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updateLinks="never"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/Users/alastairfraser/Dropbox (Sydney Uni)/Research/Blogs/ImmigrationChanges/Data/"/>
    </mc:Choice>
  </mc:AlternateContent>
  <xr:revisionPtr revIDLastSave="0" documentId="13_ncr:40009_{13CCCC19-1467-5249-AC01-0A5B7EB18320}" xr6:coauthVersionLast="40" xr6:coauthVersionMax="40" xr10:uidLastSave="{00000000-0000-0000-0000-000000000000}"/>
  <bookViews>
    <workbookView xWindow="-37580" yWindow="980" windowWidth="36520" windowHeight="17940" tabRatio="841" firstSheet="5" activeTab="22"/>
  </bookViews>
  <sheets>
    <sheet name="Crosswalk_Export" sheetId="63" r:id="rId1"/>
    <sheet name="CrosswalkTop20" sheetId="60" r:id="rId2"/>
    <sheet name="CrosswalkTop20_copy" sheetId="64" r:id="rId3"/>
    <sheet name="Contents" sheetId="7" r:id="rId4"/>
    <sheet name="Crosswalk Sorted" sheetId="62" r:id="rId5"/>
    <sheet name="CrosswalkRaw" sheetId="58" r:id="rId6"/>
    <sheet name="Crosswalk" sheetId="59" r:id="rId7"/>
    <sheet name="Table 8.1" sheetId="8" r:id="rId8"/>
    <sheet name="Table 8.2" sheetId="19" r:id="rId9"/>
    <sheet name="Table 8.3" sheetId="20" r:id="rId10"/>
    <sheet name="Table 8.4" sheetId="21" r:id="rId11"/>
    <sheet name="Table 8.5" sheetId="22" r:id="rId12"/>
    <sheet name="Table 8.6" sheetId="23" r:id="rId13"/>
    <sheet name="Table 8.7" sheetId="24" r:id="rId14"/>
    <sheet name="Table 8.8" sheetId="25" r:id="rId15"/>
    <sheet name="Table 8.9" sheetId="26" r:id="rId16"/>
    <sheet name="Table 8.10" sheetId="27" r:id="rId17"/>
    <sheet name="Table 8.11" sheetId="28" r:id="rId18"/>
    <sheet name="Table 8.12" sheetId="29" r:id="rId19"/>
    <sheet name="Table 8.13" sheetId="30" r:id="rId20"/>
    <sheet name="Table 8.14" sheetId="31" r:id="rId21"/>
    <sheet name="Table 8.15" sheetId="54" r:id="rId22"/>
    <sheet name="Table 8.16" sheetId="33" r:id="rId23"/>
    <sheet name="Table 8.17" sheetId="34" r:id="rId24"/>
    <sheet name="Table 8.18" sheetId="35" r:id="rId25"/>
    <sheet name="Table 8.19" sheetId="36" r:id="rId26"/>
    <sheet name="Table 8.20" sheetId="50" r:id="rId27"/>
    <sheet name="Table 8.21" sheetId="38" r:id="rId28"/>
    <sheet name="Table 8.22" sheetId="52" r:id="rId29"/>
    <sheet name="Table 8.23" sheetId="57" r:id="rId30"/>
    <sheet name="Table 8.24" sheetId="56" r:id="rId31"/>
  </sheets>
  <externalReferences>
    <externalReference r:id="rId32"/>
  </externalReferences>
  <definedNames>
    <definedName name="Full">#REF!</definedName>
    <definedName name="Glossary">#REF!</definedName>
    <definedName name="Introduction">#REF!</definedName>
    <definedName name="scope">#REF!</definedName>
    <definedName name="table1" localSheetId="6">Contents!#REF!</definedName>
    <definedName name="table1" localSheetId="4">Contents!#REF!</definedName>
    <definedName name="table1" localSheetId="0">Contents!#REF!</definedName>
    <definedName name="table1" localSheetId="1">Contents!#REF!</definedName>
    <definedName name="table1" localSheetId="2">Contents!#REF!</definedName>
    <definedName name="table1" localSheetId="26">Contents!#REF!</definedName>
    <definedName name="table1" localSheetId="28">Contents!#REF!</definedName>
    <definedName name="table1" localSheetId="29">Contents!#REF!</definedName>
    <definedName name="table1" localSheetId="30">Contents!#REF!</definedName>
    <definedName name="table1">Contents!#REF!</definedName>
  </definedNames>
  <calcPr calcId="191029"/>
  <webPublishing codePage="1252"/>
</workbook>
</file>

<file path=xl/calcChain.xml><?xml version="1.0" encoding="utf-8"?>
<calcChain xmlns="http://schemas.openxmlformats.org/spreadsheetml/2006/main">
  <c r="AH16" i="64" l="1"/>
  <c r="AH17" i="64"/>
  <c r="AH18" i="64"/>
  <c r="AH19" i="64"/>
  <c r="AH20" i="64"/>
  <c r="AH21" i="64"/>
  <c r="AH22" i="64"/>
  <c r="AH23" i="64"/>
  <c r="AH24" i="64"/>
  <c r="AH25" i="64"/>
  <c r="AH26" i="64"/>
  <c r="AH27" i="64"/>
  <c r="AH28" i="64"/>
  <c r="AH29" i="64"/>
  <c r="AH30" i="64"/>
  <c r="AH31" i="64"/>
  <c r="AH32" i="64"/>
  <c r="AH33" i="64"/>
  <c r="AH34" i="64"/>
  <c r="AH35" i="64"/>
  <c r="AH36" i="64"/>
  <c r="AH37" i="64"/>
  <c r="AH38" i="64"/>
  <c r="AH39" i="64"/>
  <c r="AH40" i="64"/>
  <c r="AH41" i="64"/>
  <c r="AH42" i="64"/>
  <c r="AH43" i="64"/>
  <c r="AH44" i="64"/>
  <c r="AH45" i="64"/>
  <c r="AH46" i="64"/>
  <c r="AH47" i="64"/>
  <c r="AH48" i="64"/>
  <c r="AH49" i="64"/>
  <c r="AH50" i="64"/>
  <c r="AH51" i="64"/>
  <c r="AH52" i="64"/>
  <c r="AH53" i="64"/>
  <c r="AH54" i="64"/>
  <c r="AH55" i="64"/>
  <c r="AH56" i="64"/>
  <c r="AH57" i="64"/>
  <c r="AH58" i="64"/>
  <c r="AH59" i="64"/>
  <c r="AH60" i="64"/>
  <c r="AH61" i="64"/>
  <c r="AH62" i="64"/>
  <c r="AH63" i="64"/>
  <c r="AH64" i="64"/>
  <c r="AH65" i="64"/>
  <c r="AH66" i="64"/>
  <c r="AH67" i="64"/>
  <c r="AH68" i="64"/>
  <c r="AH69" i="64"/>
  <c r="AH70" i="64"/>
  <c r="AH71" i="64"/>
  <c r="AH72" i="64"/>
  <c r="AH73" i="64"/>
  <c r="AH74" i="64"/>
  <c r="AH75" i="64"/>
  <c r="AH76" i="64"/>
  <c r="AH77" i="64"/>
  <c r="AH78" i="64"/>
  <c r="AH79" i="64"/>
  <c r="AH80" i="64"/>
  <c r="AH81" i="64"/>
  <c r="AH82" i="64"/>
  <c r="AH83" i="64"/>
  <c r="AH84" i="64"/>
  <c r="AH85" i="64"/>
  <c r="AH86" i="64"/>
  <c r="AH87" i="64"/>
  <c r="AH88" i="64"/>
  <c r="AH89" i="64"/>
  <c r="AH90" i="64"/>
  <c r="AH91" i="64"/>
  <c r="AH92" i="64"/>
  <c r="AH93" i="64"/>
  <c r="AH94" i="64"/>
  <c r="AH95" i="64"/>
  <c r="AH96" i="64"/>
  <c r="AH97" i="64"/>
  <c r="AH98" i="64"/>
  <c r="AH99" i="64"/>
  <c r="AH100" i="64"/>
  <c r="AH101" i="64"/>
  <c r="AH102" i="64"/>
  <c r="AH103" i="64"/>
  <c r="AH104" i="64"/>
  <c r="AH105" i="64"/>
  <c r="AH106" i="64"/>
  <c r="AH107" i="64"/>
  <c r="AH108" i="64"/>
  <c r="AH109" i="64"/>
  <c r="AH110" i="64"/>
  <c r="AH111" i="64"/>
  <c r="AH112" i="64"/>
  <c r="AH113" i="64"/>
  <c r="AH114" i="64"/>
  <c r="AH115" i="64"/>
  <c r="AH116" i="64"/>
  <c r="AH117" i="64"/>
  <c r="AH118" i="64"/>
  <c r="AH119" i="64"/>
  <c r="AH120" i="64"/>
  <c r="AH121" i="64"/>
  <c r="AH122" i="64"/>
  <c r="AH123" i="64"/>
  <c r="AH124" i="64"/>
  <c r="AH125" i="64"/>
  <c r="AH126" i="64"/>
  <c r="AH127" i="64"/>
  <c r="AH128" i="64"/>
  <c r="AH129" i="64"/>
  <c r="AH130" i="64"/>
  <c r="AH131" i="64"/>
  <c r="AH132" i="64"/>
  <c r="AH133" i="64"/>
  <c r="AH134" i="64"/>
  <c r="AH135" i="64"/>
  <c r="AH136" i="64"/>
  <c r="AH137" i="64"/>
  <c r="AH138" i="64"/>
  <c r="AH139" i="64"/>
  <c r="AH140" i="64"/>
  <c r="AH141" i="64"/>
  <c r="AH142" i="64"/>
  <c r="AH143" i="64"/>
  <c r="AH144" i="64"/>
  <c r="AH145" i="64"/>
  <c r="AH146" i="64"/>
  <c r="AH147" i="64"/>
  <c r="AH148" i="64"/>
  <c r="AH149" i="64"/>
  <c r="AH150" i="64"/>
  <c r="AH151" i="64"/>
  <c r="AH152" i="64"/>
  <c r="AH153" i="64"/>
  <c r="AH154" i="64"/>
  <c r="AH155" i="64"/>
  <c r="AH156" i="64"/>
  <c r="AH157" i="64"/>
  <c r="AH158" i="64"/>
  <c r="AH159" i="64"/>
  <c r="AH160" i="64"/>
  <c r="AH161" i="64"/>
  <c r="AH162" i="64"/>
  <c r="AH163" i="64"/>
  <c r="AH164" i="64"/>
  <c r="AH165" i="64"/>
  <c r="AH166" i="64"/>
  <c r="AH167" i="64"/>
  <c r="AH168" i="64"/>
  <c r="AH169" i="64"/>
  <c r="AH170" i="64"/>
  <c r="AH171" i="64"/>
  <c r="AH172" i="64"/>
  <c r="AH173" i="64"/>
  <c r="AH174" i="64"/>
  <c r="AH175" i="64"/>
  <c r="AH176" i="64"/>
  <c r="AH177" i="64"/>
  <c r="AH178" i="64"/>
  <c r="AH179" i="64"/>
  <c r="AH180" i="64"/>
  <c r="AH181" i="64"/>
  <c r="AH182" i="64"/>
  <c r="AH183" i="64"/>
  <c r="AH184" i="64"/>
  <c r="AH185" i="64"/>
  <c r="AH186" i="64"/>
  <c r="AH187" i="64"/>
  <c r="AH188" i="64"/>
  <c r="AH189" i="64"/>
  <c r="AH190" i="64"/>
  <c r="AH191" i="64"/>
  <c r="AH192" i="64"/>
  <c r="AH193" i="64"/>
  <c r="AH194" i="64"/>
  <c r="AH195" i="64"/>
  <c r="AH196" i="64"/>
  <c r="AH197" i="64"/>
  <c r="AH198" i="64"/>
  <c r="AH199" i="64"/>
  <c r="AH200" i="64"/>
  <c r="AH201" i="64"/>
  <c r="AH202" i="64"/>
  <c r="AH203" i="64"/>
  <c r="AH204" i="64"/>
  <c r="AH205" i="64"/>
  <c r="AH206" i="64"/>
  <c r="AH207" i="64"/>
  <c r="AH208" i="64"/>
  <c r="AH209" i="64"/>
  <c r="AH210" i="64"/>
  <c r="AH211" i="64"/>
  <c r="AH212" i="64"/>
  <c r="AH213" i="64"/>
  <c r="AH214" i="64"/>
  <c r="AH215" i="64"/>
  <c r="AH216" i="64"/>
  <c r="AH217" i="64"/>
  <c r="AH218" i="64"/>
  <c r="AH219" i="64"/>
  <c r="AH220" i="64"/>
  <c r="AH221" i="64"/>
  <c r="AH222" i="64"/>
  <c r="AH223" i="64"/>
  <c r="AH224" i="64"/>
  <c r="AH225" i="64"/>
  <c r="AH226" i="64"/>
  <c r="AH227" i="64"/>
  <c r="AH228" i="64"/>
  <c r="AH229" i="64"/>
  <c r="AH230" i="64"/>
  <c r="AH231" i="64"/>
  <c r="AH232" i="64"/>
  <c r="AH233" i="64"/>
  <c r="AH234" i="64"/>
  <c r="AH235" i="64"/>
  <c r="AH236" i="64"/>
  <c r="AH237" i="64"/>
  <c r="AH238" i="64"/>
  <c r="AH239" i="64"/>
  <c r="AH240" i="64"/>
  <c r="AH241" i="64"/>
  <c r="AH242" i="64"/>
  <c r="AH243" i="64"/>
  <c r="AH244" i="64"/>
  <c r="AH245" i="64"/>
  <c r="AH246" i="64"/>
  <c r="AH247" i="64"/>
  <c r="AH248" i="64"/>
  <c r="AH249" i="64"/>
  <c r="AH250" i="64"/>
  <c r="AH251" i="64"/>
  <c r="AH252" i="64"/>
  <c r="AH253" i="64"/>
  <c r="AH254" i="64"/>
  <c r="AH255" i="64"/>
  <c r="AH256" i="64"/>
  <c r="AH257" i="64"/>
  <c r="AH258" i="64"/>
  <c r="AH259" i="64"/>
  <c r="AH260" i="64"/>
  <c r="AH261" i="64"/>
  <c r="AH262" i="64"/>
  <c r="AH263" i="64"/>
  <c r="AH264" i="64"/>
  <c r="AH265" i="64"/>
  <c r="AH266" i="64"/>
  <c r="AH267" i="64"/>
  <c r="AH268" i="64"/>
  <c r="AH269" i="64"/>
  <c r="AH270" i="64"/>
  <c r="AH271" i="64"/>
  <c r="AH272" i="64"/>
  <c r="AH273" i="64"/>
  <c r="AH274" i="64"/>
  <c r="AH275" i="64"/>
  <c r="AH276" i="64"/>
  <c r="AH277" i="64"/>
  <c r="AH278" i="64"/>
  <c r="AH279" i="64"/>
  <c r="AH280" i="64"/>
  <c r="AH281" i="64"/>
  <c r="AH282" i="64"/>
  <c r="AH283" i="64"/>
  <c r="AH284" i="64"/>
  <c r="AH285" i="64"/>
  <c r="AH286" i="64"/>
  <c r="AH287" i="64"/>
  <c r="AH288" i="64"/>
  <c r="AH289" i="64"/>
  <c r="AH290" i="64"/>
  <c r="AH291" i="64"/>
  <c r="AH292" i="64"/>
  <c r="AH293" i="64"/>
  <c r="AH294" i="64"/>
  <c r="AH295" i="64"/>
  <c r="AH296" i="64"/>
  <c r="AH297" i="64"/>
  <c r="AH298" i="64"/>
  <c r="AH299" i="64"/>
  <c r="AH300" i="64"/>
  <c r="AH301" i="64"/>
  <c r="AH302" i="64"/>
  <c r="AH303" i="64"/>
  <c r="AH304" i="64"/>
  <c r="AH305" i="64"/>
  <c r="AH306" i="64"/>
  <c r="AH307" i="64"/>
  <c r="AH308" i="64"/>
  <c r="AH309" i="64"/>
  <c r="AH310" i="64"/>
  <c r="AH311" i="64"/>
  <c r="AH312" i="64"/>
  <c r="AH313" i="64"/>
  <c r="AH314" i="64"/>
  <c r="AH315" i="64"/>
  <c r="AH316" i="64"/>
  <c r="AH317" i="64"/>
  <c r="AH318" i="64"/>
  <c r="AH319" i="64"/>
  <c r="AH320" i="64"/>
  <c r="AH321" i="64"/>
  <c r="AH322" i="64"/>
  <c r="AH323" i="64"/>
  <c r="AH324" i="64"/>
  <c r="AH325" i="64"/>
  <c r="AH326" i="64"/>
  <c r="AH327" i="64"/>
  <c r="AH328" i="64"/>
  <c r="AH329" i="64"/>
  <c r="AH330" i="64"/>
  <c r="AH331" i="64"/>
  <c r="AH332" i="64"/>
  <c r="AH333" i="64"/>
  <c r="AH334" i="64"/>
  <c r="AH335" i="64"/>
  <c r="AH336" i="64"/>
  <c r="AH337" i="64"/>
  <c r="AH338" i="64"/>
  <c r="AH15" i="64"/>
  <c r="AF16" i="64"/>
  <c r="AF17" i="64"/>
  <c r="AF18" i="64"/>
  <c r="AF19" i="64"/>
  <c r="AF20" i="64"/>
  <c r="AF21" i="64"/>
  <c r="AF22" i="64"/>
  <c r="AF23" i="64"/>
  <c r="AF24" i="64"/>
  <c r="AF25" i="64"/>
  <c r="AF26" i="64"/>
  <c r="AF27" i="64"/>
  <c r="AF28" i="64"/>
  <c r="AF29" i="64"/>
  <c r="AF30" i="64"/>
  <c r="AF31" i="64"/>
  <c r="AF32" i="64"/>
  <c r="AF33" i="64"/>
  <c r="AF34" i="64"/>
  <c r="AF35" i="64"/>
  <c r="AF36" i="64"/>
  <c r="AF37" i="64"/>
  <c r="AF38" i="64"/>
  <c r="AF39" i="64"/>
  <c r="AF40" i="64"/>
  <c r="AF41" i="64"/>
  <c r="AF42" i="64"/>
  <c r="AF43" i="64"/>
  <c r="AF44" i="64"/>
  <c r="AF45" i="64"/>
  <c r="AF46" i="64"/>
  <c r="AF47" i="64"/>
  <c r="AF48" i="64"/>
  <c r="AF49" i="64"/>
  <c r="AF50" i="64"/>
  <c r="AF51" i="64"/>
  <c r="AF52" i="64"/>
  <c r="AF53" i="64"/>
  <c r="AF54" i="64"/>
  <c r="AF55" i="64"/>
  <c r="AF56" i="64"/>
  <c r="AF57" i="64"/>
  <c r="AF58" i="64"/>
  <c r="AF59" i="64"/>
  <c r="AF60" i="64"/>
  <c r="AF61" i="64"/>
  <c r="AF62" i="64"/>
  <c r="AF63" i="64"/>
  <c r="AF64" i="64"/>
  <c r="AF65" i="64"/>
  <c r="AF66" i="64"/>
  <c r="AF67" i="64"/>
  <c r="AF68" i="64"/>
  <c r="AF69" i="64"/>
  <c r="AF70" i="64"/>
  <c r="AF71" i="64"/>
  <c r="AF72" i="64"/>
  <c r="AF73" i="64"/>
  <c r="AF74" i="64"/>
  <c r="AF75" i="64"/>
  <c r="AF76" i="64"/>
  <c r="AF77" i="64"/>
  <c r="AF78" i="64"/>
  <c r="AF79" i="64"/>
  <c r="AF80" i="64"/>
  <c r="AF81" i="64"/>
  <c r="AF82" i="64"/>
  <c r="AF83" i="64"/>
  <c r="AF84" i="64"/>
  <c r="AF85" i="64"/>
  <c r="AF86" i="64"/>
  <c r="AF87" i="64"/>
  <c r="AF88" i="64"/>
  <c r="AF89" i="64"/>
  <c r="AF90" i="64"/>
  <c r="AF91" i="64"/>
  <c r="AF92" i="64"/>
  <c r="AF93" i="64"/>
  <c r="AF94" i="64"/>
  <c r="AF95" i="64"/>
  <c r="AF96" i="64"/>
  <c r="AF97" i="64"/>
  <c r="AF98" i="64"/>
  <c r="AF99" i="64"/>
  <c r="AF100" i="64"/>
  <c r="AF101" i="64"/>
  <c r="AF102" i="64"/>
  <c r="AF103" i="64"/>
  <c r="AF104" i="64"/>
  <c r="AF105" i="64"/>
  <c r="AF106" i="64"/>
  <c r="AF107" i="64"/>
  <c r="AF108" i="64"/>
  <c r="AF109" i="64"/>
  <c r="AF110" i="64"/>
  <c r="AF111" i="64"/>
  <c r="AF112" i="64"/>
  <c r="AF113" i="64"/>
  <c r="AF114" i="64"/>
  <c r="AF115" i="64"/>
  <c r="AF116" i="64"/>
  <c r="AF117" i="64"/>
  <c r="AF118" i="64"/>
  <c r="AF119" i="64"/>
  <c r="AF120" i="64"/>
  <c r="AF121" i="64"/>
  <c r="AF122" i="64"/>
  <c r="AF123" i="64"/>
  <c r="AF124" i="64"/>
  <c r="AF125" i="64"/>
  <c r="AF126" i="64"/>
  <c r="AF127" i="64"/>
  <c r="AF128" i="64"/>
  <c r="AF129" i="64"/>
  <c r="AF130" i="64"/>
  <c r="AF131" i="64"/>
  <c r="AF132" i="64"/>
  <c r="AF133" i="64"/>
  <c r="AF134" i="64"/>
  <c r="AF135" i="64"/>
  <c r="AF136" i="64"/>
  <c r="AF137" i="64"/>
  <c r="AF138" i="64"/>
  <c r="AF139" i="64"/>
  <c r="AF140" i="64"/>
  <c r="AF141" i="64"/>
  <c r="AF142" i="64"/>
  <c r="AF143" i="64"/>
  <c r="AF144" i="64"/>
  <c r="AF145" i="64"/>
  <c r="AF146" i="64"/>
  <c r="AF147" i="64"/>
  <c r="AF148" i="64"/>
  <c r="AF149" i="64"/>
  <c r="AF150" i="64"/>
  <c r="AF151" i="64"/>
  <c r="AF152" i="64"/>
  <c r="AF153" i="64"/>
  <c r="AF154" i="64"/>
  <c r="AF155" i="64"/>
  <c r="AF156" i="64"/>
  <c r="AF157" i="64"/>
  <c r="AF158" i="64"/>
  <c r="AF159" i="64"/>
  <c r="AF160" i="64"/>
  <c r="AF161" i="64"/>
  <c r="AF162" i="64"/>
  <c r="AF163" i="64"/>
  <c r="AF164" i="64"/>
  <c r="AF165" i="64"/>
  <c r="AF166" i="64"/>
  <c r="AF167" i="64"/>
  <c r="AF168" i="64"/>
  <c r="AF169" i="64"/>
  <c r="AF170" i="64"/>
  <c r="AF171" i="64"/>
  <c r="AF172" i="64"/>
  <c r="AF173" i="64"/>
  <c r="AF174" i="64"/>
  <c r="AF175" i="64"/>
  <c r="AF176" i="64"/>
  <c r="AF177" i="64"/>
  <c r="AF178" i="64"/>
  <c r="AF179" i="64"/>
  <c r="AF180" i="64"/>
  <c r="AF181" i="64"/>
  <c r="AF182" i="64"/>
  <c r="AF183" i="64"/>
  <c r="AF184" i="64"/>
  <c r="AF185" i="64"/>
  <c r="AF186" i="64"/>
  <c r="AF187" i="64"/>
  <c r="AF188" i="64"/>
  <c r="AF189" i="64"/>
  <c r="AF190" i="64"/>
  <c r="AF191" i="64"/>
  <c r="AF192" i="64"/>
  <c r="AF193" i="64"/>
  <c r="AF194" i="64"/>
  <c r="AF195" i="64"/>
  <c r="AF196" i="64"/>
  <c r="AF197" i="64"/>
  <c r="AF198" i="64"/>
  <c r="AF199" i="64"/>
  <c r="AF200" i="64"/>
  <c r="AF201" i="64"/>
  <c r="AF202" i="64"/>
  <c r="AF203" i="64"/>
  <c r="AF204" i="64"/>
  <c r="AF205" i="64"/>
  <c r="AF206" i="64"/>
  <c r="AF207" i="64"/>
  <c r="AF208" i="64"/>
  <c r="AF209" i="64"/>
  <c r="AF210" i="64"/>
  <c r="AF211" i="64"/>
  <c r="AF212" i="64"/>
  <c r="AF213" i="64"/>
  <c r="AF214" i="64"/>
  <c r="AF215" i="64"/>
  <c r="AF216" i="64"/>
  <c r="AF217" i="64"/>
  <c r="AF218" i="64"/>
  <c r="AF219" i="64"/>
  <c r="AF220" i="64"/>
  <c r="AF221" i="64"/>
  <c r="AF222" i="64"/>
  <c r="AF223" i="64"/>
  <c r="AF224" i="64"/>
  <c r="AF225" i="64"/>
  <c r="AF226" i="64"/>
  <c r="AF227" i="64"/>
  <c r="AF228" i="64"/>
  <c r="AF229" i="64"/>
  <c r="AF230" i="64"/>
  <c r="AF231" i="64"/>
  <c r="AF232" i="64"/>
  <c r="AF233" i="64"/>
  <c r="AF234" i="64"/>
  <c r="AF235" i="64"/>
  <c r="AF236" i="64"/>
  <c r="AF237" i="64"/>
  <c r="AF238" i="64"/>
  <c r="AF239" i="64"/>
  <c r="AF240" i="64"/>
  <c r="AF241" i="64"/>
  <c r="AF242" i="64"/>
  <c r="AF243" i="64"/>
  <c r="AF244" i="64"/>
  <c r="AF245" i="64"/>
  <c r="AF246" i="64"/>
  <c r="AF247" i="64"/>
  <c r="AF248" i="64"/>
  <c r="AF249" i="64"/>
  <c r="AF250" i="64"/>
  <c r="AF251" i="64"/>
  <c r="AF252" i="64"/>
  <c r="AF253" i="64"/>
  <c r="AF254" i="64"/>
  <c r="AF255" i="64"/>
  <c r="AF256" i="64"/>
  <c r="AF257" i="64"/>
  <c r="AF258" i="64"/>
  <c r="AF259" i="64"/>
  <c r="AF260" i="64"/>
  <c r="AF261" i="64"/>
  <c r="AF262" i="64"/>
  <c r="AF263" i="64"/>
  <c r="AF264" i="64"/>
  <c r="AF265" i="64"/>
  <c r="AF266" i="64"/>
  <c r="AF267" i="64"/>
  <c r="AF268" i="64"/>
  <c r="AF269" i="64"/>
  <c r="AF270" i="64"/>
  <c r="AF271" i="64"/>
  <c r="AF272" i="64"/>
  <c r="AF273" i="64"/>
  <c r="AF274" i="64"/>
  <c r="AF275" i="64"/>
  <c r="AF276" i="64"/>
  <c r="AF277" i="64"/>
  <c r="AF278" i="64"/>
  <c r="AF279" i="64"/>
  <c r="AF280" i="64"/>
  <c r="AF281" i="64"/>
  <c r="AF282" i="64"/>
  <c r="AF283" i="64"/>
  <c r="AF284" i="64"/>
  <c r="AF285" i="64"/>
  <c r="AF286" i="64"/>
  <c r="AF287" i="64"/>
  <c r="AF288" i="64"/>
  <c r="AF289" i="64"/>
  <c r="AF290" i="64"/>
  <c r="AF291" i="64"/>
  <c r="AF292" i="64"/>
  <c r="AF293" i="64"/>
  <c r="AF294" i="64"/>
  <c r="AF295" i="64"/>
  <c r="AF296" i="64"/>
  <c r="AF297" i="64"/>
  <c r="AF298" i="64"/>
  <c r="AF299" i="64"/>
  <c r="AF300" i="64"/>
  <c r="AF301" i="64"/>
  <c r="AF302" i="64"/>
  <c r="AF303" i="64"/>
  <c r="AF304" i="64"/>
  <c r="AF305" i="64"/>
  <c r="AF306" i="64"/>
  <c r="AF307" i="64"/>
  <c r="AF308" i="64"/>
  <c r="AF309" i="64"/>
  <c r="AF310" i="64"/>
  <c r="AF311" i="64"/>
  <c r="AF312" i="64"/>
  <c r="AF313" i="64"/>
  <c r="AF314" i="64"/>
  <c r="AF315" i="64"/>
  <c r="AF316" i="64"/>
  <c r="AF317" i="64"/>
  <c r="AF318" i="64"/>
  <c r="AF319" i="64"/>
  <c r="AF320" i="64"/>
  <c r="AF321" i="64"/>
  <c r="AF322" i="64"/>
  <c r="AF323" i="64"/>
  <c r="AF324" i="64"/>
  <c r="AF325" i="64"/>
  <c r="AF326" i="64"/>
  <c r="AF327" i="64"/>
  <c r="AF328" i="64"/>
  <c r="AF329" i="64"/>
  <c r="AF15" i="64"/>
  <c r="AD14" i="64"/>
  <c r="AD15" i="64"/>
  <c r="AD16" i="64"/>
  <c r="AD17" i="64"/>
  <c r="AD18" i="64"/>
  <c r="AD19" i="64"/>
  <c r="AD20" i="64"/>
  <c r="AD21" i="64"/>
  <c r="AD22" i="64"/>
  <c r="AD23" i="64"/>
  <c r="AD24" i="64"/>
  <c r="AD25" i="64"/>
  <c r="AD26" i="64"/>
  <c r="AD27" i="64"/>
  <c r="AD28" i="64"/>
  <c r="AD29" i="64"/>
  <c r="AD30" i="64"/>
  <c r="AD31" i="64"/>
  <c r="AD32" i="64"/>
  <c r="AD33" i="64"/>
  <c r="AD34" i="64"/>
  <c r="AD35" i="64"/>
  <c r="AD36" i="64"/>
  <c r="AD37" i="64"/>
  <c r="AD38" i="64"/>
  <c r="AD39" i="64"/>
  <c r="AD40" i="64"/>
  <c r="AD41" i="64"/>
  <c r="AD42" i="64"/>
  <c r="AD43" i="64"/>
  <c r="AD44" i="64"/>
  <c r="AD45" i="64"/>
  <c r="AD46" i="64"/>
  <c r="AD47" i="64"/>
  <c r="AD48" i="64"/>
  <c r="AD49" i="64"/>
  <c r="AD50" i="64"/>
  <c r="AD51" i="64"/>
  <c r="AD52" i="64"/>
  <c r="AD53" i="64"/>
  <c r="AD54" i="64"/>
  <c r="AD55" i="64"/>
  <c r="AD56" i="64"/>
  <c r="AD57" i="64"/>
  <c r="AD58" i="64"/>
  <c r="AD59" i="64"/>
  <c r="AD60" i="64"/>
  <c r="AD61" i="64"/>
  <c r="AD62" i="64"/>
  <c r="AD63" i="64"/>
  <c r="AD64" i="64"/>
  <c r="AD65" i="64"/>
  <c r="AD66" i="64"/>
  <c r="AD67" i="64"/>
  <c r="AD68" i="64"/>
  <c r="AD69" i="64"/>
  <c r="AD70" i="64"/>
  <c r="AD71" i="64"/>
  <c r="AD72" i="64"/>
  <c r="AD73" i="64"/>
  <c r="AD74" i="64"/>
  <c r="AD75" i="64"/>
  <c r="AD76" i="64"/>
  <c r="AD77" i="64"/>
  <c r="AD78" i="64"/>
  <c r="AD79" i="64"/>
  <c r="AD80" i="64"/>
  <c r="AD81" i="64"/>
  <c r="AD82" i="64"/>
  <c r="AD83" i="64"/>
  <c r="AD84" i="64"/>
  <c r="AD85" i="64"/>
  <c r="AD86" i="64"/>
  <c r="AD87" i="64"/>
  <c r="AD88" i="64"/>
  <c r="AD89" i="64"/>
  <c r="AD90" i="64"/>
  <c r="AD91" i="64"/>
  <c r="AD92" i="64"/>
  <c r="AD93" i="64"/>
  <c r="AD94" i="64"/>
  <c r="AD95" i="64"/>
  <c r="AD96" i="64"/>
  <c r="AD97" i="64"/>
  <c r="AD98" i="64"/>
  <c r="AD99" i="64"/>
  <c r="AD100" i="64"/>
  <c r="AD101" i="64"/>
  <c r="AD102" i="64"/>
  <c r="AD103" i="64"/>
  <c r="AD104" i="64"/>
  <c r="AD105" i="64"/>
  <c r="AD106" i="64"/>
  <c r="AD107" i="64"/>
  <c r="AD108" i="64"/>
  <c r="AD109" i="64"/>
  <c r="AD110" i="64"/>
  <c r="AD111" i="64"/>
  <c r="AD112" i="64"/>
  <c r="AD113" i="64"/>
  <c r="AD114" i="64"/>
  <c r="AD115" i="64"/>
  <c r="AD116" i="64"/>
  <c r="AD117" i="64"/>
  <c r="AD118" i="64"/>
  <c r="AD119" i="64"/>
  <c r="AD120" i="64"/>
  <c r="AD121" i="64"/>
  <c r="AD122" i="64"/>
  <c r="AD123" i="64"/>
  <c r="AD124" i="64"/>
  <c r="AD125" i="64"/>
  <c r="AD126" i="64"/>
  <c r="AD127" i="64"/>
  <c r="AD128" i="64"/>
  <c r="AD129" i="64"/>
  <c r="AD130" i="64"/>
  <c r="AD131" i="64"/>
  <c r="AD132" i="64"/>
  <c r="AD133" i="64"/>
  <c r="AD134" i="64"/>
  <c r="AD135" i="64"/>
  <c r="AD136" i="64"/>
  <c r="AD137" i="64"/>
  <c r="AD138" i="64"/>
  <c r="AD139" i="64"/>
  <c r="AD140" i="64"/>
  <c r="AD141" i="64"/>
  <c r="AD142" i="64"/>
  <c r="AD143" i="64"/>
  <c r="AD144" i="64"/>
  <c r="AD145" i="64"/>
  <c r="AD146" i="64"/>
  <c r="AD147" i="64"/>
  <c r="AD148" i="64"/>
  <c r="AD149" i="64"/>
  <c r="AD150" i="64"/>
  <c r="AD151" i="64"/>
  <c r="AD152" i="64"/>
  <c r="AD153" i="64"/>
  <c r="AD154" i="64"/>
  <c r="AD155" i="64"/>
  <c r="AD156" i="64"/>
  <c r="AD157" i="64"/>
  <c r="AD158" i="64"/>
  <c r="AD159" i="64"/>
  <c r="AD160" i="64"/>
  <c r="AD161" i="64"/>
  <c r="AD162" i="64"/>
  <c r="AD163" i="64"/>
  <c r="AD164" i="64"/>
  <c r="AD165" i="64"/>
  <c r="AD166" i="64"/>
  <c r="AD167" i="64"/>
  <c r="AD168" i="64"/>
  <c r="AD169" i="64"/>
  <c r="AD170" i="64"/>
  <c r="AD171" i="64"/>
  <c r="AD172" i="64"/>
  <c r="AD173" i="64"/>
  <c r="AD174" i="64"/>
  <c r="AD175" i="64"/>
  <c r="AD176" i="64"/>
  <c r="AD177" i="64"/>
  <c r="AD178" i="64"/>
  <c r="AD179" i="64"/>
  <c r="AD180" i="64"/>
  <c r="AD181" i="64"/>
  <c r="AD182" i="64"/>
  <c r="AD183" i="64"/>
  <c r="AD184" i="64"/>
  <c r="AD185" i="64"/>
  <c r="AD186" i="64"/>
  <c r="AD187" i="64"/>
  <c r="AD188" i="64"/>
  <c r="AD189" i="64"/>
  <c r="AD190" i="64"/>
  <c r="AD191" i="64"/>
  <c r="AD192" i="64"/>
  <c r="AD193" i="64"/>
  <c r="AD194" i="64"/>
  <c r="AD195" i="64"/>
  <c r="AD196" i="64"/>
  <c r="AD197" i="64"/>
  <c r="AD198" i="64"/>
  <c r="AD199" i="64"/>
  <c r="AD200" i="64"/>
  <c r="AD201" i="64"/>
  <c r="AD202" i="64"/>
  <c r="AD203" i="64"/>
  <c r="AD204" i="64"/>
  <c r="AD205" i="64"/>
  <c r="AD206" i="64"/>
  <c r="AD207" i="64"/>
  <c r="AD208" i="64"/>
  <c r="AD209" i="64"/>
  <c r="AD210" i="64"/>
  <c r="AD211" i="64"/>
  <c r="AD212" i="64"/>
  <c r="AD213" i="64"/>
  <c r="AD214" i="64"/>
  <c r="AD215" i="64"/>
  <c r="AD216" i="64"/>
  <c r="AD217" i="64"/>
  <c r="AD218" i="64"/>
  <c r="AD219" i="64"/>
  <c r="AD220" i="64"/>
  <c r="AD221" i="64"/>
  <c r="AD222" i="64"/>
  <c r="AD223" i="64"/>
  <c r="AD224" i="64"/>
  <c r="AD225" i="64"/>
  <c r="AD226" i="64"/>
  <c r="AD227" i="64"/>
  <c r="AD228" i="64"/>
  <c r="AD229" i="64"/>
  <c r="AD230" i="64"/>
  <c r="AD231" i="64"/>
  <c r="AD232" i="64"/>
  <c r="AD233" i="64"/>
  <c r="AD234" i="64"/>
  <c r="AD235" i="64"/>
  <c r="AD236" i="64"/>
  <c r="AD237" i="64"/>
  <c r="AD238" i="64"/>
  <c r="AD239" i="64"/>
  <c r="AD240" i="64"/>
  <c r="AD241" i="64"/>
  <c r="AD242" i="64"/>
  <c r="AD243" i="64"/>
  <c r="AD244" i="64"/>
  <c r="AD245" i="64"/>
  <c r="AD246" i="64"/>
  <c r="AD247" i="64"/>
  <c r="AD248" i="64"/>
  <c r="AD249" i="64"/>
  <c r="AD250" i="64"/>
  <c r="AD251" i="64"/>
  <c r="AD252" i="64"/>
  <c r="AD253" i="64"/>
  <c r="AD254" i="64"/>
  <c r="AD13" i="64"/>
  <c r="AB14" i="64"/>
  <c r="AB15" i="64"/>
  <c r="AB16" i="64"/>
  <c r="AB17" i="64"/>
  <c r="AB18" i="64"/>
  <c r="AB19" i="64"/>
  <c r="AB20" i="64"/>
  <c r="AB21" i="64"/>
  <c r="AB22" i="64"/>
  <c r="AB23" i="64"/>
  <c r="AB24" i="64"/>
  <c r="AB25" i="64"/>
  <c r="AB26" i="64"/>
  <c r="AB27" i="64"/>
  <c r="AB28" i="64"/>
  <c r="AB29" i="64"/>
  <c r="AB30" i="64"/>
  <c r="AB31" i="64"/>
  <c r="AB32" i="64"/>
  <c r="AB33" i="64"/>
  <c r="AB34" i="64"/>
  <c r="AB35" i="64"/>
  <c r="AB36" i="64"/>
  <c r="AB37" i="64"/>
  <c r="AB38" i="64"/>
  <c r="AB39" i="64"/>
  <c r="AB40" i="64"/>
  <c r="AB41" i="64"/>
  <c r="AB42" i="64"/>
  <c r="AB43" i="64"/>
  <c r="AB44" i="64"/>
  <c r="AB45" i="64"/>
  <c r="AB46" i="64"/>
  <c r="AB47" i="64"/>
  <c r="AB48" i="64"/>
  <c r="AB49" i="64"/>
  <c r="AB50" i="64"/>
  <c r="AB51" i="64"/>
  <c r="AB52" i="64"/>
  <c r="AB53" i="64"/>
  <c r="AB54" i="64"/>
  <c r="AB55" i="64"/>
  <c r="AB56" i="64"/>
  <c r="AB57" i="64"/>
  <c r="AB58" i="64"/>
  <c r="AB59" i="64"/>
  <c r="AB60" i="64"/>
  <c r="AB61" i="64"/>
  <c r="AB62" i="64"/>
  <c r="AB63" i="64"/>
  <c r="AB64" i="64"/>
  <c r="AB65" i="64"/>
  <c r="AB66" i="64"/>
  <c r="AB67" i="64"/>
  <c r="AB68" i="64"/>
  <c r="AB69" i="64"/>
  <c r="AB70" i="64"/>
  <c r="AB71" i="64"/>
  <c r="AB72" i="64"/>
  <c r="AB73" i="64"/>
  <c r="AB74" i="64"/>
  <c r="AB75" i="64"/>
  <c r="AB76" i="64"/>
  <c r="AB77" i="64"/>
  <c r="AB78" i="64"/>
  <c r="AB79" i="64"/>
  <c r="AB80" i="64"/>
  <c r="AB81" i="64"/>
  <c r="AB82" i="64"/>
  <c r="AB83" i="64"/>
  <c r="AB84" i="64"/>
  <c r="AB85" i="64"/>
  <c r="AB86" i="64"/>
  <c r="AB87" i="64"/>
  <c r="AB88" i="64"/>
  <c r="AB89" i="64"/>
  <c r="AB90" i="64"/>
  <c r="AB91" i="64"/>
  <c r="AB92" i="64"/>
  <c r="AB93" i="64"/>
  <c r="AB94" i="64"/>
  <c r="AB95" i="64"/>
  <c r="AB96" i="64"/>
  <c r="AB97" i="64"/>
  <c r="AB98" i="64"/>
  <c r="AB99" i="64"/>
  <c r="AB100" i="64"/>
  <c r="AB101" i="64"/>
  <c r="AB102" i="64"/>
  <c r="AB103" i="64"/>
  <c r="AB104" i="64"/>
  <c r="AB105" i="64"/>
  <c r="AB106" i="64"/>
  <c r="AB107" i="64"/>
  <c r="AB108" i="64"/>
  <c r="AB109" i="64"/>
  <c r="AB110" i="64"/>
  <c r="AB111" i="64"/>
  <c r="AB112" i="64"/>
  <c r="AB113" i="64"/>
  <c r="AB114" i="64"/>
  <c r="AB115" i="64"/>
  <c r="AB116" i="64"/>
  <c r="AB117" i="64"/>
  <c r="AB118" i="64"/>
  <c r="AB119" i="64"/>
  <c r="AB120" i="64"/>
  <c r="AB121" i="64"/>
  <c r="AB122" i="64"/>
  <c r="AB123" i="64"/>
  <c r="AB124" i="64"/>
  <c r="AB125" i="64"/>
  <c r="AB126" i="64"/>
  <c r="AB127" i="64"/>
  <c r="AB128" i="64"/>
  <c r="AB129" i="64"/>
  <c r="AB130" i="64"/>
  <c r="AB131" i="64"/>
  <c r="AB132" i="64"/>
  <c r="AB133" i="64"/>
  <c r="AB134" i="64"/>
  <c r="AB135" i="64"/>
  <c r="AB136" i="64"/>
  <c r="AB137" i="64"/>
  <c r="AB138" i="64"/>
  <c r="AB139" i="64"/>
  <c r="AB140" i="64"/>
  <c r="AB141" i="64"/>
  <c r="AB142" i="64"/>
  <c r="AB143" i="64"/>
  <c r="AB144" i="64"/>
  <c r="AB145" i="64"/>
  <c r="AB146" i="64"/>
  <c r="AB147" i="64"/>
  <c r="AB148" i="64"/>
  <c r="AB149" i="64"/>
  <c r="AB150" i="64"/>
  <c r="AB151" i="64"/>
  <c r="AB152" i="64"/>
  <c r="AB153" i="64"/>
  <c r="AB154" i="64"/>
  <c r="AB155" i="64"/>
  <c r="AB156" i="64"/>
  <c r="AB157" i="64"/>
  <c r="AB158" i="64"/>
  <c r="AB159" i="64"/>
  <c r="AB160" i="64"/>
  <c r="AB161" i="64"/>
  <c r="AB162" i="64"/>
  <c r="AB163" i="64"/>
  <c r="AB164" i="64"/>
  <c r="AB165" i="64"/>
  <c r="AB166" i="64"/>
  <c r="AB167" i="64"/>
  <c r="AB168" i="64"/>
  <c r="AB169" i="64"/>
  <c r="AB170" i="64"/>
  <c r="AB171" i="64"/>
  <c r="AB172" i="64"/>
  <c r="AB173" i="64"/>
  <c r="AB174" i="64"/>
  <c r="AB175" i="64"/>
  <c r="AB176" i="64"/>
  <c r="AB177" i="64"/>
  <c r="AB178" i="64"/>
  <c r="AB179" i="64"/>
  <c r="AB180" i="64"/>
  <c r="AB181" i="64"/>
  <c r="AB182" i="64"/>
  <c r="AB183" i="64"/>
  <c r="AB184" i="64"/>
  <c r="AB185" i="64"/>
  <c r="AB186" i="64"/>
  <c r="AB187" i="64"/>
  <c r="AB188" i="64"/>
  <c r="AB189" i="64"/>
  <c r="AB190" i="64"/>
  <c r="AB191" i="64"/>
  <c r="AB192" i="64"/>
  <c r="AB193" i="64"/>
  <c r="AB194" i="64"/>
  <c r="AB195" i="64"/>
  <c r="AB196" i="64"/>
  <c r="AB197" i="64"/>
  <c r="AB198" i="64"/>
  <c r="AB199" i="64"/>
  <c r="AB200" i="64"/>
  <c r="AB201" i="64"/>
  <c r="AB202" i="64"/>
  <c r="AB203" i="64"/>
  <c r="AB204" i="64"/>
  <c r="AB205" i="64"/>
  <c r="AB206" i="64"/>
  <c r="AB207" i="64"/>
  <c r="AB208" i="64"/>
  <c r="AB209" i="64"/>
  <c r="AB210" i="64"/>
  <c r="AB211" i="64"/>
  <c r="AB212" i="64"/>
  <c r="AB213" i="64"/>
  <c r="AB214" i="64"/>
  <c r="AB215" i="64"/>
  <c r="AB216" i="64"/>
  <c r="AB217" i="64"/>
  <c r="AB218" i="64"/>
  <c r="AB219" i="64"/>
  <c r="AB220" i="64"/>
  <c r="AB221" i="64"/>
  <c r="AB222" i="64"/>
  <c r="AB223" i="64"/>
  <c r="AB224" i="64"/>
  <c r="AB225" i="64"/>
  <c r="AB226" i="64"/>
  <c r="AB227" i="64"/>
  <c r="AB228" i="64"/>
  <c r="AB229" i="64"/>
  <c r="AB230" i="64"/>
  <c r="AB231" i="64"/>
  <c r="AB232" i="64"/>
  <c r="AB233" i="64"/>
  <c r="AB234" i="64"/>
  <c r="AB235" i="64"/>
  <c r="AB236" i="64"/>
  <c r="AB237" i="64"/>
  <c r="AB238" i="64"/>
  <c r="AB239" i="64"/>
  <c r="AB240" i="64"/>
  <c r="AB241" i="64"/>
  <c r="AB242" i="64"/>
  <c r="AB243" i="64"/>
  <c r="AB244" i="64"/>
  <c r="AB245" i="64"/>
  <c r="AB246" i="64"/>
  <c r="AB247" i="64"/>
  <c r="AB248" i="64"/>
  <c r="AB249" i="64"/>
  <c r="AB250" i="64"/>
  <c r="AB251" i="64"/>
  <c r="AB252" i="64"/>
  <c r="AB253" i="64"/>
  <c r="AB254" i="64"/>
  <c r="AB255" i="64"/>
  <c r="AB256" i="64"/>
  <c r="AB257" i="64"/>
  <c r="AB258" i="64"/>
  <c r="AB259" i="64"/>
  <c r="AB260" i="64"/>
  <c r="AB261" i="64"/>
  <c r="AB262" i="64"/>
  <c r="AB13" i="64"/>
  <c r="Z16" i="64"/>
  <c r="Z17" i="64"/>
  <c r="Z18" i="64"/>
  <c r="Z19" i="64"/>
  <c r="Z20" i="64"/>
  <c r="Z21" i="64"/>
  <c r="Z22" i="64"/>
  <c r="Z23" i="64"/>
  <c r="Z24" i="64"/>
  <c r="Z25" i="64"/>
  <c r="Z26" i="64"/>
  <c r="Z27" i="64"/>
  <c r="Z28" i="64"/>
  <c r="Z29" i="64"/>
  <c r="Z30" i="64"/>
  <c r="Z31" i="64"/>
  <c r="Z32" i="64"/>
  <c r="Z33" i="64"/>
  <c r="Z34" i="64"/>
  <c r="Z35" i="64"/>
  <c r="Z36" i="64"/>
  <c r="Z37" i="64"/>
  <c r="Z38" i="64"/>
  <c r="Z39" i="64"/>
  <c r="Z40" i="64"/>
  <c r="Z41" i="64"/>
  <c r="Z42" i="64"/>
  <c r="Z43" i="64"/>
  <c r="Z44" i="64"/>
  <c r="Z45" i="64"/>
  <c r="Z46" i="64"/>
  <c r="Z47" i="64"/>
  <c r="Z48" i="64"/>
  <c r="Z49" i="64"/>
  <c r="Z50" i="64"/>
  <c r="Z51" i="64"/>
  <c r="Z52" i="64"/>
  <c r="Z53" i="64"/>
  <c r="Z54" i="64"/>
  <c r="Z55" i="64"/>
  <c r="Z56" i="64"/>
  <c r="Z57" i="64"/>
  <c r="Z58" i="64"/>
  <c r="Z59" i="64"/>
  <c r="Z60" i="64"/>
  <c r="Z61" i="64"/>
  <c r="Z62" i="64"/>
  <c r="Z63" i="64"/>
  <c r="Z64" i="64"/>
  <c r="Z65" i="64"/>
  <c r="Z66" i="64"/>
  <c r="Z67" i="64"/>
  <c r="Z68" i="64"/>
  <c r="Z69" i="64"/>
  <c r="Z70" i="64"/>
  <c r="Z71" i="64"/>
  <c r="Z72" i="64"/>
  <c r="Z73" i="64"/>
  <c r="Z74" i="64"/>
  <c r="Z75" i="64"/>
  <c r="Z76" i="64"/>
  <c r="Z77" i="64"/>
  <c r="Z78" i="64"/>
  <c r="Z79" i="64"/>
  <c r="Z80" i="64"/>
  <c r="Z81" i="64"/>
  <c r="Z82" i="64"/>
  <c r="Z83" i="64"/>
  <c r="Z84" i="64"/>
  <c r="Z85" i="64"/>
  <c r="Z86" i="64"/>
  <c r="Z87" i="64"/>
  <c r="Z88" i="64"/>
  <c r="Z89" i="64"/>
  <c r="Z90" i="64"/>
  <c r="Z91" i="64"/>
  <c r="Z92" i="64"/>
  <c r="Z93" i="64"/>
  <c r="Z94" i="64"/>
  <c r="Z95" i="64"/>
  <c r="Z96" i="64"/>
  <c r="Z97" i="64"/>
  <c r="Z98" i="64"/>
  <c r="Z99" i="64"/>
  <c r="Z100" i="64"/>
  <c r="Z101" i="64"/>
  <c r="Z102" i="64"/>
  <c r="Z103" i="64"/>
  <c r="Z104" i="64"/>
  <c r="Z105" i="64"/>
  <c r="Z106" i="64"/>
  <c r="Z107" i="64"/>
  <c r="Z108" i="64"/>
  <c r="Z109" i="64"/>
  <c r="Z110" i="64"/>
  <c r="Z111" i="64"/>
  <c r="Z112" i="64"/>
  <c r="Z113" i="64"/>
  <c r="Z114" i="64"/>
  <c r="Z115" i="64"/>
  <c r="Z116" i="64"/>
  <c r="Z117" i="64"/>
  <c r="Z118" i="64"/>
  <c r="Z119" i="64"/>
  <c r="Z120" i="64"/>
  <c r="Z121" i="64"/>
  <c r="Z122" i="64"/>
  <c r="Z123" i="64"/>
  <c r="Z124" i="64"/>
  <c r="Z125" i="64"/>
  <c r="Z126" i="64"/>
  <c r="Z127" i="64"/>
  <c r="Z128" i="64"/>
  <c r="Z129" i="64"/>
  <c r="Z130" i="64"/>
  <c r="Z131" i="64"/>
  <c r="Z132" i="64"/>
  <c r="Z133" i="64"/>
  <c r="Z134" i="64"/>
  <c r="Z135" i="64"/>
  <c r="Z136" i="64"/>
  <c r="Z137" i="64"/>
  <c r="Z138" i="64"/>
  <c r="Z139" i="64"/>
  <c r="Z140" i="64"/>
  <c r="Z141" i="64"/>
  <c r="Z142" i="64"/>
  <c r="Z143" i="64"/>
  <c r="Z144" i="64"/>
  <c r="Z145" i="64"/>
  <c r="Z146" i="64"/>
  <c r="Z147" i="64"/>
  <c r="Z148" i="64"/>
  <c r="Z149" i="64"/>
  <c r="Z150" i="64"/>
  <c r="Z151" i="64"/>
  <c r="Z152" i="64"/>
  <c r="Z153" i="64"/>
  <c r="Z154" i="64"/>
  <c r="Z155" i="64"/>
  <c r="Z156" i="64"/>
  <c r="Z157" i="64"/>
  <c r="Z158" i="64"/>
  <c r="Z159" i="64"/>
  <c r="Z160" i="64"/>
  <c r="Z161" i="64"/>
  <c r="Z162" i="64"/>
  <c r="Z163" i="64"/>
  <c r="Z164" i="64"/>
  <c r="Z165" i="64"/>
  <c r="Z166" i="64"/>
  <c r="Z167" i="64"/>
  <c r="Z168" i="64"/>
  <c r="Z169" i="64"/>
  <c r="Z170" i="64"/>
  <c r="Z171" i="64"/>
  <c r="Z172" i="64"/>
  <c r="Z173" i="64"/>
  <c r="Z174" i="64"/>
  <c r="Z175" i="64"/>
  <c r="Z176" i="64"/>
  <c r="Z177" i="64"/>
  <c r="Z178" i="64"/>
  <c r="Z179" i="64"/>
  <c r="Z180" i="64"/>
  <c r="Z181" i="64"/>
  <c r="Z182" i="64"/>
  <c r="Z183" i="64"/>
  <c r="Z184" i="64"/>
  <c r="Z185" i="64"/>
  <c r="Z186" i="64"/>
  <c r="Z187" i="64"/>
  <c r="Z188" i="64"/>
  <c r="Z189" i="64"/>
  <c r="Z190" i="64"/>
  <c r="Z191" i="64"/>
  <c r="Z192" i="64"/>
  <c r="Z193" i="64"/>
  <c r="Z194" i="64"/>
  <c r="Z195" i="64"/>
  <c r="Z196" i="64"/>
  <c r="Z197" i="64"/>
  <c r="Z198" i="64"/>
  <c r="Z199" i="64"/>
  <c r="Z200" i="64"/>
  <c r="Z201" i="64"/>
  <c r="Z202" i="64"/>
  <c r="Z203" i="64"/>
  <c r="Z204" i="64"/>
  <c r="Z205" i="64"/>
  <c r="Z206" i="64"/>
  <c r="Z207" i="64"/>
  <c r="Z208" i="64"/>
  <c r="Z209" i="64"/>
  <c r="Z210" i="64"/>
  <c r="Z211" i="64"/>
  <c r="Z212" i="64"/>
  <c r="Z213" i="64"/>
  <c r="Z214" i="64"/>
  <c r="Z215" i="64"/>
  <c r="Z216" i="64"/>
  <c r="Z217" i="64"/>
  <c r="Z218" i="64"/>
  <c r="Z219" i="64"/>
  <c r="Z220" i="64"/>
  <c r="Z221" i="64"/>
  <c r="Z222" i="64"/>
  <c r="Z223" i="64"/>
  <c r="Z224" i="64"/>
  <c r="Z225" i="64"/>
  <c r="Z226" i="64"/>
  <c r="Z227" i="64"/>
  <c r="Z228" i="64"/>
  <c r="Z229" i="64"/>
  <c r="Z230" i="64"/>
  <c r="Z231" i="64"/>
  <c r="Z232" i="64"/>
  <c r="Z233" i="64"/>
  <c r="Z234" i="64"/>
  <c r="Z235" i="64"/>
  <c r="Z236" i="64"/>
  <c r="Z237" i="64"/>
  <c r="Z238" i="64"/>
  <c r="Z15" i="64"/>
  <c r="X28" i="64"/>
  <c r="X29" i="64"/>
  <c r="X30" i="64"/>
  <c r="X31" i="64"/>
  <c r="X32" i="64"/>
  <c r="X33" i="64"/>
  <c r="X34" i="64"/>
  <c r="X35" i="64"/>
  <c r="X36" i="64"/>
  <c r="X37" i="64"/>
  <c r="X38" i="64"/>
  <c r="X39" i="64"/>
  <c r="X40" i="64"/>
  <c r="X41" i="64"/>
  <c r="X42" i="64"/>
  <c r="X43" i="64"/>
  <c r="X44" i="64"/>
  <c r="X45" i="64"/>
  <c r="X46" i="64"/>
  <c r="X47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64" i="64"/>
  <c r="X65" i="64"/>
  <c r="X66" i="64"/>
  <c r="X67" i="64"/>
  <c r="X68" i="64"/>
  <c r="X69" i="64"/>
  <c r="X70" i="64"/>
  <c r="X71" i="64"/>
  <c r="X72" i="64"/>
  <c r="X73" i="64"/>
  <c r="X74" i="64"/>
  <c r="X75" i="64"/>
  <c r="X76" i="64"/>
  <c r="X77" i="64"/>
  <c r="X78" i="64"/>
  <c r="X79" i="64"/>
  <c r="X80" i="64"/>
  <c r="X81" i="64"/>
  <c r="X82" i="64"/>
  <c r="X83" i="64"/>
  <c r="X84" i="64"/>
  <c r="X85" i="64"/>
  <c r="X86" i="64"/>
  <c r="X87" i="64"/>
  <c r="X88" i="64"/>
  <c r="X89" i="64"/>
  <c r="X90" i="64"/>
  <c r="X91" i="64"/>
  <c r="X92" i="64"/>
  <c r="X93" i="64"/>
  <c r="X94" i="64"/>
  <c r="X95" i="64"/>
  <c r="X96" i="64"/>
  <c r="X97" i="64"/>
  <c r="X98" i="64"/>
  <c r="X99" i="64"/>
  <c r="X100" i="64"/>
  <c r="X101" i="64"/>
  <c r="X102" i="64"/>
  <c r="X103" i="64"/>
  <c r="X104" i="64"/>
  <c r="X105" i="64"/>
  <c r="X106" i="64"/>
  <c r="X107" i="64"/>
  <c r="X108" i="64"/>
  <c r="X109" i="64"/>
  <c r="X110" i="64"/>
  <c r="X111" i="64"/>
  <c r="X112" i="64"/>
  <c r="X113" i="64"/>
  <c r="X114" i="64"/>
  <c r="X115" i="64"/>
  <c r="X116" i="64"/>
  <c r="X117" i="64"/>
  <c r="X118" i="64"/>
  <c r="X119" i="64"/>
  <c r="X120" i="64"/>
  <c r="X121" i="64"/>
  <c r="X122" i="64"/>
  <c r="X123" i="64"/>
  <c r="X124" i="64"/>
  <c r="X27" i="64"/>
  <c r="V13" i="64"/>
  <c r="V14" i="64"/>
  <c r="V15" i="64"/>
  <c r="V16" i="64"/>
  <c r="V17" i="64"/>
  <c r="V18" i="64"/>
  <c r="V19" i="64"/>
  <c r="V20" i="64"/>
  <c r="V21" i="64"/>
  <c r="V22" i="64"/>
  <c r="V23" i="64"/>
  <c r="V24" i="64"/>
  <c r="V25" i="64"/>
  <c r="V26" i="64"/>
  <c r="V27" i="64"/>
  <c r="V28" i="64"/>
  <c r="V29" i="64"/>
  <c r="V30" i="64"/>
  <c r="V31" i="64"/>
  <c r="V32" i="64"/>
  <c r="V33" i="64"/>
  <c r="V34" i="64"/>
  <c r="V35" i="64"/>
  <c r="V36" i="64"/>
  <c r="V37" i="64"/>
  <c r="V38" i="64"/>
  <c r="V39" i="64"/>
  <c r="V40" i="64"/>
  <c r="V41" i="64"/>
  <c r="V42" i="64"/>
  <c r="V43" i="64"/>
  <c r="V44" i="64"/>
  <c r="V45" i="64"/>
  <c r="V46" i="64"/>
  <c r="V47" i="64"/>
  <c r="V48" i="64"/>
  <c r="V49" i="64"/>
  <c r="V50" i="64"/>
  <c r="V51" i="64"/>
  <c r="V52" i="64"/>
  <c r="V53" i="64"/>
  <c r="V54" i="64"/>
  <c r="V55" i="64"/>
  <c r="V56" i="64"/>
  <c r="V57" i="64"/>
  <c r="V58" i="64"/>
  <c r="V59" i="64"/>
  <c r="V60" i="64"/>
  <c r="V61" i="64"/>
  <c r="V62" i="64"/>
  <c r="V63" i="64"/>
  <c r="V64" i="64"/>
  <c r="V65" i="64"/>
  <c r="V66" i="64"/>
  <c r="V67" i="64"/>
  <c r="V68" i="64"/>
  <c r="V69" i="64"/>
  <c r="V70" i="64"/>
  <c r="V71" i="64"/>
  <c r="V72" i="64"/>
  <c r="V73" i="64"/>
  <c r="V74" i="64"/>
  <c r="V75" i="64"/>
  <c r="V76" i="64"/>
  <c r="V77" i="64"/>
  <c r="V78" i="64"/>
  <c r="V79" i="64"/>
  <c r="V80" i="64"/>
  <c r="V81" i="64"/>
  <c r="V82" i="64"/>
  <c r="V83" i="64"/>
  <c r="V84" i="64"/>
  <c r="V85" i="64"/>
  <c r="V86" i="64"/>
  <c r="V87" i="64"/>
  <c r="V88" i="64"/>
  <c r="V89" i="64"/>
  <c r="V90" i="64"/>
  <c r="V91" i="64"/>
  <c r="V92" i="64"/>
  <c r="V93" i="64"/>
  <c r="V94" i="64"/>
  <c r="V95" i="64"/>
  <c r="V96" i="64"/>
  <c r="V97" i="64"/>
  <c r="V98" i="64"/>
  <c r="V99" i="64"/>
  <c r="V100" i="64"/>
  <c r="V101" i="64"/>
  <c r="V102" i="64"/>
  <c r="V103" i="64"/>
  <c r="V104" i="64"/>
  <c r="V105" i="64"/>
  <c r="V106" i="64"/>
  <c r="V107" i="64"/>
  <c r="V108" i="64"/>
  <c r="V109" i="64"/>
  <c r="V110" i="64"/>
  <c r="V111" i="64"/>
  <c r="V112" i="64"/>
  <c r="V113" i="64"/>
  <c r="V114" i="64"/>
  <c r="V115" i="64"/>
  <c r="V116" i="64"/>
  <c r="V117" i="64"/>
  <c r="V118" i="64"/>
  <c r="V12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" i="64"/>
  <c r="R20" i="64"/>
  <c r="R21" i="64"/>
  <c r="R22" i="64"/>
  <c r="R23" i="64"/>
  <c r="R24" i="64"/>
  <c r="R25" i="64"/>
  <c r="R26" i="64"/>
  <c r="R27" i="64"/>
  <c r="R28" i="64"/>
  <c r="R29" i="64"/>
  <c r="R30" i="64"/>
  <c r="R31" i="64"/>
  <c r="R32" i="64"/>
  <c r="R33" i="64"/>
  <c r="R34" i="64"/>
  <c r="R35" i="64"/>
  <c r="R36" i="64"/>
  <c r="R37" i="64"/>
  <c r="R38" i="64"/>
  <c r="R39" i="64"/>
  <c r="R40" i="64"/>
  <c r="R41" i="64"/>
  <c r="R42" i="64"/>
  <c r="R43" i="64"/>
  <c r="R44" i="64"/>
  <c r="R45" i="64"/>
  <c r="R46" i="64"/>
  <c r="R47" i="64"/>
  <c r="R48" i="64"/>
  <c r="R49" i="64"/>
  <c r="R50" i="64"/>
  <c r="R51" i="64"/>
  <c r="R52" i="64"/>
  <c r="R53" i="64"/>
  <c r="R54" i="64"/>
  <c r="R55" i="64"/>
  <c r="R56" i="64"/>
  <c r="R57" i="64"/>
  <c r="R58" i="64"/>
  <c r="R59" i="64"/>
  <c r="R60" i="64"/>
  <c r="R61" i="64"/>
  <c r="R62" i="64"/>
  <c r="R63" i="64"/>
  <c r="R64" i="64"/>
  <c r="R65" i="64"/>
  <c r="R66" i="64"/>
  <c r="R67" i="64"/>
  <c r="R68" i="64"/>
  <c r="R69" i="64"/>
  <c r="R70" i="64"/>
  <c r="R71" i="64"/>
  <c r="R72" i="64"/>
  <c r="R73" i="64"/>
  <c r="R74" i="64"/>
  <c r="R75" i="64"/>
  <c r="R76" i="64"/>
  <c r="R77" i="64"/>
  <c r="R78" i="64"/>
  <c r="R79" i="64"/>
  <c r="R80" i="64"/>
  <c r="R81" i="64"/>
  <c r="R82" i="64"/>
  <c r="R83" i="64"/>
  <c r="R84" i="64"/>
  <c r="R85" i="64"/>
  <c r="R86" i="64"/>
  <c r="R87" i="64"/>
  <c r="R88" i="64"/>
  <c r="R89" i="64"/>
  <c r="R90" i="64"/>
  <c r="R91" i="64"/>
  <c r="R92" i="64"/>
  <c r="R93" i="64"/>
  <c r="R94" i="64"/>
  <c r="R95" i="64"/>
  <c r="R96" i="64"/>
  <c r="R97" i="64"/>
  <c r="R98" i="64"/>
  <c r="R99" i="64"/>
  <c r="R100" i="64"/>
  <c r="R101" i="64"/>
  <c r="R102" i="64"/>
  <c r="R103" i="64"/>
  <c r="R104" i="64"/>
  <c r="R105" i="64"/>
  <c r="R106" i="64"/>
  <c r="R107" i="64"/>
  <c r="R1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P51" i="64"/>
  <c r="P52" i="64"/>
  <c r="P53" i="64"/>
  <c r="P54" i="64"/>
  <c r="P55" i="64"/>
  <c r="P56" i="64"/>
  <c r="P57" i="64"/>
  <c r="P58" i="64"/>
  <c r="P59" i="64"/>
  <c r="P60" i="64"/>
  <c r="P61" i="64"/>
  <c r="P62" i="64"/>
  <c r="P63" i="64"/>
  <c r="P64" i="64"/>
  <c r="P65" i="64"/>
  <c r="P66" i="64"/>
  <c r="P67" i="64"/>
  <c r="P68" i="64"/>
  <c r="P69" i="64"/>
  <c r="P70" i="64"/>
  <c r="P71" i="64"/>
  <c r="P72" i="64"/>
  <c r="P73" i="64"/>
  <c r="P74" i="64"/>
  <c r="P75" i="64"/>
  <c r="P76" i="64"/>
  <c r="P77" i="64"/>
  <c r="P78" i="64"/>
  <c r="P79" i="64"/>
  <c r="P80" i="64"/>
  <c r="P81" i="64"/>
  <c r="P82" i="64"/>
  <c r="P83" i="64"/>
  <c r="P84" i="64"/>
  <c r="P85" i="64"/>
  <c r="P86" i="64"/>
  <c r="P87" i="64"/>
  <c r="P88" i="64"/>
  <c r="P89" i="64"/>
  <c r="P90" i="64"/>
  <c r="P91" i="64"/>
  <c r="P92" i="64"/>
  <c r="P93" i="64"/>
  <c r="P94" i="64"/>
  <c r="P95" i="64"/>
  <c r="P96" i="64"/>
  <c r="P97" i="64"/>
  <c r="P98" i="64"/>
  <c r="P99" i="64"/>
  <c r="P29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28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26" i="64"/>
  <c r="J27" i="64"/>
  <c r="J28" i="64"/>
  <c r="J29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J102" i="64"/>
  <c r="J103" i="64"/>
  <c r="J104" i="64"/>
  <c r="J105" i="64"/>
  <c r="J106" i="64"/>
  <c r="J107" i="64"/>
  <c r="J108" i="64"/>
  <c r="J109" i="64"/>
  <c r="J110" i="64"/>
  <c r="J111" i="64"/>
  <c r="J112" i="64"/>
  <c r="J113" i="64"/>
  <c r="J114" i="64"/>
  <c r="J115" i="64"/>
  <c r="J116" i="64"/>
  <c r="J117" i="64"/>
  <c r="J118" i="64"/>
  <c r="J119" i="64"/>
  <c r="J120" i="64"/>
  <c r="J121" i="64"/>
  <c r="J122" i="64"/>
  <c r="J123" i="64"/>
  <c r="J124" i="64"/>
  <c r="J26" i="64"/>
  <c r="H27" i="64"/>
  <c r="H28" i="64"/>
  <c r="H29" i="64"/>
  <c r="H32" i="64"/>
  <c r="H33" i="64"/>
  <c r="H34" i="64"/>
  <c r="H35" i="64"/>
  <c r="H36" i="64"/>
  <c r="H37" i="64"/>
  <c r="H38" i="64"/>
  <c r="H39" i="64"/>
  <c r="H40" i="64"/>
  <c r="H41" i="64"/>
  <c r="H42" i="64"/>
  <c r="H43" i="64"/>
  <c r="H44" i="64"/>
  <c r="H45" i="64"/>
  <c r="H46" i="64"/>
  <c r="H47" i="64"/>
  <c r="H48" i="64"/>
  <c r="H49" i="64"/>
  <c r="H50" i="64"/>
  <c r="H51" i="64"/>
  <c r="H52" i="64"/>
  <c r="H53" i="64"/>
  <c r="H54" i="64"/>
  <c r="H55" i="64"/>
  <c r="H56" i="64"/>
  <c r="H57" i="64"/>
  <c r="H58" i="64"/>
  <c r="H59" i="64"/>
  <c r="H60" i="64"/>
  <c r="H61" i="64"/>
  <c r="H62" i="64"/>
  <c r="H63" i="64"/>
  <c r="H64" i="64"/>
  <c r="H66" i="64"/>
  <c r="H67" i="64"/>
  <c r="H68" i="64"/>
  <c r="H69" i="64"/>
  <c r="H70" i="64"/>
  <c r="H72" i="64"/>
  <c r="H73" i="64"/>
  <c r="H74" i="64"/>
  <c r="H75" i="64"/>
  <c r="H77" i="64"/>
  <c r="H78" i="64"/>
  <c r="H79" i="64"/>
  <c r="H80" i="64"/>
  <c r="H81" i="64"/>
  <c r="H82" i="64"/>
  <c r="H83" i="64"/>
  <c r="H85" i="64"/>
  <c r="H86" i="64"/>
  <c r="H87" i="64"/>
  <c r="H88" i="64"/>
  <c r="H89" i="64"/>
  <c r="H90" i="64"/>
  <c r="H91" i="64"/>
  <c r="H92" i="64"/>
  <c r="H93" i="64"/>
  <c r="H94" i="64"/>
  <c r="H95" i="64"/>
  <c r="H96" i="64"/>
  <c r="H97" i="64"/>
  <c r="H98" i="64"/>
  <c r="H100" i="64"/>
  <c r="H101" i="64"/>
  <c r="H103" i="64"/>
  <c r="H104" i="64"/>
  <c r="H105" i="64"/>
  <c r="H106" i="64"/>
  <c r="H107" i="64"/>
  <c r="H108" i="64"/>
  <c r="H110" i="64"/>
  <c r="H111" i="64"/>
  <c r="H112" i="64"/>
  <c r="H113" i="64"/>
  <c r="H114" i="64"/>
  <c r="H115" i="64"/>
  <c r="H116" i="64"/>
  <c r="H117" i="64"/>
  <c r="H118" i="64"/>
  <c r="H119" i="64"/>
  <c r="H120" i="64"/>
  <c r="H121" i="64"/>
  <c r="H122" i="64"/>
  <c r="H123" i="64"/>
  <c r="H26" i="64"/>
  <c r="F26" i="64"/>
  <c r="F27" i="64"/>
  <c r="F28" i="64"/>
  <c r="F31" i="64"/>
  <c r="F34" i="64"/>
  <c r="F35" i="64"/>
  <c r="F36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52" i="64"/>
  <c r="F53" i="64"/>
  <c r="F54" i="64"/>
  <c r="F55" i="64"/>
  <c r="F56" i="64"/>
  <c r="F57" i="64"/>
  <c r="F58" i="64"/>
  <c r="F59" i="64"/>
  <c r="F61" i="64"/>
  <c r="F62" i="64"/>
  <c r="F63" i="64"/>
  <c r="F64" i="64"/>
  <c r="F65" i="64"/>
  <c r="F66" i="64"/>
  <c r="F67" i="64"/>
  <c r="F68" i="64"/>
  <c r="F69" i="64"/>
  <c r="F70" i="64"/>
  <c r="F71" i="64"/>
  <c r="F72" i="64"/>
  <c r="F73" i="64"/>
  <c r="F74" i="64"/>
  <c r="F75" i="64"/>
  <c r="F76" i="64"/>
  <c r="F77" i="64"/>
  <c r="F78" i="64"/>
  <c r="F79" i="64"/>
  <c r="F81" i="64"/>
  <c r="F82" i="64"/>
  <c r="F83" i="64"/>
  <c r="F84" i="64"/>
  <c r="F85" i="64"/>
  <c r="F86" i="64"/>
  <c r="F87" i="64"/>
  <c r="F88" i="64"/>
  <c r="F89" i="64"/>
  <c r="F90" i="64"/>
  <c r="F91" i="64"/>
  <c r="F92" i="64"/>
  <c r="F93" i="64"/>
  <c r="F94" i="64"/>
  <c r="F95" i="64"/>
  <c r="F96" i="64"/>
  <c r="F98" i="64"/>
  <c r="F99" i="64"/>
  <c r="F101" i="64"/>
  <c r="F102" i="64"/>
  <c r="F103" i="64"/>
  <c r="F104" i="64"/>
  <c r="F105" i="64"/>
  <c r="F106" i="64"/>
  <c r="F108" i="64"/>
  <c r="F109" i="64"/>
  <c r="F110" i="64"/>
  <c r="F111" i="64"/>
  <c r="F112" i="64"/>
  <c r="F113" i="64"/>
  <c r="F114" i="64"/>
  <c r="F115" i="64"/>
  <c r="F116" i="64"/>
  <c r="F117" i="64"/>
  <c r="F118" i="64"/>
  <c r="F119" i="64"/>
  <c r="F120" i="64"/>
  <c r="F121" i="64"/>
  <c r="F122" i="64"/>
  <c r="D236" i="64"/>
  <c r="D22" i="64"/>
  <c r="D23" i="64"/>
  <c r="D24" i="64"/>
  <c r="D28" i="64"/>
  <c r="D30" i="64"/>
  <c r="D33" i="64"/>
  <c r="D34" i="64"/>
  <c r="D35" i="64"/>
  <c r="D36" i="64"/>
  <c r="D37" i="64"/>
  <c r="D38" i="64"/>
  <c r="D39" i="64"/>
  <c r="D40" i="64"/>
  <c r="D41" i="64"/>
  <c r="D42" i="64"/>
  <c r="D43" i="64"/>
  <c r="D44" i="64"/>
  <c r="D45" i="64"/>
  <c r="D48" i="64"/>
  <c r="D51" i="64"/>
  <c r="D52" i="64"/>
  <c r="D53" i="64"/>
  <c r="D54" i="64"/>
  <c r="D55" i="64"/>
  <c r="D56" i="64"/>
  <c r="D57" i="64"/>
  <c r="D60" i="64"/>
  <c r="D62" i="64"/>
  <c r="D65" i="64"/>
  <c r="D74" i="64"/>
  <c r="D75" i="64"/>
  <c r="D76" i="64"/>
  <c r="D77" i="64"/>
  <c r="D78" i="64"/>
  <c r="D79" i="64"/>
  <c r="D81" i="64"/>
  <c r="D83" i="64"/>
  <c r="D84" i="64"/>
  <c r="D87" i="64"/>
  <c r="D88" i="64"/>
  <c r="D89" i="64"/>
  <c r="D90" i="64"/>
  <c r="D91" i="64"/>
  <c r="D92" i="64"/>
  <c r="D93" i="64"/>
  <c r="D94" i="64"/>
  <c r="D95" i="64"/>
  <c r="D96" i="64"/>
  <c r="D98" i="64"/>
  <c r="D99" i="64"/>
  <c r="D100" i="64"/>
  <c r="D101" i="64"/>
  <c r="D103" i="64"/>
  <c r="D104" i="64"/>
  <c r="D105" i="64"/>
  <c r="D106" i="64"/>
  <c r="D107" i="64"/>
  <c r="D108" i="64"/>
  <c r="D109" i="64"/>
  <c r="D110" i="64"/>
  <c r="D111" i="64"/>
  <c r="D113" i="64"/>
  <c r="D119" i="64"/>
  <c r="D120" i="64"/>
  <c r="D121" i="64"/>
  <c r="D122" i="64"/>
  <c r="D123" i="64"/>
  <c r="D124" i="64"/>
  <c r="D125" i="64"/>
  <c r="D126" i="64"/>
  <c r="D127" i="64"/>
  <c r="D128" i="64"/>
  <c r="D129" i="64"/>
  <c r="D130" i="64"/>
  <c r="D132" i="64"/>
  <c r="D133" i="64"/>
  <c r="D134" i="64"/>
  <c r="D135" i="64"/>
  <c r="D136" i="64"/>
  <c r="D137" i="64"/>
  <c r="D138" i="64"/>
  <c r="D139" i="64"/>
  <c r="D140" i="64"/>
  <c r="D141" i="64"/>
  <c r="D142" i="64"/>
  <c r="D143" i="64"/>
  <c r="D144" i="64"/>
  <c r="D145" i="64"/>
  <c r="D146" i="64"/>
  <c r="D147" i="64"/>
  <c r="D148" i="64"/>
  <c r="D149" i="64"/>
  <c r="D150" i="64"/>
  <c r="D151" i="64"/>
  <c r="D152" i="64"/>
  <c r="D153" i="64"/>
  <c r="D155" i="64"/>
  <c r="D156" i="64"/>
  <c r="D157" i="64"/>
  <c r="D158" i="64"/>
  <c r="D159" i="64"/>
  <c r="D160" i="64"/>
  <c r="D161" i="64"/>
  <c r="D162" i="64"/>
  <c r="D163" i="64"/>
  <c r="D164" i="64"/>
  <c r="D165" i="64"/>
  <c r="D166" i="64"/>
  <c r="D167" i="64"/>
  <c r="D168" i="64"/>
  <c r="D169" i="64"/>
  <c r="D170" i="64"/>
  <c r="D171" i="64"/>
  <c r="D172" i="64"/>
  <c r="D173" i="64"/>
  <c r="D174" i="64"/>
  <c r="D175" i="64"/>
  <c r="D176" i="64"/>
  <c r="D177" i="64"/>
  <c r="D179" i="64"/>
  <c r="D180" i="64"/>
  <c r="D181" i="64"/>
  <c r="D182" i="64"/>
  <c r="D183" i="64"/>
  <c r="D184" i="64"/>
  <c r="D185" i="64"/>
  <c r="D186" i="64"/>
  <c r="D187" i="64"/>
  <c r="D188" i="64"/>
  <c r="D189" i="64"/>
  <c r="D190" i="64"/>
  <c r="D191" i="64"/>
  <c r="D192" i="64"/>
  <c r="D193" i="64"/>
  <c r="D194" i="64"/>
  <c r="D195" i="64"/>
  <c r="D196" i="64"/>
  <c r="D197" i="64"/>
  <c r="D198" i="64"/>
  <c r="D199" i="64"/>
  <c r="D200" i="64"/>
  <c r="D201" i="64"/>
  <c r="D202" i="64"/>
  <c r="D203" i="64"/>
  <c r="D204" i="64"/>
  <c r="D205" i="64"/>
  <c r="D206" i="64"/>
  <c r="D207" i="64"/>
  <c r="D208" i="64"/>
  <c r="D209" i="64"/>
  <c r="D210" i="64"/>
  <c r="D211" i="64"/>
  <c r="D212" i="64"/>
  <c r="D213" i="64"/>
  <c r="D214" i="64"/>
  <c r="D215" i="64"/>
  <c r="D216" i="64"/>
  <c r="D217" i="64"/>
  <c r="D218" i="64"/>
  <c r="D219" i="64"/>
  <c r="D220" i="64"/>
  <c r="D221" i="64"/>
  <c r="D222" i="64"/>
  <c r="D223" i="64"/>
  <c r="D224" i="64"/>
  <c r="D225" i="64"/>
  <c r="D226" i="64"/>
  <c r="D227" i="64"/>
  <c r="D228" i="64"/>
  <c r="D229" i="64"/>
  <c r="D230" i="64"/>
  <c r="D231" i="64"/>
  <c r="D232" i="64"/>
  <c r="D233" i="64"/>
  <c r="D234" i="64"/>
  <c r="D235" i="64"/>
  <c r="D21" i="64"/>
  <c r="B21" i="64"/>
  <c r="B22" i="64"/>
  <c r="B23" i="64"/>
  <c r="B27" i="64"/>
  <c r="B28" i="64"/>
  <c r="B29" i="64"/>
  <c r="B30" i="64"/>
  <c r="B31" i="64"/>
  <c r="B32" i="64"/>
  <c r="B33" i="64"/>
  <c r="B34" i="64"/>
  <c r="B35" i="64"/>
  <c r="B36" i="64"/>
  <c r="B38" i="64"/>
  <c r="B41" i="64"/>
  <c r="B44" i="64"/>
  <c r="B48" i="64"/>
  <c r="B49" i="64"/>
  <c r="B50" i="64"/>
  <c r="B51" i="64"/>
  <c r="B52" i="64"/>
  <c r="B54" i="64"/>
  <c r="B57" i="64"/>
  <c r="B59" i="64"/>
  <c r="B66" i="64"/>
  <c r="B70" i="64"/>
  <c r="B78" i="64"/>
  <c r="B79" i="64"/>
  <c r="B80" i="64"/>
  <c r="B81" i="64"/>
  <c r="B20" i="64"/>
  <c r="B8" i="64"/>
  <c r="AE267" i="64"/>
  <c r="AA252" i="64"/>
  <c r="E248" i="64"/>
  <c r="Y140" i="64"/>
  <c r="K136" i="64"/>
  <c r="I135" i="64"/>
  <c r="G134" i="64"/>
  <c r="W133" i="64"/>
  <c r="U130" i="64"/>
  <c r="S121" i="64"/>
  <c r="Q113" i="64"/>
  <c r="O111" i="64"/>
  <c r="M109" i="64"/>
  <c r="C106" i="64"/>
  <c r="AI5" i="64"/>
  <c r="AH5" i="64"/>
  <c r="AG5" i="64"/>
  <c r="AF5" i="64"/>
  <c r="AE5" i="64"/>
  <c r="AD5" i="64"/>
  <c r="AC5" i="64"/>
  <c r="AB5" i="64"/>
  <c r="AA5" i="64"/>
  <c r="Z5" i="64"/>
  <c r="Y5" i="64"/>
  <c r="X5" i="64"/>
  <c r="W5" i="64"/>
  <c r="V5" i="64"/>
  <c r="U5" i="64"/>
  <c r="T5" i="64"/>
  <c r="S5" i="64"/>
  <c r="R5" i="64"/>
  <c r="Q5" i="64"/>
  <c r="P5" i="64"/>
  <c r="O5" i="64"/>
  <c r="N5" i="64"/>
  <c r="M5" i="64"/>
  <c r="L5" i="64"/>
  <c r="K5" i="64"/>
  <c r="J5" i="64"/>
  <c r="I5" i="64"/>
  <c r="H5" i="64"/>
  <c r="G5" i="64"/>
  <c r="F5" i="64"/>
  <c r="E5" i="64"/>
  <c r="D5" i="64"/>
  <c r="C5" i="64"/>
  <c r="B5" i="64"/>
  <c r="AI3" i="64"/>
  <c r="AG3" i="64"/>
  <c r="AE3" i="64"/>
  <c r="AC3" i="64"/>
  <c r="AA3" i="64"/>
  <c r="Y3" i="64"/>
  <c r="W3" i="64"/>
  <c r="U3" i="64"/>
  <c r="S3" i="64"/>
  <c r="Q3" i="64"/>
  <c r="O3" i="64"/>
  <c r="M3" i="64"/>
  <c r="K3" i="64"/>
  <c r="I3" i="64"/>
  <c r="G3" i="64"/>
  <c r="E3" i="64"/>
  <c r="C3" i="64"/>
  <c r="AI2" i="64"/>
  <c r="AG2" i="64"/>
  <c r="AE2" i="64"/>
  <c r="AC2" i="64"/>
  <c r="AA2" i="64"/>
  <c r="Y2" i="64"/>
  <c r="W2" i="64"/>
  <c r="U2" i="64"/>
  <c r="S2" i="64"/>
  <c r="Q2" i="64"/>
  <c r="O2" i="64"/>
  <c r="M2" i="64"/>
  <c r="K2" i="64"/>
  <c r="I2" i="64"/>
  <c r="G2" i="64"/>
  <c r="E2" i="64"/>
  <c r="C2" i="64"/>
  <c r="AE267" i="63"/>
  <c r="AA252" i="63"/>
  <c r="E248" i="63"/>
  <c r="Y140" i="63"/>
  <c r="K136" i="63"/>
  <c r="I135" i="63"/>
  <c r="G134" i="63"/>
  <c r="W133" i="63"/>
  <c r="U130" i="63"/>
  <c r="S121" i="63"/>
  <c r="Q113" i="63"/>
  <c r="O111" i="63"/>
  <c r="M109" i="63"/>
  <c r="C106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I3" i="63"/>
  <c r="AG3" i="63"/>
  <c r="AE3" i="63"/>
  <c r="AC3" i="63"/>
  <c r="AA3" i="63"/>
  <c r="Y3" i="63"/>
  <c r="W3" i="63"/>
  <c r="U3" i="63"/>
  <c r="S3" i="63"/>
  <c r="Q3" i="63"/>
  <c r="O3" i="63"/>
  <c r="M3" i="63"/>
  <c r="K3" i="63"/>
  <c r="I3" i="63"/>
  <c r="G3" i="63"/>
  <c r="E3" i="63"/>
  <c r="C3" i="63"/>
  <c r="AI2" i="63"/>
  <c r="AG2" i="63"/>
  <c r="AE2" i="63"/>
  <c r="AC2" i="63"/>
  <c r="AA2" i="63"/>
  <c r="Y2" i="63"/>
  <c r="W2" i="63"/>
  <c r="U2" i="63"/>
  <c r="S2" i="63"/>
  <c r="Q2" i="63"/>
  <c r="O2" i="63"/>
  <c r="M2" i="63"/>
  <c r="K2" i="63"/>
  <c r="I2" i="63"/>
  <c r="G2" i="63"/>
  <c r="E2" i="63"/>
  <c r="C2" i="63"/>
  <c r="C5" i="60"/>
  <c r="D5" i="60"/>
  <c r="E5" i="60"/>
  <c r="F5" i="60"/>
  <c r="G5" i="60"/>
  <c r="H5" i="60"/>
  <c r="I5" i="60"/>
  <c r="J5" i="60"/>
  <c r="K5" i="60"/>
  <c r="L5" i="60"/>
  <c r="M5" i="60"/>
  <c r="N5" i="60"/>
  <c r="O5" i="60"/>
  <c r="P5" i="60"/>
  <c r="Q5" i="60"/>
  <c r="R5" i="60"/>
  <c r="S5" i="60"/>
  <c r="T5" i="60"/>
  <c r="U5" i="60"/>
  <c r="V5" i="60"/>
  <c r="W5" i="60"/>
  <c r="X5" i="60"/>
  <c r="Y5" i="60"/>
  <c r="Z5" i="60"/>
  <c r="AA5" i="60"/>
  <c r="AB5" i="60"/>
  <c r="AC5" i="60"/>
  <c r="AD5" i="60"/>
  <c r="AE5" i="60"/>
  <c r="AF5" i="60"/>
  <c r="AG5" i="60"/>
  <c r="AH5" i="60"/>
  <c r="AI5" i="60"/>
  <c r="B5" i="60"/>
  <c r="AE267" i="60"/>
  <c r="AA252" i="60"/>
  <c r="E248" i="60"/>
  <c r="Y140" i="60"/>
  <c r="K136" i="60"/>
  <c r="I135" i="60"/>
  <c r="G134" i="60"/>
  <c r="W133" i="60"/>
  <c r="U130" i="60"/>
  <c r="S121" i="60"/>
  <c r="Q113" i="60"/>
  <c r="O111" i="60"/>
  <c r="M109" i="60"/>
  <c r="C106" i="60"/>
  <c r="AG3" i="60"/>
  <c r="AE3" i="60"/>
  <c r="AC3" i="60"/>
  <c r="AA3" i="60"/>
  <c r="Y3" i="60"/>
  <c r="W3" i="60"/>
  <c r="U3" i="60"/>
  <c r="S3" i="60"/>
  <c r="Q3" i="60"/>
  <c r="O3" i="60"/>
  <c r="M3" i="60"/>
  <c r="K3" i="60"/>
  <c r="I3" i="60"/>
  <c r="G3" i="60"/>
  <c r="E3" i="60"/>
  <c r="C3" i="60"/>
  <c r="AI3" i="60"/>
  <c r="AG2" i="60"/>
  <c r="AE2" i="60"/>
  <c r="AC2" i="60"/>
  <c r="AA2" i="60"/>
  <c r="Y2" i="60"/>
  <c r="W2" i="60"/>
  <c r="U2" i="60"/>
  <c r="S2" i="60"/>
  <c r="Q2" i="60"/>
  <c r="O2" i="60"/>
  <c r="M2" i="60"/>
  <c r="K2" i="60"/>
  <c r="I2" i="60"/>
  <c r="G2" i="60"/>
  <c r="E2" i="60"/>
  <c r="C2" i="60"/>
  <c r="AI2" i="60"/>
  <c r="O265" i="59"/>
  <c r="M251" i="59"/>
  <c r="B265" i="59"/>
  <c r="E147" i="59"/>
  <c r="D146" i="59"/>
  <c r="C150" i="59"/>
  <c r="K162" i="59"/>
  <c r="J161" i="59"/>
  <c r="I142" i="59"/>
  <c r="H124" i="59"/>
  <c r="G123" i="59"/>
  <c r="F123" i="59"/>
  <c r="A129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A3" i="59"/>
  <c r="Q2" i="59"/>
  <c r="P2" i="59"/>
  <c r="O2" i="59"/>
  <c r="N2" i="59"/>
  <c r="M2" i="59"/>
  <c r="L2" i="59"/>
  <c r="K2" i="59"/>
  <c r="J2" i="59"/>
  <c r="I2" i="59"/>
  <c r="H2" i="59"/>
  <c r="G2" i="59"/>
  <c r="F2" i="59"/>
  <c r="E2" i="59"/>
  <c r="D2" i="59"/>
  <c r="C2" i="59"/>
  <c r="B2" i="59"/>
  <c r="A2" i="59"/>
  <c r="Q3" i="58"/>
  <c r="Q2" i="58"/>
  <c r="P3" i="58"/>
  <c r="P2" i="58"/>
  <c r="O267" i="58"/>
  <c r="O3" i="58"/>
  <c r="O2" i="58"/>
  <c r="N3" i="58"/>
  <c r="N2" i="58"/>
  <c r="M252" i="58"/>
  <c r="M3" i="58"/>
  <c r="M2" i="58"/>
  <c r="L140" i="58"/>
  <c r="L3" i="58"/>
  <c r="L2" i="58"/>
  <c r="K133" i="58"/>
  <c r="K3" i="58"/>
  <c r="K2" i="58"/>
  <c r="J130" i="58"/>
  <c r="J3" i="58"/>
  <c r="J2" i="58"/>
  <c r="I121" i="58"/>
  <c r="I3" i="58"/>
  <c r="I2" i="58"/>
  <c r="H113" i="58"/>
  <c r="H3" i="58"/>
  <c r="H2" i="58"/>
  <c r="G111" i="58"/>
  <c r="G3" i="58"/>
  <c r="G2" i="58"/>
  <c r="F109" i="58"/>
  <c r="F3" i="58"/>
  <c r="F2" i="58"/>
  <c r="E136" i="58"/>
  <c r="E3" i="58"/>
  <c r="E2" i="58"/>
  <c r="D135" i="58"/>
  <c r="D3" i="58"/>
  <c r="D2" i="58"/>
  <c r="C134" i="58"/>
  <c r="C3" i="58"/>
  <c r="C2" i="58"/>
  <c r="B248" i="58"/>
  <c r="B3" i="58"/>
  <c r="B2" i="58"/>
  <c r="A106" i="58"/>
  <c r="A3" i="58"/>
  <c r="A2" i="58"/>
  <c r="AC339" i="57"/>
  <c r="AG95" i="24"/>
  <c r="AG8" i="24"/>
  <c r="A3" i="57"/>
  <c r="A2" i="57"/>
  <c r="A321" i="56"/>
  <c r="A3" i="56"/>
  <c r="A2" i="56"/>
  <c r="A120" i="54"/>
  <c r="A3" i="54"/>
  <c r="A2" i="54"/>
  <c r="A3" i="52"/>
  <c r="A2" i="52"/>
  <c r="A3" i="50"/>
  <c r="A2" i="50"/>
  <c r="A3" i="19"/>
  <c r="A139" i="35"/>
  <c r="A132" i="34"/>
  <c r="A247" i="25"/>
  <c r="A128" i="22"/>
  <c r="A79" i="20"/>
  <c r="A2" i="38"/>
  <c r="A3" i="38"/>
  <c r="A266" i="38"/>
  <c r="A2" i="36"/>
  <c r="A3" i="36"/>
  <c r="A251" i="36"/>
  <c r="A2" i="35"/>
  <c r="A3" i="35"/>
  <c r="A2" i="34"/>
  <c r="A3" i="34"/>
  <c r="A2" i="33"/>
  <c r="A3" i="33"/>
  <c r="A129" i="33"/>
  <c r="A2" i="31"/>
  <c r="A3" i="31"/>
  <c r="A112" i="31"/>
  <c r="A2" i="30"/>
  <c r="A3" i="30"/>
  <c r="A110" i="30"/>
  <c r="A2" i="29"/>
  <c r="A3" i="29"/>
  <c r="A108" i="29"/>
  <c r="A2" i="28"/>
  <c r="A3" i="28"/>
  <c r="A135" i="28"/>
  <c r="A2" i="27"/>
  <c r="A3" i="27"/>
  <c r="A134" i="27"/>
  <c r="A2" i="26"/>
  <c r="A3" i="26"/>
  <c r="A133" i="26"/>
  <c r="A2" i="25"/>
  <c r="A3" i="25"/>
  <c r="A2" i="24"/>
  <c r="A3" i="24"/>
  <c r="A105" i="24"/>
  <c r="A2" i="23"/>
  <c r="A3" i="23"/>
  <c r="A85" i="23"/>
  <c r="A2" i="22"/>
  <c r="A3" i="22"/>
  <c r="A2" i="21"/>
  <c r="A3" i="21"/>
  <c r="A64" i="21"/>
  <c r="A2" i="20"/>
  <c r="A3" i="20"/>
  <c r="A2" i="19"/>
  <c r="A79" i="19"/>
  <c r="A3" i="8"/>
  <c r="A2" i="8"/>
  <c r="A67" i="8"/>
</calcChain>
</file>

<file path=xl/comments1.xml><?xml version="1.0" encoding="utf-8"?>
<comments xmlns="http://schemas.openxmlformats.org/spreadsheetml/2006/main">
  <authors>
    <author>hyamel</author>
  </authors>
  <commentList>
    <comment ref="B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" authorId="0" shapeId="0">
      <text>
        <r>
          <rPr>
            <sz val="8"/>
            <color rgb="FF000000"/>
            <rFont val="Tahoma"/>
            <family val="2"/>
          </rPr>
          <t xml:space="preserve">not applicable
</t>
        </r>
      </text>
    </comment>
    <comment ref="J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</commentList>
</comments>
</file>

<file path=xl/comments2.xml><?xml version="1.0" encoding="utf-8"?>
<comments xmlns="http://schemas.openxmlformats.org/spreadsheetml/2006/main">
  <authors>
    <author>hyamel</author>
  </authors>
  <commentList>
    <comment ref="B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U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M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Q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</commentList>
</comments>
</file>

<file path=xl/comments3.xml><?xml version="1.0" encoding="utf-8"?>
<comments xmlns="http://schemas.openxmlformats.org/spreadsheetml/2006/main">
  <authors>
    <author>hyamel</author>
  </authors>
  <commentList>
    <comment ref="J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D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E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F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D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E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F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2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3" authorId="0" shapeId="0">
      <text>
        <r>
          <rPr>
            <sz val="8"/>
            <color rgb="FF000000"/>
            <rFont val="Tahoma"/>
            <family val="2"/>
          </rPr>
          <t xml:space="preserve">not applicable
</t>
        </r>
      </text>
    </comment>
    <comment ref="H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D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E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F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D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E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F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Z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A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B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D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E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F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D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E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AF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V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W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X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</commentList>
</comments>
</file>

<file path=xl/comments4.xml><?xml version="1.0" encoding="utf-8"?>
<comments xmlns="http://schemas.openxmlformats.org/spreadsheetml/2006/main">
  <authors>
    <author>hyamel</author>
  </authors>
  <commentList>
    <comment ref="B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</commentList>
</comments>
</file>

<file path=xl/comments5.xml><?xml version="1.0" encoding="utf-8"?>
<comments xmlns="http://schemas.openxmlformats.org/spreadsheetml/2006/main">
  <authors>
    <author>hyamel</author>
  </authors>
  <commentList>
    <comment ref="B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3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3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4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6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6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6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6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7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7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7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7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7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7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7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8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8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8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8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8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8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9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R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S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T10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N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O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P1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1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K1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L1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C1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1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1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G1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11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</commentList>
</comments>
</file>

<file path=xl/comments6.xml><?xml version="1.0" encoding="utf-8"?>
<comments xmlns="http://schemas.openxmlformats.org/spreadsheetml/2006/main">
  <authors>
    <author>hyamel</author>
  </authors>
  <commentList>
    <comment ref="B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1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2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2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2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3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3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4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4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4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5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59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1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3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5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6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7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68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D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E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F70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H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I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J72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  <comment ref="B74" authorId="0" shapeId="0">
      <text>
        <r>
          <rPr>
            <sz val="8"/>
            <color indexed="81"/>
            <rFont val="Tahoma"/>
            <family val="2"/>
          </rPr>
          <t xml:space="preserve">not applicable
</t>
        </r>
      </text>
    </comment>
  </commentList>
</comments>
</file>

<file path=xl/comments7.xml><?xml version="1.0" encoding="utf-8"?>
<comments xmlns="http://schemas.openxmlformats.org/spreadsheetml/2006/main">
  <authors>
    <author>hyamel</author>
  </authors>
  <commentList>
    <comment ref="J19" authorId="0" shapeId="0">
      <text>
        <r>
          <rPr>
            <sz val="8"/>
            <color indexed="81"/>
            <rFont val="Tahoma"/>
            <family val="2"/>
          </rPr>
          <t>Includes England and Wales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19" authorId="0" shapeId="0">
      <text>
        <r>
          <rPr>
            <sz val="8"/>
            <color indexed="81"/>
            <rFont val="Tahoma"/>
            <family val="2"/>
          </rPr>
          <t>Includes England and Wales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L19" authorId="0" shapeId="0">
      <text>
        <r>
          <rPr>
            <sz val="8"/>
            <color indexed="81"/>
            <rFont val="Tahoma"/>
            <family val="2"/>
          </rPr>
          <t xml:space="preserve">Includes England and Wales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D19" authorId="0" shapeId="0">
      <text>
        <r>
          <rPr>
            <sz val="8"/>
            <color indexed="8"/>
            <rFont val="Tahoma"/>
            <family val="2"/>
          </rPr>
          <t xml:space="preserve">Includes England and Wales
</t>
        </r>
        <r>
          <rPr>
            <sz val="8"/>
            <color indexed="8"/>
            <rFont val="Tahoma"/>
            <family val="2"/>
          </rPr>
          <t xml:space="preserve">
</t>
        </r>
      </text>
    </comment>
    <comment ref="AE19" authorId="0" shapeId="0">
      <text>
        <r>
          <rPr>
            <b/>
            <sz val="8"/>
            <color rgb="FF000000"/>
            <rFont val="Tahoma"/>
            <family val="2"/>
          </rPr>
          <t xml:space="preserve">Includes England and Wales
</t>
        </r>
        <r>
          <rPr>
            <sz val="8"/>
            <color rgb="FF000000"/>
            <rFont val="Tahoma"/>
            <family val="2"/>
          </rPr>
          <t xml:space="preserve">
</t>
        </r>
      </text>
    </comment>
    <comment ref="AF19" authorId="0" shapeId="0">
      <text>
        <r>
          <rPr>
            <sz val="8"/>
            <color rgb="FF000000"/>
            <rFont val="Tahoma"/>
            <family val="2"/>
          </rPr>
          <t>Includes England and Wales</t>
        </r>
        <r>
          <rPr>
            <b/>
            <sz val="8"/>
            <color rgb="FF000000"/>
            <rFont val="Tahoma"/>
            <family val="2"/>
          </rPr>
          <t xml:space="preserve">
</t>
        </r>
      </text>
    </comment>
    <comment ref="N38" authorId="0" shapeId="0">
      <text>
        <r>
          <rPr>
            <b/>
            <sz val="8"/>
            <color indexed="81"/>
            <rFont val="Tahoma"/>
            <family val="2"/>
          </rPr>
          <t>Including Asiatic Turkey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38" authorId="0" shapeId="0">
      <text>
        <r>
          <rPr>
            <b/>
            <sz val="8"/>
            <color indexed="81"/>
            <rFont val="Tahoma"/>
            <family val="2"/>
          </rPr>
          <t>Including Asiatic Turkey</t>
        </r>
      </text>
    </comment>
    <comment ref="P38" authorId="0" shapeId="0">
      <text>
        <r>
          <rPr>
            <b/>
            <sz val="8"/>
            <color indexed="81"/>
            <rFont val="Tahoma"/>
            <family val="2"/>
          </rPr>
          <t>Including Asiatic Turkey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J54" authorId="0" shapeId="0">
      <text>
        <r>
          <rPr>
            <sz val="8"/>
            <color indexed="81"/>
            <rFont val="Tahoma"/>
            <family val="2"/>
          </rPr>
          <t>Including 637 Malay Peninsula and Archipelago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54" authorId="0" shapeId="0">
      <text>
        <r>
          <rPr>
            <sz val="8"/>
            <color indexed="81"/>
            <rFont val="Tahoma"/>
            <family val="2"/>
          </rPr>
          <t>Including 22 Malay Peninsula and Archipelago</t>
        </r>
      </text>
    </comment>
    <comment ref="L54" authorId="0" shapeId="0">
      <text>
        <r>
          <rPr>
            <sz val="8"/>
            <color indexed="81"/>
            <rFont val="Tahoma"/>
            <family val="2"/>
          </rPr>
          <t>Including 659 Malay Peninsula and Archipelago</t>
        </r>
      </text>
    </comment>
    <comment ref="J92" authorId="0" shapeId="0">
      <text>
        <r>
          <rPr>
            <sz val="8"/>
            <color indexed="81"/>
            <rFont val="Tahoma"/>
            <family val="2"/>
          </rPr>
          <t>Pacific Islands (so described)</t>
        </r>
      </text>
    </comment>
    <comment ref="K92" authorId="0" shapeId="0">
      <text>
        <r>
          <rPr>
            <sz val="8"/>
            <color indexed="81"/>
            <rFont val="Tahoma"/>
            <family val="2"/>
          </rPr>
          <t>Pacific Islands (so described)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L92" authorId="0" shapeId="0">
      <text>
        <r>
          <rPr>
            <sz val="8"/>
            <color indexed="81"/>
            <rFont val="Tahoma"/>
            <family val="2"/>
          </rPr>
          <t xml:space="preserve">Pacific Islands (so described)
</t>
        </r>
      </text>
    </comment>
  </commentList>
</comments>
</file>

<file path=xl/comments8.xml><?xml version="1.0" encoding="utf-8"?>
<comments xmlns="http://schemas.openxmlformats.org/spreadsheetml/2006/main">
  <authors>
    <author>Neil Scott</author>
  </authors>
  <commentList>
    <comment ref="B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5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0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2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5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5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9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1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1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1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1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1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1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1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1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2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2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2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2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2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2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2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2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3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4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5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5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5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5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5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5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6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7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8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8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8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8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8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8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8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8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8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3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29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00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01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02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04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05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06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07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08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B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C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D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F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G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H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J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K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L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N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O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  <comment ref="P309" authorId="0" shapeId="0">
      <text>
        <r>
          <rPr>
            <sz val="9"/>
            <color indexed="81"/>
            <rFont val="Tahoma"/>
            <family val="2"/>
          </rPr>
          <t xml:space="preserve">not available
</t>
        </r>
      </text>
    </comment>
  </commentList>
</comments>
</file>

<file path=xl/sharedStrings.xml><?xml version="1.0" encoding="utf-8"?>
<sst xmlns="http://schemas.openxmlformats.org/spreadsheetml/2006/main" count="21606" uniqueCount="1051">
  <si>
    <t>Inquiries</t>
  </si>
  <si>
    <t>Contents</t>
  </si>
  <si>
    <t>Tables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</si>
  <si>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</si>
  <si>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</si>
  <si>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r>
      <t>Summary</t>
    </r>
    <r>
      <rPr>
        <sz val="8"/>
        <rFont val="Arial"/>
      </rPr>
      <t/>
    </r>
  </si>
  <si>
    <t>Further information about these and related statistics is available from the ABS website www.abs.gov.au, or contact the National Information and Referral Service on 1300 135 070.</t>
  </si>
  <si>
    <t>1846</t>
  </si>
  <si>
    <t>1851</t>
  </si>
  <si>
    <t>1856</t>
  </si>
  <si>
    <t>1861</t>
  </si>
  <si>
    <t>1871</t>
  </si>
  <si>
    <t>1881</t>
  </si>
  <si>
    <t>1891</t>
  </si>
  <si>
    <t>Males</t>
  </si>
  <si>
    <t>Females</t>
  </si>
  <si>
    <t>Persons</t>
  </si>
  <si>
    <t>Australasian British Colonies</t>
  </si>
  <si>
    <t>NSW</t>
  </si>
  <si>
    <t>Vic.</t>
  </si>
  <si>
    <t>Qld</t>
  </si>
  <si>
    <t>SA</t>
  </si>
  <si>
    <t>WA</t>
  </si>
  <si>
    <t>Tas.</t>
  </si>
  <si>
    <t>Aborigines</t>
  </si>
  <si>
    <t>Australia undefined</t>
  </si>
  <si>
    <t>New Zealand</t>
  </si>
  <si>
    <t>Fiji</t>
  </si>
  <si>
    <t>Total</t>
  </si>
  <si>
    <t>Britain and British Dominions</t>
  </si>
  <si>
    <t>England</t>
  </si>
  <si>
    <t>Wales</t>
  </si>
  <si>
    <t>England and Wales</t>
  </si>
  <si>
    <t>Scotland</t>
  </si>
  <si>
    <t>Ireland</t>
  </si>
  <si>
    <t>Other British Possessions</t>
  </si>
  <si>
    <t xml:space="preserve">Foreign countries </t>
  </si>
  <si>
    <t>Austria</t>
  </si>
  <si>
    <t>Belgium</t>
  </si>
  <si>
    <t>Chinese</t>
  </si>
  <si>
    <t>Chinese Empire</t>
  </si>
  <si>
    <t>Denmark</t>
  </si>
  <si>
    <t>Denmark and Possessions</t>
  </si>
  <si>
    <t>France</t>
  </si>
  <si>
    <t>France and Possessions</t>
  </si>
  <si>
    <t>German Empire</t>
  </si>
  <si>
    <t>Germany</t>
  </si>
  <si>
    <t>Holland</t>
  </si>
  <si>
    <t>Holland and Possessions</t>
  </si>
  <si>
    <t>Italy</t>
  </si>
  <si>
    <t xml:space="preserve">Portugal </t>
  </si>
  <si>
    <t>Portugal and Possessions</t>
  </si>
  <si>
    <t>Russia</t>
  </si>
  <si>
    <t xml:space="preserve">Spain </t>
  </si>
  <si>
    <t>Spain and Possessions</t>
  </si>
  <si>
    <t>Sweden and Norway</t>
  </si>
  <si>
    <t>Switzerland</t>
  </si>
  <si>
    <t>United States</t>
  </si>
  <si>
    <t>Other foreign countries (incl. Islands of South Pacific)</t>
  </si>
  <si>
    <t>Born at sea</t>
  </si>
  <si>
    <t>Not stated</t>
  </si>
  <si>
    <t xml:space="preserve">Sources: </t>
  </si>
  <si>
    <t>New South Wales censuses of 1846, 1851, 1856, 1861, 1871, 1881, 1891</t>
  </si>
  <si>
    <t>. .</t>
  </si>
  <si>
    <t>1854</t>
  </si>
  <si>
    <t>1857</t>
  </si>
  <si>
    <t>Australian British Colonies</t>
  </si>
  <si>
    <t>Other Australian colonies and New Zealand</t>
  </si>
  <si>
    <t>India</t>
  </si>
  <si>
    <t>Cape Colony</t>
  </si>
  <si>
    <t>Canada</t>
  </si>
  <si>
    <t>At sea - British subjects</t>
  </si>
  <si>
    <t>Austria-Hungary, and colonies</t>
  </si>
  <si>
    <t>China</t>
  </si>
  <si>
    <t>Denmark, and colonies</t>
  </si>
  <si>
    <t xml:space="preserve">France, and colonies </t>
  </si>
  <si>
    <t>Germany (incl. Austria)</t>
  </si>
  <si>
    <t>Germany, and colonies</t>
  </si>
  <si>
    <t>Greece, and colonies</t>
  </si>
  <si>
    <t>Holland, and colonies</t>
  </si>
  <si>
    <t>Italy, and colonies</t>
  </si>
  <si>
    <t>Japan</t>
  </si>
  <si>
    <t>Portugal, and colonies</t>
  </si>
  <si>
    <t>Russia, and colonies</t>
  </si>
  <si>
    <t>Spain, and colonies</t>
  </si>
  <si>
    <t>United States of America</t>
  </si>
  <si>
    <t>United States of America, and colonies</t>
  </si>
  <si>
    <t>Other European countries</t>
  </si>
  <si>
    <t>Other European countries, with Possessions</t>
  </si>
  <si>
    <t xml:space="preserve">Other foreign countries </t>
  </si>
  <si>
    <t>At sea - foreign subjects</t>
  </si>
  <si>
    <t xml:space="preserve">Source: </t>
  </si>
  <si>
    <t>Victorian censuses of 1854, 1857, 1861, 1871, 1881, 1891</t>
  </si>
  <si>
    <t>1864</t>
  </si>
  <si>
    <t>1868</t>
  </si>
  <si>
    <t>1876</t>
  </si>
  <si>
    <t>1886</t>
  </si>
  <si>
    <t>Australian Colonies</t>
  </si>
  <si>
    <t>Australasia (State not named)</t>
  </si>
  <si>
    <t>Great Britain</t>
  </si>
  <si>
    <t>Not stated (British subjects)</t>
  </si>
  <si>
    <t>At sea (British subjects)</t>
  </si>
  <si>
    <t>Europe</t>
  </si>
  <si>
    <t>Netherlands</t>
  </si>
  <si>
    <t>Spain</t>
  </si>
  <si>
    <t>Portugal</t>
  </si>
  <si>
    <t>Other countries in Europe</t>
  </si>
  <si>
    <t>America</t>
  </si>
  <si>
    <t>British America</t>
  </si>
  <si>
    <t>Other States in America</t>
  </si>
  <si>
    <t>Asia</t>
  </si>
  <si>
    <t>China and Japan</t>
  </si>
  <si>
    <t>Malay Peninsula and Archipelago</t>
  </si>
  <si>
    <t>Other countries in Asia</t>
  </si>
  <si>
    <t>Africa</t>
  </si>
  <si>
    <t>Cape of Good Hope</t>
  </si>
  <si>
    <t>Gold Coast</t>
  </si>
  <si>
    <t>Zanzibar</t>
  </si>
  <si>
    <t>Other parts of Africa</t>
  </si>
  <si>
    <t>Pacific Islands</t>
  </si>
  <si>
    <t>Other countries</t>
  </si>
  <si>
    <t>At sea (Foreign subjects)</t>
  </si>
  <si>
    <t>Sources:</t>
  </si>
  <si>
    <t>Queensland censuses of 1861, 1864, 1868, 1871, 1876, 1881, 1886, 1891</t>
  </si>
  <si>
    <t>British Possessions</t>
  </si>
  <si>
    <t>NT</t>
  </si>
  <si>
    <t>Australian colonies and New Zealand</t>
  </si>
  <si>
    <t>Poland</t>
  </si>
  <si>
    <t>Hungary</t>
  </si>
  <si>
    <t>Austria-Hungary</t>
  </si>
  <si>
    <t xml:space="preserve">United States of America </t>
  </si>
  <si>
    <t>Other foreign countries</t>
  </si>
  <si>
    <t>Country not stated</t>
  </si>
  <si>
    <t>South Australian censuses of 1861, 1871, 1876, 1881, 1891</t>
  </si>
  <si>
    <t>1859</t>
  </si>
  <si>
    <t>1870</t>
  </si>
  <si>
    <t>Australia (state not defined)</t>
  </si>
  <si>
    <t>Fiji &amp; New Guinea</t>
  </si>
  <si>
    <t xml:space="preserve">British - At sea </t>
  </si>
  <si>
    <t>Greece</t>
  </si>
  <si>
    <t>France and possessions</t>
  </si>
  <si>
    <t>Poland, undefined</t>
  </si>
  <si>
    <t>Bulgaria</t>
  </si>
  <si>
    <t>Iceland</t>
  </si>
  <si>
    <t>Balkan States</t>
  </si>
  <si>
    <t>Turkey</t>
  </si>
  <si>
    <t>Sweden</t>
  </si>
  <si>
    <t>Norway</t>
  </si>
  <si>
    <t>Luxemborg</t>
  </si>
  <si>
    <t>Monaco</t>
  </si>
  <si>
    <t>Montenegro</t>
  </si>
  <si>
    <t>Roumania</t>
  </si>
  <si>
    <t>Servia</t>
  </si>
  <si>
    <t>Europe (undefined)</t>
  </si>
  <si>
    <t>Afghanistan</t>
  </si>
  <si>
    <t>Anam</t>
  </si>
  <si>
    <t>Arabia</t>
  </si>
  <si>
    <t>Banggaia Islands</t>
  </si>
  <si>
    <t>Bintang (Rhio)</t>
  </si>
  <si>
    <t>Borneo, undefined</t>
  </si>
  <si>
    <t>Burmah, undefined</t>
  </si>
  <si>
    <t>Celebes</t>
  </si>
  <si>
    <t>Dutch Borneo</t>
  </si>
  <si>
    <t>Dutch East Indies, undefined</t>
  </si>
  <si>
    <t>Dutch Timor</t>
  </si>
  <si>
    <t>Goa</t>
  </si>
  <si>
    <t>Java</t>
  </si>
  <si>
    <t>Kelantan</t>
  </si>
  <si>
    <t>Malay, undefined</t>
  </si>
  <si>
    <t>Malay Peninsula, undefined</t>
  </si>
  <si>
    <t xml:space="preserve">Malaysia </t>
  </si>
  <si>
    <t>Philippine Islands</t>
  </si>
  <si>
    <t>Siam</t>
  </si>
  <si>
    <t>Sumatra</t>
  </si>
  <si>
    <t>Timor, undefined</t>
  </si>
  <si>
    <t>Tringano</t>
  </si>
  <si>
    <t>Turkey in Asia</t>
  </si>
  <si>
    <t>Africa, undefined</t>
  </si>
  <si>
    <t>Africa South, undefined</t>
  </si>
  <si>
    <t>Canary Islands</t>
  </si>
  <si>
    <t>Egypt</t>
  </si>
  <si>
    <t>Madeira</t>
  </si>
  <si>
    <t>Reunion</t>
  </si>
  <si>
    <t>America North, undefined</t>
  </si>
  <si>
    <t>America South, undefined</t>
  </si>
  <si>
    <t>Argentina (Argentine Republic)</t>
  </si>
  <si>
    <t>Bolivia</t>
  </si>
  <si>
    <t>Brazil</t>
  </si>
  <si>
    <t>Chili</t>
  </si>
  <si>
    <t>Honduras</t>
  </si>
  <si>
    <t>Mexico</t>
  </si>
  <si>
    <t>Nicaragua</t>
  </si>
  <si>
    <t>Peru</t>
  </si>
  <si>
    <t>Uruguay</t>
  </si>
  <si>
    <t>West Indies</t>
  </si>
  <si>
    <t>Polynesia</t>
  </si>
  <si>
    <t>Born at sea (foreign)</t>
  </si>
  <si>
    <t>Western Australian censuses of 1859, 1861, 1870, 1881, 1891</t>
  </si>
  <si>
    <t xml:space="preserve">SA </t>
  </si>
  <si>
    <t>Australia (Colony not named)</t>
  </si>
  <si>
    <t>United Kingdom</t>
  </si>
  <si>
    <t>Austria (Austro-Hungary)</t>
  </si>
  <si>
    <t>Belgium and Holland</t>
  </si>
  <si>
    <t>Other</t>
  </si>
  <si>
    <t>America - country not named</t>
  </si>
  <si>
    <t>America, Central</t>
  </si>
  <si>
    <t>America, South</t>
  </si>
  <si>
    <t>Other Asiatic countries</t>
  </si>
  <si>
    <t>Azores</t>
  </si>
  <si>
    <t>Argentine Republic</t>
  </si>
  <si>
    <t>Sandwich Islands</t>
  </si>
  <si>
    <t>Samoa</t>
  </si>
  <si>
    <t>Tristan D'Acunha</t>
  </si>
  <si>
    <t>South Sea Islands - not named</t>
  </si>
  <si>
    <t>At sea</t>
  </si>
  <si>
    <t>Birthplace not specified</t>
  </si>
  <si>
    <t>Tasmanian censuses of 1870, 1881, 1891</t>
  </si>
  <si>
    <t>New South Wales</t>
  </si>
  <si>
    <t>Victoria</t>
  </si>
  <si>
    <t>Queensland</t>
  </si>
  <si>
    <t>South Australia</t>
  </si>
  <si>
    <t>Western Australia</t>
  </si>
  <si>
    <t>Tasmania</t>
  </si>
  <si>
    <t>Northern Territory</t>
  </si>
  <si>
    <t>Total Commonwealth</t>
  </si>
  <si>
    <t>Australasia</t>
  </si>
  <si>
    <t>Commonwealth of Australia</t>
  </si>
  <si>
    <t>Australia (undefined)</t>
  </si>
  <si>
    <t>Other European British possessions</t>
  </si>
  <si>
    <t>British India</t>
  </si>
  <si>
    <t>Ceylon</t>
  </si>
  <si>
    <t>Hong Kong</t>
  </si>
  <si>
    <t>Straits Settlements</t>
  </si>
  <si>
    <t>Other Asiatic British Possessions</t>
  </si>
  <si>
    <t>Philippine Is.</t>
  </si>
  <si>
    <t>Syria</t>
  </si>
  <si>
    <t xml:space="preserve">Cape of Good Hope </t>
  </si>
  <si>
    <t>Mauritius</t>
  </si>
  <si>
    <t>Natal</t>
  </si>
  <si>
    <t>Orange Free State</t>
  </si>
  <si>
    <t>Transvaal</t>
  </si>
  <si>
    <t>South Africa (undefined)</t>
  </si>
  <si>
    <t>Other African British Possessions</t>
  </si>
  <si>
    <t>Other African countries</t>
  </si>
  <si>
    <t>Barbados</t>
  </si>
  <si>
    <t>Jamaica</t>
  </si>
  <si>
    <t>Newfoundland</t>
  </si>
  <si>
    <t>Other American British Possessions</t>
  </si>
  <si>
    <t>Chile</t>
  </si>
  <si>
    <t>Other American countries</t>
  </si>
  <si>
    <t>Friendly Is.</t>
  </si>
  <si>
    <t>Papua</t>
  </si>
  <si>
    <t>Other Polynesian British Possessions</t>
  </si>
  <si>
    <t>New Caledonia</t>
  </si>
  <si>
    <t>New Hebrides</t>
  </si>
  <si>
    <t>South Sea Is. (so described)</t>
  </si>
  <si>
    <t>Other Polynesia Is.</t>
  </si>
  <si>
    <t>Source:</t>
  </si>
  <si>
    <t>State censuses of 1901</t>
  </si>
  <si>
    <t>Federal Capital Territory</t>
  </si>
  <si>
    <t>Australia - undefined</t>
  </si>
  <si>
    <t xml:space="preserve">England </t>
  </si>
  <si>
    <t>Isle of Man</t>
  </si>
  <si>
    <t>Other European British Possessions</t>
  </si>
  <si>
    <t>Channel Islands</t>
  </si>
  <si>
    <t>Cyprus</t>
  </si>
  <si>
    <t>Gibraltar</t>
  </si>
  <si>
    <t>Malta</t>
  </si>
  <si>
    <t>Crete</t>
  </si>
  <si>
    <t>Rumania</t>
  </si>
  <si>
    <t>Spitzbergen</t>
  </si>
  <si>
    <t>Aden</t>
  </si>
  <si>
    <t>British Baluchistan</t>
  </si>
  <si>
    <t>British Borneo</t>
  </si>
  <si>
    <t>British Kowloon</t>
  </si>
  <si>
    <t>Burmah</t>
  </si>
  <si>
    <t>Federated Malay States</t>
  </si>
  <si>
    <t>Johore</t>
  </si>
  <si>
    <t>Labuan</t>
  </si>
  <si>
    <t>Sarawak</t>
  </si>
  <si>
    <t>Amboina</t>
  </si>
  <si>
    <t>Armenia</t>
  </si>
  <si>
    <t>Asia (undefined)</t>
  </si>
  <si>
    <t>Asia Minor</t>
  </si>
  <si>
    <t>Banda Is.</t>
  </si>
  <si>
    <t>Bangay</t>
  </si>
  <si>
    <t>Banjoar Is.</t>
  </si>
  <si>
    <t>Billiton</t>
  </si>
  <si>
    <t>Borneo</t>
  </si>
  <si>
    <t>Dutch East Indies (undefined)</t>
  </si>
  <si>
    <t>Korea</t>
  </si>
  <si>
    <t>Macao</t>
  </si>
  <si>
    <t>Malay Islands (undefined)</t>
  </si>
  <si>
    <t>Malay Peninsula (undefined)</t>
  </si>
  <si>
    <t xml:space="preserve">Malaysia (undefined) </t>
  </si>
  <si>
    <t>Persia</t>
  </si>
  <si>
    <t>Rhio Is.</t>
  </si>
  <si>
    <t>Samos</t>
  </si>
  <si>
    <t>Siberia</t>
  </si>
  <si>
    <t>Sunda Is.</t>
  </si>
  <si>
    <t>Timor</t>
  </si>
  <si>
    <t>Ascension Is.</t>
  </si>
  <si>
    <t>Ashanti</t>
  </si>
  <si>
    <t>Bechuanaland</t>
  </si>
  <si>
    <t>Griqualand</t>
  </si>
  <si>
    <t>Nyassaland</t>
  </si>
  <si>
    <t>Rhodesia</t>
  </si>
  <si>
    <t>St. Helena</t>
  </si>
  <si>
    <t>Sierra Leone</t>
  </si>
  <si>
    <t>Tristan da Cunha</t>
  </si>
  <si>
    <t>West Africa (British)</t>
  </si>
  <si>
    <t>Abyssinia</t>
  </si>
  <si>
    <t>Africa (undefined)</t>
  </si>
  <si>
    <t>Algeria</t>
  </si>
  <si>
    <t>Canary Is.</t>
  </si>
  <si>
    <t>Cape Verde Is.</t>
  </si>
  <si>
    <t>East Central Africa</t>
  </si>
  <si>
    <t>Kerguelen Is.</t>
  </si>
  <si>
    <t>Madagascar</t>
  </si>
  <si>
    <t>Morocco</t>
  </si>
  <si>
    <t>Portuguese East Africa</t>
  </si>
  <si>
    <t>Portuguese West Africa</t>
  </si>
  <si>
    <t>Reunion Is.</t>
  </si>
  <si>
    <t>Tripoli</t>
  </si>
  <si>
    <t>West Africa (undefined)</t>
  </si>
  <si>
    <t>Antigua</t>
  </si>
  <si>
    <t>Bahamas</t>
  </si>
  <si>
    <t>Bermudas</t>
  </si>
  <si>
    <t>British Guiana</t>
  </si>
  <si>
    <t>British Honduras</t>
  </si>
  <si>
    <t>British West Indies (undefined)</t>
  </si>
  <si>
    <t>Dominica</t>
  </si>
  <si>
    <t>Falkland Is.</t>
  </si>
  <si>
    <t>Grenada</t>
  </si>
  <si>
    <t>Montserrat</t>
  </si>
  <si>
    <t>Nevis (W.I.)</t>
  </si>
  <si>
    <t>St. Kitts</t>
  </si>
  <si>
    <t>St. Lucia</t>
  </si>
  <si>
    <t>St. Vincent</t>
  </si>
  <si>
    <t>Tobago</t>
  </si>
  <si>
    <t>Trinidad</t>
  </si>
  <si>
    <t>Central America (undefined)</t>
  </si>
  <si>
    <t>Columbia</t>
  </si>
  <si>
    <t>Costa Rica</t>
  </si>
  <si>
    <t>Cuba</t>
  </si>
  <si>
    <t>Dutch Guiana</t>
  </si>
  <si>
    <t>Ecuador</t>
  </si>
  <si>
    <t>French Guiana</t>
  </si>
  <si>
    <t>Greenland</t>
  </si>
  <si>
    <t>Guatemala</t>
  </si>
  <si>
    <t>Martinique</t>
  </si>
  <si>
    <t>North America (undefined)</t>
  </si>
  <si>
    <t>Paraguay</t>
  </si>
  <si>
    <t>Patagonia</t>
  </si>
  <si>
    <t>St. Thomas</t>
  </si>
  <si>
    <t>San Domingo</t>
  </si>
  <si>
    <t>St. Croix</t>
  </si>
  <si>
    <t>South America (undefined)</t>
  </si>
  <si>
    <t>Venezuela</t>
  </si>
  <si>
    <t>West Indies (undefined)</t>
  </si>
  <si>
    <t>British Polynesia (undefined)</t>
  </si>
  <si>
    <t>Cook Is.</t>
  </si>
  <si>
    <t>Ellice Is.</t>
  </si>
  <si>
    <t>Fanning Is.</t>
  </si>
  <si>
    <t>Gilbert Is.</t>
  </si>
  <si>
    <t>Ocean is.</t>
  </si>
  <si>
    <t>Raratinga Is.</t>
  </si>
  <si>
    <t>Rotumah Is.</t>
  </si>
  <si>
    <t>Santa Cruz Is.</t>
  </si>
  <si>
    <t>Savage Is.</t>
  </si>
  <si>
    <t>Solomon Is.</t>
  </si>
  <si>
    <t>Union Is.</t>
  </si>
  <si>
    <t>Other Polynesian Islands</t>
  </si>
  <si>
    <t>Austral Is.</t>
  </si>
  <si>
    <t>Bismarck Archipelago</t>
  </si>
  <si>
    <t>Caroline Is.</t>
  </si>
  <si>
    <t>Ladrone Is.</t>
  </si>
  <si>
    <t>Low Archipelago</t>
  </si>
  <si>
    <t>New Britain</t>
  </si>
  <si>
    <t>New Ireland</t>
  </si>
  <si>
    <t>Polynesia (undefined)</t>
  </si>
  <si>
    <t>Sandwich Is.</t>
  </si>
  <si>
    <t>Society Is.</t>
  </si>
  <si>
    <t>Commonwealth Census of 1911</t>
  </si>
  <si>
    <t>Australia</t>
  </si>
  <si>
    <t>Norfolk Island</t>
  </si>
  <si>
    <t>New Guinea (late German)</t>
  </si>
  <si>
    <t>Other British Possessions in Europe</t>
  </si>
  <si>
    <t>Czecho-Slovakia</t>
  </si>
  <si>
    <t>Finland</t>
  </si>
  <si>
    <t xml:space="preserve">Greece </t>
  </si>
  <si>
    <t>Jugo-Slavia</t>
  </si>
  <si>
    <t>Other British Possessions in Asia</t>
  </si>
  <si>
    <t>South African Union</t>
  </si>
  <si>
    <t>Other British Possessions in Africa</t>
  </si>
  <si>
    <t>Other countries in Africa</t>
  </si>
  <si>
    <t>British West Indies (nei)</t>
  </si>
  <si>
    <t>Other British Possessions in America</t>
  </si>
  <si>
    <t>Argentine</t>
  </si>
  <si>
    <t>West Indies (nei)</t>
  </si>
  <si>
    <t>Other countries in America</t>
  </si>
  <si>
    <t>Friendly Islands</t>
  </si>
  <si>
    <t>Solomon Islands</t>
  </si>
  <si>
    <t>Other British Islands</t>
  </si>
  <si>
    <t>Society Islands</t>
  </si>
  <si>
    <t>Commonwealth Census of 1921</t>
  </si>
  <si>
    <t>New Guinea (Mandated Territory)</t>
  </si>
  <si>
    <t>Nauru (Mandated Territory)</t>
  </si>
  <si>
    <t>Albania</t>
  </si>
  <si>
    <t>Czechoslovakia</t>
  </si>
  <si>
    <t>Estonia</t>
  </si>
  <si>
    <t>Latvia</t>
  </si>
  <si>
    <t>Lithuania</t>
  </si>
  <si>
    <t>Yugoslavia</t>
  </si>
  <si>
    <t>Other British Possessions in Polynesia</t>
  </si>
  <si>
    <t>Commonwealth Census of 1933</t>
  </si>
  <si>
    <t>Australian Capital Territory</t>
  </si>
  <si>
    <t>New Guinea</t>
  </si>
  <si>
    <t xml:space="preserve">Nauru </t>
  </si>
  <si>
    <t>British India and Ceylon</t>
  </si>
  <si>
    <t>Malaya (nei)</t>
  </si>
  <si>
    <t>Netherlands East Indies</t>
  </si>
  <si>
    <t>Palestine</t>
  </si>
  <si>
    <t>Syria and Lebanon</t>
  </si>
  <si>
    <t>Union of South Africa</t>
  </si>
  <si>
    <t>Hawaiian Islands</t>
  </si>
  <si>
    <t>Commonwealth Census of 1947</t>
  </si>
  <si>
    <t>Northern Ireland</t>
  </si>
  <si>
    <t>Ireland, Republic of</t>
  </si>
  <si>
    <t>Ireland (undefined)</t>
  </si>
  <si>
    <t>Romania</t>
  </si>
  <si>
    <t>Ukraine</t>
  </si>
  <si>
    <t>U.S.S.R.</t>
  </si>
  <si>
    <t xml:space="preserve">China </t>
  </si>
  <si>
    <t>Indonesia</t>
  </si>
  <si>
    <t>Israel</t>
  </si>
  <si>
    <t>Lebanon</t>
  </si>
  <si>
    <t>Malaya, Federation of</t>
  </si>
  <si>
    <t>Pakistan</t>
  </si>
  <si>
    <t>Philippines</t>
  </si>
  <si>
    <t>Singapore</t>
  </si>
  <si>
    <t>British West Indies</t>
  </si>
  <si>
    <t>Other countries in North America</t>
  </si>
  <si>
    <t>Other countries in South America</t>
  </si>
  <si>
    <t>Hawaii</t>
  </si>
  <si>
    <t>Commonwealth Census of 1954</t>
  </si>
  <si>
    <t>Christmas Island</t>
  </si>
  <si>
    <t>Cocos (Keeling) Islands</t>
  </si>
  <si>
    <t>Other Countries in Europe</t>
  </si>
  <si>
    <t>Burma</t>
  </si>
  <si>
    <t>Malaya</t>
  </si>
  <si>
    <t>Thailand</t>
  </si>
  <si>
    <t>Other Countries in Asia</t>
  </si>
  <si>
    <t>South Africa</t>
  </si>
  <si>
    <t>Other Countries in Africa</t>
  </si>
  <si>
    <t>West Indies Federation</t>
  </si>
  <si>
    <t>Other Countries in North America</t>
  </si>
  <si>
    <t>Countries in South America</t>
  </si>
  <si>
    <t>Other Pacific Islands</t>
  </si>
  <si>
    <t>Commonwealth Census of 1961</t>
  </si>
  <si>
    <t>Australia - Undefined</t>
  </si>
  <si>
    <t>Australian External Territories</t>
  </si>
  <si>
    <t>Malaysia</t>
  </si>
  <si>
    <t>United Arab Republic</t>
  </si>
  <si>
    <t>Republic of South Africa</t>
  </si>
  <si>
    <t>Commonwealth Census of 1966</t>
  </si>
  <si>
    <t>Australian Territories and New Zealand</t>
  </si>
  <si>
    <t>Cocos (Keeling) Island</t>
  </si>
  <si>
    <t>U.S.S.R. (nei)</t>
  </si>
  <si>
    <t>Cambodia, Laos and Viet Nam</t>
  </si>
  <si>
    <t>Iran, Iraq</t>
  </si>
  <si>
    <t>Jordan, Saudi Arabia, Kuwait, Oman, Yemen</t>
  </si>
  <si>
    <t>Kenya, Tanzania, Uganda</t>
  </si>
  <si>
    <t>Malawi, Rhodesia, Zambia</t>
  </si>
  <si>
    <t>Argentina</t>
  </si>
  <si>
    <t xml:space="preserve">Canada </t>
  </si>
  <si>
    <t xml:space="preserve">West Indies </t>
  </si>
  <si>
    <t>Other countries in North and South America</t>
  </si>
  <si>
    <t>Other countries in Central America</t>
  </si>
  <si>
    <t>Nauru</t>
  </si>
  <si>
    <t>Tonga</t>
  </si>
  <si>
    <t>1971 Census of Population and Housing</t>
  </si>
  <si>
    <t>Europe (nei)</t>
  </si>
  <si>
    <t>Bangladesh</t>
  </si>
  <si>
    <t>Cambodia</t>
  </si>
  <si>
    <t>Cocos Island</t>
  </si>
  <si>
    <t xml:space="preserve">Iran </t>
  </si>
  <si>
    <t>Iraq</t>
  </si>
  <si>
    <t>Jordan, Saudi Arabia, Kuwait, Muscat and Oman</t>
  </si>
  <si>
    <t>Laos</t>
  </si>
  <si>
    <t>Sri Lanka</t>
  </si>
  <si>
    <t>Taiwan</t>
  </si>
  <si>
    <t>Viet Nam</t>
  </si>
  <si>
    <t>Asia (nei)</t>
  </si>
  <si>
    <t>Colombia</t>
  </si>
  <si>
    <t>Commonwealth countries of the West Indies and Caribbean</t>
  </si>
  <si>
    <t>America (nei)</t>
  </si>
  <si>
    <t>Arab Republic of Egypt</t>
  </si>
  <si>
    <t>Kenya, Malawi, Tanzania, Uganda, Zambia, Zimbabwe</t>
  </si>
  <si>
    <t>Africa (nei)</t>
  </si>
  <si>
    <t>Oceania</t>
  </si>
  <si>
    <t>Cook Islands</t>
  </si>
  <si>
    <t>Papua New Guinea</t>
  </si>
  <si>
    <t>Western Samoa</t>
  </si>
  <si>
    <t>Oceania (nei)</t>
  </si>
  <si>
    <t>1976 Census of Population and Housing</t>
  </si>
  <si>
    <t>United Kingdom and Ireland</t>
  </si>
  <si>
    <t>Southern Europe (nei)</t>
  </si>
  <si>
    <t>Northern Europe (nei)</t>
  </si>
  <si>
    <t>Bahrain, Jordan, Saudi Arabia, Kuwait, Muscat &amp; Oman, Qatar, Yemen</t>
  </si>
  <si>
    <t>Iran</t>
  </si>
  <si>
    <t>Kampuchea</t>
  </si>
  <si>
    <t>Vietnam</t>
  </si>
  <si>
    <t>West Indies &amp; Caribbean</t>
  </si>
  <si>
    <t>Kenya</t>
  </si>
  <si>
    <t>Malawi, Tanzania, Uganda, Zambia</t>
  </si>
  <si>
    <t>Zimbabwe</t>
  </si>
  <si>
    <t>Kiribati &amp; Tuvalu Islands</t>
  </si>
  <si>
    <t>Vanuatu</t>
  </si>
  <si>
    <t>1981 Census of Population and Housing</t>
  </si>
  <si>
    <t>Cook Island</t>
  </si>
  <si>
    <t>Solomon Island</t>
  </si>
  <si>
    <t>Other Oceania</t>
  </si>
  <si>
    <t>Southern Europe</t>
  </si>
  <si>
    <t>Other Southern Europe</t>
  </si>
  <si>
    <t>Other Europe</t>
  </si>
  <si>
    <t>Germany (GDR &amp; GFR)</t>
  </si>
  <si>
    <t>Other Europe (nei)</t>
  </si>
  <si>
    <t>Union of Soviet Socialist Republic</t>
  </si>
  <si>
    <t>Other USSR</t>
  </si>
  <si>
    <t>Eastern Asia</t>
  </si>
  <si>
    <t>Hong Kong and Macau</t>
  </si>
  <si>
    <t>Korea (Dem Rep &amp; Rep of)</t>
  </si>
  <si>
    <t>South Eastern Asia</t>
  </si>
  <si>
    <t>Malaysia and Brunei</t>
  </si>
  <si>
    <t>Southern Asia</t>
  </si>
  <si>
    <t>West Asia</t>
  </si>
  <si>
    <t>South America</t>
  </si>
  <si>
    <t>Other South America</t>
  </si>
  <si>
    <t>Other America</t>
  </si>
  <si>
    <t>Caribbean</t>
  </si>
  <si>
    <t>El Salvador</t>
  </si>
  <si>
    <t>Other American (nei)</t>
  </si>
  <si>
    <t>Other Africa</t>
  </si>
  <si>
    <t>1986 Census of Population and Housing</t>
  </si>
  <si>
    <t>Oceania &amp; Antarctica</t>
  </si>
  <si>
    <t>Melanesia</t>
  </si>
  <si>
    <t>Micronesia</t>
  </si>
  <si>
    <t>Guam</t>
  </si>
  <si>
    <t>Kiribati</t>
  </si>
  <si>
    <t>Polynesia (excl Hawaii)</t>
  </si>
  <si>
    <t>French Polynesia</t>
  </si>
  <si>
    <t>Niue</t>
  </si>
  <si>
    <t>Samoa, American</t>
  </si>
  <si>
    <t>Samoa, Western</t>
  </si>
  <si>
    <t>Tokelau</t>
  </si>
  <si>
    <t>Tuvalu</t>
  </si>
  <si>
    <t>Oceania &amp; Antarctica, nfd</t>
  </si>
  <si>
    <t>Europe &amp; the USSR</t>
  </si>
  <si>
    <t>UK and Ireland</t>
  </si>
  <si>
    <t>UK and Ireland, nfd</t>
  </si>
  <si>
    <t>Western Europe</t>
  </si>
  <si>
    <t>Germany, Federal Republic of</t>
  </si>
  <si>
    <t>Liechtenstein</t>
  </si>
  <si>
    <t>Luxembourg</t>
  </si>
  <si>
    <t>Northern Europe</t>
  </si>
  <si>
    <t>Faeroe Islands</t>
  </si>
  <si>
    <t>Eastern Europe</t>
  </si>
  <si>
    <t>USSR</t>
  </si>
  <si>
    <t>USSR, nfd</t>
  </si>
  <si>
    <t>Byelorussia</t>
  </si>
  <si>
    <t>Georgia</t>
  </si>
  <si>
    <t>Moldavia</t>
  </si>
  <si>
    <t>Russian Federation</t>
  </si>
  <si>
    <t>Europe &amp; the USSR, nfd</t>
  </si>
  <si>
    <t>The Middle East &amp; North Africa</t>
  </si>
  <si>
    <t>The Middle East</t>
  </si>
  <si>
    <t>The Middle East, nfd</t>
  </si>
  <si>
    <t>Bahrain</t>
  </si>
  <si>
    <t>Gaza Strip</t>
  </si>
  <si>
    <t>Jordan</t>
  </si>
  <si>
    <t>Kuwait</t>
  </si>
  <si>
    <t>Oman</t>
  </si>
  <si>
    <t>Qatar</t>
  </si>
  <si>
    <t>Saudi Arabia</t>
  </si>
  <si>
    <t>United Arab Emirates</t>
  </si>
  <si>
    <t>West Bank</t>
  </si>
  <si>
    <t>Yemen</t>
  </si>
  <si>
    <t>North Africa</t>
  </si>
  <si>
    <t>North Africa, nfd</t>
  </si>
  <si>
    <t>Cape Verde</t>
  </si>
  <si>
    <t>Libya</t>
  </si>
  <si>
    <t>Sudan</t>
  </si>
  <si>
    <t>Tunisia</t>
  </si>
  <si>
    <t>Southeast Asia</t>
  </si>
  <si>
    <t>Southeast Asia, nfd</t>
  </si>
  <si>
    <t>Brunei</t>
  </si>
  <si>
    <t>Myanmar</t>
  </si>
  <si>
    <t>Northeast Asia</t>
  </si>
  <si>
    <t>China (excl Taiwan Province)</t>
  </si>
  <si>
    <t>Korea, Democrat People's Republic</t>
  </si>
  <si>
    <t>Korea, Republic of</t>
  </si>
  <si>
    <t>Macau</t>
  </si>
  <si>
    <t>Mongolia</t>
  </si>
  <si>
    <t>Taiwan (province of China)</t>
  </si>
  <si>
    <t>Bhutan</t>
  </si>
  <si>
    <t>Maldives</t>
  </si>
  <si>
    <t>Nepal</t>
  </si>
  <si>
    <t>Northern America</t>
  </si>
  <si>
    <t>Northern America, nfd</t>
  </si>
  <si>
    <t>Bermuda</t>
  </si>
  <si>
    <t>South America, Central America &amp; the Caribbean</t>
  </si>
  <si>
    <t>South America, nfd</t>
  </si>
  <si>
    <t>Falkland Islands</t>
  </si>
  <si>
    <t>Guyana</t>
  </si>
  <si>
    <t>Suriname</t>
  </si>
  <si>
    <t>Central America</t>
  </si>
  <si>
    <t>Central America, nfd</t>
  </si>
  <si>
    <t>Belize</t>
  </si>
  <si>
    <t>Panama</t>
  </si>
  <si>
    <t>The Caribbean</t>
  </si>
  <si>
    <t>The Caribbean, nfd</t>
  </si>
  <si>
    <t>Aruba</t>
  </si>
  <si>
    <t>Dominican Republic</t>
  </si>
  <si>
    <t>Haiti</t>
  </si>
  <si>
    <t>Netherlands Antilles</t>
  </si>
  <si>
    <t>Puerto Rico</t>
  </si>
  <si>
    <t>St Vincent and Grenadines</t>
  </si>
  <si>
    <t>Trinidad and Tobago</t>
  </si>
  <si>
    <t>Central and West Africa</t>
  </si>
  <si>
    <t>Central and West Africa, nfd</t>
  </si>
  <si>
    <t>Chad</t>
  </si>
  <si>
    <t>Cote D'Ivoire</t>
  </si>
  <si>
    <t>Gambia</t>
  </si>
  <si>
    <t>Ghana</t>
  </si>
  <si>
    <t>Liberia</t>
  </si>
  <si>
    <t>Nigeria</t>
  </si>
  <si>
    <t>Senegal</t>
  </si>
  <si>
    <t>Zaire</t>
  </si>
  <si>
    <t>Southern and East Africa</t>
  </si>
  <si>
    <t>Southern and East Africa, nfd</t>
  </si>
  <si>
    <t>Angola</t>
  </si>
  <si>
    <t>Botswana</t>
  </si>
  <si>
    <t>Burundi</t>
  </si>
  <si>
    <t>Djibouti</t>
  </si>
  <si>
    <t>Ethiopia</t>
  </si>
  <si>
    <t>Lesotho</t>
  </si>
  <si>
    <t>Malawi</t>
  </si>
  <si>
    <t>Mozambique</t>
  </si>
  <si>
    <t>Namibia</t>
  </si>
  <si>
    <t>St Helena</t>
  </si>
  <si>
    <t>Seychelles</t>
  </si>
  <si>
    <t>Somalia</t>
  </si>
  <si>
    <t>Swaziland</t>
  </si>
  <si>
    <t>Tanzania</t>
  </si>
  <si>
    <t>Uganda</t>
  </si>
  <si>
    <t>Zambia</t>
  </si>
  <si>
    <t>1991 Census of Population and Housing</t>
  </si>
  <si>
    <t>Croatia</t>
  </si>
  <si>
    <t>Slovenia</t>
  </si>
  <si>
    <t>Czech Republic</t>
  </si>
  <si>
    <t>Azerbaijan</t>
  </si>
  <si>
    <t>Belarus</t>
  </si>
  <si>
    <t>Kazakhstan</t>
  </si>
  <si>
    <t>Kyrgyzstan</t>
  </si>
  <si>
    <t>Moldova</t>
  </si>
  <si>
    <t>Uzbekistan</t>
  </si>
  <si>
    <t>Middle East</t>
  </si>
  <si>
    <t>St Lucia</t>
  </si>
  <si>
    <t>Cameroon</t>
  </si>
  <si>
    <t>Cote d'Ivoire</t>
  </si>
  <si>
    <t>Gabon</t>
  </si>
  <si>
    <t>Guinea</t>
  </si>
  <si>
    <t>Mali</t>
  </si>
  <si>
    <t>Rwanda</t>
  </si>
  <si>
    <t>Eritrea</t>
  </si>
  <si>
    <t>Palau</t>
  </si>
  <si>
    <t>Slovakia</t>
  </si>
  <si>
    <t>Tajikistan</t>
  </si>
  <si>
    <t>Niger</t>
  </si>
  <si>
    <t>Antarctica</t>
  </si>
  <si>
    <t>Andorra</t>
  </si>
  <si>
    <t>Holy See</t>
  </si>
  <si>
    <t>San Marino</t>
  </si>
  <si>
    <t>South Eastern Europe</t>
  </si>
  <si>
    <t>Western Sahara</t>
  </si>
  <si>
    <t>Mainland South-East Asia</t>
  </si>
  <si>
    <t>Maritime South-East Asia</t>
  </si>
  <si>
    <t>Chinese Asia (includes Mongolia)</t>
  </si>
  <si>
    <t>Japan and the Koreas</t>
  </si>
  <si>
    <t>Central Asia</t>
  </si>
  <si>
    <t>Turkmenistan</t>
  </si>
  <si>
    <t>Anguilla</t>
  </si>
  <si>
    <t>Cayman Islands</t>
  </si>
  <si>
    <t>Guadeloupe</t>
  </si>
  <si>
    <t>Benin</t>
  </si>
  <si>
    <t>Burkina Faso</t>
  </si>
  <si>
    <t>Guinea-Bissau</t>
  </si>
  <si>
    <t>Mauritania</t>
  </si>
  <si>
    <t>Togo</t>
  </si>
  <si>
    <t>Comoros</t>
  </si>
  <si>
    <t>Mayotte</t>
  </si>
  <si>
    <t>Total overseas-born</t>
  </si>
  <si>
    <t>Cochin – China</t>
  </si>
  <si>
    <t xml:space="preserve">Explanatory Notes </t>
  </si>
  <si>
    <t>Total(b)</t>
  </si>
  <si>
    <t>Total(d)</t>
  </si>
  <si>
    <t>(b)  Includes 'At sea'.</t>
  </si>
  <si>
    <t>(a)  Census count.</t>
  </si>
  <si>
    <t>(b)  Includes 'At sea' and 'Unspecified' responses.</t>
  </si>
  <si>
    <t>(b)  Includes 'At sea' and 'Not stated'.</t>
  </si>
  <si>
    <t>(b)  Not stated responses for the country of birth of person question were assigned a birthplace, at the coding stage, on the basis of other information supplied on the census form.</t>
  </si>
  <si>
    <t>(d)  Includes 'At sea'.</t>
  </si>
  <si>
    <t>U.S.S.R.(c)</t>
  </si>
  <si>
    <t>(c)  Includes Ukraine.</t>
  </si>
  <si>
    <t>Australia(c)</t>
  </si>
  <si>
    <t>(b)  Based on the 1981 census Birthplace of Individual Classification as seen in the Catalogue of 1981 census Tables Final Edition (cat. no. 2139.0).</t>
  </si>
  <si>
    <t>(c)  Includes 'Not stated' state/territory.</t>
  </si>
  <si>
    <t>(b)  Based on the 1986 census Birthplace Classification as seen in the Catalogue of 1986 census Tables Edition 2 (cat. no. 2175.0).</t>
  </si>
  <si>
    <t>Total(e)</t>
  </si>
  <si>
    <t>(b)  Based on the Australian Standard Classification of Countries for Social Statistics (cat. no. 1269.0) revised edition.</t>
  </si>
  <si>
    <t>(b)  State or territory of usual residence.</t>
  </si>
  <si>
    <t>Ireland(d)</t>
  </si>
  <si>
    <t>(d)  Includes the Republic of Ireland, Northern Ireland and Ireland undefined.</t>
  </si>
  <si>
    <t>Germany(e)</t>
  </si>
  <si>
    <t>(e)  Includes the German Democratic Republic and the German Federal Republic.</t>
  </si>
  <si>
    <t>Korea(f)</t>
  </si>
  <si>
    <t>Gilbert and Ellice Islands(g)</t>
  </si>
  <si>
    <t>(g)  Kiribati and Tuvalu Islands.</t>
  </si>
  <si>
    <t>New Hebrides(h)</t>
  </si>
  <si>
    <t>(h)  Vanuatu.</t>
  </si>
  <si>
    <t>Total(i)</t>
  </si>
  <si>
    <t>(i)  Includes 'At sea'.</t>
  </si>
  <si>
    <t>(c)  State or territory of usual residence.</t>
  </si>
  <si>
    <t>(d)  Includes 'Not stated' state/territory.</t>
  </si>
  <si>
    <t>(e)  Includes 'At sea' and 'Not stated'.</t>
  </si>
  <si>
    <t>Australia(d)</t>
  </si>
  <si>
    <t>(f)  Includes 'Not stated'.</t>
  </si>
  <si>
    <t>Total(f)</t>
  </si>
  <si>
    <t>(e)  Includes Bahrain, Jordan, Kuwait, Oman, Qatar, Saudi Arabia, Yemen Republic, Yemen Arab Republic, United Arab Emirates and the Gaza Strip.</t>
  </si>
  <si>
    <t>Other Western Asia (Middle East)(e)</t>
  </si>
  <si>
    <t>(d)  Includes Afghanistan, Bhutan, Nepal and the Maldives.</t>
  </si>
  <si>
    <t>Other Southern Asia(d)</t>
  </si>
  <si>
    <t>(d)  Includes 'Inadequately described', 'At sea', 'Not elsewhere classified' and 'Not stated'.</t>
  </si>
  <si>
    <t>(f)  Includes the People's Democratic Republic of Korea and the Republic of Korea.</t>
  </si>
  <si>
    <t>United Kingdom &amp; Ireland</t>
  </si>
  <si>
    <t>Released at 11.30am (Canberra time) 18 September 2014</t>
  </si>
  <si>
    <t>3105.0.65.001 Australian Historical Population Statistics, 2014</t>
  </si>
  <si>
    <t>8. Country of Birth</t>
  </si>
  <si>
    <t>© Commonwealth of Australia 2014</t>
  </si>
  <si>
    <t>PNG</t>
  </si>
  <si>
    <t>Samoa American</t>
  </si>
  <si>
    <t>UK, CIs &amp; IOM</t>
  </si>
  <si>
    <t>Bosnia/Herzegov</t>
  </si>
  <si>
    <t>FYROM</t>
  </si>
  <si>
    <t>Serbia</t>
  </si>
  <si>
    <t>Gaza Str/W Bank</t>
  </si>
  <si>
    <t>Unit Arab Emir</t>
  </si>
  <si>
    <t>Timor-Leste</t>
  </si>
  <si>
    <t>Korea, South</t>
  </si>
  <si>
    <t>USA</t>
  </si>
  <si>
    <t>Trinidad/Tobago</t>
  </si>
  <si>
    <t>Aust, ET, nec</t>
  </si>
  <si>
    <t>Marshall Is</t>
  </si>
  <si>
    <t>Micronesia, F S</t>
  </si>
  <si>
    <t>N Mariana Is</t>
  </si>
  <si>
    <t>French Poly</t>
  </si>
  <si>
    <t>Wallis/Futuna</t>
  </si>
  <si>
    <t>Pitcairn Is</t>
  </si>
  <si>
    <t>Polynesia, nec</t>
  </si>
  <si>
    <t>United Kingdom, Channel Islands and Isle of Man</t>
  </si>
  <si>
    <t>Faroe Islands</t>
  </si>
  <si>
    <t>Aland Islands</t>
  </si>
  <si>
    <t>Kosovo</t>
  </si>
  <si>
    <t>OCEANIA AND ANTARCTICA</t>
  </si>
  <si>
    <t>NORTH-WEST EUROPE</t>
  </si>
  <si>
    <t>SOUTHERN AND EASTERN EUROPE</t>
  </si>
  <si>
    <t>NORTH AFRICA AND THE MIDDLE EAST</t>
  </si>
  <si>
    <t>Australia (includes external territories)</t>
  </si>
  <si>
    <t>SOUTHERN AND CENTRAL ASIA</t>
  </si>
  <si>
    <t>AMERICAS</t>
  </si>
  <si>
    <t>St Barthelemy</t>
  </si>
  <si>
    <t>SUB-SAHARAN AFRICA</t>
  </si>
  <si>
    <t>Sp North Africa</t>
  </si>
  <si>
    <t>Korea, North</t>
  </si>
  <si>
    <t>Falkland Is</t>
  </si>
  <si>
    <t>Northern Americas</t>
  </si>
  <si>
    <t>St Pierre/Mique</t>
  </si>
  <si>
    <t>Antigua/Barbuda</t>
  </si>
  <si>
    <t>Dominican Rep</t>
  </si>
  <si>
    <t>St Kitts/Nevis</t>
  </si>
  <si>
    <t>St Vinc/Grenad</t>
  </si>
  <si>
    <t>Turks/Caicos Is</t>
  </si>
  <si>
    <t>Virgin Is, US</t>
  </si>
  <si>
    <t>St Martin (Fr)</t>
  </si>
  <si>
    <t>Cent Africa Rep</t>
  </si>
  <si>
    <t>Congo, Rep</t>
  </si>
  <si>
    <t>Congo, Dem Rep</t>
  </si>
  <si>
    <t>Equator Guinea</t>
  </si>
  <si>
    <t>Sao Tome/Princ</t>
  </si>
  <si>
    <t>S &amp; E Afr, nec</t>
  </si>
  <si>
    <t>TOTAL</t>
  </si>
  <si>
    <t>Adelie Land</t>
  </si>
  <si>
    <t>Argentinian A T</t>
  </si>
  <si>
    <t>Australian A T</t>
  </si>
  <si>
    <t>British A T</t>
  </si>
  <si>
    <t>Chilean A T</t>
  </si>
  <si>
    <t>Queen Maud Land</t>
  </si>
  <si>
    <t>Ross Dependency</t>
  </si>
  <si>
    <t>Inadequately Described</t>
  </si>
  <si>
    <t>SOUTH-EAST ASIA</t>
  </si>
  <si>
    <t>NORTH-EAST ASIA</t>
  </si>
  <si>
    <t>Bonaire/SE/Saba</t>
  </si>
  <si>
    <t>Curacao</t>
  </si>
  <si>
    <t>Sint Maarten Dp</t>
  </si>
  <si>
    <t>South Sudan</t>
  </si>
  <si>
    <t>Source: 2011 Census of Population and Housing</t>
  </si>
  <si>
    <t>Population, sex and country of birth, states and territories, 1901 Census</t>
  </si>
  <si>
    <t>Population, sex and country of birth, states and territories, 1911 Census</t>
  </si>
  <si>
    <t>Population, sex and country of birth, states and territories, 1921 Census</t>
  </si>
  <si>
    <t>Population, sex and country of birth, states and territories, 1933 Census</t>
  </si>
  <si>
    <t>Population, sex and country of birth, states and territories, 1947 Census</t>
  </si>
  <si>
    <t>Population, sex and country of birth, states and territories, 1954 Census</t>
  </si>
  <si>
    <t>Population, sex and country of birth, states and territories, 1961 Census</t>
  </si>
  <si>
    <t>Population, sex and country of birth, states and territories, 1966 Census</t>
  </si>
  <si>
    <t>Population, sex and country of birth, states and territories, 1971 Census</t>
  </si>
  <si>
    <t>Population, sex and country of birth, states and territories, 1976 Census</t>
  </si>
  <si>
    <t>Population, sex and country of birth, states and territories, 1981 Census</t>
  </si>
  <si>
    <t>Population, sex and country of birth, states and territories, 1986 Census</t>
  </si>
  <si>
    <t>Population, sex and country of birth, states and territories, 1991 Census</t>
  </si>
  <si>
    <t>Population, sex and country of birth, states and territories, 1996 Census</t>
  </si>
  <si>
    <t>Population, sex and country of birth, states and territories, 2001 Census</t>
  </si>
  <si>
    <t>Population, sex and country of birth, states and territories, 2006 Census</t>
  </si>
  <si>
    <t>Population, sex and country of birth, states and territories, 2011 Census</t>
  </si>
  <si>
    <t>Population, sex and country of birth, NSW, Census years 1846 - 1891</t>
  </si>
  <si>
    <t>Population, sex and country of birth, Vic., Census years, 1854 - 1891</t>
  </si>
  <si>
    <t>Population, sex and country of birth, Qld, Census years, 1861 - 1891</t>
  </si>
  <si>
    <t>Population, sex and country of birth, SA, Census years, 1861 - 1891</t>
  </si>
  <si>
    <t>Population, sex and country of birth, WA, Census years, 1859 - 1891</t>
  </si>
  <si>
    <t>Population, sex and country of birth, Tas., Census years, 1870 - 1891</t>
  </si>
  <si>
    <t>Table 8.1 Population(a), sex and country of birth, NSW, Census years, 1846 - 1891</t>
  </si>
  <si>
    <t>Table 8.2 Population(a), sex and country of birth, Vic., Census years, 1854 - 1891</t>
  </si>
  <si>
    <t>Table 8.3 Population(a), sex and country of birth, Qld, Census years, 1861 - 1891</t>
  </si>
  <si>
    <t>Table 8.4 Population(a), sex and country of birth, SA, Census years, 1861 - 1891</t>
  </si>
  <si>
    <t>Table 8.5 Population(a), sex and country of birth, WA, Census years, 1859 - 1891</t>
  </si>
  <si>
    <t>Table 8.6 Population(a), sex and country of birth, Tas., Census years, 1870 - 1891</t>
  </si>
  <si>
    <t>Table 8.7 Population(a), sex and country of birth, states and territories, 1901 Census</t>
  </si>
  <si>
    <t>Table 8.8 Population(a), sex and country of birth, states and territories, 1911 Census</t>
  </si>
  <si>
    <t>Table 8.9(a) Population, sex and country of birth, states and territories, 1921 Census</t>
  </si>
  <si>
    <t>Table 8.10 Population(a), sex and country of birth, states and territories, 1933 Census</t>
  </si>
  <si>
    <t>Table 8.11 Population(a), sex and country of birth, states and territories, 1947 Census</t>
  </si>
  <si>
    <t>Table 8.12 Population(a), sex and country of birth, states and territories, 1954 Census</t>
  </si>
  <si>
    <t>Table 8.13 Population(a), sex and country of birth, states and territories, 1961 Census</t>
  </si>
  <si>
    <t>Table 8.14 Population(a), sex and country of birth(b), states and territories, 1966 Census</t>
  </si>
  <si>
    <t>Table 8.15 Population(a), sex and country of birth, states and territories(b), 1971 Census</t>
  </si>
  <si>
    <t>Table 8.16 Population(a), sex and country of birth, states and territories(b), 1976 Census</t>
  </si>
  <si>
    <t>Table 8.17 Population(a), sex and country of birth(b), states and territories(c), 1981 Census</t>
  </si>
  <si>
    <t>Table 8.18 Population(a), sex and country of birth(b), states and territories(c), 1986 Census</t>
  </si>
  <si>
    <t>Table 8.19 Population(a), sex and country of birth(b), states and territories(c), 1991 Census</t>
  </si>
  <si>
    <t>(b) To confidentialise, estimates have been rounded to the nearest 10. As a result sums of the components may not add exactly to totals.</t>
  </si>
  <si>
    <t xml:space="preserve">   Oceania nfd</t>
  </si>
  <si>
    <t xml:space="preserve">   NW Europe nfd</t>
  </si>
  <si>
    <t xml:space="preserve">      SE Europe nfd</t>
  </si>
  <si>
    <t xml:space="preserve">      North Africa nfd</t>
  </si>
  <si>
    <t xml:space="preserve">      Middle East nfd</t>
  </si>
  <si>
    <t xml:space="preserve">      M'time SE Asia nfd</t>
  </si>
  <si>
    <t xml:space="preserve">      N'thern America nfd</t>
  </si>
  <si>
    <t xml:space="preserve">      South America nfd</t>
  </si>
  <si>
    <t xml:space="preserve">      Central America nfd</t>
  </si>
  <si>
    <t xml:space="preserve">      Caribbean nfd</t>
  </si>
  <si>
    <t xml:space="preserve">      Sub-Saha Africa nfd</t>
  </si>
  <si>
    <t>Table 8.24 Estimated resident population, sex and country of birth(a), Australia, 30 June, 1992 onwards (b)</t>
  </si>
  <si>
    <t>Estimated resident population, sex and country of birth, Australia, 30 June, 1992 onwards</t>
  </si>
  <si>
    <t>Cabo Verde Islands</t>
  </si>
  <si>
    <t>Cabo Verde</t>
  </si>
  <si>
    <t>(a) Based on the Standard Australian Classification of Countries (SACC) 2011, Version 2.3 (cat. no. 1269.0).</t>
  </si>
  <si>
    <t>Polynesia (excl. Hawaii)</t>
  </si>
  <si>
    <t>Virgin Is, British</t>
  </si>
  <si>
    <t>Africa (excl. North Africa)</t>
  </si>
  <si>
    <t>England (incl. UK undefined)</t>
  </si>
  <si>
    <t>Republic of Ireland (incl. Ireland undefined)</t>
  </si>
  <si>
    <t>Ireland (Republic) incl. Ireland undefined</t>
  </si>
  <si>
    <t xml:space="preserve">England (incl. United Kingdom undefined) </t>
  </si>
  <si>
    <t>Canada (incl. Newfoundland)</t>
  </si>
  <si>
    <t>Somaliland (British)</t>
  </si>
  <si>
    <t>France (incl. Corsica)</t>
  </si>
  <si>
    <t>Denmark (incl. Iceland)</t>
  </si>
  <si>
    <t>Marshall Islands</t>
  </si>
  <si>
    <t>Polynesia (excluding Hawaii)</t>
  </si>
  <si>
    <t>Wallis and Futuna</t>
  </si>
  <si>
    <t>Europe &amp; the Former USSR</t>
  </si>
  <si>
    <t>Southern Europe, nfd</t>
  </si>
  <si>
    <t>Northern Europe, nfd</t>
  </si>
  <si>
    <t>Former USSR &amp; Baltic States</t>
  </si>
  <si>
    <t>Middle East &amp; North Africa</t>
  </si>
  <si>
    <t>Middle East, nfd</t>
  </si>
  <si>
    <t>Burma (Myanmar)</t>
  </si>
  <si>
    <t>Southern Asia, nfd</t>
  </si>
  <si>
    <t>Antigua and Barbuda</t>
  </si>
  <si>
    <t>St Vincent and the Grenadines</t>
  </si>
  <si>
    <t>Africa (excluding North Africa)</t>
  </si>
  <si>
    <t>Congo</t>
  </si>
  <si>
    <t xml:space="preserve">(b)  Based on the Australian Standard Classification of Countries for Social Statistics (cat. no. 1269.0) revised edition </t>
  </si>
  <si>
    <t>(d)  Includes Other Territories. See paragraph 13 of the Explanatory Notes.</t>
  </si>
  <si>
    <t>(e)  Includes 'Inadequately described', 'At sea' and 'Not stated'.</t>
  </si>
  <si>
    <t>2001 Census of Population and Housing</t>
  </si>
  <si>
    <t>St Kitts and Nevis</t>
  </si>
  <si>
    <t>Macau (SAR of China)</t>
  </si>
  <si>
    <t>Korea, Republic of (South)</t>
  </si>
  <si>
    <t>Korea, Democratic People's Republic of (North)</t>
  </si>
  <si>
    <t>Hong Kong (SAR of China)</t>
  </si>
  <si>
    <t>China (excl. SARs and Taiwan Province)</t>
  </si>
  <si>
    <t>Brunei Darussalam</t>
  </si>
  <si>
    <t>South-East Asia, nfd</t>
  </si>
  <si>
    <t>Gaza Strip and West Bank</t>
  </si>
  <si>
    <t>Kyrgyz Republic</t>
  </si>
  <si>
    <t>Yugoslavia, Federal Republic of</t>
  </si>
  <si>
    <t>Former Yugoslav Republic of Macedonia (FYROM)</t>
  </si>
  <si>
    <t>Bosnia and Herzegovina</t>
  </si>
  <si>
    <t>United Kingdom, nfd</t>
  </si>
  <si>
    <t>(h)  Includes 'Inadequately described', 'At sea' and 'Not stated'.</t>
  </si>
  <si>
    <t>(g)  Special Administrative Regions (SARs) comprise 'Hong Kong (SAR of China)' and 'Macau (SAR of China)'.</t>
  </si>
  <si>
    <t>(f)  Includes persons who stated their birthplace as 'Yugoslavia'.</t>
  </si>
  <si>
    <t>(e)  Excludes persons who stated their birthplace as 'Yugoslavia'. Data for 'Yugoslavia' are included in the category 'South Eastern Europe, nfd'.</t>
  </si>
  <si>
    <t xml:space="preserve">(b)  Based on the Standard Australian Classification of Countries (cat. no. 1269.0). </t>
  </si>
  <si>
    <t>2006 Census of Population and Housing</t>
  </si>
  <si>
    <t>Total(h)</t>
  </si>
  <si>
    <t>Sub-Saharan Africa, nfd</t>
  </si>
  <si>
    <t>Southern and East Africa, nec</t>
  </si>
  <si>
    <t>Sao Tome and Principe</t>
  </si>
  <si>
    <t xml:space="preserve">Guinea </t>
  </si>
  <si>
    <t>Equatorial Guinea</t>
  </si>
  <si>
    <t>Congo, Democratic Republic of</t>
  </si>
  <si>
    <t>Central African Republic</t>
  </si>
  <si>
    <t>Sub-Saharan Africa</t>
  </si>
  <si>
    <t>Americas, nfd</t>
  </si>
  <si>
    <t>Caribbean, nfd</t>
  </si>
  <si>
    <t>Virgin Islands, United States</t>
  </si>
  <si>
    <t>Virgin Islands, British</t>
  </si>
  <si>
    <t>Turks and Caicos Islands</t>
  </si>
  <si>
    <t>South America, nec</t>
  </si>
  <si>
    <t>St Pierre and Miquelon</t>
  </si>
  <si>
    <t>Americas</t>
  </si>
  <si>
    <t>Southern and Central Asia, nfd</t>
  </si>
  <si>
    <t>Central Asia, nfd</t>
  </si>
  <si>
    <t>Southern and Central Asia</t>
  </si>
  <si>
    <t>North-East Asia, nfd</t>
  </si>
  <si>
    <t>Japan and the Koreas, nfd</t>
  </si>
  <si>
    <t xml:space="preserve">Japan  </t>
  </si>
  <si>
    <t>China (excl. SARs and Taiwan Province)(g)</t>
  </si>
  <si>
    <t xml:space="preserve">North-East Asia </t>
  </si>
  <si>
    <t>Maritime South-East Asia, nfd</t>
  </si>
  <si>
    <t>East Timor</t>
  </si>
  <si>
    <t>Mainland South-East Asia, nfd</t>
  </si>
  <si>
    <t>South-East Asia</t>
  </si>
  <si>
    <t>North Africa and the Middle East, nfd</t>
  </si>
  <si>
    <t>North Africa, nec</t>
  </si>
  <si>
    <t>North Africa and the Middle East</t>
  </si>
  <si>
    <t>Southern and Eastern Europe, nfd</t>
  </si>
  <si>
    <t>Eastern Europe, nfd</t>
  </si>
  <si>
    <t>South Eastern Europe, nfd(f)</t>
  </si>
  <si>
    <t>Southern and Eastern Europe</t>
  </si>
  <si>
    <t>North-West Europe, nfd</t>
  </si>
  <si>
    <t>Western Europe, nfd</t>
  </si>
  <si>
    <t>North-West Europe</t>
  </si>
  <si>
    <t>Oceania and Antarctica, nfd</t>
  </si>
  <si>
    <t>Antarctica, nfd</t>
  </si>
  <si>
    <t>Ross Dependency (New Zealand)</t>
  </si>
  <si>
    <t>Queen Maud Land (Norway)</t>
  </si>
  <si>
    <t>Chilean Antarctic Territory</t>
  </si>
  <si>
    <t>British Antarctic Territory</t>
  </si>
  <si>
    <t>Australian Antarctic Territory</t>
  </si>
  <si>
    <t>Argentinian Antarctic Territory</t>
  </si>
  <si>
    <t>Adelie Land (France)</t>
  </si>
  <si>
    <t>Micronesia, nfd</t>
  </si>
  <si>
    <t>Northern Mariana Islands</t>
  </si>
  <si>
    <t>Micronesia, Federated States of</t>
  </si>
  <si>
    <t>Melanesia, nfd</t>
  </si>
  <si>
    <t>Australian External Territories, nec</t>
  </si>
  <si>
    <t xml:space="preserve">Australia  </t>
  </si>
  <si>
    <t>Oceania and Antarctica</t>
  </si>
  <si>
    <t>Australia (incl. External Territories)</t>
  </si>
  <si>
    <t>Polynesia (excl. Hawaii), nec</t>
  </si>
  <si>
    <t>Polynesia (excl. Hawaii), nfd</t>
  </si>
  <si>
    <t>Chinese Asia (incl. Mongolia)</t>
  </si>
  <si>
    <t>Chinese Asia (incl. Mongolia), nfd</t>
  </si>
  <si>
    <t xml:space="preserve">Table 8.20 Population(a), sex and country of birth(b), states and territories(c), 1996 Census </t>
  </si>
  <si>
    <t>Australia (includes External Territories)</t>
  </si>
  <si>
    <t>Australia (includes External Territories), nfd</t>
  </si>
  <si>
    <t>Polynesia (excludes Hawaii)</t>
  </si>
  <si>
    <t>Polynesia (excludes Hawaii), nec</t>
  </si>
  <si>
    <t>Polynesia (excludes Hawaii), nfd</t>
  </si>
  <si>
    <t>Montenegro (excludes Serbia)(e)</t>
  </si>
  <si>
    <t>Serbia (excludes Montenegro)(e)</t>
  </si>
  <si>
    <t>Chinese Asia (includes Mongolia), nfd</t>
  </si>
  <si>
    <t xml:space="preserve">Table 8.21 Population(a), sex and country of birth(b), states and territories(c), 2001 Census </t>
  </si>
  <si>
    <t xml:space="preserve">Table 8.22 Population(a), sex and country of birth(b), states and territories(c), 2006 Census </t>
  </si>
  <si>
    <t>United Kingdom, Channel Islands and Isle of Man, nfd</t>
  </si>
  <si>
    <t>Jersey</t>
  </si>
  <si>
    <t xml:space="preserve">   Guernsey</t>
  </si>
  <si>
    <t xml:space="preserve">   Aland Islands</t>
  </si>
  <si>
    <t xml:space="preserve">Montenegro </t>
  </si>
  <si>
    <t xml:space="preserve">Serbia </t>
  </si>
  <si>
    <t>Spanish North Africa</t>
  </si>
  <si>
    <t>Burma (Republic of the Union of Myanmar)</t>
  </si>
  <si>
    <t>Bolivia, Plurinational State of</t>
  </si>
  <si>
    <t>Venezuela, Bolivarian Republic of</t>
  </si>
  <si>
    <t>St Martin (French part)</t>
  </si>
  <si>
    <t>Bonaire, Sint Eustatius and Saba</t>
  </si>
  <si>
    <t>Sint Maarten (Dutch part)</t>
  </si>
  <si>
    <t>Congo, Republic of</t>
  </si>
  <si>
    <t>Australia (incl.  External Territories), nfd</t>
  </si>
  <si>
    <t>Pitcairn Islands</t>
  </si>
  <si>
    <t>South Eastern Europe, nfd</t>
  </si>
  <si>
    <t>China (excl. SARs and Taiwan)</t>
  </si>
  <si>
    <t>(b)  Based on the Standard Australian Classification of Countries (cat. no. 1269.0) Version 2.1.</t>
  </si>
  <si>
    <t xml:space="preserve">Table 8.23 Population(a), sex and country of birth(b), states and territories(c), 2011 Census </t>
  </si>
  <si>
    <t>United Kingdom and Ireland, nfd</t>
  </si>
  <si>
    <t>Former Yugoslavia, nfd</t>
  </si>
  <si>
    <t>Bosnia-Herzegovina</t>
  </si>
  <si>
    <t>Fmr Y'slav Rep Macedonia (FYROM)</t>
  </si>
  <si>
    <t>Fmr Y'slav Rep Serbia/Montenegro</t>
  </si>
  <si>
    <t>Former Czechoslovakia, nfd</t>
  </si>
  <si>
    <t>Slovak Republic</t>
  </si>
  <si>
    <t>Former USSR &amp; Baltic States, nfd</t>
  </si>
  <si>
    <t>Tadjikistan</t>
  </si>
  <si>
    <t>Europe &amp; the Former USSR, nfd</t>
  </si>
  <si>
    <t>West Bank/Gaza Strip</t>
  </si>
  <si>
    <t>China (excluding Taiwan Province)</t>
  </si>
  <si>
    <t>Korea, Democratic People's Republic</t>
  </si>
  <si>
    <t>Taiwan (Province of China)</t>
  </si>
  <si>
    <t>St Kitts-Nevis</t>
  </si>
  <si>
    <t>1996 Census of Population and Housing</t>
  </si>
  <si>
    <t>MasterList</t>
  </si>
  <si>
    <t>Other Western Europe</t>
  </si>
  <si>
    <t>Other Middle East</t>
  </si>
  <si>
    <t>Other South-East Asia</t>
  </si>
  <si>
    <t>Sinapore</t>
  </si>
  <si>
    <t>North Korea</t>
  </si>
  <si>
    <t>South Korea</t>
  </si>
  <si>
    <t>Other Central America</t>
  </si>
  <si>
    <t>What categories do I want to see?</t>
  </si>
  <si>
    <t>Plus Other continents.</t>
  </si>
  <si>
    <t>Top X countries for AU, 2011</t>
  </si>
  <si>
    <t>Top Canadian countries</t>
  </si>
  <si>
    <t>England &amp; Wales</t>
  </si>
  <si>
    <t>China 1911 missing</t>
  </si>
  <si>
    <t>MasterCountry</t>
  </si>
  <si>
    <t>CensusCountry</t>
  </si>
  <si>
    <t>Other Asia</t>
  </si>
  <si>
    <t>Phillipines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</si>
</sst>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76" formatCode="0.0"/>
  </numFmts>
  <fonts count="42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sz val="8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8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i/>
      <sz val="8"/>
      <color indexed="8"/>
      <name val="Arial"/>
      <family val="2"/>
    </font>
    <font>
      <i/>
      <sz val="8"/>
      <color indexed="10"/>
      <name val="Arial"/>
      <family val="2"/>
    </font>
    <font>
      <sz val="8"/>
      <color indexed="12"/>
      <name val="Arial"/>
      <family val="2"/>
    </font>
    <font>
      <sz val="8"/>
      <color indexed="81"/>
      <name val="Tahoma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  <font>
      <sz val="9"/>
      <color indexed="81"/>
      <name val="Tahoma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8"/>
      <color indexed="8"/>
      <name val="Tahoma"/>
      <family val="2"/>
    </font>
    <font>
      <sz val="11"/>
      <color theme="1"/>
      <name val="Calibri"/>
      <family val="2"/>
      <scheme val="minor"/>
    </font>
    <font>
      <sz val="8"/>
      <color rgb="FF000000"/>
      <name val="Tahoma"/>
      <family val="2"/>
    </font>
    <font>
      <b/>
      <sz val="8"/>
      <color rgb="FF000000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5"/>
      </bottom>
      <diagonal/>
    </border>
    <border>
      <left/>
      <right/>
      <top style="thin">
        <color indexed="64"/>
      </top>
      <bottom/>
      <diagonal/>
    </border>
  </borders>
  <cellStyleXfs count="17">
    <xf numFmtId="0" fontId="0" fillId="0" borderId="0"/>
    <xf numFmtId="0" fontId="5" fillId="2" borderId="0">
      <protection locked="0"/>
    </xf>
    <xf numFmtId="0" fontId="5" fillId="3" borderId="1">
      <alignment horizontal="center" vertical="center"/>
      <protection locked="0"/>
    </xf>
    <xf numFmtId="43" fontId="5" fillId="0" borderId="0" applyFont="0" applyFill="0" applyBorder="0" applyAlignment="0" applyProtection="0"/>
    <xf numFmtId="0" fontId="5" fillId="4" borderId="0">
      <protection locked="0"/>
    </xf>
    <xf numFmtId="0" fontId="2" fillId="3" borderId="0">
      <alignment vertical="center"/>
      <protection locked="0"/>
    </xf>
    <xf numFmtId="0" fontId="2" fillId="0" borderId="0">
      <protection locked="0"/>
    </xf>
    <xf numFmtId="0" fontId="37" fillId="0" borderId="0"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5" fillId="2" borderId="0">
      <protection locked="0"/>
    </xf>
    <xf numFmtId="0" fontId="39" fillId="0" borderId="0"/>
    <xf numFmtId="0" fontId="9" fillId="0" borderId="0"/>
    <xf numFmtId="0" fontId="1" fillId="0" borderId="0">
      <protection locked="0"/>
    </xf>
    <xf numFmtId="0" fontId="5" fillId="3" borderId="2">
      <alignment vertical="center"/>
      <protection locked="0"/>
    </xf>
    <xf numFmtId="0" fontId="8" fillId="0" borderId="0">
      <protection locked="0"/>
    </xf>
  </cellStyleXfs>
  <cellXfs count="158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8" applyAlignment="1" applyProtection="1"/>
    <xf numFmtId="0" fontId="6" fillId="0" borderId="0" xfId="0" applyFont="1" applyAlignment="1">
      <alignment horizontal="center"/>
    </xf>
    <xf numFmtId="0" fontId="4" fillId="0" borderId="0" xfId="8" applyAlignment="1" applyProtection="1">
      <alignment horizontal="center"/>
    </xf>
    <xf numFmtId="0" fontId="0" fillId="5" borderId="0" xfId="0" applyFill="1"/>
    <xf numFmtId="0" fontId="4" fillId="5" borderId="0" xfId="8" applyFill="1" applyAlignment="1" applyProtection="1"/>
    <xf numFmtId="0" fontId="7" fillId="5" borderId="0" xfId="8" applyFont="1" applyFill="1" applyAlignment="1" applyProtection="1">
      <alignment vertical="center"/>
    </xf>
    <xf numFmtId="0" fontId="0" fillId="0" borderId="0" xfId="0" applyBorder="1"/>
    <xf numFmtId="0" fontId="8" fillId="0" borderId="0" xfId="0" applyFont="1"/>
    <xf numFmtId="3" fontId="10" fillId="0" borderId="0" xfId="0" applyNumberFormat="1" applyFont="1" applyAlignment="1">
      <alignment horizontal="right" vertical="center"/>
    </xf>
    <xf numFmtId="0" fontId="11" fillId="0" borderId="0" xfId="0" applyNumberFormat="1" applyFont="1" applyBorder="1" applyAlignment="1">
      <alignment horizontal="right" vertical="center"/>
    </xf>
    <xf numFmtId="0" fontId="12" fillId="0" borderId="0" xfId="0" applyFont="1"/>
    <xf numFmtId="0" fontId="9" fillId="0" borderId="0" xfId="0" applyFont="1"/>
    <xf numFmtId="0" fontId="13" fillId="0" borderId="0" xfId="0" applyFont="1"/>
    <xf numFmtId="0" fontId="13" fillId="0" borderId="0" xfId="0" applyFont="1" applyFill="1"/>
    <xf numFmtId="0" fontId="14" fillId="0" borderId="0" xfId="0" applyFont="1" applyAlignment="1">
      <alignment wrapText="1"/>
    </xf>
    <xf numFmtId="0" fontId="15" fillId="0" borderId="0" xfId="8" applyFont="1" applyAlignment="1" applyProtection="1"/>
    <xf numFmtId="0" fontId="0" fillId="0" borderId="0" xfId="0" applyAlignment="1">
      <alignment wrapText="1"/>
    </xf>
    <xf numFmtId="0" fontId="0" fillId="0" borderId="0" xfId="0" applyBorder="1" applyAlignment="1">
      <alignment wrapText="1"/>
    </xf>
    <xf numFmtId="0" fontId="4" fillId="0" borderId="0" xfId="8" applyAlignment="1" applyProtection="1">
      <alignment wrapText="1"/>
    </xf>
    <xf numFmtId="0" fontId="17" fillId="0" borderId="0" xfId="8" applyFont="1" applyAlignment="1" applyProtection="1"/>
    <xf numFmtId="0" fontId="8" fillId="0" borderId="0" xfId="0" applyFont="1" applyFill="1"/>
    <xf numFmtId="0" fontId="11" fillId="0" borderId="0" xfId="0" applyNumberFormat="1" applyFont="1" applyBorder="1" applyAlignment="1">
      <alignment horizontal="left" vertical="center" wrapText="1"/>
    </xf>
    <xf numFmtId="3" fontId="9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9" fillId="0" borderId="0" xfId="0" applyFont="1" applyBorder="1" applyAlignment="1">
      <alignment horizontal="left"/>
    </xf>
    <xf numFmtId="0" fontId="18" fillId="5" borderId="0" xfId="0" applyFont="1" applyFill="1" applyAlignment="1">
      <alignment vertical="center" wrapText="1"/>
    </xf>
    <xf numFmtId="0" fontId="19" fillId="5" borderId="0" xfId="0" applyFont="1" applyFill="1"/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0" fillId="0" borderId="0" xfId="0" applyFill="1" applyBorder="1"/>
    <xf numFmtId="0" fontId="20" fillId="5" borderId="4" xfId="0" applyFont="1" applyFill="1" applyBorder="1" applyAlignment="1">
      <alignment horizontal="left" vertical="center" indent="10"/>
    </xf>
    <xf numFmtId="0" fontId="20" fillId="5" borderId="0" xfId="0" applyFont="1" applyFill="1" applyAlignment="1">
      <alignment horizontal="left" vertical="center" indent="10"/>
    </xf>
    <xf numFmtId="0" fontId="5" fillId="0" borderId="0" xfId="0" applyFont="1" applyFill="1" applyBorder="1"/>
    <xf numFmtId="0" fontId="16" fillId="0" borderId="0" xfId="0" applyFont="1" applyFill="1" applyBorder="1"/>
    <xf numFmtId="0" fontId="8" fillId="0" borderId="0" xfId="8" applyFont="1" applyAlignment="1" applyProtection="1"/>
    <xf numFmtId="0" fontId="24" fillId="0" borderId="0" xfId="0" applyFont="1" applyBorder="1"/>
    <xf numFmtId="0" fontId="22" fillId="0" borderId="0" xfId="0" applyFont="1" applyFill="1" applyBorder="1"/>
    <xf numFmtId="0" fontId="2" fillId="0" borderId="0" xfId="0" applyFont="1" applyFill="1" applyBorder="1"/>
    <xf numFmtId="0" fontId="12" fillId="0" borderId="0" xfId="0" applyNumberFormat="1" applyFont="1" applyAlignment="1"/>
    <xf numFmtId="3" fontId="12" fillId="0" borderId="0" xfId="0" applyNumberFormat="1" applyFont="1" applyAlignment="1">
      <alignment horizontal="center"/>
    </xf>
    <xf numFmtId="3" fontId="25" fillId="0" borderId="0" xfId="0" applyNumberFormat="1" applyFont="1" applyAlignment="1">
      <alignment horizontal="center"/>
    </xf>
    <xf numFmtId="3" fontId="14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left"/>
    </xf>
    <xf numFmtId="3" fontId="14" fillId="0" borderId="0" xfId="0" applyNumberFormat="1" applyFont="1" applyAlignment="1">
      <alignment horizontal="left" indent="2"/>
    </xf>
    <xf numFmtId="3" fontId="14" fillId="0" borderId="0" xfId="0" applyNumberFormat="1" applyFont="1" applyAlignment="1"/>
    <xf numFmtId="0" fontId="9" fillId="0" borderId="0" xfId="0" applyNumberFormat="1" applyFont="1" applyAlignment="1">
      <alignment horizontal="right"/>
    </xf>
    <xf numFmtId="0" fontId="14" fillId="0" borderId="0" xfId="0" applyNumberFormat="1" applyFont="1" applyAlignment="1"/>
    <xf numFmtId="3" fontId="9" fillId="0" borderId="0" xfId="0" applyNumberFormat="1" applyFont="1" applyAlignment="1"/>
    <xf numFmtId="3" fontId="23" fillId="0" borderId="0" xfId="0" applyNumberFormat="1" applyFont="1" applyAlignment="1"/>
    <xf numFmtId="0" fontId="14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right"/>
    </xf>
    <xf numFmtId="0" fontId="25" fillId="0" borderId="0" xfId="0" applyNumberFormat="1" applyFont="1" applyAlignment="1">
      <alignment horizontal="center"/>
    </xf>
    <xf numFmtId="0" fontId="12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left"/>
    </xf>
    <xf numFmtId="0" fontId="14" fillId="0" borderId="0" xfId="0" applyNumberFormat="1" applyFont="1" applyAlignment="1">
      <alignment horizontal="left" indent="2"/>
    </xf>
    <xf numFmtId="0" fontId="25" fillId="0" borderId="0" xfId="0" applyNumberFormat="1" applyFont="1" applyAlignment="1"/>
    <xf numFmtId="0" fontId="9" fillId="0" borderId="0" xfId="0" applyNumberFormat="1" applyFont="1" applyAlignment="1">
      <alignment horizontal="left" indent="1"/>
    </xf>
    <xf numFmtId="0" fontId="28" fillId="0" borderId="0" xfId="0" applyNumberFormat="1" applyFont="1" applyAlignment="1"/>
    <xf numFmtId="0" fontId="29" fillId="0" borderId="0" xfId="0" applyNumberFormat="1" applyFont="1" applyAlignment="1"/>
    <xf numFmtId="0" fontId="30" fillId="0" borderId="0" xfId="0" applyNumberFormat="1" applyFont="1" applyAlignment="1"/>
    <xf numFmtId="0" fontId="12" fillId="0" borderId="0" xfId="0" applyNumberFormat="1" applyFont="1" applyAlignment="1">
      <alignment horizontal="right"/>
    </xf>
    <xf numFmtId="0" fontId="23" fillId="0" borderId="0" xfId="0" applyNumberFormat="1" applyFont="1" applyAlignment="1">
      <alignment horizontal="right"/>
    </xf>
    <xf numFmtId="0" fontId="9" fillId="0" borderId="0" xfId="0" applyNumberFormat="1" applyFont="1" applyAlignment="1">
      <alignment horizontal="left" indent="2"/>
    </xf>
    <xf numFmtId="0" fontId="9" fillId="0" borderId="0" xfId="0" applyNumberFormat="1" applyFont="1" applyAlignment="1">
      <alignment horizontal="left"/>
    </xf>
    <xf numFmtId="0" fontId="12" fillId="0" borderId="0" xfId="0" applyFont="1" applyAlignment="1">
      <alignment horizontal="center"/>
    </xf>
    <xf numFmtId="0" fontId="9" fillId="0" borderId="0" xfId="0" applyFont="1" applyBorder="1" applyAlignment="1" applyProtection="1">
      <alignment horizontal="center"/>
      <protection locked="0"/>
    </xf>
    <xf numFmtId="0" fontId="9" fillId="0" borderId="0" xfId="0" applyFont="1" applyAlignment="1">
      <alignment horizontal="left" indent="1"/>
    </xf>
    <xf numFmtId="0" fontId="9" fillId="0" borderId="0" xfId="0" applyFont="1" applyAlignment="1" applyProtection="1">
      <alignment horizontal="right"/>
      <protection locked="0"/>
    </xf>
    <xf numFmtId="0" fontId="9" fillId="0" borderId="0" xfId="0" applyFont="1" applyAlignment="1" applyProtection="1">
      <alignment horizontal="left" indent="2"/>
      <protection locked="0"/>
    </xf>
    <xf numFmtId="0" fontId="9" fillId="0" borderId="0" xfId="0" applyFont="1" applyBorder="1" applyAlignment="1" applyProtection="1">
      <alignment horizontal="right"/>
      <protection locked="0"/>
    </xf>
    <xf numFmtId="0" fontId="14" fillId="0" borderId="0" xfId="0" applyNumberFormat="1" applyFont="1" applyAlignment="1">
      <alignment horizontal="left" indent="1"/>
    </xf>
    <xf numFmtId="0" fontId="25" fillId="0" borderId="0" xfId="0" applyNumberFormat="1" applyFont="1" applyAlignment="1">
      <alignment horizontal="right"/>
    </xf>
    <xf numFmtId="0" fontId="9" fillId="0" borderId="0" xfId="0" applyFont="1" applyAlignment="1">
      <alignment wrapText="1"/>
    </xf>
    <xf numFmtId="0" fontId="13" fillId="0" borderId="0" xfId="8" applyFont="1" applyAlignment="1" applyProtection="1"/>
    <xf numFmtId="3" fontId="14" fillId="0" borderId="0" xfId="0" applyNumberFormat="1" applyFont="1" applyAlignment="1">
      <alignment horizontal="left" indent="1"/>
    </xf>
    <xf numFmtId="0" fontId="14" fillId="0" borderId="0" xfId="0" applyNumberFormat="1" applyFont="1" applyAlignment="1">
      <alignment horizontal="left" wrapText="1" indent="1"/>
    </xf>
    <xf numFmtId="0" fontId="14" fillId="0" borderId="0" xfId="0" applyNumberFormat="1" applyFont="1" applyFill="1" applyAlignment="1">
      <alignment horizontal="left" indent="1"/>
    </xf>
    <xf numFmtId="3" fontId="0" fillId="0" borderId="0" xfId="0" applyNumberFormat="1"/>
    <xf numFmtId="0" fontId="12" fillId="0" borderId="0" xfId="0" applyFont="1" applyAlignment="1">
      <alignment horizontal="left" indent="1"/>
    </xf>
    <xf numFmtId="0" fontId="12" fillId="0" borderId="0" xfId="0" applyNumberFormat="1" applyFont="1" applyAlignment="1">
      <alignment horizontal="left" indent="1"/>
    </xf>
    <xf numFmtId="3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/>
    <xf numFmtId="0" fontId="25" fillId="0" borderId="0" xfId="0" applyNumberFormat="1" applyFont="1" applyAlignment="1">
      <alignment horizontal="left"/>
    </xf>
    <xf numFmtId="0" fontId="9" fillId="0" borderId="0" xfId="8" applyFont="1" applyFill="1" applyAlignment="1" applyProtection="1">
      <alignment horizontal="left" wrapText="1"/>
    </xf>
    <xf numFmtId="176" fontId="33" fillId="0" borderId="0" xfId="8" applyNumberFormat="1" applyFont="1" applyAlignment="1" applyProtection="1">
      <alignment horizontal="right"/>
    </xf>
    <xf numFmtId="2" fontId="33" fillId="0" borderId="0" xfId="8" applyNumberFormat="1" applyFont="1" applyAlignment="1" applyProtection="1">
      <alignment horizontal="right"/>
    </xf>
    <xf numFmtId="0" fontId="0" fillId="0" borderId="0" xfId="0" applyFont="1" applyAlignment="1">
      <alignment wrapText="1"/>
    </xf>
    <xf numFmtId="0" fontId="9" fillId="0" borderId="0" xfId="0" applyFont="1" applyAlignment="1">
      <alignment horizontal="right"/>
    </xf>
    <xf numFmtId="0" fontId="36" fillId="0" borderId="0" xfId="0" applyFont="1"/>
    <xf numFmtId="1" fontId="9" fillId="0" borderId="0" xfId="0" applyNumberFormat="1" applyFont="1" applyAlignment="1">
      <alignment horizontal="right"/>
    </xf>
    <xf numFmtId="0" fontId="36" fillId="0" borderId="0" xfId="0" applyFont="1" applyAlignment="1">
      <alignment horizontal="left" indent="1"/>
    </xf>
    <xf numFmtId="0" fontId="36" fillId="0" borderId="0" xfId="0" applyFont="1" applyAlignment="1">
      <alignment horizontal="left" indent="2"/>
    </xf>
    <xf numFmtId="0" fontId="36" fillId="0" borderId="0" xfId="0" applyFont="1" applyFill="1" applyAlignment="1">
      <alignment horizontal="left" indent="2"/>
    </xf>
    <xf numFmtId="1" fontId="9" fillId="0" borderId="0" xfId="0" applyNumberFormat="1" applyFont="1"/>
    <xf numFmtId="1" fontId="36" fillId="0" borderId="0" xfId="0" applyNumberFormat="1" applyFont="1"/>
    <xf numFmtId="1" fontId="9" fillId="0" borderId="0" xfId="0" applyNumberFormat="1" applyFont="1" applyAlignment="1" applyProtection="1">
      <alignment horizontal="right"/>
      <protection locked="0"/>
    </xf>
    <xf numFmtId="1" fontId="9" fillId="0" borderId="0" xfId="0" applyNumberFormat="1" applyFont="1" applyAlignment="1" applyProtection="1">
      <alignment horizontal="right" indent="2"/>
      <protection locked="0"/>
    </xf>
    <xf numFmtId="1" fontId="9" fillId="0" borderId="0" xfId="0" applyNumberFormat="1" applyFont="1" applyAlignment="1">
      <alignment horizontal="right" indent="1"/>
    </xf>
    <xf numFmtId="1" fontId="9" fillId="0" borderId="0" xfId="0" applyNumberFormat="1" applyFont="1" applyAlignment="1">
      <alignment horizontal="right" indent="2"/>
    </xf>
    <xf numFmtId="0" fontId="9" fillId="0" borderId="0" xfId="0" applyFont="1" applyAlignment="1">
      <alignment horizontal="right" indent="1"/>
    </xf>
    <xf numFmtId="0" fontId="12" fillId="0" borderId="0" xfId="0" applyFont="1" applyAlignment="1">
      <alignment horizontal="right"/>
    </xf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19" fillId="5" borderId="0" xfId="0" applyFont="1" applyFill="1" applyAlignment="1">
      <alignment horizontal="center" vertical="center"/>
    </xf>
    <xf numFmtId="0" fontId="7" fillId="5" borderId="0" xfId="8" applyFont="1" applyFill="1" applyAlignment="1" applyProtection="1">
      <alignment horizontal="center" vertical="center"/>
    </xf>
    <xf numFmtId="0" fontId="5" fillId="6" borderId="0" xfId="1" applyNumberFormat="1" applyFill="1">
      <protection locked="0"/>
    </xf>
    <xf numFmtId="0" fontId="0" fillId="5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9" fillId="0" borderId="0" xfId="0" applyFont="1" applyBorder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Font="1"/>
    <xf numFmtId="0" fontId="0" fillId="0" borderId="0" xfId="0" applyFont="1" applyFill="1" applyAlignment="1">
      <alignment horizontal="left" indent="2"/>
    </xf>
    <xf numFmtId="0" fontId="0" fillId="0" borderId="0" xfId="0" applyFont="1" applyFill="1" applyAlignment="1">
      <alignment horizontal="left" indent="1"/>
    </xf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left"/>
    </xf>
    <xf numFmtId="0" fontId="0" fillId="0" borderId="0" xfId="0" applyFont="1" applyAlignment="1"/>
    <xf numFmtId="0" fontId="9" fillId="0" borderId="0" xfId="0" applyFont="1" applyAlignment="1">
      <alignment horizontal="left" indent="2"/>
    </xf>
    <xf numFmtId="0" fontId="1" fillId="0" borderId="0" xfId="0" applyFont="1" applyAlignment="1">
      <alignment vertical="center" wrapText="1"/>
    </xf>
    <xf numFmtId="0" fontId="32" fillId="0" borderId="0" xfId="8" applyFont="1" applyAlignment="1" applyProtection="1"/>
    <xf numFmtId="0" fontId="4" fillId="0" borderId="0" xfId="8" applyAlignment="1" applyProtection="1"/>
    <xf numFmtId="0" fontId="9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9" fillId="0" borderId="0" xfId="0" applyFont="1" applyAlignment="1">
      <alignment wrapText="1"/>
    </xf>
    <xf numFmtId="0" fontId="2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9" fillId="7" borderId="0" xfId="0" applyNumberFormat="1" applyFont="1" applyFill="1" applyAlignment="1">
      <alignment horizontal="left" indent="1"/>
    </xf>
    <xf numFmtId="0" fontId="9" fillId="7" borderId="0" xfId="0" applyNumberFormat="1" applyFont="1" applyFill="1" applyAlignment="1"/>
    <xf numFmtId="0" fontId="9" fillId="7" borderId="0" xfId="0" applyNumberFormat="1" applyFont="1" applyFill="1" applyAlignment="1">
      <alignment horizontal="left" indent="2"/>
    </xf>
    <xf numFmtId="0" fontId="9" fillId="7" borderId="0" xfId="0" applyFont="1" applyFill="1" applyAlignment="1">
      <alignment horizontal="left" indent="1"/>
    </xf>
    <xf numFmtId="0" fontId="36" fillId="7" borderId="0" xfId="0" applyFont="1" applyFill="1" applyAlignment="1">
      <alignment horizontal="left" indent="2"/>
    </xf>
    <xf numFmtId="0" fontId="0" fillId="7" borderId="0" xfId="0" applyFill="1"/>
    <xf numFmtId="0" fontId="9" fillId="0" borderId="0" xfId="0" applyNumberFormat="1" applyFont="1" applyFill="1" applyAlignment="1"/>
    <xf numFmtId="0" fontId="9" fillId="0" borderId="0" xfId="0" applyNumberFormat="1" applyFont="1" applyFill="1" applyAlignment="1">
      <alignment horizontal="left" indent="2"/>
    </xf>
    <xf numFmtId="0" fontId="9" fillId="0" borderId="0" xfId="0" applyNumberFormat="1" applyFont="1" applyFill="1" applyAlignment="1">
      <alignment horizontal="left" indent="1"/>
    </xf>
    <xf numFmtId="0" fontId="9" fillId="0" borderId="0" xfId="0" applyFont="1" applyFill="1" applyAlignment="1">
      <alignment horizontal="left" indent="1"/>
    </xf>
    <xf numFmtId="0" fontId="9" fillId="7" borderId="0" xfId="0" applyFont="1" applyFill="1"/>
    <xf numFmtId="0" fontId="36" fillId="7" borderId="0" xfId="0" applyFont="1" applyFill="1" applyAlignment="1">
      <alignment horizontal="left" indent="1"/>
    </xf>
    <xf numFmtId="0" fontId="9" fillId="7" borderId="0" xfId="0" applyFont="1" applyFill="1" applyAlignment="1" applyProtection="1">
      <alignment horizontal="left" indent="2"/>
      <protection locked="0"/>
    </xf>
    <xf numFmtId="0" fontId="36" fillId="7" borderId="0" xfId="0" applyFont="1" applyFill="1"/>
    <xf numFmtId="0" fontId="0" fillId="7" borderId="0" xfId="0" applyFont="1" applyFill="1" applyAlignment="1">
      <alignment horizontal="left" indent="2"/>
    </xf>
    <xf numFmtId="0" fontId="9" fillId="0" borderId="0" xfId="0" applyFont="1" applyFill="1" applyAlignment="1" applyProtection="1">
      <alignment horizontal="left" indent="2"/>
      <protection locked="0"/>
    </xf>
    <xf numFmtId="0" fontId="9" fillId="0" borderId="0" xfId="0" applyFont="1" applyFill="1"/>
    <xf numFmtId="0" fontId="11" fillId="7" borderId="0" xfId="0" applyNumberFormat="1" applyFont="1" applyFill="1" applyBorder="1" applyAlignment="1">
      <alignment horizontal="right" vertical="center"/>
    </xf>
  </cellXfs>
  <cellStyles count="17">
    <cellStyle name="cells" xfId="1"/>
    <cellStyle name="column field" xfId="2"/>
    <cellStyle name="Comma 2" xfId="3"/>
    <cellStyle name="field" xfId="4"/>
    <cellStyle name="field names" xfId="5"/>
    <cellStyle name="footer" xfId="6"/>
    <cellStyle name="heading" xfId="7"/>
    <cellStyle name="Hyperlink" xfId="8" builtinId="8"/>
    <cellStyle name="Hyperlink 2" xfId="9"/>
    <cellStyle name="Hyperlink 3" xfId="10"/>
    <cellStyle name="Hyperlink 4" xfId="11"/>
    <cellStyle name="Normal" xfId="0" builtinId="0"/>
    <cellStyle name="Normal 2" xfId="12"/>
    <cellStyle name="Normal 3" xfId="13"/>
    <cellStyle name="Normal 4" xfId="14"/>
    <cellStyle name="rowfield" xfId="15"/>
    <cellStyle name="Test" xfId="16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571500</xdr:colOff>
          <xdr:row>97</xdr:row>
          <xdr:rowOff>114300</xdr:rowOff>
        </xdr:from>
        <xdr:to>
          <xdr:col>3</xdr:col>
          <xdr:colOff>1168400</xdr:colOff>
          <xdr:row>101</xdr:row>
          <xdr:rowOff>12700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80AE1E7B-DEB6-E94C-BFFC-38A00D145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63500</xdr:colOff>
      <xdr:row>0</xdr:row>
      <xdr:rowOff>63500</xdr:rowOff>
    </xdr:from>
    <xdr:to>
      <xdr:col>1</xdr:col>
      <xdr:colOff>368300</xdr:colOff>
      <xdr:row>0</xdr:row>
      <xdr:rowOff>711200</xdr:rowOff>
    </xdr:to>
    <xdr:pic>
      <xdr:nvPicPr>
        <xdr:cNvPr id="5553" name="Picture 139" descr="Australian Bureau of Statistics logo">
          <a:extLst>
            <a:ext uri="{FF2B5EF4-FFF2-40B4-BE49-F238E27FC236}">
              <a16:creationId xmlns:a16="http://schemas.microsoft.com/office/drawing/2014/main" id="{3A679F39-DF22-744A-A98B-47BFAFF3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63500"/>
          <a:ext cx="6985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69</xdr:row>
          <xdr:rowOff>114300</xdr:rowOff>
        </xdr:from>
        <xdr:to>
          <xdr:col>4</xdr:col>
          <xdr:colOff>127000</xdr:colOff>
          <xdr:row>73</xdr:row>
          <xdr:rowOff>25400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1BA51B7C-6C43-6044-A7C1-4364996B8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43303" name="Picture 92" descr="Australian Bureau of Statistics logo">
          <a:extLst>
            <a:ext uri="{FF2B5EF4-FFF2-40B4-BE49-F238E27FC236}">
              <a16:creationId xmlns:a16="http://schemas.microsoft.com/office/drawing/2014/main" id="{8735CA33-BBB7-5F47-B187-E1DC61E10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70</xdr:row>
          <xdr:rowOff>114300</xdr:rowOff>
        </xdr:from>
        <xdr:to>
          <xdr:col>4</xdr:col>
          <xdr:colOff>114300</xdr:colOff>
          <xdr:row>74</xdr:row>
          <xdr:rowOff>25400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84C0A52A-4444-BE4A-B42E-69EE884B7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21253" name="Picture 2" descr="Australian Bureau of Statistics logo">
          <a:extLst>
            <a:ext uri="{FF2B5EF4-FFF2-40B4-BE49-F238E27FC236}">
              <a16:creationId xmlns:a16="http://schemas.microsoft.com/office/drawing/2014/main" id="{81994C68-05D4-3149-8D22-1700D62A2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533400</xdr:colOff>
          <xdr:row>70</xdr:row>
          <xdr:rowOff>114300</xdr:rowOff>
        </xdr:from>
        <xdr:to>
          <xdr:col>4</xdr:col>
          <xdr:colOff>114300</xdr:colOff>
          <xdr:row>74</xdr:row>
          <xdr:rowOff>25400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14293B2E-3047-594C-84CF-E37207E90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22312" name="Picture 2" descr="Australian Bureau of Statistics logo">
          <a:extLst>
            <a:ext uri="{FF2B5EF4-FFF2-40B4-BE49-F238E27FC236}">
              <a16:creationId xmlns:a16="http://schemas.microsoft.com/office/drawing/2014/main" id="{433DA7F7-E44C-FC4B-896C-419677694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533400</xdr:colOff>
          <xdr:row>58</xdr:row>
          <xdr:rowOff>0</xdr:rowOff>
        </xdr:from>
        <xdr:to>
          <xdr:col>4</xdr:col>
          <xdr:colOff>114300</xdr:colOff>
          <xdr:row>61</xdr:row>
          <xdr:rowOff>50800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ED37BE04-BAEF-6141-8D61-BBD30087E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23094" name="Picture 2" descr="Australian Bureau of Statistics logo">
          <a:extLst>
            <a:ext uri="{FF2B5EF4-FFF2-40B4-BE49-F238E27FC236}">
              <a16:creationId xmlns:a16="http://schemas.microsoft.com/office/drawing/2014/main" id="{8E631F40-0DC0-1E45-BEC6-7D872A8CE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533400</xdr:colOff>
          <xdr:row>70</xdr:row>
          <xdr:rowOff>114300</xdr:rowOff>
        </xdr:from>
        <xdr:to>
          <xdr:col>4</xdr:col>
          <xdr:colOff>114300</xdr:colOff>
          <xdr:row>74</xdr:row>
          <xdr:rowOff>25400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F92DC984-B717-194D-8D45-0A7565252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44423" name="Picture 2" descr="Australian Bureau of Statistics logo">
          <a:extLst>
            <a:ext uri="{FF2B5EF4-FFF2-40B4-BE49-F238E27FC236}">
              <a16:creationId xmlns:a16="http://schemas.microsoft.com/office/drawing/2014/main" id="{E8871FAF-8789-C743-9F76-E3BE2F324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533400</xdr:colOff>
          <xdr:row>70</xdr:row>
          <xdr:rowOff>114300</xdr:rowOff>
        </xdr:from>
        <xdr:to>
          <xdr:col>4</xdr:col>
          <xdr:colOff>114300</xdr:colOff>
          <xdr:row>74</xdr:row>
          <xdr:rowOff>25400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2CBC2A62-9412-B143-A4F8-68ABB6B7E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24996" name="Picture 2" descr="Australian Bureau of Statistics logo">
          <a:extLst>
            <a:ext uri="{FF2B5EF4-FFF2-40B4-BE49-F238E27FC236}">
              <a16:creationId xmlns:a16="http://schemas.microsoft.com/office/drawing/2014/main" id="{8C573940-E041-754E-B112-0E2FBB58F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533400</xdr:colOff>
          <xdr:row>68</xdr:row>
          <xdr:rowOff>114300</xdr:rowOff>
        </xdr:from>
        <xdr:to>
          <xdr:col>4</xdr:col>
          <xdr:colOff>127000</xdr:colOff>
          <xdr:row>72</xdr:row>
          <xdr:rowOff>25400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2B8E6311-898A-CB43-8642-F59A5DCF9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26196" name="Picture 2" descr="Australian Bureau of Statistics logo">
          <a:extLst>
            <a:ext uri="{FF2B5EF4-FFF2-40B4-BE49-F238E27FC236}">
              <a16:creationId xmlns:a16="http://schemas.microsoft.com/office/drawing/2014/main" id="{EC0CCDEB-DAA4-784E-AF7D-544C869DE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571500</xdr:colOff>
          <xdr:row>69</xdr:row>
          <xdr:rowOff>114300</xdr:rowOff>
        </xdr:from>
        <xdr:to>
          <xdr:col>4</xdr:col>
          <xdr:colOff>38100</xdr:colOff>
          <xdr:row>73</xdr:row>
          <xdr:rowOff>25400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E98F549-9A89-F34E-95EA-22FE7E3BA8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26919" name="Picture 2" descr="Australian Bureau of Statistics logo">
          <a:extLst>
            <a:ext uri="{FF2B5EF4-FFF2-40B4-BE49-F238E27FC236}">
              <a16:creationId xmlns:a16="http://schemas.microsoft.com/office/drawing/2014/main" id="{D6A9A8B1-F5AE-8142-B3DC-AB52E8954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69</xdr:row>
          <xdr:rowOff>114300</xdr:rowOff>
        </xdr:from>
        <xdr:to>
          <xdr:col>4</xdr:col>
          <xdr:colOff>38100</xdr:colOff>
          <xdr:row>73</xdr:row>
          <xdr:rowOff>25400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E9AA02B3-1948-904D-809A-510BE2975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27942" name="Picture 2" descr="Australian Bureau of Statistics logo">
          <a:extLst>
            <a:ext uri="{FF2B5EF4-FFF2-40B4-BE49-F238E27FC236}">
              <a16:creationId xmlns:a16="http://schemas.microsoft.com/office/drawing/2014/main" id="{3CA94D38-FD48-EA48-AE93-7F29F385F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69</xdr:row>
          <xdr:rowOff>114300</xdr:rowOff>
        </xdr:from>
        <xdr:to>
          <xdr:col>4</xdr:col>
          <xdr:colOff>38100</xdr:colOff>
          <xdr:row>73</xdr:row>
          <xdr:rowOff>25400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D509B995-99F8-824C-AF9D-B70BE00B9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28966" name="Picture 2" descr="Australian Bureau of Statistics logo">
          <a:extLst>
            <a:ext uri="{FF2B5EF4-FFF2-40B4-BE49-F238E27FC236}">
              <a16:creationId xmlns:a16="http://schemas.microsoft.com/office/drawing/2014/main" id="{B0E8E432-5079-3A46-B0C6-7A5E8FE0A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69</xdr:row>
          <xdr:rowOff>114300</xdr:rowOff>
        </xdr:from>
        <xdr:to>
          <xdr:col>4</xdr:col>
          <xdr:colOff>50800</xdr:colOff>
          <xdr:row>73</xdr:row>
          <xdr:rowOff>25400</xdr:rowOff>
        </xdr:to>
        <xdr:sp macro="" textlink="">
          <xdr:nvSpPr>
            <xdr:cNvPr id="29697" name="Object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4BB35763-F4F4-804A-B4F9-2C2D70493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29990" name="Picture 2" descr="Australian Bureau of Statistics logo">
          <a:extLst>
            <a:ext uri="{FF2B5EF4-FFF2-40B4-BE49-F238E27FC236}">
              <a16:creationId xmlns:a16="http://schemas.microsoft.com/office/drawing/2014/main" id="{B782BED0-D0ED-7D4C-9C8D-E60480D64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69</xdr:row>
          <xdr:rowOff>114300</xdr:rowOff>
        </xdr:from>
        <xdr:to>
          <xdr:col>4</xdr:col>
          <xdr:colOff>38100</xdr:colOff>
          <xdr:row>73</xdr:row>
          <xdr:rowOff>25400</xdr:rowOff>
        </xdr:to>
        <xdr:sp macro="" textlink="">
          <xdr:nvSpPr>
            <xdr:cNvPr id="30721" name="Object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1698D47C-889B-EC4E-A906-2A70106BBF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31014" name="Picture 2" descr="Australian Bureau of Statistics logo">
          <a:extLst>
            <a:ext uri="{FF2B5EF4-FFF2-40B4-BE49-F238E27FC236}">
              <a16:creationId xmlns:a16="http://schemas.microsoft.com/office/drawing/2014/main" id="{57FC2A5E-6572-E94E-9C69-AC19BB4F9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69</xdr:row>
          <xdr:rowOff>114300</xdr:rowOff>
        </xdr:from>
        <xdr:to>
          <xdr:col>4</xdr:col>
          <xdr:colOff>38100</xdr:colOff>
          <xdr:row>73</xdr:row>
          <xdr:rowOff>25400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698F9005-2E1F-AC40-98BE-A45816D7A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32038" name="Picture 2" descr="Australian Bureau of Statistics logo">
          <a:extLst>
            <a:ext uri="{FF2B5EF4-FFF2-40B4-BE49-F238E27FC236}">
              <a16:creationId xmlns:a16="http://schemas.microsoft.com/office/drawing/2014/main" id="{24D96D2D-1C01-644C-BAC3-A6C6A0798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68</xdr:row>
          <xdr:rowOff>114300</xdr:rowOff>
        </xdr:from>
        <xdr:to>
          <xdr:col>4</xdr:col>
          <xdr:colOff>50800</xdr:colOff>
          <xdr:row>72</xdr:row>
          <xdr:rowOff>25400</xdr:rowOff>
        </xdr:to>
        <xdr:sp macro="" textlink="">
          <xdr:nvSpPr>
            <xdr:cNvPr id="32769" name="Object 1" hidden="1">
              <a:extLst>
                <a:ext uri="{63B3BB69-23CF-44E3-9099-C40C66FF867C}">
                  <a14:compatExt spid="_x0000_s32769"/>
                </a:ext>
                <a:ext uri="{FF2B5EF4-FFF2-40B4-BE49-F238E27FC236}">
                  <a16:creationId xmlns:a16="http://schemas.microsoft.com/office/drawing/2014/main" id="{CF5073A4-7EB1-7B43-916B-C84264D1B8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33064" name="Picture 2" descr="Australian Bureau of Statistics logo">
          <a:extLst>
            <a:ext uri="{FF2B5EF4-FFF2-40B4-BE49-F238E27FC236}">
              <a16:creationId xmlns:a16="http://schemas.microsoft.com/office/drawing/2014/main" id="{148F5B59-62D5-354B-884D-CBABACAFB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70</xdr:row>
          <xdr:rowOff>114300</xdr:rowOff>
        </xdr:from>
        <xdr:to>
          <xdr:col>4</xdr:col>
          <xdr:colOff>38100</xdr:colOff>
          <xdr:row>74</xdr:row>
          <xdr:rowOff>25400</xdr:rowOff>
        </xdr:to>
        <xdr:sp macro="" textlink="">
          <xdr:nvSpPr>
            <xdr:cNvPr id="58369" name="Object 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2A44F5ED-2A68-9A45-B8AA-B96977B3E8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0</xdr:col>
      <xdr:colOff>711200</xdr:colOff>
      <xdr:row>0</xdr:row>
      <xdr:rowOff>635000</xdr:rowOff>
    </xdr:to>
    <xdr:pic>
      <xdr:nvPicPr>
        <xdr:cNvPr id="58446" name="Picture 2" descr="Australian Bureau of Statistics logo">
          <a:extLst>
            <a:ext uri="{FF2B5EF4-FFF2-40B4-BE49-F238E27FC236}">
              <a16:creationId xmlns:a16="http://schemas.microsoft.com/office/drawing/2014/main" id="{127CBF76-37B9-484D-8905-16A13E697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112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70</xdr:row>
          <xdr:rowOff>114300</xdr:rowOff>
        </xdr:from>
        <xdr:to>
          <xdr:col>4</xdr:col>
          <xdr:colOff>38100</xdr:colOff>
          <xdr:row>74</xdr:row>
          <xdr:rowOff>25400</xdr:rowOff>
        </xdr:to>
        <xdr:sp macro="" textlink="">
          <xdr:nvSpPr>
            <xdr:cNvPr id="34817" name="Object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E7DB347B-E62F-8A4E-9908-B64253A7D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63500</xdr:colOff>
      <xdr:row>0</xdr:row>
      <xdr:rowOff>50800</xdr:rowOff>
    </xdr:from>
    <xdr:to>
      <xdr:col>0</xdr:col>
      <xdr:colOff>774700</xdr:colOff>
      <xdr:row>0</xdr:row>
      <xdr:rowOff>685800</xdr:rowOff>
    </xdr:to>
    <xdr:pic>
      <xdr:nvPicPr>
        <xdr:cNvPr id="35115" name="Picture 2" descr="Australian Bureau of Statistics logo">
          <a:extLst>
            <a:ext uri="{FF2B5EF4-FFF2-40B4-BE49-F238E27FC236}">
              <a16:creationId xmlns:a16="http://schemas.microsoft.com/office/drawing/2014/main" id="{CDB5744A-D73B-3E4A-834E-FF8624AA2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50800"/>
          <a:ext cx="7112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571500</xdr:colOff>
          <xdr:row>70</xdr:row>
          <xdr:rowOff>114300</xdr:rowOff>
        </xdr:from>
        <xdr:to>
          <xdr:col>4</xdr:col>
          <xdr:colOff>38100</xdr:colOff>
          <xdr:row>74</xdr:row>
          <xdr:rowOff>25400</xdr:rowOff>
        </xdr:to>
        <xdr:sp macro="" textlink="">
          <xdr:nvSpPr>
            <xdr:cNvPr id="35841" name="Object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7B9A6643-53C2-4147-A244-5108D3BB6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63500</xdr:colOff>
      <xdr:row>0</xdr:row>
      <xdr:rowOff>50800</xdr:rowOff>
    </xdr:from>
    <xdr:to>
      <xdr:col>0</xdr:col>
      <xdr:colOff>762000</xdr:colOff>
      <xdr:row>0</xdr:row>
      <xdr:rowOff>685800</xdr:rowOff>
    </xdr:to>
    <xdr:pic>
      <xdr:nvPicPr>
        <xdr:cNvPr id="36134" name="Picture 2" descr="Australian Bureau of Statistics logo">
          <a:extLst>
            <a:ext uri="{FF2B5EF4-FFF2-40B4-BE49-F238E27FC236}">
              <a16:creationId xmlns:a16="http://schemas.microsoft.com/office/drawing/2014/main" id="{91717748-4107-5448-826F-C92B08FA1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571500</xdr:colOff>
          <xdr:row>67</xdr:row>
          <xdr:rowOff>114300</xdr:rowOff>
        </xdr:from>
        <xdr:to>
          <xdr:col>4</xdr:col>
          <xdr:colOff>50800</xdr:colOff>
          <xdr:row>71</xdr:row>
          <xdr:rowOff>25400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90B72492-29C8-9D42-8E55-0B08CA8E7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63500</xdr:colOff>
      <xdr:row>0</xdr:row>
      <xdr:rowOff>50800</xdr:rowOff>
    </xdr:from>
    <xdr:to>
      <xdr:col>0</xdr:col>
      <xdr:colOff>774700</xdr:colOff>
      <xdr:row>0</xdr:row>
      <xdr:rowOff>685800</xdr:rowOff>
    </xdr:to>
    <xdr:pic>
      <xdr:nvPicPr>
        <xdr:cNvPr id="37159" name="Picture 2" descr="Australian Bureau of Statistics logo">
          <a:extLst>
            <a:ext uri="{FF2B5EF4-FFF2-40B4-BE49-F238E27FC236}">
              <a16:creationId xmlns:a16="http://schemas.microsoft.com/office/drawing/2014/main" id="{804546B5-4211-DF4F-9D02-251C11560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50800"/>
          <a:ext cx="7112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558800</xdr:colOff>
          <xdr:row>60</xdr:row>
          <xdr:rowOff>114300</xdr:rowOff>
        </xdr:from>
        <xdr:to>
          <xdr:col>4</xdr:col>
          <xdr:colOff>50800</xdr:colOff>
          <xdr:row>64</xdr:row>
          <xdr:rowOff>25400</xdr:rowOff>
        </xdr:to>
        <xdr:sp macro="" textlink="">
          <xdr:nvSpPr>
            <xdr:cNvPr id="37889" name="Object 1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5EB16CBD-58C7-CD43-BF93-A5E7718B12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38181" name="Picture 2" descr="Australian Bureau of Statistics logo">
          <a:extLst>
            <a:ext uri="{FF2B5EF4-FFF2-40B4-BE49-F238E27FC236}">
              <a16:creationId xmlns:a16="http://schemas.microsoft.com/office/drawing/2014/main" id="{B8F8FD9C-C447-E04B-96DB-9A77191CD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</xdr:row>
          <xdr:rowOff>0</xdr:rowOff>
        </xdr:from>
        <xdr:to>
          <xdr:col>4</xdr:col>
          <xdr:colOff>38100</xdr:colOff>
          <xdr:row>24</xdr:row>
          <xdr:rowOff>50800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  <a:ext uri="{FF2B5EF4-FFF2-40B4-BE49-F238E27FC236}">
                  <a16:creationId xmlns:a16="http://schemas.microsoft.com/office/drawing/2014/main" id="{5CDD5D94-53FD-784E-B84B-D331311D4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54494" name="Picture 2" descr="Australian Bureau of Statistics logo">
          <a:extLst>
            <a:ext uri="{FF2B5EF4-FFF2-40B4-BE49-F238E27FC236}">
              <a16:creationId xmlns:a16="http://schemas.microsoft.com/office/drawing/2014/main" id="{221100D3-AE02-444B-9A7E-CB85C591E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61</xdr:row>
          <xdr:rowOff>0</xdr:rowOff>
        </xdr:from>
        <xdr:to>
          <xdr:col>4</xdr:col>
          <xdr:colOff>38100</xdr:colOff>
          <xdr:row>64</xdr:row>
          <xdr:rowOff>50800</xdr:rowOff>
        </xdr:to>
        <xdr:sp macro="" textlink="">
          <xdr:nvSpPr>
            <xdr:cNvPr id="54397" name="Object 125" hidden="1">
              <a:extLst>
                <a:ext uri="{63B3BB69-23CF-44E3-9099-C40C66FF867C}">
                  <a14:compatExt spid="_x0000_s54397"/>
                </a:ext>
                <a:ext uri="{FF2B5EF4-FFF2-40B4-BE49-F238E27FC236}">
                  <a16:creationId xmlns:a16="http://schemas.microsoft.com/office/drawing/2014/main" id="{BD8A5959-F11F-5545-9393-3EE21D8F2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60</xdr:row>
          <xdr:rowOff>114300</xdr:rowOff>
        </xdr:from>
        <xdr:to>
          <xdr:col>4</xdr:col>
          <xdr:colOff>38100</xdr:colOff>
          <xdr:row>64</xdr:row>
          <xdr:rowOff>25400</xdr:rowOff>
        </xdr:to>
        <xdr:sp macro="" textlink="">
          <xdr:nvSpPr>
            <xdr:cNvPr id="54414" name="Object 142" hidden="1">
              <a:extLst>
                <a:ext uri="{63B3BB69-23CF-44E3-9099-C40C66FF867C}">
                  <a14:compatExt spid="_x0000_s54414"/>
                </a:ext>
                <a:ext uri="{FF2B5EF4-FFF2-40B4-BE49-F238E27FC236}">
                  <a16:creationId xmlns:a16="http://schemas.microsoft.com/office/drawing/2014/main" id="{63EDA414-95B4-3049-8494-1489AE3FC2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60</xdr:row>
          <xdr:rowOff>114300</xdr:rowOff>
        </xdr:from>
        <xdr:to>
          <xdr:col>4</xdr:col>
          <xdr:colOff>38100</xdr:colOff>
          <xdr:row>64</xdr:row>
          <xdr:rowOff>25400</xdr:rowOff>
        </xdr:to>
        <xdr:sp macro="" textlink="">
          <xdr:nvSpPr>
            <xdr:cNvPr id="54415" name="Object 143" hidden="1">
              <a:extLst>
                <a:ext uri="{63B3BB69-23CF-44E3-9099-C40C66FF867C}">
                  <a14:compatExt spid="_x0000_s54415"/>
                </a:ext>
                <a:ext uri="{FF2B5EF4-FFF2-40B4-BE49-F238E27FC236}">
                  <a16:creationId xmlns:a16="http://schemas.microsoft.com/office/drawing/2014/main" id="{24EA0987-5F71-F04C-8B33-0BB7FC31A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70</xdr:row>
          <xdr:rowOff>114300</xdr:rowOff>
        </xdr:from>
        <xdr:to>
          <xdr:col>4</xdr:col>
          <xdr:colOff>38100</xdr:colOff>
          <xdr:row>74</xdr:row>
          <xdr:rowOff>25400</xdr:rowOff>
        </xdr:to>
        <xdr:sp macro="" textlink="">
          <xdr:nvSpPr>
            <xdr:cNvPr id="39937" name="Object 1" hidden="1">
              <a:extLst>
                <a:ext uri="{63B3BB69-23CF-44E3-9099-C40C66FF867C}">
                  <a14:compatExt spid="_x0000_s39937"/>
                </a:ext>
                <a:ext uri="{FF2B5EF4-FFF2-40B4-BE49-F238E27FC236}">
                  <a16:creationId xmlns:a16="http://schemas.microsoft.com/office/drawing/2014/main" id="{A3F41CF7-41E8-7545-9A2F-59EED1C00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40231" name="Picture 2" descr="Australian Bureau of Statistics logo">
          <a:extLst>
            <a:ext uri="{FF2B5EF4-FFF2-40B4-BE49-F238E27FC236}">
              <a16:creationId xmlns:a16="http://schemas.microsoft.com/office/drawing/2014/main" id="{603B98C6-961D-0C4E-9B07-4208818EF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60</xdr:row>
          <xdr:rowOff>114300</xdr:rowOff>
        </xdr:from>
        <xdr:to>
          <xdr:col>4</xdr:col>
          <xdr:colOff>38100</xdr:colOff>
          <xdr:row>64</xdr:row>
          <xdr:rowOff>25400</xdr:rowOff>
        </xdr:to>
        <xdr:sp macro="" textlink="">
          <xdr:nvSpPr>
            <xdr:cNvPr id="40137" name="Object 201" hidden="1">
              <a:extLst>
                <a:ext uri="{63B3BB69-23CF-44E3-9099-C40C66FF867C}">
                  <a14:compatExt spid="_x0000_s40137"/>
                </a:ext>
                <a:ext uri="{FF2B5EF4-FFF2-40B4-BE49-F238E27FC236}">
                  <a16:creationId xmlns:a16="http://schemas.microsoft.com/office/drawing/2014/main" id="{85B013BB-B1B1-754C-9EC4-464C831DF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70</xdr:row>
          <xdr:rowOff>114300</xdr:rowOff>
        </xdr:from>
        <xdr:to>
          <xdr:col>4</xdr:col>
          <xdr:colOff>38100</xdr:colOff>
          <xdr:row>74</xdr:row>
          <xdr:rowOff>25400</xdr:rowOff>
        </xdr:to>
        <xdr:sp macro="" textlink="">
          <xdr:nvSpPr>
            <xdr:cNvPr id="56321" name="Object 1" hidden="1">
              <a:extLst>
                <a:ext uri="{63B3BB69-23CF-44E3-9099-C40C66FF867C}">
                  <a14:compatExt spid="_x0000_s56321"/>
                </a:ext>
                <a:ext uri="{FF2B5EF4-FFF2-40B4-BE49-F238E27FC236}">
                  <a16:creationId xmlns:a16="http://schemas.microsoft.com/office/drawing/2014/main" id="{4BDCF2C4-0DF9-C849-8BEF-9E42F5616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56523" name="Picture 2" descr="Australian Bureau of Statistics logo">
          <a:extLst>
            <a:ext uri="{FF2B5EF4-FFF2-40B4-BE49-F238E27FC236}">
              <a16:creationId xmlns:a16="http://schemas.microsoft.com/office/drawing/2014/main" id="{FDD3ED3A-0447-DA49-A5FF-9883B7D9A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72</xdr:row>
          <xdr:rowOff>114300</xdr:rowOff>
        </xdr:from>
        <xdr:to>
          <xdr:col>4</xdr:col>
          <xdr:colOff>38100</xdr:colOff>
          <xdr:row>76</xdr:row>
          <xdr:rowOff>25400</xdr:rowOff>
        </xdr:to>
        <xdr:sp macro="" textlink="">
          <xdr:nvSpPr>
            <xdr:cNvPr id="67585" name="Object 1" hidden="1">
              <a:extLst>
                <a:ext uri="{63B3BB69-23CF-44E3-9099-C40C66FF867C}">
                  <a14:compatExt spid="_x0000_s67585"/>
                </a:ext>
                <a:ext uri="{FF2B5EF4-FFF2-40B4-BE49-F238E27FC236}">
                  <a16:creationId xmlns:a16="http://schemas.microsoft.com/office/drawing/2014/main" id="{AF24043F-0A1E-5843-8233-1F21A5AF0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67676" name="Picture 2" descr="Australian Bureau of Statistics logo">
          <a:extLst>
            <a:ext uri="{FF2B5EF4-FFF2-40B4-BE49-F238E27FC236}">
              <a16:creationId xmlns:a16="http://schemas.microsoft.com/office/drawing/2014/main" id="{2715F64E-24ED-3641-8643-49A3D5A4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114300</xdr:rowOff>
        </xdr:from>
        <xdr:to>
          <xdr:col>6</xdr:col>
          <xdr:colOff>38100</xdr:colOff>
          <xdr:row>97</xdr:row>
          <xdr:rowOff>25400</xdr:rowOff>
        </xdr:to>
        <xdr:sp macro="" textlink="">
          <xdr:nvSpPr>
            <xdr:cNvPr id="59393" name="Object 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CB8A1166-1401-C04C-BA0B-C4C4CB84C4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50800</xdr:colOff>
      <xdr:row>0</xdr:row>
      <xdr:rowOff>50800</xdr:rowOff>
    </xdr:from>
    <xdr:to>
      <xdr:col>0</xdr:col>
      <xdr:colOff>749300</xdr:colOff>
      <xdr:row>0</xdr:row>
      <xdr:rowOff>685800</xdr:rowOff>
    </xdr:to>
    <xdr:pic>
      <xdr:nvPicPr>
        <xdr:cNvPr id="64243" name="Picture 2" descr="Australian Bureau of Statistics logo">
          <a:extLst>
            <a:ext uri="{FF2B5EF4-FFF2-40B4-BE49-F238E27FC236}">
              <a16:creationId xmlns:a16="http://schemas.microsoft.com/office/drawing/2014/main" id="{F04E2A39-4F12-5A44-BDD6-AB61826C7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0800"/>
          <a:ext cx="6985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Notes.Link" ddeTopic="Notes.Link">
    <ddeItems>
      <ddeItem name="!C58C0E00D46F25CA000000000000000000000000000000000000000000000000000000000000000000001D000000506572736F6E616C20576562204E6176696761746F72202852352E3029" advise="1" preferPic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bs.gov.au/websitedbs/d3310114.nsf/Home/%C2%A9+Copyright?OpenDocument" TargetMode="External"/><Relationship Id="rId13" Type="http://schemas.openxmlformats.org/officeDocument/2006/relationships/hyperlink" Target="http://www.abs.gov.au/websitedbs/d3310114.nsf/Home/%C2%A9+Copyright?OpenDocument" TargetMode="External"/><Relationship Id="rId18" Type="http://schemas.openxmlformats.org/officeDocument/2006/relationships/hyperlink" Target="http://www.abs.gov.au/websitedbs/d3310114.nsf/Home/%C2%A9+Copyright?OpenDocument" TargetMode="Externa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hyperlink" Target="http://www.abs.gov.au/websitedbs/d3310114.nsf/Home/%C2%A9+Copyright?OpenDocument" TargetMode="External"/><Relationship Id="rId12" Type="http://schemas.openxmlformats.org/officeDocument/2006/relationships/hyperlink" Target="http://www.abs.gov.au/websitedbs/d3310114.nsf/Home/%C2%A9+Copyright?OpenDocument" TargetMode="External"/><Relationship Id="rId17" Type="http://schemas.openxmlformats.org/officeDocument/2006/relationships/hyperlink" Target="http://www.abs.gov.au/websitedbs/d3310114.nsf/Home/%C2%A9+Copyright?OpenDocument" TargetMode="External"/><Relationship Id="rId2" Type="http://schemas.openxmlformats.org/officeDocument/2006/relationships/hyperlink" Target="http://www.abs.gov.au/websitedbs/d3310114.nsf/Home/%C2%A9+Copyright?OpenDocument" TargetMode="External"/><Relationship Id="rId16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hyperlink" Target="http://www.abs.gov.au/websitedbs/d3310114.nsf/Home/%C2%A9+Copyright?OpenDocument" TargetMode="External"/><Relationship Id="rId1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hyperlink" Target="http://www.abs.gov.au/websitedbs/d3310114.nsf/Home/%C2%A9+Copyright?OpenDocument" TargetMode="External"/><Relationship Id="rId15" Type="http://schemas.openxmlformats.org/officeDocument/2006/relationships/hyperlink" Target="http://www.abs.gov.au/websitedbs/d3310114.nsf/Home/%C2%A9+Copyright?OpenDocument" TargetMode="External"/><Relationship Id="rId10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hyperlink" Target="http://www.abs.gov.au/websitedbs/d3310114.nsf/Home/%C2%A9+Copyright?OpenDocument" TargetMode="External"/><Relationship Id="rId9" Type="http://schemas.openxmlformats.org/officeDocument/2006/relationships/hyperlink" Target="http://www.abs.gov.au/websitedbs/d3310114.nsf/Home/%C2%A9+Copyright?OpenDocument" TargetMode="External"/><Relationship Id="rId14" Type="http://schemas.openxmlformats.org/officeDocument/2006/relationships/hyperlink" Target="http://www.abs.gov.au/websitedbs/d3310114.nsf/Home/%C2%A9+Copyright?OpenDocument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bs.gov.au/websitedbs/d3310114.nsf/Home/%C2%A9+Copyright?OpenDocument" TargetMode="External"/><Relationship Id="rId13" Type="http://schemas.openxmlformats.org/officeDocument/2006/relationships/hyperlink" Target="http://www.abs.gov.au/websitedbs/d3310114.nsf/Home/%C2%A9+Copyright?OpenDocument" TargetMode="External"/><Relationship Id="rId18" Type="http://schemas.openxmlformats.org/officeDocument/2006/relationships/hyperlink" Target="http://www.abs.gov.au/websitedbs/d3310114.nsf/Home/%C2%A9+Copyright?OpenDocument" TargetMode="Externa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hyperlink" Target="http://www.abs.gov.au/websitedbs/d3310114.nsf/Home/%C2%A9+Copyright?OpenDocument" TargetMode="External"/><Relationship Id="rId12" Type="http://schemas.openxmlformats.org/officeDocument/2006/relationships/hyperlink" Target="http://www.abs.gov.au/websitedbs/d3310114.nsf/Home/%C2%A9+Copyright?OpenDocument" TargetMode="External"/><Relationship Id="rId17" Type="http://schemas.openxmlformats.org/officeDocument/2006/relationships/hyperlink" Target="http://www.abs.gov.au/websitedbs/d3310114.nsf/Home/%C2%A9+Copyright?OpenDocument" TargetMode="External"/><Relationship Id="rId2" Type="http://schemas.openxmlformats.org/officeDocument/2006/relationships/hyperlink" Target="http://www.abs.gov.au/websitedbs/d3310114.nsf/Home/%C2%A9+Copyright?OpenDocument" TargetMode="External"/><Relationship Id="rId16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hyperlink" Target="http://www.abs.gov.au/websitedbs/d3310114.nsf/Home/%C2%A9+Copyright?OpenDocument" TargetMode="External"/><Relationship Id="rId1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hyperlink" Target="http://www.abs.gov.au/websitedbs/d3310114.nsf/Home/%C2%A9+Copyright?OpenDocument" TargetMode="External"/><Relationship Id="rId15" Type="http://schemas.openxmlformats.org/officeDocument/2006/relationships/hyperlink" Target="http://www.abs.gov.au/websitedbs/d3310114.nsf/Home/%C2%A9+Copyright?OpenDocument" TargetMode="External"/><Relationship Id="rId10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hyperlink" Target="http://www.abs.gov.au/websitedbs/d3310114.nsf/Home/%C2%A9+Copyright?OpenDocument" TargetMode="External"/><Relationship Id="rId9" Type="http://schemas.openxmlformats.org/officeDocument/2006/relationships/hyperlink" Target="http://www.abs.gov.au/websitedbs/d3310114.nsf/Home/%C2%A9+Copyright?OpenDocument" TargetMode="External"/><Relationship Id="rId14" Type="http://schemas.openxmlformats.org/officeDocument/2006/relationships/hyperlink" Target="http://www.abs.gov.au/websitedbs/d3310114.nsf/Home/%C2%A9+Copyright?OpenDocument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bs.gov.au/websitedbs/d3310114.nsf/Home/%C2%A9+Copyright?OpenDocument" TargetMode="External"/><Relationship Id="rId13" Type="http://schemas.openxmlformats.org/officeDocument/2006/relationships/hyperlink" Target="http://www.abs.gov.au/websitedbs/d3310114.nsf/Home/%C2%A9+Copyright?OpenDocument" TargetMode="External"/><Relationship Id="rId18" Type="http://schemas.openxmlformats.org/officeDocument/2006/relationships/hyperlink" Target="http://www.abs.gov.au/websitedbs/d3310114.nsf/Home/%C2%A9+Copyright?OpenDocument" TargetMode="Externa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hyperlink" Target="http://www.abs.gov.au/websitedbs/d3310114.nsf/Home/%C2%A9+Copyright?OpenDocument" TargetMode="External"/><Relationship Id="rId12" Type="http://schemas.openxmlformats.org/officeDocument/2006/relationships/hyperlink" Target="http://www.abs.gov.au/websitedbs/d3310114.nsf/Home/%C2%A9+Copyright?OpenDocument" TargetMode="External"/><Relationship Id="rId17" Type="http://schemas.openxmlformats.org/officeDocument/2006/relationships/hyperlink" Target="http://www.abs.gov.au/websitedbs/d3310114.nsf/Home/%C2%A9+Copyright?OpenDocument" TargetMode="External"/><Relationship Id="rId2" Type="http://schemas.openxmlformats.org/officeDocument/2006/relationships/hyperlink" Target="http://www.abs.gov.au/websitedbs/d3310114.nsf/Home/%C2%A9+Copyright?OpenDocument" TargetMode="External"/><Relationship Id="rId16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hyperlink" Target="http://www.abs.gov.au/websitedbs/d3310114.nsf/Home/%C2%A9+Copyright?OpenDocument" TargetMode="External"/><Relationship Id="rId1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hyperlink" Target="http://www.abs.gov.au/websitedbs/d3310114.nsf/Home/%C2%A9+Copyright?OpenDocument" TargetMode="External"/><Relationship Id="rId15" Type="http://schemas.openxmlformats.org/officeDocument/2006/relationships/hyperlink" Target="http://www.abs.gov.au/websitedbs/d3310114.nsf/Home/%C2%A9+Copyright?OpenDocument" TargetMode="External"/><Relationship Id="rId10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hyperlink" Target="http://www.abs.gov.au/websitedbs/d3310114.nsf/Home/%C2%A9+Copyright?OpenDocument" TargetMode="External"/><Relationship Id="rId9" Type="http://schemas.openxmlformats.org/officeDocument/2006/relationships/hyperlink" Target="http://www.abs.gov.au/websitedbs/d3310114.nsf/Home/%C2%A9+Copyright?OpenDocument" TargetMode="External"/><Relationship Id="rId14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exnote/3105.0.65.001/" TargetMode="External"/><Relationship Id="rId2" Type="http://schemas.openxmlformats.org/officeDocument/2006/relationships/hyperlink" Target="http://www.abs.gov.au/ausstats/abs@.nsf/mf/3105.0.65.001/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bs.gov.au/websitedbs/d3310114.nsf/Home/%C2%A9+Copyright?OpenDocument" TargetMode="External"/><Relationship Id="rId13" Type="http://schemas.openxmlformats.org/officeDocument/2006/relationships/hyperlink" Target="http://www.abs.gov.au/websitedbs/d3310114.nsf/Home/%C2%A9+Copyright?OpenDocument" TargetMode="External"/><Relationship Id="rId18" Type="http://schemas.openxmlformats.org/officeDocument/2006/relationships/hyperlink" Target="http://www.abs.gov.au/websitedbs/d3310114.nsf/Home/%C2%A9+Copyright?OpenDocument" TargetMode="Externa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hyperlink" Target="http://www.abs.gov.au/websitedbs/d3310114.nsf/Home/%C2%A9+Copyright?OpenDocument" TargetMode="External"/><Relationship Id="rId12" Type="http://schemas.openxmlformats.org/officeDocument/2006/relationships/hyperlink" Target="http://www.abs.gov.au/websitedbs/d3310114.nsf/Home/%C2%A9+Copyright?OpenDocument" TargetMode="External"/><Relationship Id="rId17" Type="http://schemas.openxmlformats.org/officeDocument/2006/relationships/hyperlink" Target="http://www.abs.gov.au/websitedbs/d3310114.nsf/Home/%C2%A9+Copyright?OpenDocument" TargetMode="External"/><Relationship Id="rId2" Type="http://schemas.openxmlformats.org/officeDocument/2006/relationships/hyperlink" Target="http://www.abs.gov.au/websitedbs/d3310114.nsf/Home/%C2%A9+Copyright?OpenDocument" TargetMode="External"/><Relationship Id="rId16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hyperlink" Target="http://www.abs.gov.au/websitedbs/d3310114.nsf/Home/%C2%A9+Copyright?OpenDocument" TargetMode="External"/><Relationship Id="rId1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hyperlink" Target="http://www.abs.gov.au/websitedbs/d3310114.nsf/Home/%C2%A9+Copyright?OpenDocument" TargetMode="External"/><Relationship Id="rId15" Type="http://schemas.openxmlformats.org/officeDocument/2006/relationships/hyperlink" Target="http://www.abs.gov.au/websitedbs/d3310114.nsf/Home/%C2%A9+Copyright?OpenDocument" TargetMode="External"/><Relationship Id="rId10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hyperlink" Target="http://www.abs.gov.au/websitedbs/d3310114.nsf/Home/%C2%A9+Copyright?OpenDocument" TargetMode="External"/><Relationship Id="rId9" Type="http://schemas.openxmlformats.org/officeDocument/2006/relationships/hyperlink" Target="http://www.abs.gov.au/websitedbs/d3310114.nsf/Home/%C2%A9+Copyright?OpenDocument" TargetMode="External"/><Relationship Id="rId14" Type="http://schemas.openxmlformats.org/officeDocument/2006/relationships/hyperlink" Target="http://www.abs.gov.au/websitedbs/d3310114.nsf/Home/%C2%A9+Copyright?OpenDocument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bs.gov.au/websitedbs/d3310114.nsf/Home/%C2%A9+Copyright?OpenDocument" TargetMode="External"/><Relationship Id="rId13" Type="http://schemas.openxmlformats.org/officeDocument/2006/relationships/hyperlink" Target="http://www.abs.gov.au/websitedbs/d3310114.nsf/Home/%C2%A9+Copyright?OpenDocument" TargetMode="Externa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hyperlink" Target="http://www.abs.gov.au/websitedbs/d3310114.nsf/Home/%C2%A9+Copyright?OpenDocument" TargetMode="External"/><Relationship Id="rId12" Type="http://schemas.openxmlformats.org/officeDocument/2006/relationships/hyperlink" Target="http://www.abs.gov.au/websitedbs/d3310114.nsf/Home/%C2%A9+Copyright?OpenDocument" TargetMode="External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hyperlink" Target="http://www.abs.gov.au/websitedbs/d3310114.nsf/Home/%C2%A9+Copyright?OpenDocument" TargetMode="External"/><Relationship Id="rId1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hyperlink" Target="http://www.abs.gov.au/websitedbs/d3310114.nsf/Home/%C2%A9+Copyright?OpenDocument" TargetMode="External"/><Relationship Id="rId10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hyperlink" Target="http://www.abs.gov.au/websitedbs/d3310114.nsf/Home/%C2%A9+Copyright?OpenDocument" TargetMode="External"/><Relationship Id="rId9" Type="http://schemas.openxmlformats.org/officeDocument/2006/relationships/hyperlink" Target="http://www.abs.gov.au/websitedbs/d3310114.nsf/Home/%C2%A9+Copyright?OpenDocument" TargetMode="External"/><Relationship Id="rId14" Type="http://schemas.openxmlformats.org/officeDocument/2006/relationships/hyperlink" Target="http://www.abs.gov.au/websitedbs/d3310114.nsf/Home/%C2%A9+Copyright?OpenDocument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comments" Target="../comments5.xml"/><Relationship Id="rId4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19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2"/>
  <sheetViews>
    <sheetView topLeftCell="Q1" zoomScale="125" zoomScaleNormal="125" workbookViewId="0">
      <selection activeCell="AI340" sqref="AI340"/>
    </sheetView>
  </sheetViews>
  <sheetFormatPr baseColWidth="10" defaultRowHeight="11"/>
  <cols>
    <col min="1" max="1" width="27" customWidth="1"/>
    <col min="3" max="3" width="40.75" customWidth="1"/>
    <col min="4" max="4" width="15.25" bestFit="1" customWidth="1"/>
    <col min="5" max="5" width="41" customWidth="1"/>
    <col min="6" max="6" width="15.25" bestFit="1" customWidth="1"/>
    <col min="7" max="7" width="40.75" customWidth="1"/>
    <col min="8" max="8" width="15.25" bestFit="1" customWidth="1"/>
    <col min="9" max="9" width="40.75" customWidth="1"/>
    <col min="10" max="10" width="15.25" bestFit="1" customWidth="1"/>
    <col min="11" max="11" width="40.75" customWidth="1"/>
    <col min="12" max="12" width="15.25" bestFit="1" customWidth="1"/>
    <col min="13" max="13" width="40.75" customWidth="1"/>
    <col min="14" max="14" width="15.25" bestFit="1" customWidth="1"/>
    <col min="15" max="15" width="40.75" customWidth="1"/>
    <col min="16" max="16" width="15.25" bestFit="1" customWidth="1"/>
    <col min="17" max="17" width="40.75" customWidth="1"/>
    <col min="18" max="18" width="15.25" bestFit="1" customWidth="1"/>
    <col min="19" max="19" width="40.75" customWidth="1"/>
    <col min="20" max="20" width="15.25" bestFit="1" customWidth="1"/>
    <col min="21" max="21" width="43" customWidth="1"/>
    <col min="22" max="22" width="15.25" bestFit="1" customWidth="1"/>
    <col min="23" max="23" width="45" customWidth="1"/>
    <col min="24" max="24" width="15.25" bestFit="1" customWidth="1"/>
    <col min="25" max="25" width="50.75" customWidth="1"/>
    <col min="26" max="26" width="15.25" bestFit="1" customWidth="1"/>
    <col min="27" max="27" width="40.75" customWidth="1"/>
    <col min="28" max="28" width="15.25" bestFit="1" customWidth="1"/>
    <col min="29" max="29" width="47.5" customWidth="1"/>
    <col min="30" max="30" width="15.25" bestFit="1" customWidth="1"/>
    <col min="31" max="31" width="47.5" customWidth="1"/>
    <col min="32" max="32" width="15.25" bestFit="1" customWidth="1"/>
    <col min="33" max="33" width="47.5" customWidth="1"/>
    <col min="34" max="34" width="15.25" bestFit="1" customWidth="1"/>
    <col min="35" max="35" width="47.5" customWidth="1"/>
  </cols>
  <sheetData>
    <row r="1" spans="1:37" ht="23">
      <c r="C1" s="39" t="s">
        <v>3</v>
      </c>
      <c r="D1" s="39"/>
      <c r="E1" s="39" t="s">
        <v>3</v>
      </c>
      <c r="F1" s="39"/>
      <c r="G1" s="39" t="s">
        <v>3</v>
      </c>
      <c r="H1" s="39"/>
      <c r="I1" s="39" t="s">
        <v>3</v>
      </c>
      <c r="J1" s="39"/>
      <c r="K1" s="39" t="s">
        <v>3</v>
      </c>
      <c r="L1" s="39"/>
      <c r="M1" s="39" t="s">
        <v>3</v>
      </c>
      <c r="N1" s="39"/>
      <c r="O1" s="39" t="s">
        <v>3</v>
      </c>
      <c r="P1" s="39"/>
      <c r="Q1" s="39" t="s">
        <v>3</v>
      </c>
      <c r="R1" s="39"/>
      <c r="S1" s="39" t="s">
        <v>3</v>
      </c>
      <c r="T1" s="39"/>
      <c r="U1" s="39" t="s">
        <v>3</v>
      </c>
      <c r="V1" s="39"/>
      <c r="W1" s="39" t="s">
        <v>3</v>
      </c>
      <c r="X1" s="39"/>
      <c r="Y1" s="39" t="s">
        <v>3</v>
      </c>
      <c r="Z1" s="39"/>
      <c r="AA1" s="39" t="s">
        <v>3</v>
      </c>
      <c r="AB1" s="39"/>
      <c r="AC1" s="39" t="s">
        <v>3</v>
      </c>
      <c r="AD1" s="39"/>
      <c r="AE1" s="39" t="s">
        <v>3</v>
      </c>
      <c r="AF1" s="39"/>
      <c r="AG1" s="39" t="s">
        <v>3</v>
      </c>
      <c r="AH1" s="39"/>
      <c r="AI1" s="39" t="s">
        <v>3</v>
      </c>
    </row>
    <row r="2" spans="1:37" ht="16">
      <c r="C2" s="26" t="str">
        <f>Contents!A2</f>
        <v>3105.0.65.001 Australian Historical Population Statistics, 2014</v>
      </c>
      <c r="D2" s="26"/>
      <c r="E2" s="26">
        <f>Contents!B2</f>
        <v>0</v>
      </c>
      <c r="F2" s="26"/>
      <c r="G2" s="26">
        <f>Contents!C2</f>
        <v>0</v>
      </c>
      <c r="H2" s="26"/>
      <c r="I2" s="26">
        <f>Contents!D2</f>
        <v>0</v>
      </c>
      <c r="J2" s="26"/>
      <c r="K2" s="26">
        <f>Contents!E2</f>
        <v>0</v>
      </c>
      <c r="L2" s="26"/>
      <c r="M2" s="26">
        <f>Contents!F2</f>
        <v>0</v>
      </c>
      <c r="N2" s="26"/>
      <c r="O2" s="26">
        <f>Contents!G2</f>
        <v>0</v>
      </c>
      <c r="P2" s="26"/>
      <c r="Q2" s="26">
        <f>Contents!H2</f>
        <v>0</v>
      </c>
      <c r="R2" s="26"/>
      <c r="S2" s="26">
        <f>Contents!I2</f>
        <v>0</v>
      </c>
      <c r="T2" s="26"/>
      <c r="U2" s="26">
        <f>Contents!J2</f>
        <v>0</v>
      </c>
      <c r="V2" s="26"/>
      <c r="W2" s="26">
        <f>Contents!K2</f>
        <v>0</v>
      </c>
      <c r="X2" s="26"/>
      <c r="Y2" s="26">
        <f>Contents!L2</f>
        <v>0</v>
      </c>
      <c r="Z2" s="26"/>
      <c r="AA2" s="26">
        <f>Contents!M2</f>
        <v>0</v>
      </c>
      <c r="AB2" s="26"/>
      <c r="AC2" s="26">
        <f>Contents!N2</f>
        <v>0</v>
      </c>
      <c r="AD2" s="26"/>
      <c r="AE2" s="26">
        <f>Contents!O2</f>
        <v>0</v>
      </c>
      <c r="AF2" s="26"/>
      <c r="AG2" s="26">
        <f>Contents!P2</f>
        <v>0</v>
      </c>
      <c r="AH2" s="26"/>
      <c r="AI2" s="26">
        <f>Contents!Q2</f>
        <v>0</v>
      </c>
    </row>
    <row r="3" spans="1:37" ht="13">
      <c r="C3" s="40" t="str">
        <f>Contents!A4</f>
        <v>Released at 11.30am (Canberra time) 18 September 2014</v>
      </c>
      <c r="D3" s="40"/>
      <c r="E3" s="40">
        <f>Contents!B4</f>
        <v>0</v>
      </c>
      <c r="F3" s="40"/>
      <c r="G3" s="40">
        <f>Contents!C4</f>
        <v>0</v>
      </c>
      <c r="H3" s="40"/>
      <c r="I3" s="40">
        <f>Contents!D4</f>
        <v>0</v>
      </c>
      <c r="J3" s="40"/>
      <c r="K3" s="40">
        <f>Contents!E4</f>
        <v>0</v>
      </c>
      <c r="L3" s="40"/>
      <c r="M3" s="40">
        <f>Contents!F4</f>
        <v>0</v>
      </c>
      <c r="N3" s="40"/>
      <c r="O3" s="40">
        <f>Contents!G4</f>
        <v>0</v>
      </c>
      <c r="P3" s="40"/>
      <c r="Q3" s="40">
        <f>Contents!H4</f>
        <v>0</v>
      </c>
      <c r="R3" s="40"/>
      <c r="S3" s="40">
        <f>Contents!I4</f>
        <v>0</v>
      </c>
      <c r="T3" s="40"/>
      <c r="U3" s="40">
        <f>Contents!J4</f>
        <v>0</v>
      </c>
      <c r="V3" s="40"/>
      <c r="W3" s="40">
        <f>Contents!K4</f>
        <v>0</v>
      </c>
      <c r="X3" s="40"/>
      <c r="Y3" s="40">
        <f>Contents!L4</f>
        <v>0</v>
      </c>
      <c r="Z3" s="40"/>
      <c r="AA3" s="40">
        <f>Contents!M4</f>
        <v>0</v>
      </c>
      <c r="AB3" s="40"/>
      <c r="AC3" s="40">
        <f>Contents!N4</f>
        <v>0</v>
      </c>
      <c r="AD3" s="40"/>
      <c r="AE3" s="40">
        <f>Contents!O4</f>
        <v>0</v>
      </c>
      <c r="AF3" s="40"/>
      <c r="AG3" s="40">
        <f>Contents!P4</f>
        <v>0</v>
      </c>
      <c r="AH3" s="40"/>
      <c r="AI3" s="40">
        <f>Contents!Q4</f>
        <v>0</v>
      </c>
    </row>
    <row r="4" spans="1:37" ht="13">
      <c r="C4" s="45" t="s">
        <v>846</v>
      </c>
      <c r="D4" s="45"/>
      <c r="E4" s="45" t="s">
        <v>847</v>
      </c>
      <c r="F4" s="45"/>
      <c r="G4" s="45" t="s">
        <v>848</v>
      </c>
      <c r="H4" s="45"/>
      <c r="I4" s="45" t="s">
        <v>849</v>
      </c>
      <c r="J4" s="45"/>
      <c r="K4" s="45" t="s">
        <v>850</v>
      </c>
      <c r="L4" s="45"/>
      <c r="M4" s="45" t="s">
        <v>851</v>
      </c>
      <c r="N4" s="45"/>
      <c r="O4" s="45" t="s">
        <v>852</v>
      </c>
      <c r="P4" s="45"/>
      <c r="Q4" s="45" t="s">
        <v>853</v>
      </c>
      <c r="R4" s="45"/>
      <c r="S4" s="45" t="s">
        <v>854</v>
      </c>
      <c r="T4" s="45"/>
      <c r="U4" s="45" t="s">
        <v>855</v>
      </c>
      <c r="V4" s="45"/>
      <c r="W4" s="45" t="s">
        <v>856</v>
      </c>
      <c r="X4" s="45"/>
      <c r="Y4" s="45" t="s">
        <v>857</v>
      </c>
      <c r="Z4" s="45"/>
      <c r="AA4" s="45" t="s">
        <v>858</v>
      </c>
      <c r="AB4" s="45"/>
      <c r="AC4" s="45" t="s">
        <v>986</v>
      </c>
      <c r="AD4" s="45"/>
      <c r="AE4" s="45" t="s">
        <v>995</v>
      </c>
      <c r="AF4" s="45"/>
      <c r="AG4" s="45" t="s">
        <v>996</v>
      </c>
      <c r="AH4" s="45"/>
      <c r="AI4" s="45" t="s">
        <v>1016</v>
      </c>
    </row>
    <row r="5" spans="1:37">
      <c r="B5" t="str">
        <f>B6&amp;B7</f>
        <v>MasterCountry1901</v>
      </c>
      <c r="C5" t="str">
        <f t="shared" ref="C5:AI5" si="0">C6&amp;C7</f>
        <v>CensusCountry1901</v>
      </c>
      <c r="D5" t="str">
        <f t="shared" si="0"/>
        <v>MasterCountry1911</v>
      </c>
      <c r="E5" t="str">
        <f t="shared" si="0"/>
        <v>CensusCountry1911</v>
      </c>
      <c r="F5" t="str">
        <f t="shared" si="0"/>
        <v>MasterCountry1921</v>
      </c>
      <c r="G5" t="str">
        <f t="shared" si="0"/>
        <v>CensusCountry1921</v>
      </c>
      <c r="H5" t="str">
        <f t="shared" si="0"/>
        <v>MasterCountry1933</v>
      </c>
      <c r="I5" t="str">
        <f t="shared" si="0"/>
        <v>CensusCountry1933</v>
      </c>
      <c r="J5" t="str">
        <f t="shared" si="0"/>
        <v>MasterCountry1947</v>
      </c>
      <c r="K5" t="str">
        <f t="shared" si="0"/>
        <v>CensusCountry1947</v>
      </c>
      <c r="L5" t="str">
        <f t="shared" si="0"/>
        <v>MasterCountry1954</v>
      </c>
      <c r="M5" t="str">
        <f t="shared" si="0"/>
        <v>CensusCountry1954</v>
      </c>
      <c r="N5" t="str">
        <f t="shared" si="0"/>
        <v>MasterCountry1961</v>
      </c>
      <c r="O5" t="str">
        <f t="shared" si="0"/>
        <v>CensusCountry1961</v>
      </c>
      <c r="P5" t="str">
        <f t="shared" si="0"/>
        <v>MasterCountry1966</v>
      </c>
      <c r="Q5" t="str">
        <f t="shared" si="0"/>
        <v>CensusCountry1966</v>
      </c>
      <c r="R5" t="str">
        <f t="shared" si="0"/>
        <v>MasterCountry1971</v>
      </c>
      <c r="S5" t="str">
        <f t="shared" si="0"/>
        <v>CensusCountry1971</v>
      </c>
      <c r="T5" t="str">
        <f t="shared" si="0"/>
        <v>MasterCountry1976</v>
      </c>
      <c r="U5" t="str">
        <f t="shared" si="0"/>
        <v>CensusCountry1976</v>
      </c>
      <c r="V5" t="str">
        <f t="shared" si="0"/>
        <v>MasterCountry1981</v>
      </c>
      <c r="W5" t="str">
        <f t="shared" si="0"/>
        <v>CensusCountry1981</v>
      </c>
      <c r="X5" t="str">
        <f t="shared" si="0"/>
        <v>MasterCountry1986</v>
      </c>
      <c r="Y5" t="str">
        <f t="shared" si="0"/>
        <v>CensusCountry1986</v>
      </c>
      <c r="Z5" t="str">
        <f t="shared" si="0"/>
        <v>MasterCountry1991</v>
      </c>
      <c r="AA5" t="str">
        <f t="shared" si="0"/>
        <v>CensusCountry1991</v>
      </c>
      <c r="AB5" t="str">
        <f t="shared" si="0"/>
        <v>MasterCountry1996</v>
      </c>
      <c r="AC5" t="str">
        <f t="shared" si="0"/>
        <v>CensusCountry1996</v>
      </c>
      <c r="AD5" t="str">
        <f t="shared" si="0"/>
        <v>MasterCountry2001</v>
      </c>
      <c r="AE5" t="str">
        <f t="shared" si="0"/>
        <v>CensusCountry2001</v>
      </c>
      <c r="AF5" t="str">
        <f t="shared" si="0"/>
        <v>MasterCountry2006</v>
      </c>
      <c r="AG5" t="str">
        <f t="shared" si="0"/>
        <v>CensusCountry2006</v>
      </c>
      <c r="AH5" t="str">
        <f t="shared" si="0"/>
        <v>MasterCountry2011</v>
      </c>
      <c r="AI5" t="str">
        <f t="shared" si="0"/>
        <v>CensusCountry2011</v>
      </c>
    </row>
    <row r="6" spans="1:37" ht="12">
      <c r="B6" s="17" t="s">
        <v>1047</v>
      </c>
      <c r="C6" s="27" t="s">
        <v>1048</v>
      </c>
      <c r="D6" s="17" t="s">
        <v>1047</v>
      </c>
      <c r="E6" s="27" t="s">
        <v>1048</v>
      </c>
      <c r="F6" s="17" t="s">
        <v>1047</v>
      </c>
      <c r="G6" s="27" t="s">
        <v>1048</v>
      </c>
      <c r="H6" s="17" t="s">
        <v>1047</v>
      </c>
      <c r="I6" s="27" t="s">
        <v>1048</v>
      </c>
      <c r="J6" s="17" t="s">
        <v>1047</v>
      </c>
      <c r="K6" s="27" t="s">
        <v>1048</v>
      </c>
      <c r="L6" s="17" t="s">
        <v>1047</v>
      </c>
      <c r="M6" s="27" t="s">
        <v>1048</v>
      </c>
      <c r="N6" s="17" t="s">
        <v>1047</v>
      </c>
      <c r="O6" s="27" t="s">
        <v>1048</v>
      </c>
      <c r="P6" s="17" t="s">
        <v>1047</v>
      </c>
      <c r="Q6" s="27" t="s">
        <v>1048</v>
      </c>
      <c r="R6" s="17" t="s">
        <v>1047</v>
      </c>
      <c r="S6" s="27" t="s">
        <v>1048</v>
      </c>
      <c r="T6" s="17" t="s">
        <v>1047</v>
      </c>
      <c r="U6" s="27" t="s">
        <v>1048</v>
      </c>
      <c r="V6" s="17" t="s">
        <v>1047</v>
      </c>
      <c r="W6" s="27" t="s">
        <v>1048</v>
      </c>
      <c r="X6" s="17" t="s">
        <v>1047</v>
      </c>
      <c r="Y6" s="27" t="s">
        <v>1048</v>
      </c>
      <c r="Z6" s="17" t="s">
        <v>1047</v>
      </c>
      <c r="AA6" s="27" t="s">
        <v>1048</v>
      </c>
      <c r="AB6" s="17" t="s">
        <v>1047</v>
      </c>
      <c r="AC6" s="27" t="s">
        <v>1048</v>
      </c>
      <c r="AD6" s="17" t="s">
        <v>1047</v>
      </c>
      <c r="AE6" s="27" t="s">
        <v>1048</v>
      </c>
      <c r="AF6" s="17" t="s">
        <v>1047</v>
      </c>
      <c r="AG6" s="27" t="s">
        <v>1048</v>
      </c>
      <c r="AH6" s="17" t="s">
        <v>1047</v>
      </c>
      <c r="AI6" s="27" t="s">
        <v>1048</v>
      </c>
      <c r="AJ6" s="17"/>
      <c r="AK6" s="27"/>
    </row>
    <row r="7" spans="1:37">
      <c r="B7" s="15">
        <v>1901</v>
      </c>
      <c r="C7" s="15">
        <v>1901</v>
      </c>
      <c r="D7" s="15">
        <v>1911</v>
      </c>
      <c r="E7" s="15">
        <v>1911</v>
      </c>
      <c r="F7" s="15">
        <v>1921</v>
      </c>
      <c r="G7" s="15">
        <v>1921</v>
      </c>
      <c r="H7" s="15">
        <v>1933</v>
      </c>
      <c r="I7" s="15">
        <v>1933</v>
      </c>
      <c r="J7" s="15">
        <v>1947</v>
      </c>
      <c r="K7" s="15">
        <v>1947</v>
      </c>
      <c r="L7" s="15">
        <v>1954</v>
      </c>
      <c r="M7" s="15">
        <v>1954</v>
      </c>
      <c r="N7" s="15">
        <v>1961</v>
      </c>
      <c r="O7" s="15">
        <v>1961</v>
      </c>
      <c r="P7" s="15">
        <v>1966</v>
      </c>
      <c r="Q7" s="15">
        <v>1966</v>
      </c>
      <c r="R7" s="15">
        <v>1971</v>
      </c>
      <c r="S7" s="15">
        <v>1971</v>
      </c>
      <c r="T7" s="15">
        <v>1976</v>
      </c>
      <c r="U7" s="15">
        <v>1976</v>
      </c>
      <c r="V7" s="15">
        <v>1981</v>
      </c>
      <c r="W7" s="15">
        <v>1981</v>
      </c>
      <c r="X7" s="15">
        <v>1986</v>
      </c>
      <c r="Y7" s="15">
        <v>1986</v>
      </c>
      <c r="Z7" s="15">
        <v>1991</v>
      </c>
      <c r="AA7" s="15">
        <v>1991</v>
      </c>
      <c r="AB7" s="15">
        <v>1996</v>
      </c>
      <c r="AC7" s="15">
        <v>1996</v>
      </c>
      <c r="AD7" s="15">
        <v>2001</v>
      </c>
      <c r="AE7" s="15">
        <v>2001</v>
      </c>
      <c r="AF7" s="15">
        <v>2006</v>
      </c>
      <c r="AG7" s="15">
        <v>2006</v>
      </c>
      <c r="AH7" s="15">
        <v>2011</v>
      </c>
      <c r="AI7" s="15">
        <v>2011</v>
      </c>
    </row>
    <row r="8" spans="1:37">
      <c r="C8" s="29" t="s">
        <v>225</v>
      </c>
      <c r="D8" s="29"/>
      <c r="E8" s="29" t="s">
        <v>225</v>
      </c>
      <c r="F8" s="29"/>
      <c r="G8" s="29" t="s">
        <v>225</v>
      </c>
      <c r="H8" s="29"/>
      <c r="I8" s="29" t="s">
        <v>225</v>
      </c>
      <c r="J8" s="29"/>
      <c r="K8" s="29" t="s">
        <v>225</v>
      </c>
      <c r="L8" s="29"/>
      <c r="M8" s="29" t="s">
        <v>225</v>
      </c>
      <c r="N8" s="29"/>
      <c r="O8" s="29" t="s">
        <v>225</v>
      </c>
      <c r="P8" s="29"/>
      <c r="Q8" s="29" t="s">
        <v>225</v>
      </c>
      <c r="R8" s="17" t="s">
        <v>384</v>
      </c>
      <c r="S8" s="29" t="s">
        <v>384</v>
      </c>
      <c r="T8" s="17" t="s">
        <v>384</v>
      </c>
      <c r="U8" s="29" t="s">
        <v>384</v>
      </c>
      <c r="V8" s="17" t="s">
        <v>384</v>
      </c>
      <c r="W8" s="29" t="s">
        <v>384</v>
      </c>
      <c r="X8" s="29"/>
      <c r="Y8" s="29" t="s">
        <v>500</v>
      </c>
      <c r="Z8" s="29"/>
      <c r="AA8" s="29" t="s">
        <v>545</v>
      </c>
      <c r="AB8" s="29"/>
      <c r="AC8" s="29" t="s">
        <v>545</v>
      </c>
      <c r="AD8" s="29"/>
      <c r="AE8" s="17" t="s">
        <v>545</v>
      </c>
      <c r="AF8" s="17"/>
      <c r="AG8" s="96" t="s">
        <v>980</v>
      </c>
      <c r="AH8" s="96"/>
      <c r="AI8" s="125" t="s">
        <v>980</v>
      </c>
    </row>
    <row r="9" spans="1:37">
      <c r="A9" s="17" t="s">
        <v>1041</v>
      </c>
      <c r="B9" s="17" t="s">
        <v>384</v>
      </c>
      <c r="C9" s="64" t="s">
        <v>226</v>
      </c>
      <c r="D9" s="17" t="s">
        <v>384</v>
      </c>
      <c r="E9" s="64" t="s">
        <v>226</v>
      </c>
      <c r="F9" s="17" t="s">
        <v>384</v>
      </c>
      <c r="G9" s="64" t="s">
        <v>226</v>
      </c>
      <c r="H9" s="17" t="s">
        <v>384</v>
      </c>
      <c r="I9" s="64" t="s">
        <v>226</v>
      </c>
      <c r="J9" s="17" t="s">
        <v>384</v>
      </c>
      <c r="K9" s="64" t="s">
        <v>226</v>
      </c>
      <c r="L9" s="17" t="s">
        <v>384</v>
      </c>
      <c r="M9" s="64" t="s">
        <v>384</v>
      </c>
      <c r="N9" s="17" t="s">
        <v>384</v>
      </c>
      <c r="O9" s="64" t="s">
        <v>384</v>
      </c>
      <c r="P9" s="17" t="s">
        <v>384</v>
      </c>
      <c r="Q9" s="64" t="s">
        <v>384</v>
      </c>
      <c r="S9" s="29"/>
      <c r="T9" s="29"/>
      <c r="U9" s="29"/>
      <c r="V9" s="29"/>
      <c r="W9" s="29"/>
      <c r="X9" s="17" t="s">
        <v>384</v>
      </c>
      <c r="Y9" s="70" t="s">
        <v>384</v>
      </c>
      <c r="Z9" s="17" t="s">
        <v>384</v>
      </c>
      <c r="AA9" s="64" t="s">
        <v>384</v>
      </c>
      <c r="AB9" s="17" t="s">
        <v>384</v>
      </c>
      <c r="AC9" s="64" t="s">
        <v>384</v>
      </c>
      <c r="AD9" s="17" t="s">
        <v>384</v>
      </c>
      <c r="AE9" s="74" t="s">
        <v>384</v>
      </c>
      <c r="AF9" s="74"/>
      <c r="AG9" s="98" t="s">
        <v>987</v>
      </c>
      <c r="AH9" s="98"/>
      <c r="AI9" s="109" t="s">
        <v>981</v>
      </c>
    </row>
    <row r="10" spans="1:37">
      <c r="A10" s="17" t="s">
        <v>1043</v>
      </c>
      <c r="C10" s="70" t="s">
        <v>217</v>
      </c>
      <c r="D10" s="70"/>
      <c r="E10" s="70" t="s">
        <v>217</v>
      </c>
      <c r="F10" s="70"/>
      <c r="G10" s="70" t="s">
        <v>217</v>
      </c>
      <c r="H10" s="70"/>
      <c r="I10" s="70" t="s">
        <v>217</v>
      </c>
      <c r="J10" s="70"/>
      <c r="K10" s="70" t="s">
        <v>217</v>
      </c>
      <c r="L10" s="70"/>
      <c r="M10" s="70" t="s">
        <v>217</v>
      </c>
      <c r="N10" s="70"/>
      <c r="O10" s="70" t="s">
        <v>217</v>
      </c>
      <c r="P10" s="70"/>
      <c r="Q10" s="70" t="s">
        <v>217</v>
      </c>
      <c r="R10" s="70"/>
      <c r="S10" s="29" t="s">
        <v>466</v>
      </c>
      <c r="T10" s="29"/>
      <c r="U10" s="29" t="s">
        <v>102</v>
      </c>
      <c r="V10" s="29"/>
      <c r="W10" s="29" t="s">
        <v>102</v>
      </c>
      <c r="X10" s="29"/>
      <c r="Y10" s="70" t="s">
        <v>446</v>
      </c>
      <c r="Z10" s="70"/>
      <c r="AA10" s="64" t="s">
        <v>461</v>
      </c>
      <c r="AB10" s="64"/>
      <c r="AC10" s="64" t="s">
        <v>461</v>
      </c>
      <c r="AD10" s="64"/>
      <c r="AE10" s="74" t="s">
        <v>461</v>
      </c>
      <c r="AF10" s="17" t="s">
        <v>384</v>
      </c>
      <c r="AG10" s="99" t="s">
        <v>979</v>
      </c>
      <c r="AH10" s="17" t="s">
        <v>384</v>
      </c>
      <c r="AI10" s="99" t="s">
        <v>979</v>
      </c>
    </row>
    <row r="11" spans="1:37">
      <c r="A11" s="17" t="s">
        <v>1042</v>
      </c>
      <c r="C11" s="70" t="s">
        <v>218</v>
      </c>
      <c r="D11" s="70"/>
      <c r="E11" s="70" t="s">
        <v>218</v>
      </c>
      <c r="F11" s="70"/>
      <c r="G11" s="70" t="s">
        <v>218</v>
      </c>
      <c r="H11" s="70"/>
      <c r="I11" s="70" t="s">
        <v>218</v>
      </c>
      <c r="J11" s="70"/>
      <c r="K11" s="70" t="s">
        <v>218</v>
      </c>
      <c r="L11" s="70"/>
      <c r="M11" s="70" t="s">
        <v>218</v>
      </c>
      <c r="N11" s="70"/>
      <c r="O11" s="70" t="s">
        <v>218</v>
      </c>
      <c r="P11" s="70"/>
      <c r="Q11" s="70" t="s">
        <v>218</v>
      </c>
      <c r="R11" s="70"/>
      <c r="S11" s="64" t="s">
        <v>446</v>
      </c>
      <c r="T11" s="17" t="s">
        <v>1045</v>
      </c>
      <c r="U11" s="64" t="s">
        <v>882</v>
      </c>
      <c r="V11" s="64"/>
      <c r="W11" s="64" t="s">
        <v>506</v>
      </c>
      <c r="X11" s="64"/>
      <c r="Y11" s="70" t="s">
        <v>467</v>
      </c>
      <c r="Z11" s="70"/>
      <c r="AA11" s="70" t="s">
        <v>446</v>
      </c>
      <c r="AB11" s="70"/>
      <c r="AC11" s="70" t="s">
        <v>385</v>
      </c>
      <c r="AD11" s="70"/>
      <c r="AE11" s="76" t="s">
        <v>385</v>
      </c>
      <c r="AF11" s="76"/>
      <c r="AG11" s="99" t="s">
        <v>385</v>
      </c>
      <c r="AH11" s="99"/>
      <c r="AI11" s="99" t="s">
        <v>385</v>
      </c>
    </row>
    <row r="12" spans="1:37">
      <c r="A12" s="150" t="s">
        <v>384</v>
      </c>
      <c r="C12" s="70" t="s">
        <v>219</v>
      </c>
      <c r="D12" s="70"/>
      <c r="E12" s="70" t="s">
        <v>219</v>
      </c>
      <c r="F12" s="70"/>
      <c r="G12" s="70" t="s">
        <v>219</v>
      </c>
      <c r="H12" s="70"/>
      <c r="I12" s="70" t="s">
        <v>219</v>
      </c>
      <c r="J12" s="70"/>
      <c r="K12" s="70" t="s">
        <v>219</v>
      </c>
      <c r="L12" s="70"/>
      <c r="M12" s="70" t="s">
        <v>219</v>
      </c>
      <c r="N12" s="70"/>
      <c r="O12" s="70" t="s">
        <v>219</v>
      </c>
      <c r="P12" s="70"/>
      <c r="Q12" s="70" t="s">
        <v>219</v>
      </c>
      <c r="R12" s="70"/>
      <c r="S12" s="64" t="s">
        <v>467</v>
      </c>
      <c r="T12" s="64" t="s">
        <v>33</v>
      </c>
      <c r="U12" s="64" t="s">
        <v>33</v>
      </c>
      <c r="V12" s="17" t="s">
        <v>1045</v>
      </c>
      <c r="W12" s="70" t="s">
        <v>261</v>
      </c>
      <c r="X12" s="70"/>
      <c r="Y12" s="70" t="s">
        <v>520</v>
      </c>
      <c r="Z12" s="70"/>
      <c r="AA12" s="70" t="s">
        <v>447</v>
      </c>
      <c r="AB12" s="64" t="s">
        <v>26</v>
      </c>
      <c r="AC12" s="64" t="s">
        <v>26</v>
      </c>
      <c r="AD12" s="64" t="s">
        <v>26</v>
      </c>
      <c r="AE12" s="74" t="s">
        <v>26</v>
      </c>
      <c r="AF12" s="74"/>
      <c r="AG12" s="99" t="s">
        <v>978</v>
      </c>
      <c r="AH12" s="99"/>
      <c r="AI12" s="99" t="s">
        <v>978</v>
      </c>
    </row>
    <row r="13" spans="1:37">
      <c r="A13" s="150" t="s">
        <v>26</v>
      </c>
      <c r="C13" s="70" t="s">
        <v>220</v>
      </c>
      <c r="D13" s="70"/>
      <c r="E13" s="70" t="s">
        <v>220</v>
      </c>
      <c r="F13" s="70"/>
      <c r="G13" s="70" t="s">
        <v>220</v>
      </c>
      <c r="H13" s="70"/>
      <c r="I13" s="70" t="s">
        <v>220</v>
      </c>
      <c r="J13" s="70"/>
      <c r="K13" s="70" t="s">
        <v>220</v>
      </c>
      <c r="L13" s="70"/>
      <c r="M13" s="70" t="s">
        <v>220</v>
      </c>
      <c r="N13" s="70"/>
      <c r="O13" s="70" t="s">
        <v>220</v>
      </c>
      <c r="P13" s="70"/>
      <c r="Q13" s="70" t="s">
        <v>220</v>
      </c>
      <c r="R13" s="64" t="s">
        <v>26</v>
      </c>
      <c r="S13" s="64" t="s">
        <v>26</v>
      </c>
      <c r="T13" s="17" t="s">
        <v>1045</v>
      </c>
      <c r="U13" s="64" t="s">
        <v>31</v>
      </c>
      <c r="V13" s="64" t="s">
        <v>33</v>
      </c>
      <c r="W13" s="70" t="s">
        <v>33</v>
      </c>
      <c r="X13" s="70"/>
      <c r="Y13" s="70" t="s">
        <v>27</v>
      </c>
      <c r="Z13" s="70"/>
      <c r="AA13" s="70" t="s">
        <v>385</v>
      </c>
      <c r="AB13" s="70"/>
      <c r="AC13" s="64" t="s">
        <v>546</v>
      </c>
      <c r="AD13" s="64"/>
      <c r="AE13" s="74" t="s">
        <v>546</v>
      </c>
      <c r="AF13" s="74"/>
      <c r="AG13" s="99" t="s">
        <v>988</v>
      </c>
      <c r="AH13" s="99"/>
      <c r="AI13" s="110" t="s">
        <v>1011</v>
      </c>
    </row>
    <row r="14" spans="1:37">
      <c r="A14" s="150" t="s">
        <v>200</v>
      </c>
      <c r="C14" s="70" t="s">
        <v>221</v>
      </c>
      <c r="D14" s="70"/>
      <c r="E14" s="70" t="s">
        <v>221</v>
      </c>
      <c r="F14" s="70"/>
      <c r="G14" s="70" t="s">
        <v>221</v>
      </c>
      <c r="H14" s="70"/>
      <c r="I14" s="70" t="s">
        <v>221</v>
      </c>
      <c r="J14" s="70"/>
      <c r="K14" s="70" t="s">
        <v>221</v>
      </c>
      <c r="L14" s="70"/>
      <c r="M14" s="70" t="s">
        <v>221</v>
      </c>
      <c r="N14" s="70"/>
      <c r="O14" s="70" t="s">
        <v>221</v>
      </c>
      <c r="P14" s="70"/>
      <c r="Q14" s="70" t="s">
        <v>221</v>
      </c>
      <c r="R14" s="70"/>
      <c r="S14" s="64" t="s">
        <v>385</v>
      </c>
      <c r="T14" s="64" t="s">
        <v>34</v>
      </c>
      <c r="U14" s="64" t="s">
        <v>722</v>
      </c>
      <c r="V14" s="17" t="s">
        <v>1045</v>
      </c>
      <c r="W14" s="70" t="s">
        <v>31</v>
      </c>
      <c r="X14" s="70"/>
      <c r="Y14" s="70" t="s">
        <v>479</v>
      </c>
      <c r="Z14" s="64" t="s">
        <v>26</v>
      </c>
      <c r="AA14" s="64" t="s">
        <v>26</v>
      </c>
      <c r="AB14" s="64"/>
      <c r="AC14" s="70" t="s">
        <v>253</v>
      </c>
      <c r="AD14" s="70"/>
      <c r="AE14" s="76" t="s">
        <v>253</v>
      </c>
      <c r="AF14" s="64" t="s">
        <v>26</v>
      </c>
      <c r="AG14" s="98" t="s">
        <v>26</v>
      </c>
      <c r="AH14" s="64" t="s">
        <v>26</v>
      </c>
      <c r="AI14" s="98" t="s">
        <v>26</v>
      </c>
    </row>
    <row r="15" spans="1:37">
      <c r="A15" s="150" t="s">
        <v>73</v>
      </c>
      <c r="C15" s="70" t="s">
        <v>222</v>
      </c>
      <c r="D15" s="70"/>
      <c r="E15" s="70" t="s">
        <v>222</v>
      </c>
      <c r="F15" s="70"/>
      <c r="G15" s="70" t="s">
        <v>222</v>
      </c>
      <c r="H15" s="70"/>
      <c r="I15" s="70" t="s">
        <v>222</v>
      </c>
      <c r="J15" s="70"/>
      <c r="K15" s="70" t="s">
        <v>222</v>
      </c>
      <c r="L15" s="70"/>
      <c r="M15" s="70" t="s">
        <v>222</v>
      </c>
      <c r="N15" s="70"/>
      <c r="O15" s="70" t="s">
        <v>222</v>
      </c>
      <c r="P15" s="70"/>
      <c r="Q15" s="70" t="s">
        <v>222</v>
      </c>
      <c r="R15" s="70"/>
      <c r="S15" s="64" t="s">
        <v>417</v>
      </c>
      <c r="T15" s="64"/>
      <c r="U15" s="64" t="s">
        <v>408</v>
      </c>
      <c r="V15" s="64" t="s">
        <v>34</v>
      </c>
      <c r="W15" s="70" t="s">
        <v>427</v>
      </c>
      <c r="X15" s="70"/>
      <c r="Y15" s="70" t="s">
        <v>253</v>
      </c>
      <c r="Z15" s="70"/>
      <c r="AA15" s="64" t="s">
        <v>546</v>
      </c>
      <c r="AB15" s="64"/>
      <c r="AC15" s="70" t="s">
        <v>502</v>
      </c>
      <c r="AD15" s="70"/>
      <c r="AE15" s="76" t="s">
        <v>502</v>
      </c>
      <c r="AF15" s="76"/>
      <c r="AG15" s="98" t="s">
        <v>546</v>
      </c>
      <c r="AH15" s="98"/>
      <c r="AI15" s="98" t="s">
        <v>546</v>
      </c>
    </row>
    <row r="16" spans="1:37">
      <c r="A16" s="150" t="s">
        <v>68</v>
      </c>
      <c r="C16" s="70" t="s">
        <v>227</v>
      </c>
      <c r="D16" s="70"/>
      <c r="E16" s="70" t="s">
        <v>223</v>
      </c>
      <c r="F16" s="70"/>
      <c r="G16" s="70" t="s">
        <v>223</v>
      </c>
      <c r="H16" s="70"/>
      <c r="I16" s="70" t="s">
        <v>259</v>
      </c>
      <c r="J16" s="70"/>
      <c r="K16" s="70" t="s">
        <v>223</v>
      </c>
      <c r="L16" s="70"/>
      <c r="M16" s="70" t="s">
        <v>223</v>
      </c>
      <c r="N16" s="70"/>
      <c r="O16" s="70" t="s">
        <v>223</v>
      </c>
      <c r="P16" s="70"/>
      <c r="Q16" s="70" t="s">
        <v>223</v>
      </c>
      <c r="R16" s="70"/>
      <c r="S16" s="64" t="s">
        <v>251</v>
      </c>
      <c r="T16" s="64"/>
      <c r="U16" s="64" t="s">
        <v>37</v>
      </c>
      <c r="V16" s="64" t="s">
        <v>34</v>
      </c>
      <c r="W16" s="70" t="s">
        <v>881</v>
      </c>
      <c r="X16" s="64" t="s">
        <v>26</v>
      </c>
      <c r="Y16" s="70" t="s">
        <v>26</v>
      </c>
      <c r="Z16" s="70"/>
      <c r="AA16" s="70" t="s">
        <v>253</v>
      </c>
      <c r="AB16" s="70"/>
      <c r="AC16" s="70" t="s">
        <v>402</v>
      </c>
      <c r="AD16" s="70"/>
      <c r="AE16" s="76" t="s">
        <v>402</v>
      </c>
      <c r="AF16" s="76"/>
      <c r="AG16" s="99" t="s">
        <v>253</v>
      </c>
      <c r="AH16" s="99"/>
      <c r="AI16" s="99" t="s">
        <v>253</v>
      </c>
    </row>
    <row r="17" spans="1:35">
      <c r="A17" s="17" t="s">
        <v>49</v>
      </c>
      <c r="B17" s="64" t="s">
        <v>26</v>
      </c>
      <c r="C17" s="64" t="s">
        <v>26</v>
      </c>
      <c r="D17" s="64"/>
      <c r="E17" s="70" t="s">
        <v>260</v>
      </c>
      <c r="F17" s="70"/>
      <c r="G17" s="70" t="s">
        <v>259</v>
      </c>
      <c r="H17" s="70"/>
      <c r="I17" s="70" t="s">
        <v>223</v>
      </c>
      <c r="J17" s="70"/>
      <c r="K17" s="70" t="s">
        <v>416</v>
      </c>
      <c r="L17" s="70"/>
      <c r="M17" s="70" t="s">
        <v>416</v>
      </c>
      <c r="N17" s="70"/>
      <c r="O17" s="70" t="s">
        <v>416</v>
      </c>
      <c r="P17" s="70"/>
      <c r="Q17" s="70" t="s">
        <v>416</v>
      </c>
      <c r="R17" s="70"/>
      <c r="S17" s="29"/>
      <c r="T17" s="29"/>
      <c r="U17" s="64" t="s">
        <v>38</v>
      </c>
      <c r="V17" s="64"/>
      <c r="W17" s="64" t="s">
        <v>408</v>
      </c>
      <c r="X17" s="64"/>
      <c r="Y17" s="70" t="s">
        <v>385</v>
      </c>
      <c r="Z17" s="70"/>
      <c r="AA17" s="70" t="s">
        <v>502</v>
      </c>
      <c r="AB17" s="70"/>
      <c r="AC17" s="70" t="s">
        <v>518</v>
      </c>
      <c r="AD17" s="70"/>
      <c r="AE17" s="76" t="s">
        <v>518</v>
      </c>
      <c r="AF17" s="76"/>
      <c r="AG17" s="99" t="s">
        <v>502</v>
      </c>
      <c r="AH17" s="99"/>
      <c r="AI17" s="99" t="s">
        <v>502</v>
      </c>
    </row>
    <row r="18" spans="1:35">
      <c r="A18" s="17" t="s">
        <v>512</v>
      </c>
      <c r="C18" s="29"/>
      <c r="D18" s="64" t="s">
        <v>26</v>
      </c>
      <c r="E18" s="64" t="s">
        <v>26</v>
      </c>
      <c r="F18" s="64"/>
      <c r="G18" s="70" t="s">
        <v>260</v>
      </c>
      <c r="H18" s="70"/>
      <c r="I18" s="70" t="s">
        <v>260</v>
      </c>
      <c r="J18" s="70"/>
      <c r="K18" s="70" t="s">
        <v>260</v>
      </c>
      <c r="L18" s="70"/>
      <c r="M18" s="70" t="s">
        <v>227</v>
      </c>
      <c r="N18" s="70"/>
      <c r="O18" s="70" t="s">
        <v>227</v>
      </c>
      <c r="P18" s="70"/>
      <c r="Q18" s="70" t="s">
        <v>460</v>
      </c>
      <c r="R18" s="70"/>
      <c r="S18" s="29" t="s">
        <v>102</v>
      </c>
      <c r="T18" s="29"/>
      <c r="U18" s="64" t="s">
        <v>142</v>
      </c>
      <c r="V18" s="64"/>
      <c r="W18" s="64" t="s">
        <v>37</v>
      </c>
      <c r="X18" s="64"/>
      <c r="Y18" s="70" t="s">
        <v>502</v>
      </c>
      <c r="Z18" s="70"/>
      <c r="AA18" s="70" t="s">
        <v>402</v>
      </c>
      <c r="AB18" s="70"/>
      <c r="AC18" s="64" t="s">
        <v>547</v>
      </c>
      <c r="AD18" s="64"/>
      <c r="AE18" s="74" t="s">
        <v>547</v>
      </c>
      <c r="AF18" s="74"/>
      <c r="AG18" s="99" t="s">
        <v>402</v>
      </c>
      <c r="AH18" s="99"/>
      <c r="AI18" s="99" t="s">
        <v>402</v>
      </c>
    </row>
    <row r="19" spans="1:35">
      <c r="A19" s="17" t="s">
        <v>439</v>
      </c>
      <c r="C19" s="29" t="s">
        <v>102</v>
      </c>
      <c r="D19" s="29"/>
      <c r="E19" s="29"/>
      <c r="F19" s="29"/>
      <c r="G19" s="64" t="s">
        <v>385</v>
      </c>
      <c r="H19" s="64"/>
      <c r="I19" s="64" t="s">
        <v>385</v>
      </c>
      <c r="J19" s="64"/>
      <c r="K19" s="64" t="s">
        <v>385</v>
      </c>
      <c r="L19" s="64"/>
      <c r="M19" s="64" t="s">
        <v>385</v>
      </c>
      <c r="N19" s="64"/>
      <c r="O19" s="64" t="s">
        <v>385</v>
      </c>
      <c r="P19" s="64"/>
      <c r="Q19" s="64" t="s">
        <v>461</v>
      </c>
      <c r="R19" s="17" t="s">
        <v>1045</v>
      </c>
      <c r="S19" s="64" t="s">
        <v>261</v>
      </c>
      <c r="T19" s="64"/>
      <c r="U19" s="64" t="s">
        <v>409</v>
      </c>
      <c r="V19" s="64"/>
      <c r="W19" s="64" t="s">
        <v>38</v>
      </c>
      <c r="X19" s="64"/>
      <c r="Y19" s="70" t="s">
        <v>521</v>
      </c>
      <c r="Z19" s="70"/>
      <c r="AA19" s="70" t="s">
        <v>518</v>
      </c>
      <c r="AB19" s="70"/>
      <c r="AC19" s="70" t="s">
        <v>548</v>
      </c>
      <c r="AD19" s="70"/>
      <c r="AE19" s="76" t="s">
        <v>548</v>
      </c>
      <c r="AF19" s="76"/>
      <c r="AG19" s="99" t="s">
        <v>518</v>
      </c>
      <c r="AH19" s="99"/>
      <c r="AI19" s="99" t="s">
        <v>518</v>
      </c>
    </row>
    <row r="20" spans="1:35">
      <c r="A20" s="17" t="s">
        <v>453</v>
      </c>
      <c r="B20" s="17" t="s">
        <v>1045</v>
      </c>
      <c r="C20" s="64" t="s">
        <v>30</v>
      </c>
      <c r="D20" s="64"/>
      <c r="E20" s="29" t="s">
        <v>102</v>
      </c>
      <c r="F20" s="29"/>
      <c r="G20" s="64" t="s">
        <v>251</v>
      </c>
      <c r="H20" s="64"/>
      <c r="I20" s="64" t="s">
        <v>251</v>
      </c>
      <c r="J20" s="64"/>
      <c r="K20" s="64" t="s">
        <v>251</v>
      </c>
      <c r="L20" s="64"/>
      <c r="M20" s="64" t="s">
        <v>251</v>
      </c>
      <c r="N20" s="64"/>
      <c r="O20" s="64" t="s">
        <v>446</v>
      </c>
      <c r="P20" s="64"/>
      <c r="Q20" s="70" t="s">
        <v>385</v>
      </c>
      <c r="R20" s="17" t="s">
        <v>1045</v>
      </c>
      <c r="S20" s="64" t="s">
        <v>31</v>
      </c>
      <c r="T20" s="64"/>
      <c r="U20" s="64" t="s">
        <v>41</v>
      </c>
      <c r="V20" s="64"/>
      <c r="W20" s="64" t="s">
        <v>142</v>
      </c>
      <c r="X20" s="64"/>
      <c r="Y20" s="70" t="s">
        <v>480</v>
      </c>
      <c r="Z20" s="70"/>
      <c r="AA20" s="64" t="s">
        <v>547</v>
      </c>
      <c r="AB20" s="64"/>
      <c r="AC20" s="70" t="s">
        <v>549</v>
      </c>
      <c r="AD20" s="70"/>
      <c r="AE20" s="76" t="s">
        <v>549</v>
      </c>
      <c r="AF20" s="76"/>
      <c r="AG20" s="99" t="s">
        <v>977</v>
      </c>
      <c r="AH20" s="99"/>
      <c r="AI20" s="99" t="s">
        <v>977</v>
      </c>
    </row>
    <row r="21" spans="1:35">
      <c r="A21" s="17" t="s">
        <v>33</v>
      </c>
      <c r="B21" s="17"/>
      <c r="C21" s="64" t="s">
        <v>31</v>
      </c>
      <c r="D21" s="17" t="s">
        <v>1045</v>
      </c>
      <c r="E21" s="64" t="s">
        <v>261</v>
      </c>
      <c r="F21" s="64"/>
      <c r="G21" s="64" t="s">
        <v>386</v>
      </c>
      <c r="H21" s="64"/>
      <c r="I21" s="64" t="s">
        <v>406</v>
      </c>
      <c r="J21" s="64"/>
      <c r="K21" s="64" t="s">
        <v>417</v>
      </c>
      <c r="L21" s="64"/>
      <c r="M21" s="64" t="s">
        <v>417</v>
      </c>
      <c r="N21" s="64"/>
      <c r="O21" s="64" t="s">
        <v>447</v>
      </c>
      <c r="P21" s="64"/>
      <c r="Q21" s="70" t="s">
        <v>446</v>
      </c>
      <c r="R21" s="64" t="s">
        <v>33</v>
      </c>
      <c r="S21" s="64" t="s">
        <v>33</v>
      </c>
      <c r="T21" s="64"/>
      <c r="U21" s="64" t="s">
        <v>410</v>
      </c>
      <c r="V21" s="64"/>
      <c r="W21" s="64" t="s">
        <v>409</v>
      </c>
      <c r="X21" s="64"/>
      <c r="Y21" s="70" t="s">
        <v>518</v>
      </c>
      <c r="Z21" s="70"/>
      <c r="AA21" s="70" t="s">
        <v>548</v>
      </c>
      <c r="AB21" s="70"/>
      <c r="AC21" s="70" t="s">
        <v>887</v>
      </c>
      <c r="AD21" s="70"/>
      <c r="AE21" s="76" t="s">
        <v>887</v>
      </c>
      <c r="AF21" s="76"/>
      <c r="AG21" s="98" t="s">
        <v>547</v>
      </c>
      <c r="AH21" s="98"/>
      <c r="AI21" s="98" t="s">
        <v>547</v>
      </c>
    </row>
    <row r="22" spans="1:35">
      <c r="A22" s="17" t="s">
        <v>462</v>
      </c>
      <c r="B22" s="64" t="s">
        <v>33</v>
      </c>
      <c r="C22" s="64" t="s">
        <v>33</v>
      </c>
      <c r="D22" s="17" t="s">
        <v>1045</v>
      </c>
      <c r="E22" s="64" t="s">
        <v>31</v>
      </c>
      <c r="F22" s="64" t="s">
        <v>26</v>
      </c>
      <c r="G22" s="64" t="s">
        <v>26</v>
      </c>
      <c r="H22" s="64"/>
      <c r="I22" s="64" t="s">
        <v>407</v>
      </c>
      <c r="J22" s="64"/>
      <c r="K22" s="64" t="s">
        <v>418</v>
      </c>
      <c r="L22" s="64"/>
      <c r="M22" s="64" t="s">
        <v>418</v>
      </c>
      <c r="N22" s="64"/>
      <c r="O22" s="64" t="s">
        <v>251</v>
      </c>
      <c r="P22" s="64"/>
      <c r="Q22" s="70" t="s">
        <v>447</v>
      </c>
      <c r="R22" s="64" t="s">
        <v>34</v>
      </c>
      <c r="S22" s="64" t="s">
        <v>427</v>
      </c>
      <c r="T22" s="64"/>
      <c r="U22" s="64" t="s">
        <v>389</v>
      </c>
      <c r="V22" s="64"/>
      <c r="W22" s="64" t="s">
        <v>41</v>
      </c>
      <c r="X22" s="64"/>
      <c r="Y22" s="70" t="s">
        <v>503</v>
      </c>
      <c r="Z22" s="70"/>
      <c r="AA22" s="70" t="s">
        <v>549</v>
      </c>
      <c r="AB22" s="70"/>
      <c r="AC22" s="70" t="s">
        <v>479</v>
      </c>
      <c r="AD22" s="70"/>
      <c r="AE22" s="76" t="s">
        <v>479</v>
      </c>
      <c r="AF22" s="76"/>
      <c r="AG22" s="99" t="s">
        <v>548</v>
      </c>
      <c r="AH22" s="99"/>
      <c r="AI22" s="99" t="s">
        <v>548</v>
      </c>
    </row>
    <row r="23" spans="1:35">
      <c r="A23" s="17" t="s">
        <v>46</v>
      </c>
      <c r="B23" s="64" t="s">
        <v>34</v>
      </c>
      <c r="C23" s="64" t="s">
        <v>34</v>
      </c>
      <c r="D23" s="64" t="s">
        <v>33</v>
      </c>
      <c r="E23" s="64" t="s">
        <v>33</v>
      </c>
      <c r="F23" s="64"/>
      <c r="G23" s="29"/>
      <c r="H23" s="64" t="s">
        <v>26</v>
      </c>
      <c r="I23" s="64" t="s">
        <v>26</v>
      </c>
      <c r="J23" s="64" t="s">
        <v>26</v>
      </c>
      <c r="K23" s="64" t="s">
        <v>26</v>
      </c>
      <c r="L23" s="64" t="s">
        <v>26</v>
      </c>
      <c r="M23" s="64" t="s">
        <v>26</v>
      </c>
      <c r="N23" s="64"/>
      <c r="O23" s="64" t="s">
        <v>417</v>
      </c>
      <c r="P23" s="64"/>
      <c r="Q23" s="70" t="s">
        <v>251</v>
      </c>
      <c r="R23" s="64" t="s">
        <v>34</v>
      </c>
      <c r="S23" s="64" t="s">
        <v>428</v>
      </c>
      <c r="T23" s="64"/>
      <c r="U23" s="64" t="s">
        <v>43</v>
      </c>
      <c r="V23" s="64"/>
      <c r="W23" s="64" t="s">
        <v>410</v>
      </c>
      <c r="X23" s="64"/>
      <c r="Y23" s="70" t="s">
        <v>522</v>
      </c>
      <c r="Z23" s="70"/>
      <c r="AA23" s="70" t="s">
        <v>479</v>
      </c>
      <c r="AB23" s="70"/>
      <c r="AC23" s="64" t="s">
        <v>888</v>
      </c>
      <c r="AD23" s="64"/>
      <c r="AE23" s="76" t="s">
        <v>676</v>
      </c>
      <c r="AF23" s="76"/>
      <c r="AG23" s="99" t="s">
        <v>549</v>
      </c>
      <c r="AH23" s="99"/>
      <c r="AI23" s="99" t="s">
        <v>549</v>
      </c>
    </row>
    <row r="24" spans="1:35">
      <c r="A24" s="17" t="s">
        <v>139</v>
      </c>
      <c r="B24" s="17"/>
      <c r="C24" s="64" t="s">
        <v>228</v>
      </c>
      <c r="D24" s="64" t="s">
        <v>34</v>
      </c>
      <c r="E24" s="64" t="s">
        <v>34</v>
      </c>
      <c r="F24" s="64"/>
      <c r="G24" s="29" t="s">
        <v>102</v>
      </c>
      <c r="H24" s="29"/>
      <c r="I24" s="29"/>
      <c r="J24" s="29"/>
      <c r="K24" s="29"/>
      <c r="L24" s="29"/>
      <c r="M24" s="29"/>
      <c r="N24" s="29"/>
      <c r="O24" s="64" t="s">
        <v>418</v>
      </c>
      <c r="P24" s="64"/>
      <c r="Q24" s="70" t="s">
        <v>417</v>
      </c>
      <c r="R24" s="64" t="s">
        <v>34</v>
      </c>
      <c r="S24" s="64" t="s">
        <v>429</v>
      </c>
      <c r="T24" s="64"/>
      <c r="U24" s="64" t="s">
        <v>724</v>
      </c>
      <c r="V24" s="64"/>
      <c r="W24" s="64" t="s">
        <v>389</v>
      </c>
      <c r="X24" s="64"/>
      <c r="Y24" s="29"/>
      <c r="Z24" s="29"/>
      <c r="AA24" s="64" t="s">
        <v>550</v>
      </c>
      <c r="AB24" s="64"/>
      <c r="AC24" s="70" t="s">
        <v>501</v>
      </c>
      <c r="AD24" s="70"/>
      <c r="AE24" s="74" t="s">
        <v>888</v>
      </c>
      <c r="AF24" s="74"/>
      <c r="AG24" s="99" t="s">
        <v>887</v>
      </c>
      <c r="AH24" s="99"/>
      <c r="AI24" s="99" t="s">
        <v>887</v>
      </c>
    </row>
    <row r="25" spans="1:35">
      <c r="A25" s="17" t="s">
        <v>760</v>
      </c>
      <c r="C25" s="64"/>
      <c r="D25" s="17"/>
      <c r="E25" s="64" t="s">
        <v>262</v>
      </c>
      <c r="F25" s="17" t="s">
        <v>1045</v>
      </c>
      <c r="G25" s="64" t="s">
        <v>261</v>
      </c>
      <c r="H25" s="64"/>
      <c r="I25" s="29" t="s">
        <v>102</v>
      </c>
      <c r="J25" s="29"/>
      <c r="K25" s="29" t="s">
        <v>102</v>
      </c>
      <c r="L25" s="29"/>
      <c r="M25" s="29" t="s">
        <v>102</v>
      </c>
      <c r="N25" s="64" t="s">
        <v>26</v>
      </c>
      <c r="O25" s="64" t="s">
        <v>26</v>
      </c>
      <c r="P25" s="64"/>
      <c r="Q25" s="70" t="s">
        <v>418</v>
      </c>
      <c r="R25" s="70"/>
      <c r="S25" s="64" t="s">
        <v>408</v>
      </c>
      <c r="T25" s="64"/>
      <c r="U25" s="64" t="s">
        <v>390</v>
      </c>
      <c r="V25" s="64"/>
      <c r="W25" s="64" t="s">
        <v>43</v>
      </c>
      <c r="X25" s="64"/>
      <c r="Y25" s="29" t="s">
        <v>102</v>
      </c>
      <c r="Z25" s="29"/>
      <c r="AA25" s="70" t="s">
        <v>501</v>
      </c>
      <c r="AB25" s="70"/>
      <c r="AC25" s="70" t="s">
        <v>27</v>
      </c>
      <c r="AD25" s="70"/>
      <c r="AE25" s="76" t="s">
        <v>501</v>
      </c>
      <c r="AF25" s="76"/>
      <c r="AG25" s="99" t="s">
        <v>976</v>
      </c>
      <c r="AH25" s="99"/>
      <c r="AI25" s="99" t="s">
        <v>976</v>
      </c>
    </row>
    <row r="26" spans="1:35">
      <c r="A26" s="17" t="s">
        <v>436</v>
      </c>
      <c r="C26" s="64" t="s">
        <v>129</v>
      </c>
      <c r="D26" s="17"/>
      <c r="E26" s="64" t="s">
        <v>263</v>
      </c>
      <c r="F26" s="17" t="s">
        <v>1045</v>
      </c>
      <c r="G26" s="64" t="s">
        <v>31</v>
      </c>
      <c r="H26" s="17" t="s">
        <v>1045</v>
      </c>
      <c r="I26" s="64" t="s">
        <v>261</v>
      </c>
      <c r="J26" s="17" t="s">
        <v>1045</v>
      </c>
      <c r="K26" s="64" t="s">
        <v>261</v>
      </c>
      <c r="L26" s="17" t="s">
        <v>1045</v>
      </c>
      <c r="M26" s="64" t="s">
        <v>261</v>
      </c>
      <c r="N26" s="64"/>
      <c r="O26" s="29"/>
      <c r="P26" s="64" t="s">
        <v>26</v>
      </c>
      <c r="Q26" s="64" t="s">
        <v>26</v>
      </c>
      <c r="R26" s="64"/>
      <c r="S26" s="64" t="s">
        <v>37</v>
      </c>
      <c r="T26" s="64"/>
      <c r="U26" s="64" t="s">
        <v>128</v>
      </c>
      <c r="V26" s="64"/>
      <c r="W26" s="64" t="s">
        <v>46</v>
      </c>
      <c r="X26" s="64"/>
      <c r="Y26" s="64" t="s">
        <v>745</v>
      </c>
      <c r="Z26" s="64"/>
      <c r="AA26" s="70" t="s">
        <v>27</v>
      </c>
      <c r="AB26" s="70"/>
      <c r="AC26" s="70" t="s">
        <v>551</v>
      </c>
      <c r="AD26" s="70"/>
      <c r="AE26" s="76" t="s">
        <v>27</v>
      </c>
      <c r="AF26" s="76"/>
      <c r="AG26" s="99" t="s">
        <v>479</v>
      </c>
      <c r="AH26" s="99"/>
      <c r="AI26" s="99" t="s">
        <v>479</v>
      </c>
    </row>
    <row r="27" spans="1:35">
      <c r="A27" s="17" t="s">
        <v>103</v>
      </c>
      <c r="C27" s="64" t="s">
        <v>38</v>
      </c>
      <c r="D27" s="17"/>
      <c r="E27" s="70" t="s">
        <v>264</v>
      </c>
      <c r="F27" s="64" t="s">
        <v>33</v>
      </c>
      <c r="G27" s="64" t="s">
        <v>33</v>
      </c>
      <c r="H27" s="17" t="s">
        <v>1045</v>
      </c>
      <c r="I27" s="64" t="s">
        <v>31</v>
      </c>
      <c r="J27" s="17" t="s">
        <v>1045</v>
      </c>
      <c r="K27" s="64" t="s">
        <v>31</v>
      </c>
      <c r="L27" s="17" t="s">
        <v>1045</v>
      </c>
      <c r="M27" s="64" t="s">
        <v>31</v>
      </c>
      <c r="N27" s="64"/>
      <c r="O27" s="29" t="s">
        <v>102</v>
      </c>
      <c r="P27" s="29"/>
      <c r="Q27" s="29"/>
      <c r="R27" s="29"/>
      <c r="S27" s="64" t="s">
        <v>38</v>
      </c>
      <c r="T27" s="64"/>
      <c r="U27" s="64" t="s">
        <v>49</v>
      </c>
      <c r="V27" s="64"/>
      <c r="W27" s="64" t="s">
        <v>139</v>
      </c>
      <c r="X27" s="17" t="s">
        <v>1045</v>
      </c>
      <c r="Y27" s="70" t="s">
        <v>879</v>
      </c>
      <c r="Z27" s="70"/>
      <c r="AA27" s="70" t="s">
        <v>551</v>
      </c>
      <c r="AB27" s="70"/>
      <c r="AC27" s="70" t="s">
        <v>552</v>
      </c>
      <c r="AD27" s="70"/>
      <c r="AE27" s="76" t="s">
        <v>551</v>
      </c>
      <c r="AF27" s="76"/>
      <c r="AG27" s="99" t="s">
        <v>975</v>
      </c>
      <c r="AH27" s="99"/>
      <c r="AI27" s="99" t="s">
        <v>975</v>
      </c>
    </row>
    <row r="28" spans="1:35">
      <c r="A28" s="150" t="s">
        <v>231</v>
      </c>
      <c r="C28" s="64" t="s">
        <v>41</v>
      </c>
      <c r="D28" s="64"/>
      <c r="E28" s="70" t="s">
        <v>265</v>
      </c>
      <c r="F28" s="64" t="s">
        <v>34</v>
      </c>
      <c r="G28" s="64" t="s">
        <v>34</v>
      </c>
      <c r="H28" s="64" t="s">
        <v>33</v>
      </c>
      <c r="I28" s="64" t="s">
        <v>33</v>
      </c>
      <c r="J28" s="64" t="s">
        <v>33</v>
      </c>
      <c r="K28" s="64" t="s">
        <v>33</v>
      </c>
      <c r="L28" s="64" t="s">
        <v>33</v>
      </c>
      <c r="M28" s="64" t="s">
        <v>33</v>
      </c>
      <c r="N28" s="17" t="s">
        <v>1045</v>
      </c>
      <c r="O28" s="64" t="s">
        <v>261</v>
      </c>
      <c r="P28" s="64"/>
      <c r="Q28" s="29" t="s">
        <v>102</v>
      </c>
      <c r="R28" s="29"/>
      <c r="S28" s="64" t="s">
        <v>142</v>
      </c>
      <c r="T28" s="64"/>
      <c r="U28" s="64" t="s">
        <v>411</v>
      </c>
      <c r="V28" s="64"/>
      <c r="W28" s="64" t="s">
        <v>128</v>
      </c>
      <c r="X28" s="70" t="s">
        <v>33</v>
      </c>
      <c r="Y28" s="70" t="s">
        <v>33</v>
      </c>
      <c r="Z28" s="70"/>
      <c r="AA28" s="70" t="s">
        <v>552</v>
      </c>
      <c r="AB28" s="70"/>
      <c r="AC28" s="70" t="s">
        <v>553</v>
      </c>
      <c r="AD28" s="70"/>
      <c r="AE28" s="76" t="s">
        <v>552</v>
      </c>
      <c r="AF28" s="76"/>
      <c r="AG28" s="99" t="s">
        <v>676</v>
      </c>
      <c r="AH28" s="99"/>
      <c r="AI28" s="99" t="s">
        <v>676</v>
      </c>
    </row>
    <row r="29" spans="1:35">
      <c r="A29" s="17" t="s">
        <v>1039</v>
      </c>
      <c r="C29" s="64" t="s">
        <v>43</v>
      </c>
      <c r="D29" s="17"/>
      <c r="E29" s="70" t="s">
        <v>266</v>
      </c>
      <c r="F29" s="70"/>
      <c r="G29" s="64" t="s">
        <v>262</v>
      </c>
      <c r="H29" s="64" t="s">
        <v>34</v>
      </c>
      <c r="I29" s="64" t="s">
        <v>34</v>
      </c>
      <c r="J29" s="64" t="s">
        <v>34</v>
      </c>
      <c r="K29" s="64" t="s">
        <v>34</v>
      </c>
      <c r="L29" s="64" t="s">
        <v>34</v>
      </c>
      <c r="M29" s="64" t="s">
        <v>427</v>
      </c>
      <c r="N29" s="17" t="s">
        <v>1045</v>
      </c>
      <c r="O29" s="64" t="s">
        <v>31</v>
      </c>
      <c r="P29" s="17" t="s">
        <v>1045</v>
      </c>
      <c r="Q29" s="64" t="s">
        <v>261</v>
      </c>
      <c r="R29" s="64"/>
      <c r="S29" s="64" t="s">
        <v>409</v>
      </c>
      <c r="T29" s="64"/>
      <c r="U29" s="64" t="s">
        <v>412</v>
      </c>
      <c r="V29" s="64"/>
      <c r="W29" s="64" t="s">
        <v>49</v>
      </c>
      <c r="X29" s="17" t="s">
        <v>1045</v>
      </c>
      <c r="Y29" s="70" t="s">
        <v>31</v>
      </c>
      <c r="Z29" s="70"/>
      <c r="AA29" s="70" t="s">
        <v>553</v>
      </c>
      <c r="AB29" s="70"/>
      <c r="AC29" s="70" t="s">
        <v>554</v>
      </c>
      <c r="AD29" s="70"/>
      <c r="AE29" s="76" t="s">
        <v>211</v>
      </c>
      <c r="AF29" s="76"/>
      <c r="AG29" s="99" t="s">
        <v>974</v>
      </c>
      <c r="AH29" s="99"/>
      <c r="AI29" s="99" t="s">
        <v>974</v>
      </c>
    </row>
    <row r="30" spans="1:35">
      <c r="A30" s="17" t="s">
        <v>34</v>
      </c>
      <c r="C30" s="64" t="s">
        <v>46</v>
      </c>
      <c r="D30" s="64"/>
      <c r="E30" s="70" t="s">
        <v>267</v>
      </c>
      <c r="F30" s="70"/>
      <c r="G30" s="64" t="s">
        <v>264</v>
      </c>
      <c r="H30" s="64"/>
      <c r="I30" s="64" t="s">
        <v>262</v>
      </c>
      <c r="J30" s="64"/>
      <c r="K30" s="64" t="s">
        <v>262</v>
      </c>
      <c r="L30" s="64" t="s">
        <v>34</v>
      </c>
      <c r="M30" s="64" t="s">
        <v>428</v>
      </c>
      <c r="N30" s="64" t="s">
        <v>33</v>
      </c>
      <c r="O30" s="64" t="s">
        <v>33</v>
      </c>
      <c r="P30" s="17" t="s">
        <v>1045</v>
      </c>
      <c r="Q30" s="64" t="s">
        <v>31</v>
      </c>
      <c r="R30" s="64"/>
      <c r="S30" s="64" t="s">
        <v>41</v>
      </c>
      <c r="T30" s="64"/>
      <c r="U30" s="64" t="s">
        <v>267</v>
      </c>
      <c r="V30" s="64"/>
      <c r="W30" s="64" t="s">
        <v>411</v>
      </c>
      <c r="X30" s="64" t="s">
        <v>34</v>
      </c>
      <c r="Y30" s="70" t="s">
        <v>427</v>
      </c>
      <c r="Z30" s="70"/>
      <c r="AA30" s="70" t="s">
        <v>554</v>
      </c>
      <c r="AB30" s="70"/>
      <c r="AC30" s="70" t="s">
        <v>555</v>
      </c>
      <c r="AD30" s="70"/>
      <c r="AE30" s="76" t="s">
        <v>553</v>
      </c>
      <c r="AF30" s="76"/>
      <c r="AG30" s="98" t="s">
        <v>989</v>
      </c>
      <c r="AH30" s="98"/>
      <c r="AI30" s="74" t="s">
        <v>876</v>
      </c>
    </row>
    <row r="31" spans="1:35">
      <c r="A31" s="17" t="s">
        <v>434</v>
      </c>
      <c r="C31" s="64" t="s">
        <v>139</v>
      </c>
      <c r="D31" s="64"/>
      <c r="E31" s="29"/>
      <c r="F31" s="29"/>
      <c r="G31" s="64" t="s">
        <v>267</v>
      </c>
      <c r="H31" s="64"/>
      <c r="I31" s="64" t="s">
        <v>264</v>
      </c>
      <c r="J31" s="64"/>
      <c r="K31" s="64" t="s">
        <v>264</v>
      </c>
      <c r="L31" s="64" t="s">
        <v>34</v>
      </c>
      <c r="M31" s="64" t="s">
        <v>429</v>
      </c>
      <c r="N31" s="64" t="s">
        <v>34</v>
      </c>
      <c r="O31" s="64" t="s">
        <v>427</v>
      </c>
      <c r="P31" s="64" t="s">
        <v>33</v>
      </c>
      <c r="Q31" s="64" t="s">
        <v>33</v>
      </c>
      <c r="R31" s="64"/>
      <c r="S31" s="64" t="s">
        <v>410</v>
      </c>
      <c r="T31" s="64"/>
      <c r="U31" s="64" t="s">
        <v>103</v>
      </c>
      <c r="V31" s="64"/>
      <c r="W31" s="64" t="s">
        <v>412</v>
      </c>
      <c r="X31" s="64" t="s">
        <v>34</v>
      </c>
      <c r="Y31" s="70" t="s">
        <v>880</v>
      </c>
      <c r="Z31" s="70"/>
      <c r="AA31" s="70" t="s">
        <v>555</v>
      </c>
      <c r="AB31" s="70"/>
      <c r="AC31" s="70" t="s">
        <v>480</v>
      </c>
      <c r="AD31" s="70"/>
      <c r="AE31" s="76" t="s">
        <v>555</v>
      </c>
      <c r="AF31" s="76"/>
      <c r="AG31" s="99" t="s">
        <v>501</v>
      </c>
      <c r="AH31" s="99"/>
      <c r="AI31" s="99" t="s">
        <v>501</v>
      </c>
    </row>
    <row r="32" spans="1:35">
      <c r="C32" s="64" t="s">
        <v>49</v>
      </c>
      <c r="D32" s="64"/>
      <c r="E32" s="64" t="s">
        <v>129</v>
      </c>
      <c r="F32" s="64"/>
      <c r="G32" s="64" t="s">
        <v>387</v>
      </c>
      <c r="H32" s="64"/>
      <c r="I32" s="64" t="s">
        <v>267</v>
      </c>
      <c r="J32" s="64"/>
      <c r="K32" s="64" t="s">
        <v>267</v>
      </c>
      <c r="L32" s="64"/>
      <c r="M32" s="64" t="s">
        <v>408</v>
      </c>
      <c r="N32" s="64" t="s">
        <v>34</v>
      </c>
      <c r="O32" s="64" t="s">
        <v>428</v>
      </c>
      <c r="P32" s="64" t="s">
        <v>34</v>
      </c>
      <c r="Q32" s="64" t="s">
        <v>427</v>
      </c>
      <c r="R32" s="64"/>
      <c r="S32" s="64" t="s">
        <v>389</v>
      </c>
      <c r="T32" s="64"/>
      <c r="U32" s="64" t="s">
        <v>147</v>
      </c>
      <c r="V32" s="64"/>
      <c r="W32" s="64" t="s">
        <v>267</v>
      </c>
      <c r="X32" s="64"/>
      <c r="Y32" s="64" t="s">
        <v>523</v>
      </c>
      <c r="Z32" s="64"/>
      <c r="AA32" s="70" t="s">
        <v>480</v>
      </c>
      <c r="AB32" s="70"/>
      <c r="AC32" s="70" t="s">
        <v>556</v>
      </c>
      <c r="AD32" s="70"/>
      <c r="AE32" s="76" t="s">
        <v>480</v>
      </c>
      <c r="AF32" s="76"/>
      <c r="AG32" s="99" t="s">
        <v>27</v>
      </c>
      <c r="AH32" s="99"/>
      <c r="AI32" s="99" t="s">
        <v>27</v>
      </c>
    </row>
    <row r="33" spans="1:35">
      <c r="C33" s="64" t="s">
        <v>103</v>
      </c>
      <c r="D33" s="64"/>
      <c r="E33" s="64" t="s">
        <v>38</v>
      </c>
      <c r="F33" s="64"/>
      <c r="G33" s="29"/>
      <c r="H33" s="29"/>
      <c r="I33" s="64" t="s">
        <v>387</v>
      </c>
      <c r="J33" s="64"/>
      <c r="K33" s="64" t="s">
        <v>387</v>
      </c>
      <c r="L33" s="64"/>
      <c r="M33" s="64" t="s">
        <v>37</v>
      </c>
      <c r="N33" s="64" t="s">
        <v>34</v>
      </c>
      <c r="O33" s="64" t="s">
        <v>429</v>
      </c>
      <c r="P33" s="64" t="s">
        <v>34</v>
      </c>
      <c r="Q33" s="64" t="s">
        <v>428</v>
      </c>
      <c r="R33" s="64"/>
      <c r="S33" s="64" t="s">
        <v>43</v>
      </c>
      <c r="T33" s="64"/>
      <c r="U33" s="64" t="s">
        <v>127</v>
      </c>
      <c r="V33" s="64"/>
      <c r="W33" s="64" t="s">
        <v>103</v>
      </c>
      <c r="X33" s="64"/>
      <c r="Y33" s="70" t="s">
        <v>408</v>
      </c>
      <c r="Z33" s="70"/>
      <c r="AA33" s="70" t="s">
        <v>556</v>
      </c>
      <c r="AB33" s="70"/>
      <c r="AC33" s="70" t="s">
        <v>889</v>
      </c>
      <c r="AD33" s="70"/>
      <c r="AE33" s="76" t="s">
        <v>556</v>
      </c>
      <c r="AF33" s="76"/>
      <c r="AG33" s="99" t="s">
        <v>551</v>
      </c>
      <c r="AH33" s="99"/>
      <c r="AI33" s="99" t="s">
        <v>551</v>
      </c>
    </row>
    <row r="34" spans="1:35">
      <c r="A34" s="17" t="s">
        <v>1044</v>
      </c>
      <c r="C34" s="64" t="s">
        <v>105</v>
      </c>
      <c r="D34" s="64"/>
      <c r="E34" s="64" t="s">
        <v>41</v>
      </c>
      <c r="F34" s="64"/>
      <c r="G34" s="64" t="s">
        <v>37</v>
      </c>
      <c r="H34" s="64"/>
      <c r="I34" s="29"/>
      <c r="J34" s="29"/>
      <c r="K34" s="64"/>
      <c r="L34" s="64"/>
      <c r="M34" s="64" t="s">
        <v>38</v>
      </c>
      <c r="N34" s="64"/>
      <c r="O34" s="64" t="s">
        <v>408</v>
      </c>
      <c r="P34" s="64" t="s">
        <v>34</v>
      </c>
      <c r="Q34" s="64" t="s">
        <v>429</v>
      </c>
      <c r="R34" s="64"/>
      <c r="S34" s="64" t="s">
        <v>46</v>
      </c>
      <c r="T34" s="64"/>
      <c r="U34" s="64" t="s">
        <v>105</v>
      </c>
      <c r="V34" s="64"/>
      <c r="W34" s="64" t="s">
        <v>147</v>
      </c>
      <c r="X34" s="64"/>
      <c r="Y34" s="70" t="s">
        <v>139</v>
      </c>
      <c r="Z34" s="70"/>
      <c r="AA34" s="64" t="s">
        <v>557</v>
      </c>
      <c r="AB34" s="64"/>
      <c r="AC34" s="64" t="s">
        <v>557</v>
      </c>
      <c r="AD34" s="64"/>
      <c r="AE34" s="76" t="s">
        <v>889</v>
      </c>
      <c r="AF34" s="76"/>
      <c r="AG34" s="99" t="s">
        <v>552</v>
      </c>
      <c r="AH34" s="99"/>
      <c r="AI34" s="99" t="s">
        <v>552</v>
      </c>
    </row>
    <row r="35" spans="1:35">
      <c r="A35" s="17" t="s">
        <v>438</v>
      </c>
      <c r="C35" s="64" t="s">
        <v>52</v>
      </c>
      <c r="D35" s="64"/>
      <c r="E35" s="64" t="s">
        <v>43</v>
      </c>
      <c r="F35" s="64"/>
      <c r="G35" s="64" t="s">
        <v>38</v>
      </c>
      <c r="H35" s="64"/>
      <c r="I35" s="64" t="s">
        <v>408</v>
      </c>
      <c r="J35" s="64"/>
      <c r="K35" s="64" t="s">
        <v>408</v>
      </c>
      <c r="L35" s="64"/>
      <c r="M35" s="64" t="s">
        <v>142</v>
      </c>
      <c r="N35" s="64"/>
      <c r="O35" s="64" t="s">
        <v>37</v>
      </c>
      <c r="P35" s="64"/>
      <c r="Q35" s="64" t="s">
        <v>408</v>
      </c>
      <c r="R35" s="64"/>
      <c r="S35" s="64" t="s">
        <v>390</v>
      </c>
      <c r="T35" s="64"/>
      <c r="U35" s="64" t="s">
        <v>430</v>
      </c>
      <c r="V35" s="64"/>
      <c r="W35" s="64" t="s">
        <v>127</v>
      </c>
      <c r="X35" s="64"/>
      <c r="Y35" s="70" t="s">
        <v>49</v>
      </c>
      <c r="Z35" s="70"/>
      <c r="AA35" s="29"/>
      <c r="AB35" s="29"/>
      <c r="AC35" s="29"/>
      <c r="AD35" s="29"/>
      <c r="AE35" s="74" t="s">
        <v>557</v>
      </c>
      <c r="AF35" s="74"/>
      <c r="AG35" s="99" t="s">
        <v>211</v>
      </c>
      <c r="AH35" s="99"/>
      <c r="AI35" s="126" t="s">
        <v>1012</v>
      </c>
    </row>
    <row r="36" spans="1:35">
      <c r="A36" s="17" t="s">
        <v>510</v>
      </c>
      <c r="C36" s="64" t="s">
        <v>104</v>
      </c>
      <c r="D36" s="64"/>
      <c r="E36" s="64" t="s">
        <v>46</v>
      </c>
      <c r="F36" s="64"/>
      <c r="G36" s="64" t="s">
        <v>142</v>
      </c>
      <c r="H36" s="64"/>
      <c r="I36" s="64" t="s">
        <v>37</v>
      </c>
      <c r="J36" s="64"/>
      <c r="K36" s="64" t="s">
        <v>37</v>
      </c>
      <c r="L36" s="64"/>
      <c r="M36" s="64" t="s">
        <v>409</v>
      </c>
      <c r="N36" s="64"/>
      <c r="O36" s="64" t="s">
        <v>38</v>
      </c>
      <c r="P36" s="64"/>
      <c r="Q36" s="64" t="s">
        <v>37</v>
      </c>
      <c r="R36" s="64"/>
      <c r="S36" s="64" t="s">
        <v>128</v>
      </c>
      <c r="T36" s="64"/>
      <c r="U36" s="64" t="s">
        <v>104</v>
      </c>
      <c r="V36" s="64"/>
      <c r="W36" s="64" t="s">
        <v>105</v>
      </c>
      <c r="X36" s="64"/>
      <c r="Y36" s="70" t="s">
        <v>267</v>
      </c>
      <c r="Z36" s="70"/>
      <c r="AA36" s="29" t="s">
        <v>558</v>
      </c>
      <c r="AB36" s="29"/>
      <c r="AC36" s="29" t="s">
        <v>890</v>
      </c>
      <c r="AD36" s="29"/>
      <c r="AE36" s="17"/>
      <c r="AF36" s="17"/>
      <c r="AG36" s="99" t="s">
        <v>553</v>
      </c>
      <c r="AH36" s="99"/>
      <c r="AI36" s="99" t="s">
        <v>211</v>
      </c>
    </row>
    <row r="37" spans="1:35">
      <c r="A37" s="17" t="s">
        <v>127</v>
      </c>
      <c r="C37" s="64" t="s">
        <v>55</v>
      </c>
      <c r="D37" s="64"/>
      <c r="E37" s="64" t="s">
        <v>139</v>
      </c>
      <c r="F37" s="64"/>
      <c r="G37" s="64" t="s">
        <v>388</v>
      </c>
      <c r="H37" s="64"/>
      <c r="I37" s="64" t="s">
        <v>38</v>
      </c>
      <c r="J37" s="64"/>
      <c r="K37" s="64" t="s">
        <v>38</v>
      </c>
      <c r="L37" s="64"/>
      <c r="M37" s="64" t="s">
        <v>41</v>
      </c>
      <c r="N37" s="64"/>
      <c r="O37" s="64" t="s">
        <v>142</v>
      </c>
      <c r="P37" s="64"/>
      <c r="Q37" s="64" t="s">
        <v>38</v>
      </c>
      <c r="R37" s="64"/>
      <c r="S37" s="64" t="s">
        <v>49</v>
      </c>
      <c r="T37" s="64"/>
      <c r="U37" s="64" t="s">
        <v>146</v>
      </c>
      <c r="V37" s="64"/>
      <c r="W37" s="64" t="s">
        <v>430</v>
      </c>
      <c r="X37" s="64"/>
      <c r="Y37" s="70" t="s">
        <v>105</v>
      </c>
      <c r="Z37" s="70"/>
      <c r="AA37" s="64" t="s">
        <v>559</v>
      </c>
      <c r="AB37" s="64"/>
      <c r="AC37" s="64" t="s">
        <v>506</v>
      </c>
      <c r="AD37" s="64"/>
      <c r="AE37" s="17" t="s">
        <v>890</v>
      </c>
      <c r="AF37" s="17"/>
      <c r="AG37" s="99" t="s">
        <v>555</v>
      </c>
      <c r="AH37" s="99"/>
      <c r="AI37" s="99" t="s">
        <v>553</v>
      </c>
    </row>
    <row r="38" spans="1:35">
      <c r="A38" s="17" t="s">
        <v>105</v>
      </c>
      <c r="C38" s="64" t="s">
        <v>56</v>
      </c>
      <c r="D38" s="64"/>
      <c r="E38" s="64" t="s">
        <v>49</v>
      </c>
      <c r="F38" s="64"/>
      <c r="G38" s="64" t="s">
        <v>41</v>
      </c>
      <c r="H38" s="64"/>
      <c r="I38" s="64" t="s">
        <v>142</v>
      </c>
      <c r="J38" s="64"/>
      <c r="K38" s="64" t="s">
        <v>142</v>
      </c>
      <c r="L38" s="64"/>
      <c r="M38" s="64" t="s">
        <v>410</v>
      </c>
      <c r="N38" s="64"/>
      <c r="O38" s="64" t="s">
        <v>409</v>
      </c>
      <c r="P38" s="64"/>
      <c r="Q38" s="64" t="s">
        <v>142</v>
      </c>
      <c r="R38" s="64"/>
      <c r="S38" s="64" t="s">
        <v>411</v>
      </c>
      <c r="T38" s="64"/>
      <c r="U38" s="64" t="s">
        <v>56</v>
      </c>
      <c r="V38" s="64"/>
      <c r="W38" s="64" t="s">
        <v>104</v>
      </c>
      <c r="X38" s="64"/>
      <c r="Y38" s="70" t="s">
        <v>104</v>
      </c>
      <c r="Z38" s="70"/>
      <c r="AA38" s="70" t="s">
        <v>560</v>
      </c>
      <c r="AB38" s="70"/>
      <c r="AC38" s="70" t="s">
        <v>1017</v>
      </c>
      <c r="AD38" s="70"/>
      <c r="AE38" s="74" t="s">
        <v>506</v>
      </c>
      <c r="AF38" s="74"/>
      <c r="AG38" s="99" t="s">
        <v>480</v>
      </c>
      <c r="AH38" s="99"/>
      <c r="AI38" s="99" t="s">
        <v>555</v>
      </c>
    </row>
    <row r="39" spans="1:35">
      <c r="A39" s="17" t="s">
        <v>245</v>
      </c>
      <c r="C39" s="64" t="s">
        <v>87</v>
      </c>
      <c r="D39" s="64"/>
      <c r="E39" s="64" t="s">
        <v>103</v>
      </c>
      <c r="F39" s="64"/>
      <c r="G39" s="64" t="s">
        <v>389</v>
      </c>
      <c r="H39" s="64"/>
      <c r="I39" s="64" t="s">
        <v>409</v>
      </c>
      <c r="J39" s="64"/>
      <c r="K39" s="64" t="s">
        <v>409</v>
      </c>
      <c r="L39" s="64"/>
      <c r="M39" s="64" t="s">
        <v>389</v>
      </c>
      <c r="N39" s="64"/>
      <c r="O39" s="64" t="s">
        <v>41</v>
      </c>
      <c r="P39" s="64"/>
      <c r="Q39" s="64" t="s">
        <v>409</v>
      </c>
      <c r="R39" s="64"/>
      <c r="S39" s="64" t="s">
        <v>412</v>
      </c>
      <c r="T39" s="64"/>
      <c r="U39" s="64" t="s">
        <v>431</v>
      </c>
      <c r="V39" s="64"/>
      <c r="W39" s="64" t="s">
        <v>146</v>
      </c>
      <c r="X39" s="64"/>
      <c r="Y39" s="70" t="s">
        <v>413</v>
      </c>
      <c r="Z39" s="17" t="s">
        <v>1045</v>
      </c>
      <c r="AA39" s="70" t="s">
        <v>30</v>
      </c>
      <c r="AB39" s="17" t="s">
        <v>1045</v>
      </c>
      <c r="AC39" s="70" t="s">
        <v>30</v>
      </c>
      <c r="AD39" s="70"/>
      <c r="AE39" s="76" t="s">
        <v>919</v>
      </c>
      <c r="AF39" s="76"/>
      <c r="AG39" s="99" t="s">
        <v>556</v>
      </c>
      <c r="AH39" s="99"/>
      <c r="AI39" s="99" t="s">
        <v>480</v>
      </c>
    </row>
    <row r="40" spans="1:35">
      <c r="A40" s="17" t="s">
        <v>490</v>
      </c>
      <c r="C40" s="29"/>
      <c r="D40" s="29"/>
      <c r="E40" s="64" t="s">
        <v>147</v>
      </c>
      <c r="F40" s="64"/>
      <c r="G40" s="64" t="s">
        <v>43</v>
      </c>
      <c r="H40" s="64"/>
      <c r="I40" s="64" t="s">
        <v>41</v>
      </c>
      <c r="J40" s="64"/>
      <c r="K40" s="64" t="s">
        <v>41</v>
      </c>
      <c r="L40" s="64"/>
      <c r="M40" s="64" t="s">
        <v>43</v>
      </c>
      <c r="N40" s="64"/>
      <c r="O40" s="64" t="s">
        <v>410</v>
      </c>
      <c r="P40" s="64"/>
      <c r="Q40" s="64" t="s">
        <v>41</v>
      </c>
      <c r="R40" s="64"/>
      <c r="S40" s="64" t="s">
        <v>267</v>
      </c>
      <c r="T40" s="64"/>
      <c r="U40" s="64" t="s">
        <v>468</v>
      </c>
      <c r="V40" s="64"/>
      <c r="W40" s="64" t="s">
        <v>56</v>
      </c>
      <c r="X40" s="64"/>
      <c r="Y40" s="70" t="s">
        <v>524</v>
      </c>
      <c r="Z40" s="70" t="s">
        <v>33</v>
      </c>
      <c r="AA40" s="70" t="s">
        <v>33</v>
      </c>
      <c r="AB40" s="70" t="s">
        <v>33</v>
      </c>
      <c r="AC40" s="70" t="s">
        <v>33</v>
      </c>
      <c r="AD40" s="17" t="s">
        <v>1045</v>
      </c>
      <c r="AE40" s="76" t="s">
        <v>30</v>
      </c>
      <c r="AF40" s="76"/>
      <c r="AG40" s="99" t="s">
        <v>889</v>
      </c>
      <c r="AH40" s="99"/>
      <c r="AI40" s="99" t="s">
        <v>556</v>
      </c>
    </row>
    <row r="41" spans="1:35">
      <c r="A41" s="17" t="s">
        <v>43</v>
      </c>
      <c r="C41" s="29" t="s">
        <v>110</v>
      </c>
      <c r="D41" s="29"/>
      <c r="E41" s="64" t="s">
        <v>105</v>
      </c>
      <c r="F41" s="64"/>
      <c r="G41" s="64" t="s">
        <v>46</v>
      </c>
      <c r="H41" s="64"/>
      <c r="I41" s="64" t="s">
        <v>410</v>
      </c>
      <c r="J41" s="64"/>
      <c r="K41" s="64" t="s">
        <v>410</v>
      </c>
      <c r="L41" s="64"/>
      <c r="M41" s="64" t="s">
        <v>46</v>
      </c>
      <c r="N41" s="64"/>
      <c r="O41" s="64" t="s">
        <v>389</v>
      </c>
      <c r="P41" s="64"/>
      <c r="Q41" s="64" t="s">
        <v>410</v>
      </c>
      <c r="R41" s="64"/>
      <c r="S41" s="64" t="s">
        <v>103</v>
      </c>
      <c r="T41" s="64"/>
      <c r="U41" s="64" t="s">
        <v>413</v>
      </c>
      <c r="V41" s="64"/>
      <c r="W41" s="64" t="s">
        <v>431</v>
      </c>
      <c r="X41" s="64"/>
      <c r="Y41" s="64" t="s">
        <v>525</v>
      </c>
      <c r="Z41" s="17" t="s">
        <v>1045</v>
      </c>
      <c r="AA41" s="70" t="s">
        <v>31</v>
      </c>
      <c r="AB41" s="17" t="s">
        <v>1045</v>
      </c>
      <c r="AC41" s="70" t="s">
        <v>31</v>
      </c>
      <c r="AD41" s="70" t="s">
        <v>33</v>
      </c>
      <c r="AE41" s="76" t="s">
        <v>33</v>
      </c>
      <c r="AF41" s="76"/>
      <c r="AG41" s="99" t="s">
        <v>990</v>
      </c>
      <c r="AH41" s="99"/>
      <c r="AI41" s="110" t="s">
        <v>889</v>
      </c>
    </row>
    <row r="42" spans="1:35">
      <c r="B42" s="17" t="s">
        <v>68</v>
      </c>
      <c r="C42" s="64" t="s">
        <v>229</v>
      </c>
      <c r="D42" s="64"/>
      <c r="E42" s="64" t="s">
        <v>52</v>
      </c>
      <c r="F42" s="64"/>
      <c r="G42" s="64" t="s">
        <v>390</v>
      </c>
      <c r="H42" s="64"/>
      <c r="I42" s="64" t="s">
        <v>389</v>
      </c>
      <c r="J42" s="64"/>
      <c r="K42" s="64" t="s">
        <v>389</v>
      </c>
      <c r="L42" s="64"/>
      <c r="M42" s="64" t="s">
        <v>390</v>
      </c>
      <c r="N42" s="64"/>
      <c r="O42" s="64" t="s">
        <v>43</v>
      </c>
      <c r="P42" s="64"/>
      <c r="Q42" s="64" t="s">
        <v>389</v>
      </c>
      <c r="R42" s="64"/>
      <c r="S42" s="64" t="s">
        <v>147</v>
      </c>
      <c r="T42" s="64"/>
      <c r="U42" s="64" t="s">
        <v>482</v>
      </c>
      <c r="V42" s="64"/>
      <c r="W42" s="64" t="s">
        <v>468</v>
      </c>
      <c r="X42" s="64"/>
      <c r="Y42" s="70" t="s">
        <v>37</v>
      </c>
      <c r="Z42" s="64" t="s">
        <v>34</v>
      </c>
      <c r="AA42" s="70" t="s">
        <v>427</v>
      </c>
      <c r="AB42" s="64" t="s">
        <v>34</v>
      </c>
      <c r="AC42" s="70" t="s">
        <v>427</v>
      </c>
      <c r="AD42" s="17" t="s">
        <v>1045</v>
      </c>
      <c r="AE42" s="76" t="s">
        <v>31</v>
      </c>
      <c r="AF42" s="76"/>
      <c r="AG42" s="99" t="s">
        <v>991</v>
      </c>
      <c r="AH42" s="99"/>
      <c r="AI42" s="110" t="s">
        <v>982</v>
      </c>
    </row>
    <row r="43" spans="1:35">
      <c r="C43" s="64" t="s">
        <v>230</v>
      </c>
      <c r="D43" s="64"/>
      <c r="E43" s="64" t="s">
        <v>104</v>
      </c>
      <c r="F43" s="64"/>
      <c r="G43" s="64" t="s">
        <v>128</v>
      </c>
      <c r="H43" s="64"/>
      <c r="I43" s="64" t="s">
        <v>43</v>
      </c>
      <c r="J43" s="64"/>
      <c r="K43" s="64" t="s">
        <v>43</v>
      </c>
      <c r="L43" s="64"/>
      <c r="M43" s="64" t="s">
        <v>128</v>
      </c>
      <c r="N43" s="64"/>
      <c r="O43" s="64" t="s">
        <v>46</v>
      </c>
      <c r="P43" s="64"/>
      <c r="Q43" s="64" t="s">
        <v>43</v>
      </c>
      <c r="R43" s="64"/>
      <c r="S43" s="64" t="s">
        <v>127</v>
      </c>
      <c r="T43" s="64"/>
      <c r="U43" s="29"/>
      <c r="V43" s="29"/>
      <c r="W43" s="64" t="s">
        <v>413</v>
      </c>
      <c r="X43" s="64"/>
      <c r="Y43" s="70" t="s">
        <v>38</v>
      </c>
      <c r="Z43" s="17" t="s">
        <v>1045</v>
      </c>
      <c r="AA43" s="70" t="s">
        <v>264</v>
      </c>
      <c r="AB43" s="17" t="s">
        <v>1045</v>
      </c>
      <c r="AC43" s="70" t="s">
        <v>264</v>
      </c>
      <c r="AD43" s="64" t="s">
        <v>34</v>
      </c>
      <c r="AE43" s="76" t="s">
        <v>427</v>
      </c>
      <c r="AF43" s="76"/>
      <c r="AG43" s="98" t="s">
        <v>680</v>
      </c>
      <c r="AH43" s="98"/>
      <c r="AI43" s="110" t="s">
        <v>983</v>
      </c>
    </row>
    <row r="44" spans="1:35">
      <c r="B44" s="17" t="s">
        <v>231</v>
      </c>
      <c r="C44" s="64" t="s">
        <v>231</v>
      </c>
      <c r="D44" s="64"/>
      <c r="E44" s="64" t="s">
        <v>146</v>
      </c>
      <c r="F44" s="64"/>
      <c r="G44" s="64" t="s">
        <v>49</v>
      </c>
      <c r="H44" s="64"/>
      <c r="I44" s="64" t="s">
        <v>46</v>
      </c>
      <c r="J44" s="64"/>
      <c r="K44" s="64" t="s">
        <v>46</v>
      </c>
      <c r="L44" s="64"/>
      <c r="M44" s="64" t="s">
        <v>49</v>
      </c>
      <c r="N44" s="64"/>
      <c r="O44" s="64" t="s">
        <v>390</v>
      </c>
      <c r="P44" s="64"/>
      <c r="Q44" s="64" t="s">
        <v>46</v>
      </c>
      <c r="R44" s="64"/>
      <c r="S44" s="64" t="s">
        <v>105</v>
      </c>
      <c r="T44" s="64"/>
      <c r="U44" s="29" t="s">
        <v>110</v>
      </c>
      <c r="V44" s="29"/>
      <c r="W44" s="64" t="s">
        <v>507</v>
      </c>
      <c r="X44" s="64"/>
      <c r="Y44" s="70" t="s">
        <v>142</v>
      </c>
      <c r="Z44" s="17" t="s">
        <v>1045</v>
      </c>
      <c r="AA44" s="70" t="s">
        <v>262</v>
      </c>
      <c r="AB44" s="17" t="s">
        <v>1045</v>
      </c>
      <c r="AC44" s="70" t="s">
        <v>262</v>
      </c>
      <c r="AD44" s="17" t="s">
        <v>1045</v>
      </c>
      <c r="AE44" s="76" t="s">
        <v>264</v>
      </c>
      <c r="AF44" s="76"/>
      <c r="AG44" s="99" t="s">
        <v>973</v>
      </c>
      <c r="AH44" s="99"/>
      <c r="AI44" s="98" t="s">
        <v>680</v>
      </c>
    </row>
    <row r="45" spans="1:35">
      <c r="C45" s="64" t="s">
        <v>232</v>
      </c>
      <c r="D45" s="64"/>
      <c r="E45" s="64" t="s">
        <v>56</v>
      </c>
      <c r="F45" s="64"/>
      <c r="G45" s="64" t="s">
        <v>391</v>
      </c>
      <c r="H45" s="64"/>
      <c r="I45" s="64" t="s">
        <v>390</v>
      </c>
      <c r="J45" s="64"/>
      <c r="K45" s="64" t="s">
        <v>390</v>
      </c>
      <c r="L45" s="64"/>
      <c r="M45" s="64" t="s">
        <v>411</v>
      </c>
      <c r="N45" s="64"/>
      <c r="O45" s="64" t="s">
        <v>128</v>
      </c>
      <c r="P45" s="64"/>
      <c r="Q45" s="64" t="s">
        <v>390</v>
      </c>
      <c r="R45" s="64"/>
      <c r="S45" s="64" t="s">
        <v>430</v>
      </c>
      <c r="T45" s="64"/>
      <c r="U45" s="64" t="s">
        <v>483</v>
      </c>
      <c r="V45" s="64"/>
      <c r="W45" s="64" t="s">
        <v>508</v>
      </c>
      <c r="X45" s="64"/>
      <c r="Y45" s="70" t="s">
        <v>409</v>
      </c>
      <c r="Z45" s="64" t="s">
        <v>34</v>
      </c>
      <c r="AA45" s="70" t="s">
        <v>428</v>
      </c>
      <c r="AB45" s="64" t="s">
        <v>34</v>
      </c>
      <c r="AC45" s="70" t="s">
        <v>34</v>
      </c>
      <c r="AD45" s="17" t="s">
        <v>1045</v>
      </c>
      <c r="AE45" s="76" t="s">
        <v>262</v>
      </c>
      <c r="AF45" s="76"/>
      <c r="AG45" s="99" t="s">
        <v>972</v>
      </c>
      <c r="AH45" s="99"/>
      <c r="AI45" s="99" t="s">
        <v>973</v>
      </c>
    </row>
    <row r="46" spans="1:35">
      <c r="A46" s="17" t="s">
        <v>1046</v>
      </c>
      <c r="C46" s="64" t="s">
        <v>233</v>
      </c>
      <c r="D46" s="64"/>
      <c r="E46" s="64" t="s">
        <v>87</v>
      </c>
      <c r="F46" s="64"/>
      <c r="G46" s="64" t="s">
        <v>103</v>
      </c>
      <c r="H46" s="64"/>
      <c r="I46" s="64" t="s">
        <v>128</v>
      </c>
      <c r="J46" s="64"/>
      <c r="K46" s="64" t="s">
        <v>128</v>
      </c>
      <c r="L46" s="64"/>
      <c r="M46" s="64" t="s">
        <v>412</v>
      </c>
      <c r="N46" s="64"/>
      <c r="O46" s="64" t="s">
        <v>49</v>
      </c>
      <c r="P46" s="64"/>
      <c r="Q46" s="64" t="s">
        <v>128</v>
      </c>
      <c r="R46" s="64"/>
      <c r="S46" s="64" t="s">
        <v>104</v>
      </c>
      <c r="T46" s="64"/>
      <c r="U46" s="64" t="s">
        <v>449</v>
      </c>
      <c r="V46" s="64"/>
      <c r="W46" s="29"/>
      <c r="X46" s="29"/>
      <c r="Y46" s="70" t="s">
        <v>41</v>
      </c>
      <c r="Z46" s="70"/>
      <c r="AA46" s="64" t="s">
        <v>523</v>
      </c>
      <c r="AB46" s="64"/>
      <c r="AC46" s="64" t="s">
        <v>523</v>
      </c>
      <c r="AD46" s="64" t="s">
        <v>34</v>
      </c>
      <c r="AE46" s="76" t="s">
        <v>34</v>
      </c>
      <c r="AF46" s="76"/>
      <c r="AG46" s="99" t="s">
        <v>971</v>
      </c>
      <c r="AH46" s="99"/>
      <c r="AI46" s="99" t="s">
        <v>972</v>
      </c>
    </row>
    <row r="47" spans="1:35">
      <c r="C47" s="64"/>
      <c r="D47" s="64"/>
      <c r="E47" s="70" t="s">
        <v>208</v>
      </c>
      <c r="F47" s="70"/>
      <c r="G47" s="64" t="s">
        <v>147</v>
      </c>
      <c r="H47" s="64"/>
      <c r="I47" s="64" t="s">
        <v>49</v>
      </c>
      <c r="J47" s="64"/>
      <c r="K47" s="64" t="s">
        <v>49</v>
      </c>
      <c r="L47" s="64"/>
      <c r="M47" s="64" t="s">
        <v>267</v>
      </c>
      <c r="N47" s="64"/>
      <c r="O47" s="64" t="s">
        <v>411</v>
      </c>
      <c r="P47" s="64"/>
      <c r="Q47" s="64" t="s">
        <v>49</v>
      </c>
      <c r="R47" s="64"/>
      <c r="S47" s="64" t="s">
        <v>146</v>
      </c>
      <c r="T47" s="64"/>
      <c r="U47" s="64" t="s">
        <v>484</v>
      </c>
      <c r="V47" s="64"/>
      <c r="W47" s="29" t="s">
        <v>110</v>
      </c>
      <c r="X47" s="29"/>
      <c r="Y47" s="70" t="s">
        <v>389</v>
      </c>
      <c r="Z47" s="70"/>
      <c r="AA47" s="70" t="s">
        <v>408</v>
      </c>
      <c r="AB47" s="70"/>
      <c r="AC47" s="70" t="s">
        <v>891</v>
      </c>
      <c r="AD47" s="70"/>
      <c r="AE47" s="74" t="s">
        <v>523</v>
      </c>
      <c r="AF47" s="74"/>
      <c r="AG47" s="99" t="s">
        <v>970</v>
      </c>
      <c r="AH47" s="99"/>
      <c r="AI47" s="99" t="s">
        <v>971</v>
      </c>
    </row>
    <row r="48" spans="1:35">
      <c r="B48" s="17" t="s">
        <v>73</v>
      </c>
      <c r="C48" s="64" t="s">
        <v>73</v>
      </c>
      <c r="D48" s="64"/>
      <c r="E48" s="70" t="s">
        <v>142</v>
      </c>
      <c r="F48" s="70"/>
      <c r="G48" s="64" t="s">
        <v>127</v>
      </c>
      <c r="H48" s="64"/>
      <c r="I48" s="64" t="s">
        <v>411</v>
      </c>
      <c r="J48" s="64"/>
      <c r="K48" s="64" t="s">
        <v>411</v>
      </c>
      <c r="L48" s="64"/>
      <c r="M48" s="64" t="s">
        <v>103</v>
      </c>
      <c r="N48" s="64"/>
      <c r="O48" s="64" t="s">
        <v>412</v>
      </c>
      <c r="P48" s="64"/>
      <c r="Q48" s="64" t="s">
        <v>411</v>
      </c>
      <c r="R48" s="64"/>
      <c r="S48" s="64" t="s">
        <v>56</v>
      </c>
      <c r="T48" s="17" t="s">
        <v>73</v>
      </c>
      <c r="U48" s="64" t="s">
        <v>433</v>
      </c>
      <c r="V48" s="64"/>
      <c r="W48" s="64" t="s">
        <v>509</v>
      </c>
      <c r="X48" s="64"/>
      <c r="Y48" s="70" t="s">
        <v>43</v>
      </c>
      <c r="Z48" s="70"/>
      <c r="AA48" s="70" t="s">
        <v>265</v>
      </c>
      <c r="AB48" s="70"/>
      <c r="AC48" s="70" t="s">
        <v>408</v>
      </c>
      <c r="AD48" s="70"/>
      <c r="AE48" s="76" t="s">
        <v>408</v>
      </c>
      <c r="AF48" s="76"/>
      <c r="AG48" s="99" t="s">
        <v>969</v>
      </c>
      <c r="AH48" s="99"/>
      <c r="AI48" s="99" t="s">
        <v>970</v>
      </c>
    </row>
    <row r="49" spans="3:35">
      <c r="C49" s="64" t="s">
        <v>81</v>
      </c>
      <c r="D49" s="64"/>
      <c r="E49" s="70" t="s">
        <v>268</v>
      </c>
      <c r="F49" s="70"/>
      <c r="G49" s="64" t="s">
        <v>105</v>
      </c>
      <c r="H49" s="64"/>
      <c r="I49" s="64" t="s">
        <v>412</v>
      </c>
      <c r="J49" s="64"/>
      <c r="K49" s="64" t="s">
        <v>412</v>
      </c>
      <c r="L49" s="64"/>
      <c r="M49" s="64" t="s">
        <v>147</v>
      </c>
      <c r="N49" s="64"/>
      <c r="O49" s="64" t="s">
        <v>267</v>
      </c>
      <c r="P49" s="64"/>
      <c r="Q49" s="64" t="s">
        <v>412</v>
      </c>
      <c r="R49" s="64"/>
      <c r="S49" s="64" t="s">
        <v>431</v>
      </c>
      <c r="T49" s="64"/>
      <c r="U49" s="64" t="s">
        <v>446</v>
      </c>
      <c r="V49" s="64"/>
      <c r="W49" s="64" t="s">
        <v>483</v>
      </c>
      <c r="X49" s="64"/>
      <c r="Y49" s="70" t="s">
        <v>526</v>
      </c>
      <c r="Z49" s="70"/>
      <c r="AA49" s="70" t="s">
        <v>266</v>
      </c>
      <c r="AB49" s="70"/>
      <c r="AC49" s="70" t="s">
        <v>265</v>
      </c>
      <c r="AD49" s="70"/>
      <c r="AE49" s="76" t="s">
        <v>265</v>
      </c>
      <c r="AF49" s="76"/>
      <c r="AG49" s="99" t="s">
        <v>968</v>
      </c>
      <c r="AH49" s="99"/>
      <c r="AI49" s="99" t="s">
        <v>969</v>
      </c>
    </row>
    <row r="50" spans="3:35">
      <c r="C50" s="64" t="s">
        <v>154</v>
      </c>
      <c r="D50" s="64"/>
      <c r="E50" s="70" t="s">
        <v>153</v>
      </c>
      <c r="F50" s="70"/>
      <c r="G50" s="64" t="s">
        <v>269</v>
      </c>
      <c r="H50" s="64"/>
      <c r="I50" s="64" t="s">
        <v>103</v>
      </c>
      <c r="J50" s="64"/>
      <c r="K50" s="64" t="s">
        <v>103</v>
      </c>
      <c r="L50" s="64"/>
      <c r="M50" s="64" t="s">
        <v>127</v>
      </c>
      <c r="N50" s="64"/>
      <c r="O50" s="64" t="s">
        <v>103</v>
      </c>
      <c r="P50" s="64"/>
      <c r="Q50" s="64" t="s">
        <v>267</v>
      </c>
      <c r="R50" s="64"/>
      <c r="S50" s="64" t="s">
        <v>468</v>
      </c>
      <c r="T50" s="64"/>
      <c r="U50" s="64" t="s">
        <v>485</v>
      </c>
      <c r="V50" s="64"/>
      <c r="W50" s="64" t="s">
        <v>449</v>
      </c>
      <c r="X50" s="64"/>
      <c r="Y50" s="70" t="s">
        <v>128</v>
      </c>
      <c r="Z50" s="70"/>
      <c r="AA50" s="70" t="s">
        <v>139</v>
      </c>
      <c r="AB50" s="70"/>
      <c r="AC50" s="70" t="s">
        <v>266</v>
      </c>
      <c r="AD50" s="70"/>
      <c r="AE50" s="76" t="s">
        <v>266</v>
      </c>
      <c r="AF50" s="76"/>
      <c r="AG50" s="99" t="s">
        <v>967</v>
      </c>
      <c r="AH50" s="99"/>
      <c r="AI50" s="99" t="s">
        <v>968</v>
      </c>
    </row>
    <row r="51" spans="3:35">
      <c r="C51" s="64" t="s">
        <v>156</v>
      </c>
      <c r="D51" s="64"/>
      <c r="E51" s="70" t="s">
        <v>143</v>
      </c>
      <c r="F51" s="70"/>
      <c r="G51" s="64" t="s">
        <v>52</v>
      </c>
      <c r="H51" s="64"/>
      <c r="I51" s="64" t="s">
        <v>147</v>
      </c>
      <c r="J51" s="64"/>
      <c r="K51" s="64" t="s">
        <v>147</v>
      </c>
      <c r="L51" s="64"/>
      <c r="M51" s="64" t="s">
        <v>105</v>
      </c>
      <c r="N51" s="64"/>
      <c r="O51" s="64" t="s">
        <v>147</v>
      </c>
      <c r="P51" s="64"/>
      <c r="Q51" s="64" t="s">
        <v>103</v>
      </c>
      <c r="R51" s="64"/>
      <c r="S51" s="64" t="s">
        <v>413</v>
      </c>
      <c r="T51" s="64"/>
      <c r="U51" s="64" t="s">
        <v>265</v>
      </c>
      <c r="V51" s="17" t="s">
        <v>73</v>
      </c>
      <c r="W51" s="64" t="s">
        <v>73</v>
      </c>
      <c r="X51" s="64"/>
      <c r="Y51" s="70" t="s">
        <v>103</v>
      </c>
      <c r="Z51" s="70"/>
      <c r="AA51" s="70" t="s">
        <v>49</v>
      </c>
      <c r="AB51" s="70"/>
      <c r="AC51" s="70" t="s">
        <v>139</v>
      </c>
      <c r="AD51" s="70"/>
      <c r="AE51" s="76" t="s">
        <v>139</v>
      </c>
      <c r="AF51" s="76"/>
      <c r="AG51" s="99" t="s">
        <v>966</v>
      </c>
      <c r="AH51" s="99"/>
      <c r="AI51" s="99" t="s">
        <v>967</v>
      </c>
    </row>
    <row r="52" spans="3:35">
      <c r="C52" s="64" t="s">
        <v>166</v>
      </c>
      <c r="D52" s="64"/>
      <c r="E52" s="70" t="s">
        <v>149</v>
      </c>
      <c r="F52" s="70"/>
      <c r="G52" s="64" t="s">
        <v>104</v>
      </c>
      <c r="H52" s="64"/>
      <c r="I52" s="64" t="s">
        <v>127</v>
      </c>
      <c r="J52" s="64"/>
      <c r="K52" s="64" t="s">
        <v>127</v>
      </c>
      <c r="L52" s="64"/>
      <c r="M52" s="64" t="s">
        <v>430</v>
      </c>
      <c r="N52" s="64"/>
      <c r="O52" s="64" t="s">
        <v>127</v>
      </c>
      <c r="P52" s="64"/>
      <c r="Q52" s="64" t="s">
        <v>147</v>
      </c>
      <c r="R52" s="64"/>
      <c r="S52" s="64" t="s">
        <v>106</v>
      </c>
      <c r="T52" s="17" t="s">
        <v>231</v>
      </c>
      <c r="U52" s="64" t="s">
        <v>231</v>
      </c>
      <c r="V52" s="64"/>
      <c r="W52" s="64" t="s">
        <v>446</v>
      </c>
      <c r="X52" s="64"/>
      <c r="Y52" s="70" t="s">
        <v>147</v>
      </c>
      <c r="Z52" s="70"/>
      <c r="AA52" s="70" t="s">
        <v>267</v>
      </c>
      <c r="AB52" s="70"/>
      <c r="AC52" s="70" t="s">
        <v>49</v>
      </c>
      <c r="AD52" s="70"/>
      <c r="AE52" s="76" t="s">
        <v>49</v>
      </c>
      <c r="AF52" s="76"/>
      <c r="AG52" s="98" t="s">
        <v>965</v>
      </c>
      <c r="AH52" s="98"/>
      <c r="AI52" s="99" t="s">
        <v>966</v>
      </c>
    </row>
    <row r="53" spans="3:35">
      <c r="C53" s="64" t="s">
        <v>234</v>
      </c>
      <c r="D53" s="64"/>
      <c r="E53" s="70" t="s">
        <v>150</v>
      </c>
      <c r="F53" s="70"/>
      <c r="G53" s="64" t="s">
        <v>146</v>
      </c>
      <c r="H53" s="64"/>
      <c r="I53" s="64" t="s">
        <v>105</v>
      </c>
      <c r="J53" s="64"/>
      <c r="K53" s="64" t="s">
        <v>105</v>
      </c>
      <c r="L53" s="64"/>
      <c r="M53" s="64" t="s">
        <v>104</v>
      </c>
      <c r="N53" s="64"/>
      <c r="O53" s="64" t="s">
        <v>105</v>
      </c>
      <c r="P53" s="64"/>
      <c r="Q53" s="64" t="s">
        <v>127</v>
      </c>
      <c r="R53" s="64"/>
      <c r="S53" s="29"/>
      <c r="T53" s="17" t="s">
        <v>68</v>
      </c>
      <c r="U53" s="64" t="s">
        <v>68</v>
      </c>
      <c r="V53" s="64"/>
      <c r="W53" s="64" t="s">
        <v>447</v>
      </c>
      <c r="X53" s="64"/>
      <c r="Y53" s="70" t="s">
        <v>127</v>
      </c>
      <c r="Z53" s="70"/>
      <c r="AA53" s="70" t="s">
        <v>105</v>
      </c>
      <c r="AB53" s="70"/>
      <c r="AC53" s="70" t="s">
        <v>267</v>
      </c>
      <c r="AD53" s="70"/>
      <c r="AE53" s="76" t="s">
        <v>267</v>
      </c>
      <c r="AF53" s="76"/>
      <c r="AG53" s="96"/>
      <c r="AH53" s="96"/>
      <c r="AI53" s="98" t="s">
        <v>965</v>
      </c>
    </row>
    <row r="54" spans="3:35">
      <c r="C54" s="64" t="s">
        <v>235</v>
      </c>
      <c r="D54" s="64"/>
      <c r="E54" s="70" t="s">
        <v>269</v>
      </c>
      <c r="F54" s="70"/>
      <c r="G54" s="64" t="s">
        <v>56</v>
      </c>
      <c r="H54" s="64"/>
      <c r="I54" s="64" t="s">
        <v>269</v>
      </c>
      <c r="J54" s="64"/>
      <c r="K54" s="64" t="s">
        <v>269</v>
      </c>
      <c r="L54" s="64"/>
      <c r="M54" s="64" t="s">
        <v>146</v>
      </c>
      <c r="N54" s="64"/>
      <c r="O54" s="64" t="s">
        <v>430</v>
      </c>
      <c r="P54" s="64"/>
      <c r="Q54" s="64" t="s">
        <v>105</v>
      </c>
      <c r="R54" s="64"/>
      <c r="S54" s="29" t="s">
        <v>110</v>
      </c>
      <c r="T54" s="29"/>
      <c r="U54" s="64" t="s">
        <v>434</v>
      </c>
      <c r="V54" s="64"/>
      <c r="W54" s="64" t="s">
        <v>265</v>
      </c>
      <c r="X54" s="64"/>
      <c r="Y54" s="70" t="s">
        <v>430</v>
      </c>
      <c r="Z54" s="70"/>
      <c r="AA54" s="70" t="s">
        <v>104</v>
      </c>
      <c r="AB54" s="70"/>
      <c r="AC54" s="70" t="s">
        <v>105</v>
      </c>
      <c r="AD54" s="70"/>
      <c r="AE54" s="76" t="s">
        <v>105</v>
      </c>
      <c r="AF54" s="76"/>
      <c r="AG54" s="96" t="s">
        <v>964</v>
      </c>
      <c r="AH54" s="96"/>
      <c r="AI54" s="96"/>
    </row>
    <row r="55" spans="3:35">
      <c r="C55" s="64" t="s">
        <v>207</v>
      </c>
      <c r="D55" s="64"/>
      <c r="E55" s="70" t="s">
        <v>152</v>
      </c>
      <c r="F55" s="70"/>
      <c r="G55" s="64" t="s">
        <v>145</v>
      </c>
      <c r="H55" s="64"/>
      <c r="I55" s="64" t="s">
        <v>52</v>
      </c>
      <c r="J55" s="64"/>
      <c r="K55" s="64" t="s">
        <v>52</v>
      </c>
      <c r="L55" s="64"/>
      <c r="M55" s="64" t="s">
        <v>56</v>
      </c>
      <c r="N55" s="64"/>
      <c r="O55" s="64" t="s">
        <v>104</v>
      </c>
      <c r="P55" s="64"/>
      <c r="Q55" s="64" t="s">
        <v>430</v>
      </c>
      <c r="R55" s="64"/>
      <c r="S55" s="64" t="s">
        <v>449</v>
      </c>
      <c r="T55" s="64"/>
      <c r="U55" s="64" t="s">
        <v>486</v>
      </c>
      <c r="V55" s="17" t="s">
        <v>231</v>
      </c>
      <c r="W55" s="64" t="s">
        <v>231</v>
      </c>
      <c r="X55" s="64"/>
      <c r="Y55" s="70" t="s">
        <v>146</v>
      </c>
      <c r="Z55" s="70"/>
      <c r="AA55" s="70" t="s">
        <v>413</v>
      </c>
      <c r="AB55" s="70"/>
      <c r="AC55" s="70" t="s">
        <v>104</v>
      </c>
      <c r="AD55" s="70"/>
      <c r="AE55" s="76" t="s">
        <v>104</v>
      </c>
      <c r="AG55" s="98" t="s">
        <v>200</v>
      </c>
      <c r="AH55" s="98"/>
      <c r="AI55" s="96" t="s">
        <v>964</v>
      </c>
    </row>
    <row r="56" spans="3:35">
      <c r="C56" s="29"/>
      <c r="D56" s="29"/>
      <c r="E56" s="70" t="s">
        <v>270</v>
      </c>
      <c r="F56" s="70"/>
      <c r="G56" s="64" t="s">
        <v>106</v>
      </c>
      <c r="H56" s="64"/>
      <c r="I56" s="64" t="s">
        <v>104</v>
      </c>
      <c r="J56" s="64"/>
      <c r="K56" s="64" t="s">
        <v>104</v>
      </c>
      <c r="L56" s="64"/>
      <c r="M56" s="64" t="s">
        <v>431</v>
      </c>
      <c r="N56" s="64"/>
      <c r="O56" s="64" t="s">
        <v>146</v>
      </c>
      <c r="P56" s="64"/>
      <c r="Q56" s="64" t="s">
        <v>104</v>
      </c>
      <c r="R56" s="64"/>
      <c r="S56" s="64" t="s">
        <v>469</v>
      </c>
      <c r="T56" s="64"/>
      <c r="U56" s="64" t="s">
        <v>487</v>
      </c>
      <c r="V56" s="17" t="s">
        <v>68</v>
      </c>
      <c r="W56" s="64" t="s">
        <v>68</v>
      </c>
      <c r="X56" s="64"/>
      <c r="Y56" s="70" t="s">
        <v>56</v>
      </c>
      <c r="Z56" s="70"/>
      <c r="AA56" s="64" t="s">
        <v>561</v>
      </c>
      <c r="AB56" s="64"/>
      <c r="AC56" s="70" t="s">
        <v>1018</v>
      </c>
      <c r="AD56" s="70"/>
      <c r="AE56" s="76" t="s">
        <v>918</v>
      </c>
      <c r="AF56" s="17" t="s">
        <v>1045</v>
      </c>
      <c r="AG56" s="99" t="s">
        <v>264</v>
      </c>
      <c r="AH56" s="99"/>
      <c r="AI56" s="98" t="s">
        <v>200</v>
      </c>
    </row>
    <row r="57" spans="3:35">
      <c r="C57" s="29" t="s">
        <v>114</v>
      </c>
      <c r="D57" s="29"/>
      <c r="E57" s="70" t="s">
        <v>145</v>
      </c>
      <c r="F57" s="70"/>
      <c r="G57" s="29"/>
      <c r="H57" s="29"/>
      <c r="I57" s="64" t="s">
        <v>146</v>
      </c>
      <c r="J57" s="64"/>
      <c r="K57" s="64" t="s">
        <v>146</v>
      </c>
      <c r="L57" s="64"/>
      <c r="M57" s="64" t="s">
        <v>432</v>
      </c>
      <c r="N57" s="64"/>
      <c r="O57" s="64" t="s">
        <v>56</v>
      </c>
      <c r="P57" s="64"/>
      <c r="Q57" s="64" t="s">
        <v>146</v>
      </c>
      <c r="R57" s="64"/>
      <c r="S57" s="64" t="s">
        <v>230</v>
      </c>
      <c r="T57" s="64"/>
      <c r="U57" s="64" t="s">
        <v>435</v>
      </c>
      <c r="V57" s="64"/>
      <c r="W57" s="64" t="s">
        <v>434</v>
      </c>
      <c r="X57" s="64"/>
      <c r="Y57" s="70" t="s">
        <v>527</v>
      </c>
      <c r="Z57" s="70"/>
      <c r="AA57" s="70" t="s">
        <v>37</v>
      </c>
      <c r="AB57" s="70"/>
      <c r="AC57" s="70" t="s">
        <v>1019</v>
      </c>
      <c r="AD57" s="70"/>
      <c r="AE57" s="76" t="s">
        <v>658</v>
      </c>
      <c r="AF57" s="17" t="s">
        <v>1045</v>
      </c>
      <c r="AG57" s="99" t="s">
        <v>30</v>
      </c>
      <c r="AH57" s="17" t="s">
        <v>1045</v>
      </c>
      <c r="AI57" s="126" t="s">
        <v>261</v>
      </c>
    </row>
    <row r="58" spans="3:35">
      <c r="C58" s="64" t="s">
        <v>236</v>
      </c>
      <c r="D58" s="64"/>
      <c r="E58" s="29"/>
      <c r="F58" s="29"/>
      <c r="G58" s="29" t="s">
        <v>110</v>
      </c>
      <c r="H58" s="29"/>
      <c r="I58" s="64" t="s">
        <v>56</v>
      </c>
      <c r="J58" s="64"/>
      <c r="K58" s="64" t="s">
        <v>56</v>
      </c>
      <c r="L58" s="64"/>
      <c r="M58" s="64" t="s">
        <v>413</v>
      </c>
      <c r="N58" s="64"/>
      <c r="O58" s="64" t="s">
        <v>431</v>
      </c>
      <c r="P58" s="64"/>
      <c r="Q58" s="64" t="s">
        <v>56</v>
      </c>
      <c r="R58" s="17" t="s">
        <v>73</v>
      </c>
      <c r="S58" s="64" t="s">
        <v>433</v>
      </c>
      <c r="T58" s="64"/>
      <c r="U58" s="64" t="s">
        <v>81</v>
      </c>
      <c r="V58" s="64"/>
      <c r="W58" s="64" t="s">
        <v>510</v>
      </c>
      <c r="X58" s="64"/>
      <c r="Y58" s="64" t="s">
        <v>528</v>
      </c>
      <c r="Z58" s="64"/>
      <c r="AA58" s="70" t="s">
        <v>38</v>
      </c>
      <c r="AB58" s="70"/>
      <c r="AC58" s="70" t="s">
        <v>658</v>
      </c>
      <c r="AD58" s="70"/>
      <c r="AE58" s="76" t="s">
        <v>917</v>
      </c>
      <c r="AF58" s="17" t="s">
        <v>1045</v>
      </c>
      <c r="AG58" s="99" t="s">
        <v>262</v>
      </c>
      <c r="AH58" s="17" t="s">
        <v>1045</v>
      </c>
      <c r="AI58" s="127" t="s">
        <v>999</v>
      </c>
    </row>
    <row r="59" spans="3:35">
      <c r="C59" s="64" t="s">
        <v>237</v>
      </c>
      <c r="D59" s="64"/>
      <c r="E59" s="29" t="s">
        <v>110</v>
      </c>
      <c r="F59" s="17" t="s">
        <v>68</v>
      </c>
      <c r="G59" s="64" t="s">
        <v>229</v>
      </c>
      <c r="H59" s="64"/>
      <c r="I59" s="64" t="s">
        <v>145</v>
      </c>
      <c r="J59" s="64"/>
      <c r="K59" s="64" t="s">
        <v>413</v>
      </c>
      <c r="L59" s="64"/>
      <c r="M59" s="64" t="s">
        <v>106</v>
      </c>
      <c r="N59" s="64"/>
      <c r="O59" s="64" t="s">
        <v>432</v>
      </c>
      <c r="P59" s="64"/>
      <c r="Q59" s="64" t="s">
        <v>713</v>
      </c>
      <c r="R59" s="64"/>
      <c r="S59" s="64" t="s">
        <v>265</v>
      </c>
      <c r="T59" s="64"/>
      <c r="U59" s="64" t="s">
        <v>488</v>
      </c>
      <c r="V59" s="64"/>
      <c r="W59" s="64" t="s">
        <v>487</v>
      </c>
      <c r="X59" s="64"/>
      <c r="Y59" s="70" t="s">
        <v>410</v>
      </c>
      <c r="Z59" s="70"/>
      <c r="AA59" s="70" t="s">
        <v>43</v>
      </c>
      <c r="AB59" s="70"/>
      <c r="AC59" s="70" t="s">
        <v>1020</v>
      </c>
      <c r="AD59" s="70"/>
      <c r="AE59" s="76" t="s">
        <v>659</v>
      </c>
      <c r="AF59" s="64" t="s">
        <v>34</v>
      </c>
      <c r="AG59" s="99" t="s">
        <v>427</v>
      </c>
      <c r="AH59" s="17" t="s">
        <v>1045</v>
      </c>
      <c r="AI59" s="100" t="s">
        <v>262</v>
      </c>
    </row>
    <row r="60" spans="3:35">
      <c r="C60" s="64" t="s">
        <v>238</v>
      </c>
      <c r="D60" s="17" t="s">
        <v>68</v>
      </c>
      <c r="E60" s="64" t="s">
        <v>229</v>
      </c>
      <c r="F60" s="64"/>
      <c r="G60" s="64" t="s">
        <v>230</v>
      </c>
      <c r="H60" s="64"/>
      <c r="I60" s="64" t="s">
        <v>413</v>
      </c>
      <c r="J60" s="64"/>
      <c r="K60" s="64" t="s">
        <v>106</v>
      </c>
      <c r="L60" s="64"/>
      <c r="M60" s="29"/>
      <c r="N60" s="29"/>
      <c r="O60" s="64" t="s">
        <v>413</v>
      </c>
      <c r="P60" s="64"/>
      <c r="Q60" s="64" t="s">
        <v>413</v>
      </c>
      <c r="R60" s="17" t="s">
        <v>231</v>
      </c>
      <c r="S60" s="64" t="s">
        <v>231</v>
      </c>
      <c r="T60" s="64"/>
      <c r="U60" s="64" t="s">
        <v>726</v>
      </c>
      <c r="V60" s="64"/>
      <c r="W60" s="64" t="s">
        <v>435</v>
      </c>
      <c r="X60" s="64"/>
      <c r="Y60" s="70" t="s">
        <v>411</v>
      </c>
      <c r="Z60" s="70"/>
      <c r="AA60" s="70" t="s">
        <v>562</v>
      </c>
      <c r="AB60" s="70"/>
      <c r="AC60" s="70" t="s">
        <v>659</v>
      </c>
      <c r="AD60" s="70"/>
      <c r="AE60" s="76" t="s">
        <v>916</v>
      </c>
      <c r="AF60" s="70" t="s">
        <v>33</v>
      </c>
      <c r="AG60" s="99" t="s">
        <v>33</v>
      </c>
      <c r="AH60" s="17" t="s">
        <v>1045</v>
      </c>
      <c r="AI60" s="126" t="s">
        <v>998</v>
      </c>
    </row>
    <row r="61" spans="3:35">
      <c r="C61" s="64" t="s">
        <v>239</v>
      </c>
      <c r="D61" s="64"/>
      <c r="E61" s="64" t="s">
        <v>230</v>
      </c>
      <c r="F61" s="64"/>
      <c r="G61" s="64" t="s">
        <v>276</v>
      </c>
      <c r="H61" s="64"/>
      <c r="I61" s="64" t="s">
        <v>106</v>
      </c>
      <c r="J61" s="64"/>
      <c r="K61" s="29"/>
      <c r="L61" s="29"/>
      <c r="M61" s="29" t="s">
        <v>110</v>
      </c>
      <c r="N61" s="29"/>
      <c r="O61" s="64" t="s">
        <v>448</v>
      </c>
      <c r="P61" s="64"/>
      <c r="Q61" s="64" t="s">
        <v>106</v>
      </c>
      <c r="R61" s="17" t="s">
        <v>68</v>
      </c>
      <c r="S61" s="64" t="s">
        <v>68</v>
      </c>
      <c r="T61" s="64"/>
      <c r="U61" s="64" t="s">
        <v>489</v>
      </c>
      <c r="V61" s="64"/>
      <c r="W61" s="64" t="s">
        <v>81</v>
      </c>
      <c r="X61" s="64"/>
      <c r="Y61" s="70" t="s">
        <v>412</v>
      </c>
      <c r="Z61" s="70"/>
      <c r="AA61" s="70" t="s">
        <v>563</v>
      </c>
      <c r="AB61" s="70"/>
      <c r="AC61" s="70" t="s">
        <v>1021</v>
      </c>
      <c r="AD61" s="70"/>
      <c r="AE61" s="74" t="s">
        <v>561</v>
      </c>
      <c r="AF61" s="17" t="s">
        <v>1045</v>
      </c>
      <c r="AG61" s="99" t="s">
        <v>31</v>
      </c>
      <c r="AH61" s="74" t="s">
        <v>34</v>
      </c>
      <c r="AI61" s="100" t="s">
        <v>427</v>
      </c>
    </row>
    <row r="62" spans="3:35">
      <c r="C62" s="64" t="s">
        <v>240</v>
      </c>
      <c r="D62" s="17" t="s">
        <v>231</v>
      </c>
      <c r="E62" s="64" t="s">
        <v>231</v>
      </c>
      <c r="F62" s="17" t="s">
        <v>231</v>
      </c>
      <c r="G62" s="64" t="s">
        <v>231</v>
      </c>
      <c r="H62" s="64"/>
      <c r="I62" s="29"/>
      <c r="J62" s="29"/>
      <c r="K62" s="29" t="s">
        <v>110</v>
      </c>
      <c r="L62" s="29"/>
      <c r="M62" s="64" t="s">
        <v>230</v>
      </c>
      <c r="N62" s="64"/>
      <c r="O62" s="29"/>
      <c r="P62" s="29"/>
      <c r="Q62" s="29"/>
      <c r="R62" s="29"/>
      <c r="S62" s="64" t="s">
        <v>434</v>
      </c>
      <c r="T62" s="64"/>
      <c r="U62" s="64" t="s">
        <v>436</v>
      </c>
      <c r="V62" s="64"/>
      <c r="W62" s="64" t="s">
        <v>511</v>
      </c>
      <c r="X62" s="64"/>
      <c r="Y62" s="70" t="s">
        <v>431</v>
      </c>
      <c r="Z62" s="70"/>
      <c r="AA62" s="70" t="s">
        <v>564</v>
      </c>
      <c r="AB62" s="70"/>
      <c r="AC62" s="64" t="s">
        <v>561</v>
      </c>
      <c r="AD62" s="64"/>
      <c r="AE62" s="76" t="s">
        <v>37</v>
      </c>
      <c r="AF62" s="76"/>
      <c r="AG62" s="99" t="s">
        <v>919</v>
      </c>
      <c r="AH62" s="131" t="s">
        <v>33</v>
      </c>
      <c r="AI62" s="100" t="s">
        <v>33</v>
      </c>
    </row>
    <row r="63" spans="3:35">
      <c r="C63" s="64" t="s">
        <v>241</v>
      </c>
      <c r="D63" s="64"/>
      <c r="E63" s="64" t="s">
        <v>232</v>
      </c>
      <c r="F63" s="64"/>
      <c r="G63" s="64" t="s">
        <v>232</v>
      </c>
      <c r="H63" s="64"/>
      <c r="I63" s="29" t="s">
        <v>110</v>
      </c>
      <c r="J63" s="17" t="s">
        <v>68</v>
      </c>
      <c r="K63" s="64" t="s">
        <v>419</v>
      </c>
      <c r="L63" s="17" t="s">
        <v>73</v>
      </c>
      <c r="M63" s="64" t="s">
        <v>433</v>
      </c>
      <c r="N63" s="64"/>
      <c r="O63" s="29" t="s">
        <v>110</v>
      </c>
      <c r="P63" s="29"/>
      <c r="Q63" s="29" t="s">
        <v>110</v>
      </c>
      <c r="R63" s="29"/>
      <c r="S63" s="64" t="s">
        <v>470</v>
      </c>
      <c r="T63" s="64"/>
      <c r="U63" s="64" t="s">
        <v>462</v>
      </c>
      <c r="V63" s="64"/>
      <c r="W63" s="64" t="s">
        <v>290</v>
      </c>
      <c r="X63" s="64"/>
      <c r="Y63" s="70" t="s">
        <v>529</v>
      </c>
      <c r="Z63" s="70"/>
      <c r="AA63" s="70" t="s">
        <v>149</v>
      </c>
      <c r="AB63" s="70"/>
      <c r="AC63" s="70" t="s">
        <v>37</v>
      </c>
      <c r="AD63" s="70"/>
      <c r="AE63" s="76" t="s">
        <v>38</v>
      </c>
      <c r="AF63" s="64" t="s">
        <v>34</v>
      </c>
      <c r="AG63" s="98" t="s">
        <v>34</v>
      </c>
      <c r="AH63" s="17" t="s">
        <v>1045</v>
      </c>
      <c r="AI63" s="100" t="s">
        <v>31</v>
      </c>
    </row>
    <row r="64" spans="3:35">
      <c r="C64" s="64" t="s">
        <v>242</v>
      </c>
      <c r="D64" s="64"/>
      <c r="E64" s="64" t="s">
        <v>233</v>
      </c>
      <c r="F64" s="64"/>
      <c r="G64" s="64" t="s">
        <v>392</v>
      </c>
      <c r="H64" s="17" t="s">
        <v>68</v>
      </c>
      <c r="I64" s="64" t="s">
        <v>229</v>
      </c>
      <c r="J64" s="64"/>
      <c r="K64" s="64" t="s">
        <v>265</v>
      </c>
      <c r="L64" s="64"/>
      <c r="M64" s="64" t="s">
        <v>265</v>
      </c>
      <c r="N64" s="64"/>
      <c r="O64" s="64" t="s">
        <v>449</v>
      </c>
      <c r="P64" s="64"/>
      <c r="Q64" s="64" t="s">
        <v>449</v>
      </c>
      <c r="R64" s="64"/>
      <c r="S64" s="64" t="s">
        <v>435</v>
      </c>
      <c r="T64" s="64"/>
      <c r="U64" s="64" t="s">
        <v>438</v>
      </c>
      <c r="V64" s="64"/>
      <c r="W64" s="64" t="s">
        <v>489</v>
      </c>
      <c r="X64" s="64"/>
      <c r="Y64" s="29"/>
      <c r="Z64" s="29"/>
      <c r="AA64" s="70" t="s">
        <v>103</v>
      </c>
      <c r="AB64" s="70"/>
      <c r="AC64" s="70" t="s">
        <v>38</v>
      </c>
      <c r="AD64" s="70"/>
      <c r="AE64" s="76" t="s">
        <v>43</v>
      </c>
      <c r="AF64" s="76"/>
      <c r="AG64" s="98" t="s">
        <v>561</v>
      </c>
      <c r="AH64" s="17" t="s">
        <v>1045</v>
      </c>
      <c r="AI64" s="126" t="s">
        <v>997</v>
      </c>
    </row>
    <row r="65" spans="3:35">
      <c r="C65" s="64"/>
      <c r="D65" s="64"/>
      <c r="E65" s="70" t="s">
        <v>271</v>
      </c>
      <c r="F65" s="70"/>
      <c r="G65" s="29"/>
      <c r="H65" s="29"/>
      <c r="I65" s="64" t="s">
        <v>230</v>
      </c>
      <c r="J65" s="64"/>
      <c r="K65" s="64" t="s">
        <v>420</v>
      </c>
      <c r="L65" s="17" t="s">
        <v>231</v>
      </c>
      <c r="M65" s="64" t="s">
        <v>231</v>
      </c>
      <c r="N65" s="64"/>
      <c r="O65" s="64" t="s">
        <v>230</v>
      </c>
      <c r="P65" s="64"/>
      <c r="Q65" s="64" t="s">
        <v>230</v>
      </c>
      <c r="R65" s="64"/>
      <c r="S65" s="64" t="s">
        <v>81</v>
      </c>
      <c r="T65" s="64"/>
      <c r="U65" s="64" t="s">
        <v>439</v>
      </c>
      <c r="V65" s="64"/>
      <c r="W65" s="64" t="s">
        <v>436</v>
      </c>
      <c r="X65" s="64"/>
      <c r="Y65" s="29" t="s">
        <v>110</v>
      </c>
      <c r="Z65" s="29"/>
      <c r="AA65" s="70" t="s">
        <v>56</v>
      </c>
      <c r="AB65" s="70"/>
      <c r="AC65" s="70" t="s">
        <v>43</v>
      </c>
      <c r="AD65" s="70"/>
      <c r="AE65" s="76" t="s">
        <v>46</v>
      </c>
      <c r="AF65" s="76"/>
      <c r="AG65" s="99" t="s">
        <v>37</v>
      </c>
      <c r="AH65" s="64" t="s">
        <v>34</v>
      </c>
      <c r="AI65" s="98" t="s">
        <v>34</v>
      </c>
    </row>
    <row r="66" spans="3:35">
      <c r="C66" s="64" t="s">
        <v>180</v>
      </c>
      <c r="D66" s="64"/>
      <c r="E66" s="70" t="s">
        <v>272</v>
      </c>
      <c r="F66" s="70"/>
      <c r="G66" s="64" t="s">
        <v>154</v>
      </c>
      <c r="H66" s="64"/>
      <c r="I66" s="64" t="s">
        <v>265</v>
      </c>
      <c r="J66" s="17" t="s">
        <v>231</v>
      </c>
      <c r="K66" s="64" t="s">
        <v>231</v>
      </c>
      <c r="L66" s="17" t="s">
        <v>68</v>
      </c>
      <c r="M66" s="64" t="s">
        <v>68</v>
      </c>
      <c r="N66" s="17" t="s">
        <v>73</v>
      </c>
      <c r="O66" s="64" t="s">
        <v>433</v>
      </c>
      <c r="P66" s="17" t="s">
        <v>73</v>
      </c>
      <c r="Q66" s="64" t="s">
        <v>433</v>
      </c>
      <c r="R66" s="64"/>
      <c r="S66" s="64" t="s">
        <v>471</v>
      </c>
      <c r="T66" s="64"/>
      <c r="U66" s="64" t="s">
        <v>440</v>
      </c>
      <c r="V66" s="64"/>
      <c r="W66" s="64" t="s">
        <v>462</v>
      </c>
      <c r="X66" s="64"/>
      <c r="Y66" s="64" t="s">
        <v>530</v>
      </c>
      <c r="Z66" s="64"/>
      <c r="AA66" s="64" t="s">
        <v>565</v>
      </c>
      <c r="AB66" s="64"/>
      <c r="AC66" s="70" t="s">
        <v>562</v>
      </c>
      <c r="AD66" s="70"/>
      <c r="AE66" s="76" t="s">
        <v>563</v>
      </c>
      <c r="AF66" s="76"/>
      <c r="AG66" s="99" t="s">
        <v>38</v>
      </c>
      <c r="AH66" s="99"/>
      <c r="AI66" s="98" t="s">
        <v>561</v>
      </c>
    </row>
    <row r="67" spans="3:35">
      <c r="C67" s="64" t="s">
        <v>243</v>
      </c>
      <c r="D67" s="64"/>
      <c r="E67" s="70" t="s">
        <v>273</v>
      </c>
      <c r="F67" s="70"/>
      <c r="G67" s="64" t="s">
        <v>156</v>
      </c>
      <c r="H67" s="64"/>
      <c r="I67" s="64" t="s">
        <v>276</v>
      </c>
      <c r="J67" s="64"/>
      <c r="K67" s="64" t="s">
        <v>232</v>
      </c>
      <c r="L67" s="64"/>
      <c r="M67" s="64" t="s">
        <v>434</v>
      </c>
      <c r="N67" s="64"/>
      <c r="O67" s="64" t="s">
        <v>265</v>
      </c>
      <c r="P67" s="64"/>
      <c r="Q67" s="64" t="s">
        <v>265</v>
      </c>
      <c r="R67" s="64"/>
      <c r="S67" s="64" t="s">
        <v>290</v>
      </c>
      <c r="T67" s="64"/>
      <c r="U67" s="64" t="s">
        <v>490</v>
      </c>
      <c r="V67" s="64"/>
      <c r="W67" s="64" t="s">
        <v>438</v>
      </c>
      <c r="X67" s="17" t="s">
        <v>73</v>
      </c>
      <c r="Y67" s="70" t="s">
        <v>73</v>
      </c>
      <c r="Z67" s="70"/>
      <c r="AA67" s="70" t="s">
        <v>41</v>
      </c>
      <c r="AB67" s="70"/>
      <c r="AC67" s="70" t="s">
        <v>563</v>
      </c>
      <c r="AD67" s="70"/>
      <c r="AE67" s="76" t="s">
        <v>564</v>
      </c>
      <c r="AF67" s="76"/>
      <c r="AG67" s="99" t="s">
        <v>43</v>
      </c>
      <c r="AH67" s="99"/>
      <c r="AI67" s="99" t="s">
        <v>37</v>
      </c>
    </row>
    <row r="68" spans="3:35">
      <c r="C68" s="29"/>
      <c r="D68" s="29"/>
      <c r="E68" s="70" t="s">
        <v>274</v>
      </c>
      <c r="F68" s="64" t="s">
        <v>73</v>
      </c>
      <c r="G68" s="64" t="s">
        <v>73</v>
      </c>
      <c r="H68" s="17" t="s">
        <v>231</v>
      </c>
      <c r="I68" s="64" t="s">
        <v>231</v>
      </c>
      <c r="J68" s="64"/>
      <c r="K68" s="64" t="s">
        <v>392</v>
      </c>
      <c r="L68" s="64"/>
      <c r="M68" s="64" t="s">
        <v>435</v>
      </c>
      <c r="N68" s="17" t="s">
        <v>231</v>
      </c>
      <c r="O68" s="64" t="s">
        <v>231</v>
      </c>
      <c r="P68" s="17" t="s">
        <v>231</v>
      </c>
      <c r="Q68" s="64" t="s">
        <v>231</v>
      </c>
      <c r="R68" s="64"/>
      <c r="S68" s="64" t="s">
        <v>436</v>
      </c>
      <c r="T68" s="64"/>
      <c r="U68" s="64" t="s">
        <v>235</v>
      </c>
      <c r="V68" s="64"/>
      <c r="W68" s="64" t="s">
        <v>439</v>
      </c>
      <c r="X68" s="17" t="s">
        <v>231</v>
      </c>
      <c r="Y68" s="70" t="s">
        <v>531</v>
      </c>
      <c r="Z68" s="70"/>
      <c r="AA68" s="70" t="s">
        <v>566</v>
      </c>
      <c r="AB68" s="70"/>
      <c r="AC68" s="70" t="s">
        <v>564</v>
      </c>
      <c r="AD68" s="70"/>
      <c r="AE68" s="76" t="s">
        <v>149</v>
      </c>
      <c r="AF68" s="76"/>
      <c r="AG68" s="99" t="s">
        <v>46</v>
      </c>
      <c r="AH68" s="99"/>
      <c r="AI68" s="99" t="s">
        <v>38</v>
      </c>
    </row>
    <row r="69" spans="3:35">
      <c r="C69" s="29" t="s">
        <v>107</v>
      </c>
      <c r="D69" s="29"/>
      <c r="E69" s="70" t="s">
        <v>275</v>
      </c>
      <c r="F69" s="70"/>
      <c r="G69" s="64" t="s">
        <v>81</v>
      </c>
      <c r="H69" s="64"/>
      <c r="I69" s="64" t="s">
        <v>232</v>
      </c>
      <c r="J69" s="64"/>
      <c r="K69" s="64"/>
      <c r="L69" s="64"/>
      <c r="M69" s="64" t="s">
        <v>81</v>
      </c>
      <c r="N69" s="17" t="s">
        <v>68</v>
      </c>
      <c r="O69" s="64" t="s">
        <v>68</v>
      </c>
      <c r="P69" s="17" t="s">
        <v>68</v>
      </c>
      <c r="Q69" s="64" t="s">
        <v>68</v>
      </c>
      <c r="R69" s="64"/>
      <c r="S69" s="64" t="s">
        <v>462</v>
      </c>
      <c r="T69" s="64"/>
      <c r="U69" s="64" t="s">
        <v>491</v>
      </c>
      <c r="V69" s="64"/>
      <c r="W69" s="64" t="s">
        <v>440</v>
      </c>
      <c r="X69" s="64"/>
      <c r="Y69" s="70" t="s">
        <v>81</v>
      </c>
      <c r="Z69" s="70"/>
      <c r="AA69" s="70" t="s">
        <v>389</v>
      </c>
      <c r="AB69" s="70"/>
      <c r="AC69" s="70" t="s">
        <v>149</v>
      </c>
      <c r="AD69" s="70"/>
      <c r="AE69" s="76" t="s">
        <v>103</v>
      </c>
      <c r="AF69" s="76"/>
      <c r="AG69" s="99" t="s">
        <v>563</v>
      </c>
      <c r="AH69" s="99"/>
      <c r="AI69" s="99" t="s">
        <v>43</v>
      </c>
    </row>
    <row r="70" spans="3:35">
      <c r="C70" s="64" t="s">
        <v>70</v>
      </c>
      <c r="D70" s="64"/>
      <c r="E70" s="70" t="s">
        <v>276</v>
      </c>
      <c r="F70" s="70"/>
      <c r="G70" s="64" t="s">
        <v>166</v>
      </c>
      <c r="H70" s="64"/>
      <c r="I70" s="64" t="s">
        <v>392</v>
      </c>
      <c r="J70" s="64"/>
      <c r="K70" s="64" t="s">
        <v>154</v>
      </c>
      <c r="L70" s="64"/>
      <c r="M70" s="64" t="s">
        <v>436</v>
      </c>
      <c r="N70" s="64"/>
      <c r="O70" s="64" t="s">
        <v>434</v>
      </c>
      <c r="P70" s="64"/>
      <c r="Q70" s="64" t="s">
        <v>434</v>
      </c>
      <c r="R70" s="64"/>
      <c r="S70" s="64" t="s">
        <v>438</v>
      </c>
      <c r="T70" s="64"/>
      <c r="U70" s="64" t="s">
        <v>451</v>
      </c>
      <c r="V70" s="64"/>
      <c r="W70" s="64" t="s">
        <v>490</v>
      </c>
      <c r="X70" s="64"/>
      <c r="Y70" s="70" t="s">
        <v>532</v>
      </c>
      <c r="Z70" s="70"/>
      <c r="AA70" s="70" t="s">
        <v>348</v>
      </c>
      <c r="AB70" s="70"/>
      <c r="AC70" s="70" t="s">
        <v>103</v>
      </c>
      <c r="AD70" s="70"/>
      <c r="AE70" s="76" t="s">
        <v>56</v>
      </c>
      <c r="AF70" s="76"/>
      <c r="AG70" s="99" t="s">
        <v>564</v>
      </c>
      <c r="AH70" s="99"/>
      <c r="AI70" s="99" t="s">
        <v>46</v>
      </c>
    </row>
    <row r="71" spans="3:35">
      <c r="C71" s="64" t="s">
        <v>244</v>
      </c>
      <c r="D71" s="64"/>
      <c r="E71" s="70" t="s">
        <v>277</v>
      </c>
      <c r="F71" s="70"/>
      <c r="G71" s="64" t="s">
        <v>171</v>
      </c>
      <c r="H71" s="64"/>
      <c r="I71" s="29"/>
      <c r="J71" s="29"/>
      <c r="K71" s="64" t="s">
        <v>156</v>
      </c>
      <c r="L71" s="64"/>
      <c r="M71" s="64" t="s">
        <v>437</v>
      </c>
      <c r="N71" s="64"/>
      <c r="O71" s="64" t="s">
        <v>435</v>
      </c>
      <c r="P71" s="64"/>
      <c r="Q71" s="64" t="s">
        <v>435</v>
      </c>
      <c r="R71" s="64"/>
      <c r="S71" s="64" t="s">
        <v>439</v>
      </c>
      <c r="T71" s="64"/>
      <c r="U71" s="64" t="s">
        <v>300</v>
      </c>
      <c r="V71" s="64"/>
      <c r="W71" s="64" t="s">
        <v>235</v>
      </c>
      <c r="X71" s="64"/>
      <c r="Y71" s="70" t="s">
        <v>491</v>
      </c>
      <c r="Z71" s="70"/>
      <c r="AA71" s="70" t="s">
        <v>143</v>
      </c>
      <c r="AB71" s="70"/>
      <c r="AC71" s="70" t="s">
        <v>56</v>
      </c>
      <c r="AD71" s="70"/>
      <c r="AE71" s="74" t="s">
        <v>565</v>
      </c>
      <c r="AF71" s="74"/>
      <c r="AG71" s="99" t="s">
        <v>149</v>
      </c>
      <c r="AH71" s="99"/>
      <c r="AI71" s="99" t="s">
        <v>563</v>
      </c>
    </row>
    <row r="72" spans="3:35">
      <c r="C72" s="64" t="s">
        <v>245</v>
      </c>
      <c r="D72" s="64"/>
      <c r="E72" s="70" t="s">
        <v>278</v>
      </c>
      <c r="F72" s="70"/>
      <c r="G72" s="64" t="s">
        <v>235</v>
      </c>
      <c r="H72" s="64"/>
      <c r="I72" s="64" t="s">
        <v>154</v>
      </c>
      <c r="J72" s="17" t="s">
        <v>73</v>
      </c>
      <c r="K72" s="64" t="s">
        <v>73</v>
      </c>
      <c r="L72" s="64"/>
      <c r="M72" s="64" t="s">
        <v>438</v>
      </c>
      <c r="N72" s="64"/>
      <c r="O72" s="64" t="s">
        <v>81</v>
      </c>
      <c r="P72" s="64"/>
      <c r="Q72" s="64" t="s">
        <v>81</v>
      </c>
      <c r="R72" s="64"/>
      <c r="S72" s="64" t="s">
        <v>440</v>
      </c>
      <c r="T72" s="64"/>
      <c r="U72" s="64" t="s">
        <v>145</v>
      </c>
      <c r="V72" s="64"/>
      <c r="W72" s="64" t="s">
        <v>491</v>
      </c>
      <c r="X72" s="64"/>
      <c r="Y72" s="64" t="s">
        <v>533</v>
      </c>
      <c r="Z72" s="64"/>
      <c r="AA72" s="70" t="s">
        <v>147</v>
      </c>
      <c r="AB72" s="70"/>
      <c r="AC72" s="64" t="s">
        <v>565</v>
      </c>
      <c r="AD72" s="64"/>
      <c r="AE72" s="76" t="s">
        <v>892</v>
      </c>
      <c r="AF72" s="76"/>
      <c r="AG72" s="99" t="s">
        <v>103</v>
      </c>
      <c r="AH72" s="99"/>
      <c r="AI72" s="99" t="s">
        <v>564</v>
      </c>
    </row>
    <row r="73" spans="3:35">
      <c r="C73" s="64" t="s">
        <v>246</v>
      </c>
      <c r="D73" s="64"/>
      <c r="E73" s="70" t="s">
        <v>279</v>
      </c>
      <c r="F73" s="70"/>
      <c r="G73" s="64" t="s">
        <v>300</v>
      </c>
      <c r="H73" s="64" t="s">
        <v>73</v>
      </c>
      <c r="I73" s="64" t="s">
        <v>73</v>
      </c>
      <c r="J73" s="64"/>
      <c r="K73" s="64" t="s">
        <v>81</v>
      </c>
      <c r="L73" s="64"/>
      <c r="M73" s="64" t="s">
        <v>439</v>
      </c>
      <c r="N73" s="64"/>
      <c r="O73" s="64" t="s">
        <v>436</v>
      </c>
      <c r="P73" s="64"/>
      <c r="Q73" s="64" t="s">
        <v>436</v>
      </c>
      <c r="R73" s="64"/>
      <c r="S73" s="64" t="s">
        <v>235</v>
      </c>
      <c r="T73" s="64"/>
      <c r="U73" s="64" t="s">
        <v>492</v>
      </c>
      <c r="V73" s="64"/>
      <c r="W73" s="64" t="s">
        <v>451</v>
      </c>
      <c r="X73" s="64"/>
      <c r="Y73" s="70" t="s">
        <v>449</v>
      </c>
      <c r="Z73" s="70"/>
      <c r="AA73" s="70" t="s">
        <v>146</v>
      </c>
      <c r="AB73" s="70"/>
      <c r="AC73" s="70" t="s">
        <v>892</v>
      </c>
      <c r="AD73" s="70"/>
      <c r="AE73" s="76" t="s">
        <v>41</v>
      </c>
      <c r="AF73" s="76"/>
      <c r="AG73" s="99" t="s">
        <v>56</v>
      </c>
      <c r="AH73" s="99"/>
      <c r="AI73" s="99" t="s">
        <v>149</v>
      </c>
    </row>
    <row r="74" spans="3:35">
      <c r="C74" s="64" t="s">
        <v>247</v>
      </c>
      <c r="D74" s="64"/>
      <c r="E74" s="29"/>
      <c r="F74" s="29"/>
      <c r="G74" s="64" t="s">
        <v>113</v>
      </c>
      <c r="H74" s="64"/>
      <c r="I74" s="64" t="s">
        <v>81</v>
      </c>
      <c r="J74" s="64"/>
      <c r="K74" s="64" t="s">
        <v>421</v>
      </c>
      <c r="L74" s="64"/>
      <c r="M74" s="64" t="s">
        <v>440</v>
      </c>
      <c r="N74" s="64"/>
      <c r="O74" s="64" t="s">
        <v>450</v>
      </c>
      <c r="P74" s="64"/>
      <c r="Q74" s="64" t="s">
        <v>462</v>
      </c>
      <c r="R74" s="64"/>
      <c r="S74" s="64" t="s">
        <v>451</v>
      </c>
      <c r="T74" s="64"/>
      <c r="U74" s="64" t="s">
        <v>493</v>
      </c>
      <c r="V74" s="64"/>
      <c r="W74" s="64" t="s">
        <v>300</v>
      </c>
      <c r="X74" s="64"/>
      <c r="Y74" s="70" t="s">
        <v>434</v>
      </c>
      <c r="Z74" s="70"/>
      <c r="AA74" s="64" t="s">
        <v>567</v>
      </c>
      <c r="AB74" s="64"/>
      <c r="AC74" s="70" t="s">
        <v>41</v>
      </c>
      <c r="AD74" s="70"/>
      <c r="AE74" s="76" t="s">
        <v>566</v>
      </c>
      <c r="AF74" s="76"/>
      <c r="AG74" s="99" t="s">
        <v>963</v>
      </c>
      <c r="AH74" s="99"/>
      <c r="AI74" s="99" t="s">
        <v>103</v>
      </c>
    </row>
    <row r="75" spans="3:35">
      <c r="C75" s="64"/>
      <c r="D75" s="64"/>
      <c r="E75" s="64" t="s">
        <v>154</v>
      </c>
      <c r="F75" s="64"/>
      <c r="G75" s="29"/>
      <c r="H75" s="29"/>
      <c r="I75" s="64" t="s">
        <v>166</v>
      </c>
      <c r="J75" s="64"/>
      <c r="K75" s="64" t="s">
        <v>422</v>
      </c>
      <c r="L75" s="64"/>
      <c r="M75" s="64" t="s">
        <v>235</v>
      </c>
      <c r="N75" s="64"/>
      <c r="O75" s="64" t="s">
        <v>438</v>
      </c>
      <c r="P75" s="64"/>
      <c r="Q75" s="64" t="s">
        <v>438</v>
      </c>
      <c r="R75" s="64"/>
      <c r="S75" s="64" t="s">
        <v>145</v>
      </c>
      <c r="T75" s="64"/>
      <c r="U75" s="29"/>
      <c r="V75" s="29"/>
      <c r="W75" s="64" t="s">
        <v>145</v>
      </c>
      <c r="X75" s="64"/>
      <c r="Y75" s="70" t="s">
        <v>511</v>
      </c>
      <c r="Z75" s="70"/>
      <c r="AA75" s="70" t="s">
        <v>142</v>
      </c>
      <c r="AB75" s="70"/>
      <c r="AC75" s="70" t="s">
        <v>566</v>
      </c>
      <c r="AD75" s="70"/>
      <c r="AE75" s="76" t="s">
        <v>389</v>
      </c>
      <c r="AF75" s="76"/>
      <c r="AG75" s="98" t="s">
        <v>565</v>
      </c>
      <c r="AH75" s="98"/>
      <c r="AI75" s="99" t="s">
        <v>56</v>
      </c>
    </row>
    <row r="76" spans="3:35">
      <c r="C76" s="64" t="s">
        <v>85</v>
      </c>
      <c r="D76" s="64"/>
      <c r="E76" s="64" t="s">
        <v>156</v>
      </c>
      <c r="F76" s="64"/>
      <c r="G76" s="29" t="s">
        <v>114</v>
      </c>
      <c r="H76" s="29"/>
      <c r="I76" s="64" t="s">
        <v>171</v>
      </c>
      <c r="J76" s="64"/>
      <c r="K76" s="64" t="s">
        <v>171</v>
      </c>
      <c r="L76" s="64"/>
      <c r="M76" s="64" t="s">
        <v>145</v>
      </c>
      <c r="N76" s="64"/>
      <c r="O76" s="64" t="s">
        <v>439</v>
      </c>
      <c r="P76" s="64"/>
      <c r="Q76" s="64" t="s">
        <v>439</v>
      </c>
      <c r="R76" s="64"/>
      <c r="S76" s="64" t="s">
        <v>113</v>
      </c>
      <c r="T76" s="64"/>
      <c r="U76" s="29" t="s">
        <v>107</v>
      </c>
      <c r="V76" s="29"/>
      <c r="W76" s="64" t="s">
        <v>512</v>
      </c>
      <c r="X76" s="64"/>
      <c r="Y76" s="70" t="s">
        <v>489</v>
      </c>
      <c r="Z76" s="70"/>
      <c r="AA76" s="70" t="s">
        <v>409</v>
      </c>
      <c r="AB76" s="70"/>
      <c r="AC76" s="70" t="s">
        <v>389</v>
      </c>
      <c r="AD76" s="70"/>
      <c r="AE76" s="76" t="s">
        <v>348</v>
      </c>
      <c r="AF76" s="76"/>
      <c r="AG76" s="99" t="s">
        <v>41</v>
      </c>
      <c r="AH76" s="99"/>
      <c r="AI76" s="99" t="s">
        <v>963</v>
      </c>
    </row>
    <row r="77" spans="3:35">
      <c r="C77" s="64" t="s">
        <v>209</v>
      </c>
      <c r="D77" s="64"/>
      <c r="E77" s="64" t="s">
        <v>73</v>
      </c>
      <c r="F77" s="64"/>
      <c r="G77" s="64" t="s">
        <v>180</v>
      </c>
      <c r="H77" s="64"/>
      <c r="I77" s="64" t="s">
        <v>235</v>
      </c>
      <c r="J77" s="64"/>
      <c r="K77" s="64" t="s">
        <v>423</v>
      </c>
      <c r="L77" s="64"/>
      <c r="M77" s="64" t="s">
        <v>113</v>
      </c>
      <c r="N77" s="64"/>
      <c r="O77" s="64" t="s">
        <v>440</v>
      </c>
      <c r="P77" s="64"/>
      <c r="Q77" s="64" t="s">
        <v>440</v>
      </c>
      <c r="R77" s="64"/>
      <c r="S77" s="29"/>
      <c r="T77" s="29"/>
      <c r="U77" s="64" t="s">
        <v>474</v>
      </c>
      <c r="V77" s="64"/>
      <c r="W77" s="64" t="s">
        <v>493</v>
      </c>
      <c r="X77" s="64"/>
      <c r="Y77" s="70" t="s">
        <v>534</v>
      </c>
      <c r="Z77" s="70"/>
      <c r="AA77" s="70" t="s">
        <v>128</v>
      </c>
      <c r="AB77" s="70"/>
      <c r="AC77" s="70" t="s">
        <v>348</v>
      </c>
      <c r="AD77" s="70"/>
      <c r="AE77" s="76" t="s">
        <v>143</v>
      </c>
      <c r="AF77" s="76"/>
      <c r="AG77" s="99" t="s">
        <v>566</v>
      </c>
      <c r="AH77" s="99"/>
      <c r="AI77" s="98" t="s">
        <v>565</v>
      </c>
    </row>
    <row r="78" spans="3:35">
      <c r="C78" s="64" t="s">
        <v>187</v>
      </c>
      <c r="D78" s="64"/>
      <c r="E78" s="64" t="s">
        <v>81</v>
      </c>
      <c r="F78" s="64"/>
      <c r="G78" s="64" t="s">
        <v>237</v>
      </c>
      <c r="H78" s="64"/>
      <c r="I78" s="64" t="s">
        <v>300</v>
      </c>
      <c r="J78" s="64"/>
      <c r="K78" s="64" t="s">
        <v>300</v>
      </c>
      <c r="L78" s="64"/>
      <c r="M78" s="29"/>
      <c r="N78" s="29"/>
      <c r="O78" s="64" t="s">
        <v>235</v>
      </c>
      <c r="P78" s="64"/>
      <c r="Q78" s="64" t="s">
        <v>235</v>
      </c>
      <c r="R78" s="64"/>
      <c r="S78" s="29" t="s">
        <v>114</v>
      </c>
      <c r="T78" s="29"/>
      <c r="U78" s="64" t="s">
        <v>187</v>
      </c>
      <c r="V78" s="64"/>
      <c r="W78" s="29"/>
      <c r="X78" s="29"/>
      <c r="Y78" s="70" t="s">
        <v>439</v>
      </c>
      <c r="Z78" s="70"/>
      <c r="AA78" s="70" t="s">
        <v>127</v>
      </c>
      <c r="AB78" s="70"/>
      <c r="AC78" s="70" t="s">
        <v>143</v>
      </c>
      <c r="AD78" s="70"/>
      <c r="AE78" s="76" t="s">
        <v>147</v>
      </c>
      <c r="AF78" s="76"/>
      <c r="AG78" s="99" t="s">
        <v>389</v>
      </c>
      <c r="AH78" s="99"/>
      <c r="AI78" s="109" t="s">
        <v>1000</v>
      </c>
    </row>
    <row r="79" spans="3:35">
      <c r="C79" s="64" t="s">
        <v>248</v>
      </c>
      <c r="D79" s="64"/>
      <c r="E79" s="64" t="s">
        <v>166</v>
      </c>
      <c r="F79" s="64"/>
      <c r="G79" s="64" t="s">
        <v>307</v>
      </c>
      <c r="H79" s="64"/>
      <c r="I79" s="64" t="s">
        <v>113</v>
      </c>
      <c r="J79" s="64"/>
      <c r="K79" s="64" t="s">
        <v>145</v>
      </c>
      <c r="L79" s="64"/>
      <c r="M79" s="29" t="s">
        <v>114</v>
      </c>
      <c r="N79" s="29"/>
      <c r="O79" s="64" t="s">
        <v>451</v>
      </c>
      <c r="P79" s="64"/>
      <c r="Q79" s="64" t="s">
        <v>451</v>
      </c>
      <c r="R79" s="64"/>
      <c r="S79" s="64" t="s">
        <v>472</v>
      </c>
      <c r="T79" s="64"/>
      <c r="U79" s="64" t="s">
        <v>70</v>
      </c>
      <c r="V79" s="64"/>
      <c r="W79" s="29" t="s">
        <v>107</v>
      </c>
      <c r="X79" s="29"/>
      <c r="Y79" s="70" t="s">
        <v>440</v>
      </c>
      <c r="Z79" s="70"/>
      <c r="AA79" s="70" t="s">
        <v>430</v>
      </c>
      <c r="AB79" s="70"/>
      <c r="AC79" s="70" t="s">
        <v>147</v>
      </c>
      <c r="AD79" s="70"/>
      <c r="AE79" s="76" t="s">
        <v>146</v>
      </c>
      <c r="AF79" s="76"/>
      <c r="AG79" s="99" t="s">
        <v>348</v>
      </c>
      <c r="AH79" s="99"/>
      <c r="AI79" s="99" t="s">
        <v>41</v>
      </c>
    </row>
    <row r="80" spans="3:35">
      <c r="C80" s="64" t="s">
        <v>190</v>
      </c>
      <c r="D80" s="64"/>
      <c r="E80" s="64" t="s">
        <v>234</v>
      </c>
      <c r="F80" s="64"/>
      <c r="G80" s="64" t="s">
        <v>393</v>
      </c>
      <c r="H80" s="64"/>
      <c r="I80" s="29"/>
      <c r="J80" s="29"/>
      <c r="K80" s="64" t="s">
        <v>113</v>
      </c>
      <c r="L80" s="64"/>
      <c r="M80" s="64" t="s">
        <v>180</v>
      </c>
      <c r="N80" s="64"/>
      <c r="O80" s="64" t="s">
        <v>145</v>
      </c>
      <c r="P80" s="64"/>
      <c r="Q80" s="64" t="s">
        <v>145</v>
      </c>
      <c r="R80" s="64"/>
      <c r="S80" s="64" t="s">
        <v>473</v>
      </c>
      <c r="T80" s="64"/>
      <c r="U80" s="64" t="s">
        <v>248</v>
      </c>
      <c r="V80" s="64"/>
      <c r="W80" s="64" t="s">
        <v>474</v>
      </c>
      <c r="X80" s="64"/>
      <c r="Y80" s="70" t="s">
        <v>451</v>
      </c>
      <c r="Z80" s="70"/>
      <c r="AA80" s="64" t="s">
        <v>568</v>
      </c>
      <c r="AB80" s="64"/>
      <c r="AC80" s="70" t="s">
        <v>146</v>
      </c>
      <c r="AD80" s="70"/>
      <c r="AE80" s="74" t="s">
        <v>567</v>
      </c>
      <c r="AF80" s="74"/>
      <c r="AG80" s="99" t="s">
        <v>143</v>
      </c>
      <c r="AH80" s="99"/>
      <c r="AI80" s="99" t="s">
        <v>566</v>
      </c>
    </row>
    <row r="81" spans="2:35">
      <c r="C81" s="64" t="s">
        <v>192</v>
      </c>
      <c r="D81" s="64"/>
      <c r="E81" s="64" t="s">
        <v>235</v>
      </c>
      <c r="F81" s="64"/>
      <c r="G81" s="64" t="s">
        <v>394</v>
      </c>
      <c r="H81" s="64"/>
      <c r="I81" s="29" t="s">
        <v>114</v>
      </c>
      <c r="J81" s="29"/>
      <c r="K81" s="29"/>
      <c r="L81" s="29"/>
      <c r="M81" s="64" t="s">
        <v>424</v>
      </c>
      <c r="N81" s="64"/>
      <c r="O81" s="64" t="s">
        <v>452</v>
      </c>
      <c r="P81" s="64"/>
      <c r="Q81" s="64" t="s">
        <v>113</v>
      </c>
      <c r="R81" s="64"/>
      <c r="S81" s="64" t="s">
        <v>237</v>
      </c>
      <c r="T81" s="64"/>
      <c r="U81" s="64" t="s">
        <v>494</v>
      </c>
      <c r="V81" s="64"/>
      <c r="W81" s="64" t="s">
        <v>186</v>
      </c>
      <c r="X81" s="64"/>
      <c r="Y81" s="70" t="s">
        <v>300</v>
      </c>
      <c r="Z81" s="70"/>
      <c r="AA81" s="70" t="s">
        <v>569</v>
      </c>
      <c r="AB81" s="70"/>
      <c r="AC81" s="64" t="s">
        <v>567</v>
      </c>
      <c r="AD81" s="64"/>
      <c r="AE81" s="76" t="s">
        <v>142</v>
      </c>
      <c r="AF81" s="76"/>
      <c r="AG81" s="99" t="s">
        <v>147</v>
      </c>
      <c r="AH81" s="99"/>
      <c r="AI81" s="99" t="s">
        <v>389</v>
      </c>
    </row>
    <row r="82" spans="2:35">
      <c r="C82" s="64" t="s">
        <v>249</v>
      </c>
      <c r="D82" s="64"/>
      <c r="E82" s="64" t="s">
        <v>207</v>
      </c>
      <c r="F82" s="64"/>
      <c r="G82" s="29"/>
      <c r="H82" s="29"/>
      <c r="I82" s="64" t="s">
        <v>237</v>
      </c>
      <c r="J82" s="64"/>
      <c r="K82" s="29" t="s">
        <v>114</v>
      </c>
      <c r="L82" s="29"/>
      <c r="M82" s="64" t="s">
        <v>395</v>
      </c>
      <c r="N82" s="64"/>
      <c r="O82" s="29"/>
      <c r="P82" s="29"/>
      <c r="Q82" s="29"/>
      <c r="R82" s="29"/>
      <c r="S82" s="64" t="s">
        <v>464</v>
      </c>
      <c r="T82" s="64"/>
      <c r="U82" s="64" t="s">
        <v>495</v>
      </c>
      <c r="V82" s="64"/>
      <c r="W82" s="64" t="s">
        <v>187</v>
      </c>
      <c r="X82" s="64"/>
      <c r="Y82" s="70" t="s">
        <v>512</v>
      </c>
      <c r="Z82" s="70"/>
      <c r="AA82" s="70" t="s">
        <v>281</v>
      </c>
      <c r="AB82" s="70"/>
      <c r="AC82" s="70" t="s">
        <v>142</v>
      </c>
      <c r="AD82" s="70"/>
      <c r="AE82" s="76" t="s">
        <v>128</v>
      </c>
      <c r="AF82" s="76"/>
      <c r="AG82" s="99" t="s">
        <v>146</v>
      </c>
      <c r="AH82" s="99"/>
      <c r="AI82" s="99" t="s">
        <v>348</v>
      </c>
    </row>
    <row r="83" spans="2:35">
      <c r="C83" s="29"/>
      <c r="D83" s="29"/>
      <c r="E83" s="70" t="s">
        <v>280</v>
      </c>
      <c r="F83" s="70"/>
      <c r="G83" s="64" t="s">
        <v>313</v>
      </c>
      <c r="H83" s="64"/>
      <c r="I83" s="64" t="s">
        <v>307</v>
      </c>
      <c r="J83" s="64"/>
      <c r="K83" s="64" t="s">
        <v>237</v>
      </c>
      <c r="L83" s="64"/>
      <c r="M83" s="29"/>
      <c r="N83" s="29"/>
      <c r="O83" s="29" t="s">
        <v>114</v>
      </c>
      <c r="P83" s="29"/>
      <c r="Q83" s="29" t="s">
        <v>114</v>
      </c>
      <c r="R83" s="29"/>
      <c r="S83" s="64" t="s">
        <v>463</v>
      </c>
      <c r="T83" s="64"/>
      <c r="U83" s="64" t="s">
        <v>346</v>
      </c>
      <c r="V83" s="64"/>
      <c r="W83" s="64" t="s">
        <v>70</v>
      </c>
      <c r="X83" s="64"/>
      <c r="Y83" s="64" t="s">
        <v>535</v>
      </c>
      <c r="Z83" s="64"/>
      <c r="AA83" s="70" t="s">
        <v>570</v>
      </c>
      <c r="AB83" s="70"/>
      <c r="AC83" s="70" t="s">
        <v>1022</v>
      </c>
      <c r="AD83" s="70"/>
      <c r="AE83" s="76" t="s">
        <v>127</v>
      </c>
      <c r="AF83" s="76"/>
      <c r="AG83" s="99" t="s">
        <v>892</v>
      </c>
      <c r="AH83" s="99"/>
      <c r="AI83" s="99" t="s">
        <v>143</v>
      </c>
    </row>
    <row r="84" spans="2:35">
      <c r="C84" s="29" t="s">
        <v>195</v>
      </c>
      <c r="D84" s="29"/>
      <c r="E84" s="70" t="s">
        <v>281</v>
      </c>
      <c r="F84" s="70"/>
      <c r="G84" s="64" t="s">
        <v>873</v>
      </c>
      <c r="H84" s="64"/>
      <c r="I84" s="64" t="s">
        <v>393</v>
      </c>
      <c r="J84" s="64"/>
      <c r="K84" s="64" t="s">
        <v>307</v>
      </c>
      <c r="L84" s="64"/>
      <c r="M84" s="29" t="s">
        <v>107</v>
      </c>
      <c r="N84" s="29"/>
      <c r="O84" s="64" t="s">
        <v>180</v>
      </c>
      <c r="P84" s="64"/>
      <c r="Q84" s="64" t="s">
        <v>463</v>
      </c>
      <c r="R84" s="64"/>
      <c r="S84" s="64" t="s">
        <v>395</v>
      </c>
      <c r="T84" s="64"/>
      <c r="U84" s="64" t="s">
        <v>190</v>
      </c>
      <c r="V84" s="64"/>
      <c r="W84" s="64" t="s">
        <v>248</v>
      </c>
      <c r="X84" s="64"/>
      <c r="Y84" s="70" t="s">
        <v>483</v>
      </c>
      <c r="Z84" s="70"/>
      <c r="AA84" s="70" t="s">
        <v>410</v>
      </c>
      <c r="AB84" s="70"/>
      <c r="AC84" s="70" t="s">
        <v>128</v>
      </c>
      <c r="AD84" s="70"/>
      <c r="AE84" s="76" t="s">
        <v>430</v>
      </c>
      <c r="AF84" s="76"/>
      <c r="AG84" s="98" t="s">
        <v>962</v>
      </c>
      <c r="AH84" s="98"/>
      <c r="AI84" s="99" t="s">
        <v>147</v>
      </c>
    </row>
    <row r="85" spans="2:35">
      <c r="C85" s="64" t="s">
        <v>27</v>
      </c>
      <c r="D85" s="64"/>
      <c r="E85" s="70" t="s">
        <v>282</v>
      </c>
      <c r="F85" s="70"/>
      <c r="G85" s="64" t="s">
        <v>318</v>
      </c>
      <c r="H85" s="64"/>
      <c r="I85" s="64" t="s">
        <v>394</v>
      </c>
      <c r="J85" s="64"/>
      <c r="K85" s="64" t="s">
        <v>424</v>
      </c>
      <c r="L85" s="64"/>
      <c r="M85" s="64" t="s">
        <v>441</v>
      </c>
      <c r="N85" s="64"/>
      <c r="O85" s="64" t="s">
        <v>453</v>
      </c>
      <c r="P85" s="64"/>
      <c r="Q85" s="64" t="s">
        <v>464</v>
      </c>
      <c r="R85" s="64"/>
      <c r="S85" s="29"/>
      <c r="T85" s="29"/>
      <c r="U85" s="64" t="s">
        <v>192</v>
      </c>
      <c r="V85" s="64"/>
      <c r="W85" s="64" t="s">
        <v>494</v>
      </c>
      <c r="X85" s="17" t="s">
        <v>68</v>
      </c>
      <c r="Y85" s="70" t="s">
        <v>68</v>
      </c>
      <c r="Z85" s="70"/>
      <c r="AA85" s="70" t="s">
        <v>571</v>
      </c>
      <c r="AB85" s="70"/>
      <c r="AC85" s="70" t="s">
        <v>127</v>
      </c>
      <c r="AD85" s="70"/>
      <c r="AE85" s="76" t="s">
        <v>660</v>
      </c>
      <c r="AF85" s="76"/>
      <c r="AG85" s="96"/>
      <c r="AH85" s="96"/>
      <c r="AI85" s="99" t="s">
        <v>146</v>
      </c>
    </row>
    <row r="86" spans="2:35">
      <c r="C86" s="64" t="s">
        <v>250</v>
      </c>
      <c r="D86" s="64"/>
      <c r="E86" s="70" t="s">
        <v>283</v>
      </c>
      <c r="F86" s="70"/>
      <c r="G86" s="64" t="s">
        <v>181</v>
      </c>
      <c r="H86" s="64"/>
      <c r="I86" s="29"/>
      <c r="J86" s="29"/>
      <c r="K86" s="64" t="s">
        <v>394</v>
      </c>
      <c r="L86" s="64"/>
      <c r="M86" s="64" t="s">
        <v>883</v>
      </c>
      <c r="N86" s="64"/>
      <c r="O86" s="64" t="s">
        <v>454</v>
      </c>
      <c r="P86" s="64"/>
      <c r="Q86" s="64" t="s">
        <v>395</v>
      </c>
      <c r="R86" s="64"/>
      <c r="S86" s="29" t="s">
        <v>107</v>
      </c>
      <c r="T86" s="29"/>
      <c r="U86" s="64" t="s">
        <v>85</v>
      </c>
      <c r="V86" s="64"/>
      <c r="W86" s="64" t="s">
        <v>513</v>
      </c>
      <c r="X86" s="64"/>
      <c r="Y86" s="70" t="s">
        <v>510</v>
      </c>
      <c r="Z86" s="70"/>
      <c r="AA86" s="70" t="s">
        <v>411</v>
      </c>
      <c r="AB86" s="70"/>
      <c r="AC86" s="70" t="s">
        <v>430</v>
      </c>
      <c r="AD86" s="70"/>
      <c r="AE86" s="76" t="s">
        <v>677</v>
      </c>
      <c r="AF86" s="76"/>
      <c r="AG86" s="96" t="s">
        <v>961</v>
      </c>
      <c r="AH86" s="96"/>
      <c r="AI86" s="99" t="s">
        <v>892</v>
      </c>
    </row>
    <row r="87" spans="2:35">
      <c r="C87" s="64" t="s">
        <v>251</v>
      </c>
      <c r="D87" s="64"/>
      <c r="E87" s="70" t="s">
        <v>284</v>
      </c>
      <c r="F87" s="70"/>
      <c r="G87" s="64" t="s">
        <v>323</v>
      </c>
      <c r="H87" s="64"/>
      <c r="I87" s="64" t="s">
        <v>313</v>
      </c>
      <c r="J87" s="64"/>
      <c r="K87" s="64"/>
      <c r="L87" s="64"/>
      <c r="M87" s="64" t="s">
        <v>85</v>
      </c>
      <c r="N87" s="64"/>
      <c r="O87" s="29"/>
      <c r="P87" s="29"/>
      <c r="Q87" s="29"/>
      <c r="R87" s="29"/>
      <c r="S87" s="64" t="s">
        <v>474</v>
      </c>
      <c r="T87" s="64"/>
      <c r="U87" s="64" t="s">
        <v>193</v>
      </c>
      <c r="V87" s="64"/>
      <c r="W87" s="64" t="s">
        <v>346</v>
      </c>
      <c r="X87" s="64"/>
      <c r="Y87" s="70" t="s">
        <v>438</v>
      </c>
      <c r="Z87" s="70"/>
      <c r="AA87" s="70" t="s">
        <v>412</v>
      </c>
      <c r="AB87" s="70"/>
      <c r="AC87" s="70" t="s">
        <v>660</v>
      </c>
      <c r="AD87" s="70"/>
      <c r="AE87" s="74" t="s">
        <v>893</v>
      </c>
      <c r="AF87" s="74"/>
      <c r="AG87" s="98" t="s">
        <v>523</v>
      </c>
      <c r="AH87" s="98"/>
      <c r="AI87" s="98" t="s">
        <v>962</v>
      </c>
    </row>
    <row r="88" spans="2:35">
      <c r="C88" s="64" t="s">
        <v>252</v>
      </c>
      <c r="D88" s="64"/>
      <c r="E88" s="70" t="s">
        <v>285</v>
      </c>
      <c r="F88" s="70"/>
      <c r="G88" s="64" t="s">
        <v>395</v>
      </c>
      <c r="H88" s="64"/>
      <c r="I88" s="64" t="s">
        <v>873</v>
      </c>
      <c r="J88" s="64"/>
      <c r="K88" s="64" t="s">
        <v>313</v>
      </c>
      <c r="L88" s="64"/>
      <c r="M88" s="64" t="s">
        <v>399</v>
      </c>
      <c r="N88" s="64"/>
      <c r="O88" s="29" t="s">
        <v>107</v>
      </c>
      <c r="P88" s="29"/>
      <c r="Q88" s="29" t="s">
        <v>107</v>
      </c>
      <c r="R88" s="29"/>
      <c r="S88" s="64" t="s">
        <v>187</v>
      </c>
      <c r="T88" s="64"/>
      <c r="U88" s="64" t="s">
        <v>358</v>
      </c>
      <c r="V88" s="64"/>
      <c r="W88" s="64" t="s">
        <v>190</v>
      </c>
      <c r="X88" s="64"/>
      <c r="Y88" s="70" t="s">
        <v>490</v>
      </c>
      <c r="Z88" s="70"/>
      <c r="AA88" s="70" t="s">
        <v>572</v>
      </c>
      <c r="AB88" s="70"/>
      <c r="AC88" s="70" t="s">
        <v>1023</v>
      </c>
      <c r="AD88" s="70"/>
      <c r="AE88" s="76" t="s">
        <v>281</v>
      </c>
      <c r="AF88" s="76"/>
      <c r="AG88" s="99" t="s">
        <v>681</v>
      </c>
      <c r="AH88" s="99"/>
      <c r="AI88" s="96"/>
    </row>
    <row r="89" spans="2:35">
      <c r="C89" s="64"/>
      <c r="D89" s="64"/>
      <c r="E89" s="70" t="s">
        <v>286</v>
      </c>
      <c r="F89" s="70"/>
      <c r="G89" s="29"/>
      <c r="H89" s="29"/>
      <c r="I89" s="64" t="s">
        <v>180</v>
      </c>
      <c r="J89" s="64"/>
      <c r="K89" s="64" t="s">
        <v>873</v>
      </c>
      <c r="L89" s="64"/>
      <c r="M89" s="64" t="s">
        <v>442</v>
      </c>
      <c r="N89" s="64"/>
      <c r="O89" s="64" t="s">
        <v>883</v>
      </c>
      <c r="P89" s="64"/>
      <c r="Q89" s="64" t="s">
        <v>70</v>
      </c>
      <c r="R89" s="64"/>
      <c r="S89" s="64" t="s">
        <v>475</v>
      </c>
      <c r="T89" s="64"/>
      <c r="U89" s="64" t="s">
        <v>496</v>
      </c>
      <c r="V89" s="64"/>
      <c r="W89" s="64" t="s">
        <v>352</v>
      </c>
      <c r="X89" s="64"/>
      <c r="Y89" s="70" t="s">
        <v>742</v>
      </c>
      <c r="Z89" s="70"/>
      <c r="AA89" s="70" t="s">
        <v>573</v>
      </c>
      <c r="AB89" s="70"/>
      <c r="AC89" s="64" t="s">
        <v>893</v>
      </c>
      <c r="AD89" s="64"/>
      <c r="AE89" s="76" t="s">
        <v>661</v>
      </c>
      <c r="AF89" s="76"/>
      <c r="AG89" s="99" t="s">
        <v>266</v>
      </c>
      <c r="AH89" s="99"/>
      <c r="AI89" s="96" t="s">
        <v>961</v>
      </c>
    </row>
    <row r="90" spans="2:35">
      <c r="C90" s="64" t="s">
        <v>253</v>
      </c>
      <c r="D90" s="64"/>
      <c r="E90" s="70" t="s">
        <v>287</v>
      </c>
      <c r="F90" s="70"/>
      <c r="G90" s="29" t="s">
        <v>107</v>
      </c>
      <c r="H90" s="29"/>
      <c r="I90" s="64" t="s">
        <v>395</v>
      </c>
      <c r="J90" s="64"/>
      <c r="K90" s="64" t="s">
        <v>180</v>
      </c>
      <c r="L90" s="64"/>
      <c r="M90" s="64" t="s">
        <v>443</v>
      </c>
      <c r="N90" s="64"/>
      <c r="O90" s="64" t="s">
        <v>85</v>
      </c>
      <c r="P90" s="64"/>
      <c r="Q90" s="64" t="s">
        <v>85</v>
      </c>
      <c r="R90" s="64"/>
      <c r="S90" s="64" t="s">
        <v>248</v>
      </c>
      <c r="T90" s="64"/>
      <c r="U90" s="29"/>
      <c r="V90" s="29"/>
      <c r="W90" s="64" t="s">
        <v>192</v>
      </c>
      <c r="X90" s="64"/>
      <c r="Y90" s="64" t="s">
        <v>536</v>
      </c>
      <c r="Z90" s="64"/>
      <c r="AA90" s="70" t="s">
        <v>431</v>
      </c>
      <c r="AB90" s="70"/>
      <c r="AC90" s="70" t="s">
        <v>1024</v>
      </c>
      <c r="AD90" s="70"/>
      <c r="AE90" s="76" t="s">
        <v>662</v>
      </c>
      <c r="AF90" s="76"/>
      <c r="AG90" s="99" t="s">
        <v>682</v>
      </c>
      <c r="AH90" s="99"/>
      <c r="AI90" s="98" t="s">
        <v>523</v>
      </c>
    </row>
    <row r="91" spans="2:35">
      <c r="C91" s="64" t="s">
        <v>254</v>
      </c>
      <c r="D91" s="64"/>
      <c r="E91" s="70" t="s">
        <v>288</v>
      </c>
      <c r="F91" s="70"/>
      <c r="G91" s="64" t="s">
        <v>244</v>
      </c>
      <c r="H91" s="64"/>
      <c r="I91" s="29"/>
      <c r="J91" s="29"/>
      <c r="K91" s="64" t="s">
        <v>395</v>
      </c>
      <c r="L91" s="64"/>
      <c r="M91" s="29"/>
      <c r="N91" s="29"/>
      <c r="O91" s="64" t="s">
        <v>455</v>
      </c>
      <c r="P91" s="64"/>
      <c r="Q91" s="64" t="s">
        <v>455</v>
      </c>
      <c r="R91" s="64"/>
      <c r="S91" s="64" t="s">
        <v>190</v>
      </c>
      <c r="T91" s="64"/>
      <c r="U91" s="29" t="s">
        <v>114</v>
      </c>
      <c r="V91" s="29"/>
      <c r="W91" s="64" t="s">
        <v>85</v>
      </c>
      <c r="X91" s="64"/>
      <c r="Y91" s="70" t="s">
        <v>265</v>
      </c>
      <c r="Z91" s="70"/>
      <c r="AA91" s="64" t="s">
        <v>574</v>
      </c>
      <c r="AB91" s="64"/>
      <c r="AC91" s="70" t="s">
        <v>281</v>
      </c>
      <c r="AD91" s="70"/>
      <c r="AE91" s="76" t="s">
        <v>410</v>
      </c>
      <c r="AF91" s="76"/>
      <c r="AG91" s="99" t="s">
        <v>49</v>
      </c>
      <c r="AH91" s="99"/>
      <c r="AI91" s="99" t="s">
        <v>681</v>
      </c>
    </row>
    <row r="92" spans="2:35">
      <c r="C92" s="64" t="s">
        <v>211</v>
      </c>
      <c r="D92" s="64"/>
      <c r="E92" s="70" t="s">
        <v>161</v>
      </c>
      <c r="F92" s="70"/>
      <c r="G92" s="64" t="s">
        <v>327</v>
      </c>
      <c r="H92" s="64"/>
      <c r="I92" s="29" t="s">
        <v>107</v>
      </c>
      <c r="J92" s="29"/>
      <c r="K92" s="29"/>
      <c r="L92" s="29"/>
      <c r="M92" s="29" t="s">
        <v>195</v>
      </c>
      <c r="N92" s="29"/>
      <c r="O92" s="64" t="s">
        <v>456</v>
      </c>
      <c r="P92" s="64"/>
      <c r="Q92" s="64" t="s">
        <v>442</v>
      </c>
      <c r="R92" s="64"/>
      <c r="S92" s="64" t="s">
        <v>192</v>
      </c>
      <c r="T92" s="64"/>
      <c r="U92" s="64" t="s">
        <v>497</v>
      </c>
      <c r="V92" s="64"/>
      <c r="W92" s="64" t="s">
        <v>193</v>
      </c>
      <c r="X92" s="64"/>
      <c r="Y92" s="70" t="s">
        <v>487</v>
      </c>
      <c r="Z92" s="70"/>
      <c r="AA92" s="29"/>
      <c r="AB92" s="29"/>
      <c r="AC92" s="70" t="s">
        <v>661</v>
      </c>
      <c r="AD92" s="70"/>
      <c r="AE92" s="76" t="s">
        <v>571</v>
      </c>
      <c r="AF92" s="76"/>
      <c r="AG92" s="99" t="s">
        <v>267</v>
      </c>
      <c r="AH92" s="99"/>
      <c r="AI92" s="99" t="s">
        <v>266</v>
      </c>
    </row>
    <row r="93" spans="2:35">
      <c r="C93" s="64" t="s">
        <v>255</v>
      </c>
      <c r="D93" s="64"/>
      <c r="E93" s="70" t="s">
        <v>703</v>
      </c>
      <c r="F93" s="70"/>
      <c r="G93" s="64" t="s">
        <v>328</v>
      </c>
      <c r="H93" s="64"/>
      <c r="I93" s="64" t="s">
        <v>244</v>
      </c>
      <c r="J93" s="64"/>
      <c r="K93" s="29" t="s">
        <v>107</v>
      </c>
      <c r="L93" s="29"/>
      <c r="M93" s="64" t="s">
        <v>27</v>
      </c>
      <c r="N93" s="64"/>
      <c r="O93" s="64" t="s">
        <v>457</v>
      </c>
      <c r="P93" s="64"/>
      <c r="Q93" s="64" t="s">
        <v>457</v>
      </c>
      <c r="R93" s="64"/>
      <c r="S93" s="64" t="s">
        <v>85</v>
      </c>
      <c r="T93" s="64"/>
      <c r="U93" s="64" t="s">
        <v>498</v>
      </c>
      <c r="V93" s="64"/>
      <c r="W93" s="64" t="s">
        <v>358</v>
      </c>
      <c r="X93" s="64"/>
      <c r="Y93" s="70" t="s">
        <v>435</v>
      </c>
      <c r="Z93" s="70"/>
      <c r="AA93" s="29" t="s">
        <v>575</v>
      </c>
      <c r="AB93" s="29"/>
      <c r="AC93" s="70" t="s">
        <v>662</v>
      </c>
      <c r="AD93" s="70"/>
      <c r="AE93" s="76" t="s">
        <v>663</v>
      </c>
      <c r="AF93" s="76"/>
      <c r="AG93" s="99" t="s">
        <v>105</v>
      </c>
      <c r="AH93" s="99"/>
      <c r="AI93" s="99" t="s">
        <v>682</v>
      </c>
    </row>
    <row r="94" spans="2:35">
      <c r="C94" s="64" t="s">
        <v>256</v>
      </c>
      <c r="D94" s="64"/>
      <c r="E94" s="70" t="s">
        <v>162</v>
      </c>
      <c r="F94" s="70"/>
      <c r="G94" s="64" t="s">
        <v>396</v>
      </c>
      <c r="H94" s="64"/>
      <c r="I94" s="64" t="s">
        <v>327</v>
      </c>
      <c r="J94" s="64"/>
      <c r="K94" s="64" t="s">
        <v>244</v>
      </c>
      <c r="L94" s="64"/>
      <c r="M94" s="64" t="s">
        <v>444</v>
      </c>
      <c r="N94" s="64"/>
      <c r="O94" s="29"/>
      <c r="P94" s="29"/>
      <c r="Q94" s="29"/>
      <c r="R94" s="29"/>
      <c r="S94" s="64" t="s">
        <v>193</v>
      </c>
      <c r="T94" s="64"/>
      <c r="U94" s="64" t="s">
        <v>237</v>
      </c>
      <c r="V94" s="64"/>
      <c r="W94" s="64" t="s">
        <v>496</v>
      </c>
      <c r="X94" s="64"/>
      <c r="Y94" s="70" t="s">
        <v>436</v>
      </c>
      <c r="Z94" s="70"/>
      <c r="AA94" s="64" t="s">
        <v>576</v>
      </c>
      <c r="AB94" s="64"/>
      <c r="AC94" s="70" t="s">
        <v>410</v>
      </c>
      <c r="AD94" s="70"/>
      <c r="AE94" s="76" t="s">
        <v>915</v>
      </c>
      <c r="AF94" s="76"/>
      <c r="AG94" s="99" t="s">
        <v>683</v>
      </c>
      <c r="AH94" s="99"/>
      <c r="AI94" s="99" t="s">
        <v>49</v>
      </c>
    </row>
    <row r="95" spans="2:35">
      <c r="C95" s="29"/>
      <c r="D95" s="29"/>
      <c r="E95" s="70" t="s">
        <v>289</v>
      </c>
      <c r="F95" s="70"/>
      <c r="G95" s="64" t="s">
        <v>70</v>
      </c>
      <c r="H95" s="64"/>
      <c r="I95" s="64" t="s">
        <v>328</v>
      </c>
      <c r="J95" s="64"/>
      <c r="K95" s="64" t="s">
        <v>327</v>
      </c>
      <c r="L95" s="64"/>
      <c r="M95" s="64" t="s">
        <v>253</v>
      </c>
      <c r="N95" s="64"/>
      <c r="O95" s="29" t="s">
        <v>119</v>
      </c>
      <c r="P95" s="29"/>
      <c r="Q95" s="29" t="s">
        <v>119</v>
      </c>
      <c r="R95" s="29"/>
      <c r="S95" s="64" t="s">
        <v>358</v>
      </c>
      <c r="T95" s="64"/>
      <c r="U95" s="64" t="s">
        <v>464</v>
      </c>
      <c r="V95" s="64"/>
      <c r="W95" s="29"/>
      <c r="X95" s="29"/>
      <c r="Y95" s="70" t="s">
        <v>235</v>
      </c>
      <c r="Z95" s="70"/>
      <c r="AA95" s="70" t="s">
        <v>577</v>
      </c>
      <c r="AB95" s="70"/>
      <c r="AC95" s="70" t="s">
        <v>571</v>
      </c>
      <c r="AD95" s="70"/>
      <c r="AE95" s="76" t="s">
        <v>411</v>
      </c>
      <c r="AF95" s="76"/>
      <c r="AG95" s="99" t="s">
        <v>104</v>
      </c>
      <c r="AH95" s="99"/>
      <c r="AI95" s="99" t="s">
        <v>267</v>
      </c>
    </row>
    <row r="96" spans="2:35">
      <c r="B96" s="17" t="s">
        <v>28</v>
      </c>
      <c r="C96" s="29" t="s">
        <v>705</v>
      </c>
      <c r="D96" s="29"/>
      <c r="E96" s="70" t="s">
        <v>165</v>
      </c>
      <c r="F96" s="70"/>
      <c r="G96" s="64" t="s">
        <v>245</v>
      </c>
      <c r="H96" s="64"/>
      <c r="I96" s="64" t="s">
        <v>396</v>
      </c>
      <c r="J96" s="64"/>
      <c r="K96" s="64" t="s">
        <v>328</v>
      </c>
      <c r="L96" s="64"/>
      <c r="M96" s="64" t="s">
        <v>254</v>
      </c>
      <c r="N96" s="64"/>
      <c r="O96" s="64" t="s">
        <v>27</v>
      </c>
      <c r="P96" s="64"/>
      <c r="Q96" s="64" t="s">
        <v>27</v>
      </c>
      <c r="R96" s="64"/>
      <c r="S96" s="64" t="s">
        <v>476</v>
      </c>
      <c r="T96" s="64"/>
      <c r="U96" s="64" t="s">
        <v>499</v>
      </c>
      <c r="V96" s="64"/>
      <c r="W96" s="29" t="s">
        <v>114</v>
      </c>
      <c r="X96" s="29"/>
      <c r="Y96" s="70" t="s">
        <v>145</v>
      </c>
      <c r="Z96" s="70"/>
      <c r="AA96" s="70" t="s">
        <v>578</v>
      </c>
      <c r="AB96" s="70"/>
      <c r="AC96" s="70" t="s">
        <v>663</v>
      </c>
      <c r="AD96" s="70"/>
      <c r="AE96" s="76" t="s">
        <v>412</v>
      </c>
      <c r="AF96" s="76"/>
      <c r="AG96" s="99" t="s">
        <v>891</v>
      </c>
      <c r="AH96" s="99"/>
      <c r="AI96" s="99" t="s">
        <v>105</v>
      </c>
    </row>
    <row r="97" spans="3:35">
      <c r="E97" s="70" t="s">
        <v>290</v>
      </c>
      <c r="F97" s="70"/>
      <c r="G97" s="64" t="s">
        <v>246</v>
      </c>
      <c r="H97" s="64"/>
      <c r="I97" s="64" t="s">
        <v>70</v>
      </c>
      <c r="J97" s="64"/>
      <c r="K97" s="64" t="s">
        <v>396</v>
      </c>
      <c r="L97" s="64"/>
      <c r="M97" s="64" t="s">
        <v>372</v>
      </c>
      <c r="N97" s="64"/>
      <c r="O97" s="64" t="s">
        <v>253</v>
      </c>
      <c r="P97" s="64"/>
      <c r="Q97" s="64" t="s">
        <v>253</v>
      </c>
      <c r="R97" s="64"/>
      <c r="S97" s="64" t="s">
        <v>477</v>
      </c>
      <c r="T97" s="64"/>
      <c r="U97" s="29"/>
      <c r="V97" s="29"/>
      <c r="W97" s="64" t="s">
        <v>497</v>
      </c>
      <c r="X97" s="64"/>
      <c r="Y97" s="70" t="s">
        <v>740</v>
      </c>
      <c r="Z97" s="70"/>
      <c r="AA97" s="70" t="s">
        <v>579</v>
      </c>
      <c r="AB97" s="70"/>
      <c r="AC97" s="70" t="s">
        <v>664</v>
      </c>
      <c r="AD97" s="70"/>
      <c r="AE97" s="76" t="s">
        <v>665</v>
      </c>
      <c r="AF97" s="76"/>
      <c r="AG97" s="98" t="s">
        <v>684</v>
      </c>
      <c r="AH97" s="98"/>
      <c r="AI97" s="99" t="s">
        <v>683</v>
      </c>
    </row>
    <row r="98" spans="3:35">
      <c r="E98" s="70" t="s">
        <v>291</v>
      </c>
      <c r="F98" s="70"/>
      <c r="G98" s="64" t="s">
        <v>397</v>
      </c>
      <c r="H98" s="64"/>
      <c r="I98" s="64" t="s">
        <v>245</v>
      </c>
      <c r="J98" s="64"/>
      <c r="K98" s="64" t="s">
        <v>70</v>
      </c>
      <c r="L98" s="64"/>
      <c r="M98" s="29"/>
      <c r="N98" s="29"/>
      <c r="O98" s="64" t="s">
        <v>254</v>
      </c>
      <c r="P98" s="64"/>
      <c r="Q98" s="64" t="s">
        <v>254</v>
      </c>
      <c r="R98" s="64"/>
      <c r="S98" s="64" t="s">
        <v>478</v>
      </c>
      <c r="T98" s="64"/>
      <c r="U98" s="29" t="s">
        <v>500</v>
      </c>
      <c r="V98" s="29"/>
      <c r="W98" s="64" t="s">
        <v>514</v>
      </c>
      <c r="X98" s="64"/>
      <c r="Y98" s="29"/>
      <c r="Z98" s="29"/>
      <c r="AA98" s="70" t="s">
        <v>510</v>
      </c>
      <c r="AB98" s="70"/>
      <c r="AC98" s="70" t="s">
        <v>411</v>
      </c>
      <c r="AD98" s="70"/>
      <c r="AE98" s="76" t="s">
        <v>573</v>
      </c>
      <c r="AF98" s="76"/>
      <c r="AG98" s="99" t="s">
        <v>408</v>
      </c>
      <c r="AH98" s="99"/>
      <c r="AI98" s="99" t="s">
        <v>104</v>
      </c>
    </row>
    <row r="99" spans="3:35">
      <c r="C99" s="29" t="s">
        <v>257</v>
      </c>
      <c r="D99" s="29"/>
      <c r="E99" s="70" t="s">
        <v>292</v>
      </c>
      <c r="F99" s="70"/>
      <c r="G99" s="29"/>
      <c r="H99" s="29"/>
      <c r="I99" s="64" t="s">
        <v>246</v>
      </c>
      <c r="J99" s="64"/>
      <c r="K99" s="64" t="s">
        <v>245</v>
      </c>
      <c r="L99" s="17" t="s">
        <v>28</v>
      </c>
      <c r="M99" s="29" t="s">
        <v>705</v>
      </c>
      <c r="N99" s="29"/>
      <c r="O99" s="64" t="s">
        <v>458</v>
      </c>
      <c r="P99" s="64"/>
      <c r="Q99" s="64" t="s">
        <v>458</v>
      </c>
      <c r="R99" s="64"/>
      <c r="S99" s="29"/>
      <c r="T99" s="29"/>
      <c r="U99" s="64" t="s">
        <v>501</v>
      </c>
      <c r="V99" s="64"/>
      <c r="W99" s="64" t="s">
        <v>515</v>
      </c>
      <c r="X99" s="64"/>
      <c r="Y99" s="29" t="s">
        <v>107</v>
      </c>
      <c r="Z99" s="29"/>
      <c r="AA99" s="70" t="s">
        <v>487</v>
      </c>
      <c r="AB99" s="70"/>
      <c r="AC99" s="70" t="s">
        <v>412</v>
      </c>
      <c r="AD99" s="70"/>
      <c r="AE99" s="76" t="s">
        <v>678</v>
      </c>
      <c r="AF99" s="76"/>
      <c r="AG99" s="99" t="s">
        <v>918</v>
      </c>
      <c r="AH99" s="99"/>
      <c r="AI99" s="99" t="s">
        <v>891</v>
      </c>
    </row>
    <row r="100" spans="3:35">
      <c r="E100" s="70" t="s">
        <v>293</v>
      </c>
      <c r="F100" s="70"/>
      <c r="G100" s="64" t="s">
        <v>398</v>
      </c>
      <c r="H100" s="64"/>
      <c r="I100" s="64" t="s">
        <v>397</v>
      </c>
      <c r="J100" s="64"/>
      <c r="K100" s="64" t="s">
        <v>246</v>
      </c>
      <c r="L100" s="64"/>
      <c r="M100" s="29"/>
      <c r="N100" s="29"/>
      <c r="O100" s="29"/>
      <c r="P100" s="29"/>
      <c r="Q100" s="29"/>
      <c r="R100" s="29"/>
      <c r="S100" s="29" t="s">
        <v>119</v>
      </c>
      <c r="T100" s="29"/>
      <c r="U100" s="64" t="s">
        <v>27</v>
      </c>
      <c r="V100" s="64"/>
      <c r="W100" s="64" t="s">
        <v>237</v>
      </c>
      <c r="X100" s="64"/>
      <c r="Y100" s="64" t="s">
        <v>537</v>
      </c>
      <c r="Z100" s="64"/>
      <c r="AA100" s="70" t="s">
        <v>435</v>
      </c>
      <c r="AB100" s="70"/>
      <c r="AC100" s="70" t="s">
        <v>665</v>
      </c>
      <c r="AD100" s="70"/>
      <c r="AE100" s="76" t="s">
        <v>431</v>
      </c>
      <c r="AF100" s="76"/>
      <c r="AG100" s="99" t="s">
        <v>142</v>
      </c>
      <c r="AH100" s="99"/>
      <c r="AI100" s="98" t="s">
        <v>684</v>
      </c>
    </row>
    <row r="101" spans="3:35">
      <c r="C101" t="s">
        <v>708</v>
      </c>
      <c r="E101" s="70" t="s">
        <v>294</v>
      </c>
      <c r="F101" s="70"/>
      <c r="G101" s="64" t="s">
        <v>187</v>
      </c>
      <c r="H101" s="64"/>
      <c r="I101" s="29"/>
      <c r="J101" s="29"/>
      <c r="K101" s="64" t="s">
        <v>397</v>
      </c>
      <c r="L101" s="64"/>
      <c r="M101" s="29"/>
      <c r="N101" s="17" t="s">
        <v>28</v>
      </c>
      <c r="O101" s="29" t="s">
        <v>705</v>
      </c>
      <c r="P101" s="17" t="s">
        <v>28</v>
      </c>
      <c r="Q101" s="29" t="s">
        <v>706</v>
      </c>
      <c r="R101" s="29"/>
      <c r="S101" s="64" t="s">
        <v>27</v>
      </c>
      <c r="T101" s="64"/>
      <c r="U101" s="64" t="s">
        <v>727</v>
      </c>
      <c r="V101" s="64"/>
      <c r="W101" s="64" t="s">
        <v>464</v>
      </c>
      <c r="X101" s="64"/>
      <c r="Y101" s="70" t="s">
        <v>474</v>
      </c>
      <c r="Z101" s="70"/>
      <c r="AA101" s="70" t="s">
        <v>580</v>
      </c>
      <c r="AB101" s="70"/>
      <c r="AC101" s="70" t="s">
        <v>573</v>
      </c>
      <c r="AD101" s="70"/>
      <c r="AE101" s="76" t="s">
        <v>666</v>
      </c>
      <c r="AF101" s="76"/>
      <c r="AG101" s="99" t="s">
        <v>658</v>
      </c>
      <c r="AH101" s="99"/>
      <c r="AI101" s="99" t="s">
        <v>408</v>
      </c>
    </row>
    <row r="102" spans="3:35">
      <c r="C102" t="s">
        <v>709</v>
      </c>
      <c r="E102" s="70" t="s">
        <v>295</v>
      </c>
      <c r="F102" s="70"/>
      <c r="G102" s="64" t="s">
        <v>248</v>
      </c>
      <c r="H102" s="64"/>
      <c r="I102" s="64" t="s">
        <v>398</v>
      </c>
      <c r="J102" s="64"/>
      <c r="K102" s="64"/>
      <c r="L102" s="64"/>
      <c r="M102" s="29" t="s">
        <v>91</v>
      </c>
      <c r="N102" s="29"/>
      <c r="Q102" s="29"/>
      <c r="R102" s="29"/>
      <c r="S102" s="64" t="s">
        <v>479</v>
      </c>
      <c r="T102" s="64"/>
      <c r="U102" s="64" t="s">
        <v>479</v>
      </c>
      <c r="V102" s="64"/>
      <c r="W102" s="64" t="s">
        <v>516</v>
      </c>
      <c r="X102" s="64"/>
      <c r="Y102" s="70" t="s">
        <v>187</v>
      </c>
      <c r="Z102" s="70"/>
      <c r="AA102" s="70" t="s">
        <v>581</v>
      </c>
      <c r="AB102" s="70"/>
      <c r="AC102" s="70" t="s">
        <v>1025</v>
      </c>
      <c r="AD102" s="70"/>
      <c r="AE102" s="17"/>
      <c r="AF102" s="17"/>
      <c r="AG102" s="99" t="s">
        <v>265</v>
      </c>
      <c r="AH102" s="99"/>
      <c r="AI102" s="99" t="s">
        <v>918</v>
      </c>
    </row>
    <row r="103" spans="3:35">
      <c r="E103" s="70" t="s">
        <v>296</v>
      </c>
      <c r="F103" s="70"/>
      <c r="G103" s="64" t="s">
        <v>344</v>
      </c>
      <c r="H103" s="64"/>
      <c r="I103" s="64" t="s">
        <v>187</v>
      </c>
      <c r="J103" s="64"/>
      <c r="K103" s="64" t="s">
        <v>398</v>
      </c>
      <c r="L103" s="64"/>
      <c r="M103" s="29"/>
      <c r="N103" s="29"/>
      <c r="Q103" s="29"/>
      <c r="R103" s="29"/>
      <c r="S103" s="64" t="s">
        <v>253</v>
      </c>
      <c r="T103" s="64"/>
      <c r="U103" s="64" t="s">
        <v>253</v>
      </c>
      <c r="V103" s="64"/>
      <c r="W103" s="64" t="s">
        <v>499</v>
      </c>
      <c r="X103" s="64"/>
      <c r="Y103" s="70" t="s">
        <v>248</v>
      </c>
      <c r="Z103" s="70"/>
      <c r="AA103" s="70" t="s">
        <v>436</v>
      </c>
      <c r="AB103" s="70"/>
      <c r="AC103" s="70" t="s">
        <v>431</v>
      </c>
      <c r="AD103" s="70"/>
      <c r="AE103" s="17" t="s">
        <v>894</v>
      </c>
      <c r="AF103" s="17"/>
      <c r="AG103" s="99" t="s">
        <v>917</v>
      </c>
      <c r="AH103" s="99"/>
      <c r="AI103" s="99" t="s">
        <v>142</v>
      </c>
    </row>
    <row r="104" spans="3:35">
      <c r="E104" s="70" t="s">
        <v>297</v>
      </c>
      <c r="F104" s="70"/>
      <c r="G104" s="64" t="s">
        <v>190</v>
      </c>
      <c r="H104" s="64"/>
      <c r="I104" s="64" t="s">
        <v>248</v>
      </c>
      <c r="J104" s="64"/>
      <c r="K104" s="64" t="s">
        <v>187</v>
      </c>
      <c r="L104" s="64"/>
      <c r="M104" t="s">
        <v>708</v>
      </c>
      <c r="O104" s="29" t="s">
        <v>91</v>
      </c>
      <c r="P104" s="29"/>
      <c r="Q104" s="29" t="s">
        <v>91</v>
      </c>
      <c r="R104" s="29"/>
      <c r="S104" s="64" t="s">
        <v>254</v>
      </c>
      <c r="U104" s="64" t="s">
        <v>729</v>
      </c>
      <c r="V104" s="64"/>
      <c r="W104" s="29"/>
      <c r="X104" s="29"/>
      <c r="Y104" s="70" t="s">
        <v>494</v>
      </c>
      <c r="Z104" s="70"/>
      <c r="AA104" s="70" t="s">
        <v>582</v>
      </c>
      <c r="AB104" s="70"/>
      <c r="AC104" s="70" t="s">
        <v>666</v>
      </c>
      <c r="AD104" s="70"/>
      <c r="AE104" s="74" t="s">
        <v>667</v>
      </c>
      <c r="AF104" s="74"/>
      <c r="AG104" s="99" t="s">
        <v>139</v>
      </c>
      <c r="AH104" s="99"/>
      <c r="AI104" s="99" t="s">
        <v>658</v>
      </c>
    </row>
    <row r="105" spans="3:35">
      <c r="E105" s="70" t="s">
        <v>172</v>
      </c>
      <c r="F105" s="70"/>
      <c r="G105" s="64" t="s">
        <v>352</v>
      </c>
      <c r="H105" s="64"/>
      <c r="I105" s="64" t="s">
        <v>344</v>
      </c>
      <c r="J105" s="64"/>
      <c r="K105" s="64" t="s">
        <v>248</v>
      </c>
      <c r="L105" s="64"/>
      <c r="M105" t="s">
        <v>707</v>
      </c>
      <c r="O105" s="29"/>
      <c r="P105" s="29"/>
      <c r="Q105" s="29"/>
      <c r="R105" s="29"/>
      <c r="S105" s="64" t="s">
        <v>402</v>
      </c>
      <c r="T105" s="64" t="s">
        <v>26</v>
      </c>
      <c r="U105" s="64" t="s">
        <v>26</v>
      </c>
      <c r="V105" s="64"/>
      <c r="W105" s="29" t="s">
        <v>500</v>
      </c>
      <c r="X105" s="29"/>
      <c r="Y105" s="70" t="s">
        <v>346</v>
      </c>
      <c r="Z105" s="70"/>
      <c r="AA105" s="70" t="s">
        <v>583</v>
      </c>
      <c r="AB105" s="70"/>
      <c r="AC105" s="64" t="s">
        <v>1026</v>
      </c>
      <c r="AD105" s="64"/>
      <c r="AE105" s="76" t="s">
        <v>578</v>
      </c>
      <c r="AF105" s="76"/>
      <c r="AG105" s="99" t="s">
        <v>665</v>
      </c>
      <c r="AH105" s="99"/>
      <c r="AI105" s="99" t="s">
        <v>265</v>
      </c>
    </row>
    <row r="106" spans="3:35">
      <c r="C106" s="25" t="str">
        <f>Contents!B46</f>
        <v>© Commonwealth of Australia 2014</v>
      </c>
      <c r="D106" s="25"/>
      <c r="E106" s="70" t="s">
        <v>298</v>
      </c>
      <c r="F106" s="70"/>
      <c r="G106" s="64" t="s">
        <v>192</v>
      </c>
      <c r="H106" s="64"/>
      <c r="I106" s="64" t="s">
        <v>190</v>
      </c>
      <c r="J106" s="64"/>
      <c r="K106" s="64" t="s">
        <v>344</v>
      </c>
      <c r="L106" s="64"/>
      <c r="O106" t="s">
        <v>708</v>
      </c>
      <c r="S106" s="64" t="s">
        <v>480</v>
      </c>
      <c r="T106" s="64"/>
      <c r="U106" s="64" t="s">
        <v>385</v>
      </c>
      <c r="V106" s="64"/>
      <c r="W106" s="64" t="s">
        <v>501</v>
      </c>
      <c r="X106" s="64"/>
      <c r="Y106" s="70" t="s">
        <v>192</v>
      </c>
      <c r="Z106" s="70"/>
      <c r="AA106" s="70" t="s">
        <v>584</v>
      </c>
      <c r="AB106" s="70"/>
      <c r="AC106" s="29"/>
      <c r="AD106" s="29"/>
      <c r="AE106" s="76" t="s">
        <v>914</v>
      </c>
      <c r="AF106" s="76"/>
      <c r="AG106" s="99" t="s">
        <v>992</v>
      </c>
      <c r="AH106" s="99"/>
      <c r="AI106" s="99" t="s">
        <v>917</v>
      </c>
    </row>
    <row r="107" spans="3:35">
      <c r="E107" s="70" t="s">
        <v>173</v>
      </c>
      <c r="F107" s="70"/>
      <c r="G107" s="64" t="s">
        <v>85</v>
      </c>
      <c r="H107" s="64"/>
      <c r="I107" s="64" t="s">
        <v>352</v>
      </c>
      <c r="J107" s="64"/>
      <c r="K107" s="64" t="s">
        <v>190</v>
      </c>
      <c r="L107" s="64"/>
      <c r="O107" t="s">
        <v>707</v>
      </c>
      <c r="S107" s="64" t="s">
        <v>458</v>
      </c>
      <c r="T107" s="64"/>
      <c r="U107" s="64" t="s">
        <v>502</v>
      </c>
      <c r="V107" s="64"/>
      <c r="W107" s="64" t="s">
        <v>27</v>
      </c>
      <c r="X107" s="64"/>
      <c r="Y107" s="70" t="s">
        <v>193</v>
      </c>
      <c r="Z107" s="70"/>
      <c r="AA107" s="70" t="s">
        <v>235</v>
      </c>
      <c r="AB107" s="70"/>
      <c r="AC107" s="29" t="s">
        <v>894</v>
      </c>
      <c r="AD107" s="29"/>
      <c r="AE107" s="76" t="s">
        <v>510</v>
      </c>
      <c r="AF107" s="76"/>
      <c r="AG107" s="99" t="s">
        <v>430</v>
      </c>
      <c r="AH107" s="99"/>
      <c r="AI107" s="99" t="s">
        <v>139</v>
      </c>
    </row>
    <row r="108" spans="3:35">
      <c r="E108" s="70" t="s">
        <v>299</v>
      </c>
      <c r="F108" s="70"/>
      <c r="G108" s="64" t="s">
        <v>399</v>
      </c>
      <c r="H108" s="64"/>
      <c r="I108" s="64" t="s">
        <v>192</v>
      </c>
      <c r="J108" s="64"/>
      <c r="K108" s="64" t="s">
        <v>352</v>
      </c>
      <c r="L108" s="64"/>
      <c r="S108" s="29"/>
      <c r="T108" s="29"/>
      <c r="U108" s="64" t="s">
        <v>402</v>
      </c>
      <c r="V108" s="64"/>
      <c r="W108" s="64" t="s">
        <v>517</v>
      </c>
      <c r="X108" s="64"/>
      <c r="Y108" s="70" t="s">
        <v>538</v>
      </c>
      <c r="Z108" s="70"/>
      <c r="AA108" s="70" t="s">
        <v>145</v>
      </c>
      <c r="AB108" s="70"/>
      <c r="AC108" s="64" t="s">
        <v>667</v>
      </c>
      <c r="AD108" s="64"/>
      <c r="AE108" s="76" t="s">
        <v>487</v>
      </c>
      <c r="AF108" s="76"/>
      <c r="AG108" s="76" t="s">
        <v>993</v>
      </c>
      <c r="AH108" s="76"/>
      <c r="AI108" s="126" t="s">
        <v>773</v>
      </c>
    </row>
    <row r="109" spans="3:35">
      <c r="E109" s="70" t="s">
        <v>300</v>
      </c>
      <c r="F109" s="70"/>
      <c r="G109" s="64" t="s">
        <v>400</v>
      </c>
      <c r="H109" s="64"/>
      <c r="I109" s="64" t="s">
        <v>85</v>
      </c>
      <c r="J109" s="64"/>
      <c r="K109" s="64" t="s">
        <v>192</v>
      </c>
      <c r="L109" s="64"/>
      <c r="M109" s="25">
        <f>Contents!G46</f>
        <v>0</v>
      </c>
      <c r="N109" s="25"/>
      <c r="R109" s="17" t="s">
        <v>28</v>
      </c>
      <c r="S109" s="29" t="s">
        <v>706</v>
      </c>
      <c r="T109" s="29"/>
      <c r="U109" s="64" t="s">
        <v>480</v>
      </c>
      <c r="V109" s="64"/>
      <c r="W109" s="64" t="s">
        <v>479</v>
      </c>
      <c r="X109" s="64"/>
      <c r="Y109" s="64" t="s">
        <v>539</v>
      </c>
      <c r="Z109" s="64"/>
      <c r="AA109" s="70" t="s">
        <v>585</v>
      </c>
      <c r="AB109" s="70"/>
      <c r="AC109" s="70" t="s">
        <v>895</v>
      </c>
      <c r="AD109" s="70"/>
      <c r="AE109" s="76" t="s">
        <v>435</v>
      </c>
      <c r="AF109" s="76"/>
      <c r="AG109" s="99" t="s">
        <v>659</v>
      </c>
      <c r="AH109" s="99"/>
      <c r="AI109" s="99" t="s">
        <v>665</v>
      </c>
    </row>
    <row r="110" spans="3:35">
      <c r="E110" s="29"/>
      <c r="F110" s="29"/>
      <c r="G110" s="29"/>
      <c r="H110" s="29"/>
      <c r="I110" s="64" t="s">
        <v>399</v>
      </c>
      <c r="J110" s="64"/>
      <c r="K110" s="64" t="s">
        <v>85</v>
      </c>
      <c r="L110" s="64"/>
      <c r="S110" s="29"/>
      <c r="T110" s="29"/>
      <c r="U110" s="64" t="s">
        <v>503</v>
      </c>
      <c r="V110" s="64"/>
      <c r="W110" s="64" t="s">
        <v>253</v>
      </c>
      <c r="X110" s="64"/>
      <c r="Y110" s="70" t="s">
        <v>70</v>
      </c>
      <c r="Z110" s="70"/>
      <c r="AA110" s="70" t="s">
        <v>586</v>
      </c>
      <c r="AB110" s="70"/>
      <c r="AC110" s="70" t="s">
        <v>578</v>
      </c>
      <c r="AD110" s="70"/>
      <c r="AE110" s="76" t="s">
        <v>580</v>
      </c>
      <c r="AF110" s="76"/>
      <c r="AG110" s="99" t="s">
        <v>960</v>
      </c>
      <c r="AH110" s="99"/>
      <c r="AI110" s="110" t="s">
        <v>1001</v>
      </c>
    </row>
    <row r="111" spans="3:35">
      <c r="E111" s="29" t="s">
        <v>114</v>
      </c>
      <c r="F111" s="29"/>
      <c r="G111" s="29" t="s">
        <v>195</v>
      </c>
      <c r="H111" s="29"/>
      <c r="I111" s="64" t="s">
        <v>400</v>
      </c>
      <c r="J111" s="64"/>
      <c r="K111" s="64" t="s">
        <v>399</v>
      </c>
      <c r="L111" s="64"/>
      <c r="O111" s="25">
        <f>Contents!H46</f>
        <v>0</v>
      </c>
      <c r="P111" s="25"/>
      <c r="S111" s="29"/>
      <c r="T111" s="29"/>
      <c r="U111" s="64" t="s">
        <v>504</v>
      </c>
      <c r="V111" s="64"/>
      <c r="W111" s="64" t="s">
        <v>518</v>
      </c>
      <c r="X111" s="64"/>
      <c r="Y111" s="70" t="s">
        <v>540</v>
      </c>
      <c r="Z111" s="70"/>
      <c r="AA111" s="70" t="s">
        <v>587</v>
      </c>
      <c r="AB111" s="70"/>
      <c r="AC111" s="70" t="s">
        <v>1027</v>
      </c>
      <c r="AD111" s="70"/>
      <c r="AE111" s="76" t="s">
        <v>581</v>
      </c>
      <c r="AF111" s="76"/>
      <c r="AG111" s="98" t="s">
        <v>567</v>
      </c>
      <c r="AH111" s="98"/>
      <c r="AI111" s="99" t="s">
        <v>430</v>
      </c>
    </row>
    <row r="112" spans="3:35">
      <c r="E112" s="64" t="s">
        <v>115</v>
      </c>
      <c r="F112" s="64"/>
      <c r="G112" s="64" t="s">
        <v>27</v>
      </c>
      <c r="H112" s="64"/>
      <c r="I112" s="29"/>
      <c r="J112" s="29"/>
      <c r="K112" s="64" t="s">
        <v>400</v>
      </c>
      <c r="L112" s="64"/>
      <c r="S112" s="29" t="s">
        <v>257</v>
      </c>
      <c r="T112" s="29"/>
      <c r="U112" s="29"/>
      <c r="V112" s="64" t="s">
        <v>26</v>
      </c>
      <c r="W112" s="64" t="s">
        <v>26</v>
      </c>
      <c r="X112" s="64"/>
      <c r="Y112" s="70" t="s">
        <v>541</v>
      </c>
      <c r="Z112" s="70"/>
      <c r="AA112" s="64" t="s">
        <v>588</v>
      </c>
      <c r="AB112" s="64"/>
      <c r="AC112" s="70" t="s">
        <v>510</v>
      </c>
      <c r="AD112" s="70"/>
      <c r="AE112" s="76" t="s">
        <v>436</v>
      </c>
      <c r="AF112" s="76"/>
      <c r="AG112" s="99" t="s">
        <v>662</v>
      </c>
      <c r="AH112" s="99"/>
      <c r="AI112" s="76" t="s">
        <v>1002</v>
      </c>
    </row>
    <row r="113" spans="5:35">
      <c r="E113" s="64" t="s">
        <v>237</v>
      </c>
      <c r="F113" s="64"/>
      <c r="G113" s="64" t="s">
        <v>401</v>
      </c>
      <c r="H113" s="64"/>
      <c r="I113" s="29" t="s">
        <v>195</v>
      </c>
      <c r="J113" s="29"/>
      <c r="K113" s="29"/>
      <c r="L113" s="29"/>
      <c r="Q113" s="25">
        <f>Contents!I46</f>
        <v>0</v>
      </c>
      <c r="R113" s="25"/>
      <c r="S113" s="29"/>
      <c r="T113" s="17" t="s">
        <v>28</v>
      </c>
      <c r="U113" s="29" t="s">
        <v>731</v>
      </c>
      <c r="V113" s="29"/>
      <c r="W113" s="64" t="s">
        <v>385</v>
      </c>
      <c r="X113" s="64"/>
      <c r="Y113" s="70" t="s">
        <v>190</v>
      </c>
      <c r="Z113" s="70"/>
      <c r="AA113" s="70" t="s">
        <v>589</v>
      </c>
      <c r="AB113" s="70"/>
      <c r="AC113" s="70" t="s">
        <v>487</v>
      </c>
      <c r="AD113" s="70"/>
      <c r="AE113" s="76" t="s">
        <v>582</v>
      </c>
      <c r="AF113" s="76"/>
      <c r="AG113" s="99" t="s">
        <v>660</v>
      </c>
      <c r="AH113" s="99"/>
      <c r="AI113" s="99" t="s">
        <v>659</v>
      </c>
    </row>
    <row r="114" spans="5:35">
      <c r="E114" s="64" t="s">
        <v>238</v>
      </c>
      <c r="F114" s="64"/>
      <c r="G114" s="64" t="s">
        <v>402</v>
      </c>
      <c r="H114" s="64"/>
      <c r="I114" s="64" t="s">
        <v>27</v>
      </c>
      <c r="J114" s="64"/>
      <c r="K114" s="29" t="s">
        <v>195</v>
      </c>
      <c r="L114" s="29"/>
      <c r="S114" s="29" t="s">
        <v>708</v>
      </c>
      <c r="T114" s="29"/>
      <c r="U114" s="29"/>
      <c r="V114" s="29"/>
      <c r="W114" s="64" t="s">
        <v>502</v>
      </c>
      <c r="X114" s="64"/>
      <c r="Y114" s="70" t="s">
        <v>57</v>
      </c>
      <c r="Z114" s="70"/>
      <c r="AA114" s="70" t="s">
        <v>313</v>
      </c>
      <c r="AB114" s="70"/>
      <c r="AC114" s="70" t="s">
        <v>435</v>
      </c>
      <c r="AD114" s="70"/>
      <c r="AE114" s="76" t="s">
        <v>583</v>
      </c>
      <c r="AF114" s="76"/>
      <c r="AG114" s="99" t="s">
        <v>410</v>
      </c>
      <c r="AH114" s="99"/>
      <c r="AI114" s="110" t="s">
        <v>1013</v>
      </c>
    </row>
    <row r="115" spans="5:35">
      <c r="E115" s="64" t="s">
        <v>239</v>
      </c>
      <c r="F115" s="64"/>
      <c r="G115" s="64" t="s">
        <v>403</v>
      </c>
      <c r="H115" s="64"/>
      <c r="I115" s="64" t="s">
        <v>401</v>
      </c>
      <c r="J115" s="64"/>
      <c r="K115" s="64" t="s">
        <v>27</v>
      </c>
      <c r="L115" s="64"/>
      <c r="S115" s="29" t="s">
        <v>721</v>
      </c>
      <c r="T115" s="29"/>
      <c r="U115" s="29"/>
      <c r="V115" s="29"/>
      <c r="W115" s="64" t="s">
        <v>402</v>
      </c>
      <c r="X115" s="64"/>
      <c r="Y115" s="70" t="s">
        <v>542</v>
      </c>
      <c r="Z115" s="70"/>
      <c r="AA115" s="70" t="s">
        <v>590</v>
      </c>
      <c r="AB115" s="70"/>
      <c r="AC115" s="70" t="s">
        <v>580</v>
      </c>
      <c r="AD115" s="70"/>
      <c r="AE115" s="76" t="s">
        <v>584</v>
      </c>
      <c r="AF115" s="76"/>
      <c r="AG115" s="99" t="s">
        <v>128</v>
      </c>
      <c r="AH115" s="99"/>
      <c r="AI115" s="98" t="s">
        <v>567</v>
      </c>
    </row>
    <row r="116" spans="5:35">
      <c r="E116" s="64" t="s">
        <v>240</v>
      </c>
      <c r="F116" s="64"/>
      <c r="G116" s="64"/>
      <c r="H116" s="64"/>
      <c r="I116" s="64" t="s">
        <v>402</v>
      </c>
      <c r="J116" s="64"/>
      <c r="K116" s="64" t="s">
        <v>401</v>
      </c>
      <c r="L116" s="64"/>
      <c r="S116" t="s">
        <v>717</v>
      </c>
      <c r="U116" s="29" t="s">
        <v>91</v>
      </c>
      <c r="V116" s="29"/>
      <c r="W116" s="64" t="s">
        <v>480</v>
      </c>
      <c r="X116" s="64"/>
      <c r="Y116" s="29"/>
      <c r="Z116" s="29"/>
      <c r="AA116" s="70" t="s">
        <v>180</v>
      </c>
      <c r="AB116" s="70"/>
      <c r="AC116" s="70" t="s">
        <v>581</v>
      </c>
      <c r="AD116" s="70"/>
      <c r="AE116" s="76" t="s">
        <v>235</v>
      </c>
      <c r="AF116" s="76"/>
      <c r="AG116" s="99" t="s">
        <v>411</v>
      </c>
      <c r="AH116" s="99"/>
      <c r="AI116" s="99" t="s">
        <v>662</v>
      </c>
    </row>
    <row r="117" spans="5:35">
      <c r="E117" s="64" t="s">
        <v>241</v>
      </c>
      <c r="F117" s="64"/>
      <c r="G117" s="64" t="s">
        <v>253</v>
      </c>
      <c r="H117" s="64"/>
      <c r="I117" s="64" t="s">
        <v>414</v>
      </c>
      <c r="J117" s="64"/>
      <c r="K117" s="64" t="s">
        <v>402</v>
      </c>
      <c r="L117" s="64"/>
      <c r="S117" t="s">
        <v>712</v>
      </c>
      <c r="U117" s="29"/>
      <c r="V117" s="29"/>
      <c r="W117" s="64" t="s">
        <v>503</v>
      </c>
      <c r="X117" s="64"/>
      <c r="Y117" s="29" t="s">
        <v>114</v>
      </c>
      <c r="Z117" s="29"/>
      <c r="AA117" s="70" t="s">
        <v>591</v>
      </c>
      <c r="AB117" s="70"/>
      <c r="AC117" s="70" t="s">
        <v>436</v>
      </c>
      <c r="AD117" s="70"/>
      <c r="AE117" s="76" t="s">
        <v>145</v>
      </c>
      <c r="AF117" s="76"/>
      <c r="AG117" s="99" t="s">
        <v>412</v>
      </c>
      <c r="AH117" s="99"/>
      <c r="AI117" s="99" t="s">
        <v>660</v>
      </c>
    </row>
    <row r="118" spans="5:35">
      <c r="E118" s="64" t="s">
        <v>242</v>
      </c>
      <c r="F118" s="64"/>
      <c r="G118" s="64" t="s">
        <v>254</v>
      </c>
      <c r="H118" s="64"/>
      <c r="I118" s="64"/>
      <c r="J118" s="64"/>
      <c r="K118" s="64" t="s">
        <v>414</v>
      </c>
      <c r="L118" s="64"/>
      <c r="W118" s="64" t="s">
        <v>504</v>
      </c>
      <c r="X118" s="64"/>
      <c r="Y118" s="70" t="s">
        <v>180</v>
      </c>
      <c r="Z118" s="70"/>
      <c r="AA118" s="70" t="s">
        <v>319</v>
      </c>
      <c r="AB118" s="70"/>
      <c r="AC118" s="70" t="s">
        <v>582</v>
      </c>
      <c r="AD118" s="70"/>
      <c r="AE118" s="76" t="s">
        <v>585</v>
      </c>
      <c r="AF118" s="76"/>
      <c r="AG118" s="99" t="s">
        <v>127</v>
      </c>
      <c r="AH118" s="99"/>
      <c r="AI118" s="99" t="s">
        <v>410</v>
      </c>
    </row>
    <row r="119" spans="5:35">
      <c r="E119" s="70" t="s">
        <v>301</v>
      </c>
      <c r="F119" s="70"/>
      <c r="G119" s="64" t="s">
        <v>211</v>
      </c>
      <c r="H119" s="64"/>
      <c r="I119" s="64" t="s">
        <v>253</v>
      </c>
      <c r="J119" s="64"/>
      <c r="K119" s="64"/>
      <c r="L119" s="64"/>
      <c r="W119" s="29"/>
      <c r="X119" s="29"/>
      <c r="Y119" s="70" t="s">
        <v>514</v>
      </c>
      <c r="Z119" s="70"/>
      <c r="AA119" s="70" t="s">
        <v>592</v>
      </c>
      <c r="AB119" s="70"/>
      <c r="AC119" s="70" t="s">
        <v>583</v>
      </c>
      <c r="AD119" s="70"/>
      <c r="AE119" s="76" t="s">
        <v>587</v>
      </c>
      <c r="AF119" s="76"/>
      <c r="AG119" s="99" t="s">
        <v>573</v>
      </c>
      <c r="AH119" s="99"/>
      <c r="AI119" s="99" t="s">
        <v>128</v>
      </c>
    </row>
    <row r="120" spans="5:35">
      <c r="E120" s="70" t="s">
        <v>302</v>
      </c>
      <c r="F120" s="70"/>
      <c r="G120" s="64" t="s">
        <v>210</v>
      </c>
      <c r="H120" s="64"/>
      <c r="I120" s="64" t="s">
        <v>254</v>
      </c>
      <c r="J120" s="64"/>
      <c r="K120" s="64" t="s">
        <v>425</v>
      </c>
      <c r="L120" s="64"/>
      <c r="V120" s="17" t="s">
        <v>28</v>
      </c>
      <c r="W120" s="29" t="s">
        <v>719</v>
      </c>
      <c r="X120" s="29"/>
      <c r="Y120" s="70" t="s">
        <v>515</v>
      </c>
      <c r="Z120" s="70"/>
      <c r="AA120" s="70" t="s">
        <v>593</v>
      </c>
      <c r="AB120" s="70"/>
      <c r="AC120" s="70" t="s">
        <v>584</v>
      </c>
      <c r="AD120" s="70"/>
      <c r="AE120" s="74" t="s">
        <v>588</v>
      </c>
      <c r="AF120" s="74"/>
      <c r="AG120" s="99" t="s">
        <v>677</v>
      </c>
      <c r="AH120" s="99"/>
      <c r="AI120" s="99" t="s">
        <v>411</v>
      </c>
    </row>
    <row r="121" spans="5:35">
      <c r="E121" s="70" t="s">
        <v>303</v>
      </c>
      <c r="F121" s="70"/>
      <c r="G121" s="64" t="s">
        <v>404</v>
      </c>
      <c r="H121" s="64"/>
      <c r="I121" s="64" t="s">
        <v>210</v>
      </c>
      <c r="J121" s="64"/>
      <c r="K121" s="64" t="s">
        <v>253</v>
      </c>
      <c r="L121" s="64"/>
      <c r="S121" s="25">
        <f>Contents!J46</f>
        <v>0</v>
      </c>
      <c r="T121" s="25"/>
      <c r="W121" s="29"/>
      <c r="X121" s="29"/>
      <c r="Y121" s="70" t="s">
        <v>237</v>
      </c>
      <c r="Z121" s="70"/>
      <c r="AA121" s="70"/>
      <c r="AB121" s="70"/>
      <c r="AC121" s="70" t="s">
        <v>235</v>
      </c>
      <c r="AD121" s="70"/>
      <c r="AE121" s="76" t="s">
        <v>313</v>
      </c>
      <c r="AF121" s="76"/>
      <c r="AG121" s="99" t="s">
        <v>431</v>
      </c>
      <c r="AH121" s="99"/>
      <c r="AI121" s="99" t="s">
        <v>412</v>
      </c>
    </row>
    <row r="122" spans="5:35">
      <c r="E122" s="70" t="s">
        <v>304</v>
      </c>
      <c r="F122" s="70"/>
      <c r="G122" s="64" t="s">
        <v>372</v>
      </c>
      <c r="H122" s="64"/>
      <c r="I122" s="64" t="s">
        <v>404</v>
      </c>
      <c r="J122" s="64"/>
      <c r="K122" s="64" t="s">
        <v>254</v>
      </c>
      <c r="L122" s="64"/>
      <c r="W122" s="29"/>
      <c r="X122" s="29"/>
      <c r="Y122" s="70" t="s">
        <v>453</v>
      </c>
      <c r="Z122" s="70"/>
      <c r="AA122" s="71" t="s">
        <v>594</v>
      </c>
      <c r="AB122" s="71"/>
      <c r="AC122" s="70" t="s">
        <v>145</v>
      </c>
      <c r="AD122" s="70"/>
      <c r="AE122" s="76" t="s">
        <v>590</v>
      </c>
      <c r="AF122" s="76"/>
      <c r="AG122" s="99" t="s">
        <v>959</v>
      </c>
      <c r="AH122" s="99"/>
      <c r="AI122" s="99" t="s">
        <v>127</v>
      </c>
    </row>
    <row r="123" spans="5:35">
      <c r="E123" s="70" t="s">
        <v>305</v>
      </c>
      <c r="F123" s="70"/>
      <c r="G123" s="29"/>
      <c r="H123" s="29"/>
      <c r="I123" s="64" t="s">
        <v>372</v>
      </c>
      <c r="J123" s="64"/>
      <c r="K123" s="64" t="s">
        <v>404</v>
      </c>
      <c r="L123" s="64"/>
      <c r="W123" s="29" t="s">
        <v>257</v>
      </c>
      <c r="X123" s="29"/>
      <c r="Y123" s="70" t="s">
        <v>516</v>
      </c>
      <c r="Z123" s="70"/>
      <c r="AA123" s="70" t="s">
        <v>595</v>
      </c>
      <c r="AB123" s="70"/>
      <c r="AC123" s="70" t="s">
        <v>585</v>
      </c>
      <c r="AD123" s="70"/>
      <c r="AE123" s="76" t="s">
        <v>180</v>
      </c>
      <c r="AF123" s="76"/>
      <c r="AG123" s="98" t="s">
        <v>958</v>
      </c>
      <c r="AH123" s="98"/>
      <c r="AI123" s="99" t="s">
        <v>573</v>
      </c>
    </row>
    <row r="124" spans="5:35">
      <c r="E124" s="70" t="s">
        <v>306</v>
      </c>
      <c r="F124" s="17" t="s">
        <v>28</v>
      </c>
      <c r="G124" s="29" t="s">
        <v>705</v>
      </c>
      <c r="H124" s="29"/>
      <c r="I124" s="29"/>
      <c r="J124" s="29"/>
      <c r="K124" s="64" t="s">
        <v>372</v>
      </c>
      <c r="L124" s="64"/>
      <c r="W124" s="29"/>
      <c r="X124" s="29"/>
      <c r="Y124" s="70" t="s">
        <v>543</v>
      </c>
      <c r="Z124" s="70"/>
      <c r="AA124" s="70" t="s">
        <v>596</v>
      </c>
      <c r="AB124" s="70"/>
      <c r="AC124" s="70" t="s">
        <v>587</v>
      </c>
      <c r="AD124" s="70"/>
      <c r="AE124" s="76" t="s">
        <v>591</v>
      </c>
      <c r="AF124" s="76"/>
      <c r="AG124" s="96"/>
      <c r="AH124" s="96"/>
      <c r="AI124" s="99" t="s">
        <v>677</v>
      </c>
    </row>
    <row r="125" spans="5:35">
      <c r="E125" s="70" t="s">
        <v>307</v>
      </c>
      <c r="F125" s="70"/>
      <c r="G125" s="29"/>
      <c r="H125" s="17" t="s">
        <v>28</v>
      </c>
      <c r="I125" s="29" t="s">
        <v>705</v>
      </c>
      <c r="J125" s="29"/>
      <c r="K125" s="29"/>
      <c r="L125" s="29"/>
      <c r="Y125" s="29"/>
      <c r="Z125" s="29"/>
      <c r="AA125" s="70" t="s">
        <v>484</v>
      </c>
      <c r="AB125" s="70"/>
      <c r="AC125" s="64" t="s">
        <v>588</v>
      </c>
      <c r="AD125" s="64"/>
      <c r="AE125" s="76" t="s">
        <v>319</v>
      </c>
      <c r="AF125" s="76"/>
      <c r="AG125" s="96" t="s">
        <v>957</v>
      </c>
      <c r="AH125" s="96"/>
      <c r="AI125" s="99" t="s">
        <v>431</v>
      </c>
    </row>
    <row r="126" spans="5:35">
      <c r="E126" s="70" t="s">
        <v>308</v>
      </c>
      <c r="F126" s="70"/>
      <c r="G126" s="29"/>
      <c r="H126" s="29"/>
      <c r="J126" s="17" t="s">
        <v>28</v>
      </c>
      <c r="K126" s="29" t="s">
        <v>705</v>
      </c>
      <c r="L126" s="29"/>
      <c r="X126" s="17" t="s">
        <v>28</v>
      </c>
      <c r="Y126" s="29" t="s">
        <v>738</v>
      </c>
      <c r="Z126" s="29"/>
      <c r="AA126" s="70" t="s">
        <v>434</v>
      </c>
      <c r="AB126" s="70"/>
      <c r="AC126" s="70" t="s">
        <v>589</v>
      </c>
      <c r="AD126" s="70"/>
      <c r="AE126" s="76" t="s">
        <v>592</v>
      </c>
      <c r="AF126" s="76"/>
      <c r="AG126" s="98" t="s">
        <v>588</v>
      </c>
      <c r="AH126" s="98"/>
      <c r="AI126" s="99" t="s">
        <v>959</v>
      </c>
    </row>
    <row r="127" spans="5:35">
      <c r="E127" s="70" t="s">
        <v>884</v>
      </c>
      <c r="F127" s="70"/>
      <c r="G127" s="29" t="s">
        <v>257</v>
      </c>
      <c r="H127" s="29"/>
      <c r="Y127" s="29"/>
      <c r="Z127" s="29"/>
      <c r="AA127" s="70" t="s">
        <v>489</v>
      </c>
      <c r="AB127" s="70"/>
      <c r="AC127" s="70" t="s">
        <v>313</v>
      </c>
      <c r="AD127" s="70"/>
      <c r="AE127" s="76" t="s">
        <v>593</v>
      </c>
      <c r="AF127" s="76"/>
      <c r="AG127" s="99" t="s">
        <v>313</v>
      </c>
      <c r="AH127" s="99"/>
      <c r="AI127" s="98" t="s">
        <v>958</v>
      </c>
    </row>
    <row r="128" spans="5:35">
      <c r="E128" s="70" t="s">
        <v>309</v>
      </c>
      <c r="F128" s="70"/>
      <c r="G128" s="29"/>
      <c r="H128" s="29"/>
      <c r="I128" s="29" t="s">
        <v>257</v>
      </c>
      <c r="J128" s="29"/>
      <c r="Y128" s="29"/>
      <c r="Z128" s="29"/>
      <c r="AA128" s="70" t="s">
        <v>462</v>
      </c>
      <c r="AB128" s="70"/>
      <c r="AC128" s="70" t="s">
        <v>590</v>
      </c>
      <c r="AD128" s="70"/>
      <c r="AE128" s="17"/>
      <c r="AF128" s="17"/>
      <c r="AG128" s="99" t="s">
        <v>180</v>
      </c>
      <c r="AH128" s="99"/>
      <c r="AI128" s="96"/>
    </row>
    <row r="129" spans="5:35">
      <c r="E129" s="70" t="s">
        <v>310</v>
      </c>
      <c r="F129" s="70"/>
      <c r="G129" s="29" t="s">
        <v>708</v>
      </c>
      <c r="H129" s="29"/>
      <c r="I129" s="29"/>
      <c r="J129" s="29"/>
      <c r="K129" s="29" t="s">
        <v>257</v>
      </c>
      <c r="L129" s="29"/>
      <c r="Y129" s="29" t="s">
        <v>257</v>
      </c>
      <c r="Z129" s="29"/>
      <c r="AA129" s="70" t="s">
        <v>597</v>
      </c>
      <c r="AB129" s="70"/>
      <c r="AC129" s="70" t="s">
        <v>180</v>
      </c>
      <c r="AD129" s="70"/>
      <c r="AE129" s="17" t="s">
        <v>594</v>
      </c>
      <c r="AF129" s="17"/>
      <c r="AG129" s="99" t="s">
        <v>591</v>
      </c>
      <c r="AH129" s="99"/>
      <c r="AI129" s="96" t="s">
        <v>957</v>
      </c>
    </row>
    <row r="130" spans="5:35">
      <c r="E130" s="70" t="s">
        <v>117</v>
      </c>
      <c r="F130" s="70"/>
      <c r="G130" s="29" t="s">
        <v>710</v>
      </c>
      <c r="H130" s="29"/>
      <c r="I130" s="29" t="s">
        <v>708</v>
      </c>
      <c r="J130" s="29"/>
      <c r="K130" s="29"/>
      <c r="L130" s="29"/>
      <c r="U130" s="25">
        <f>Contents!K46</f>
        <v>0</v>
      </c>
      <c r="V130" s="25"/>
      <c r="Y130" s="29"/>
      <c r="Z130" s="29"/>
      <c r="AA130" s="70" t="s">
        <v>439</v>
      </c>
      <c r="AB130" s="70"/>
      <c r="AC130" s="70" t="s">
        <v>591</v>
      </c>
      <c r="AD130" s="70"/>
      <c r="AE130" s="76" t="s">
        <v>913</v>
      </c>
      <c r="AF130" s="76"/>
      <c r="AG130" s="99" t="s">
        <v>319</v>
      </c>
      <c r="AH130" s="99"/>
      <c r="AI130" s="98" t="s">
        <v>588</v>
      </c>
    </row>
    <row r="131" spans="5:35">
      <c r="E131" s="29"/>
      <c r="F131" s="29"/>
      <c r="G131" s="29"/>
      <c r="H131" s="29"/>
      <c r="I131" t="s">
        <v>707</v>
      </c>
      <c r="K131" t="s">
        <v>708</v>
      </c>
      <c r="AA131" s="70" t="s">
        <v>440</v>
      </c>
      <c r="AB131" s="70"/>
      <c r="AC131" s="70" t="s">
        <v>319</v>
      </c>
      <c r="AD131" s="70"/>
      <c r="AE131" s="76" t="s">
        <v>912</v>
      </c>
      <c r="AF131" s="76"/>
      <c r="AG131" s="99" t="s">
        <v>592</v>
      </c>
      <c r="AH131" s="99"/>
      <c r="AI131" s="99" t="s">
        <v>313</v>
      </c>
    </row>
    <row r="132" spans="5:35">
      <c r="E132" s="64" t="s">
        <v>180</v>
      </c>
      <c r="F132" s="64"/>
      <c r="K132" t="s">
        <v>707</v>
      </c>
      <c r="AA132" s="70" t="s">
        <v>451</v>
      </c>
      <c r="AB132" s="70"/>
      <c r="AC132" s="70" t="s">
        <v>592</v>
      </c>
      <c r="AD132" s="70"/>
      <c r="AE132" s="76" t="s">
        <v>484</v>
      </c>
      <c r="AF132" s="76"/>
      <c r="AG132" s="99" t="s">
        <v>593</v>
      </c>
      <c r="AH132" s="99"/>
      <c r="AI132" s="99" t="s">
        <v>180</v>
      </c>
    </row>
    <row r="133" spans="5:35">
      <c r="E133" s="64" t="s">
        <v>243</v>
      </c>
      <c r="F133" s="64"/>
      <c r="W133" s="25">
        <f>Contents!L46</f>
        <v>0</v>
      </c>
      <c r="X133" s="25"/>
      <c r="AA133" s="70" t="s">
        <v>492</v>
      </c>
      <c r="AB133" s="70"/>
      <c r="AC133" s="70" t="s">
        <v>593</v>
      </c>
      <c r="AD133" s="70"/>
      <c r="AE133" s="76" t="s">
        <v>434</v>
      </c>
      <c r="AF133" s="76"/>
      <c r="AG133" s="99" t="s">
        <v>685</v>
      </c>
      <c r="AH133" s="99"/>
      <c r="AI133" s="99" t="s">
        <v>591</v>
      </c>
    </row>
    <row r="134" spans="5:35">
      <c r="E134" s="70" t="s">
        <v>311</v>
      </c>
      <c r="F134" s="70"/>
      <c r="G134" s="25">
        <f>Contents!D46</f>
        <v>0</v>
      </c>
      <c r="H134" s="25"/>
      <c r="AA134" s="70"/>
      <c r="AB134" s="70"/>
      <c r="AC134" s="70"/>
      <c r="AD134" s="70"/>
      <c r="AE134" s="76" t="s">
        <v>489</v>
      </c>
      <c r="AF134" s="76"/>
      <c r="AG134" s="99" t="s">
        <v>956</v>
      </c>
      <c r="AH134" s="99"/>
      <c r="AI134" s="100" t="s">
        <v>319</v>
      </c>
    </row>
    <row r="135" spans="5:35">
      <c r="E135" s="70" t="s">
        <v>312</v>
      </c>
      <c r="F135" s="70"/>
      <c r="I135" s="25">
        <f>Contents!E46</f>
        <v>0</v>
      </c>
      <c r="J135" s="25"/>
      <c r="AA135" s="71" t="s">
        <v>598</v>
      </c>
      <c r="AB135" s="71"/>
      <c r="AC135" s="29" t="s">
        <v>594</v>
      </c>
      <c r="AD135" s="29"/>
      <c r="AE135" s="76" t="s">
        <v>462</v>
      </c>
      <c r="AF135" s="76"/>
      <c r="AG135" s="99" t="s">
        <v>589</v>
      </c>
      <c r="AH135" s="99"/>
      <c r="AI135" s="126" t="s">
        <v>815</v>
      </c>
    </row>
    <row r="136" spans="5:35">
      <c r="E136" s="70" t="s">
        <v>313</v>
      </c>
      <c r="F136" s="70"/>
      <c r="K136" s="25">
        <f>Contents!F46</f>
        <v>0</v>
      </c>
      <c r="L136" s="25"/>
      <c r="Z136" s="17" t="s">
        <v>73</v>
      </c>
      <c r="AA136" s="70" t="s">
        <v>599</v>
      </c>
      <c r="AB136" s="70"/>
      <c r="AC136" s="70" t="s">
        <v>595</v>
      </c>
      <c r="AD136" s="70"/>
      <c r="AE136" s="76" t="s">
        <v>896</v>
      </c>
      <c r="AF136" s="76"/>
      <c r="AG136" s="98" t="s">
        <v>667</v>
      </c>
      <c r="AH136" s="98"/>
      <c r="AI136" s="126" t="s">
        <v>1003</v>
      </c>
    </row>
    <row r="137" spans="5:35">
      <c r="E137" s="70" t="s">
        <v>314</v>
      </c>
      <c r="F137" s="70"/>
      <c r="Y137" s="2"/>
      <c r="Z137" s="17" t="s">
        <v>231</v>
      </c>
      <c r="AA137" s="70" t="s">
        <v>231</v>
      </c>
      <c r="AB137" s="70"/>
      <c r="AC137" s="70" t="s">
        <v>596</v>
      </c>
      <c r="AD137" s="70"/>
      <c r="AE137" s="76" t="s">
        <v>439</v>
      </c>
      <c r="AF137" s="76"/>
      <c r="AG137" s="99" t="s">
        <v>578</v>
      </c>
      <c r="AH137" s="99"/>
      <c r="AI137" s="99" t="s">
        <v>592</v>
      </c>
    </row>
    <row r="138" spans="5:35">
      <c r="E138" s="70" t="s">
        <v>315</v>
      </c>
      <c r="F138" s="70"/>
      <c r="Y138" s="2"/>
      <c r="Z138" s="2"/>
      <c r="AA138" s="70" t="s">
        <v>81</v>
      </c>
      <c r="AB138" s="70"/>
      <c r="AC138" s="70" t="s">
        <v>484</v>
      </c>
      <c r="AD138" s="70"/>
      <c r="AE138" s="76" t="s">
        <v>440</v>
      </c>
      <c r="AF138" s="76"/>
      <c r="AG138" s="99" t="s">
        <v>914</v>
      </c>
      <c r="AH138" s="99"/>
      <c r="AI138" s="99" t="s">
        <v>593</v>
      </c>
    </row>
    <row r="139" spans="5:35">
      <c r="E139" s="70" t="s">
        <v>316</v>
      </c>
      <c r="F139" s="70"/>
      <c r="AA139" s="70" t="s">
        <v>600</v>
      </c>
      <c r="AB139" s="70"/>
      <c r="AC139" s="70" t="s">
        <v>434</v>
      </c>
      <c r="AD139" s="70"/>
      <c r="AE139" s="76" t="s">
        <v>451</v>
      </c>
      <c r="AF139" s="76"/>
      <c r="AG139" s="99" t="s">
        <v>510</v>
      </c>
      <c r="AH139" s="99"/>
      <c r="AI139" s="99" t="s">
        <v>685</v>
      </c>
    </row>
    <row r="140" spans="5:35">
      <c r="E140" s="70" t="s">
        <v>317</v>
      </c>
      <c r="F140" s="70"/>
      <c r="Y140" s="25">
        <f>Contents!M46</f>
        <v>0</v>
      </c>
      <c r="Z140" s="25"/>
      <c r="AA140" s="70" t="s">
        <v>601</v>
      </c>
      <c r="AB140" s="70"/>
      <c r="AC140" s="70" t="s">
        <v>489</v>
      </c>
      <c r="AD140" s="70"/>
      <c r="AE140" s="76" t="s">
        <v>492</v>
      </c>
      <c r="AF140" s="76"/>
      <c r="AG140" s="99" t="s">
        <v>487</v>
      </c>
      <c r="AH140" s="99"/>
      <c r="AI140" s="99" t="s">
        <v>589</v>
      </c>
    </row>
    <row r="141" spans="5:35">
      <c r="E141" s="70" t="s">
        <v>318</v>
      </c>
      <c r="F141" s="70"/>
      <c r="AA141" s="70" t="s">
        <v>602</v>
      </c>
      <c r="AB141" s="70"/>
      <c r="AC141" s="70" t="s">
        <v>462</v>
      </c>
      <c r="AD141" s="70"/>
      <c r="AE141" s="17"/>
      <c r="AF141" s="17"/>
      <c r="AG141" s="99" t="s">
        <v>435</v>
      </c>
      <c r="AH141" s="99"/>
      <c r="AI141" s="98" t="s">
        <v>667</v>
      </c>
    </row>
    <row r="142" spans="5:35">
      <c r="E142" s="70" t="s">
        <v>181</v>
      </c>
      <c r="F142" s="70"/>
      <c r="AA142" s="70" t="s">
        <v>603</v>
      </c>
      <c r="AB142" s="70"/>
      <c r="AC142" s="70" t="s">
        <v>896</v>
      </c>
      <c r="AD142" s="70"/>
      <c r="AE142" s="17" t="s">
        <v>598</v>
      </c>
      <c r="AF142" s="17"/>
      <c r="AG142" s="99" t="s">
        <v>580</v>
      </c>
      <c r="AH142" s="99"/>
      <c r="AI142" s="99" t="s">
        <v>578</v>
      </c>
    </row>
    <row r="143" spans="5:35">
      <c r="E143" s="70" t="s">
        <v>319</v>
      </c>
      <c r="F143" s="70"/>
      <c r="AA143" s="70" t="s">
        <v>604</v>
      </c>
      <c r="AB143" s="70"/>
      <c r="AC143" s="70" t="s">
        <v>439</v>
      </c>
      <c r="AD143" s="17" t="s">
        <v>73</v>
      </c>
      <c r="AE143" s="76" t="s">
        <v>911</v>
      </c>
      <c r="AF143" s="76"/>
      <c r="AG143" s="99" t="s">
        <v>581</v>
      </c>
      <c r="AH143" s="99"/>
      <c r="AI143" s="99" t="s">
        <v>914</v>
      </c>
    </row>
    <row r="144" spans="5:35">
      <c r="E144" s="70" t="s">
        <v>320</v>
      </c>
      <c r="F144" s="70"/>
      <c r="AA144" s="70"/>
      <c r="AB144" s="70"/>
      <c r="AC144" s="70" t="s">
        <v>440</v>
      </c>
      <c r="AD144" s="17" t="s">
        <v>231</v>
      </c>
      <c r="AE144" s="76" t="s">
        <v>910</v>
      </c>
      <c r="AF144" s="76"/>
      <c r="AG144" s="99" t="s">
        <v>436</v>
      </c>
      <c r="AH144" s="99"/>
      <c r="AI144" s="99" t="s">
        <v>510</v>
      </c>
    </row>
    <row r="145" spans="5:35">
      <c r="E145" s="70" t="s">
        <v>321</v>
      </c>
      <c r="F145" s="70"/>
      <c r="AA145" s="71" t="s">
        <v>535</v>
      </c>
      <c r="AB145" s="71"/>
      <c r="AC145" s="70" t="s">
        <v>451</v>
      </c>
      <c r="AD145" s="70"/>
      <c r="AE145" s="76" t="s">
        <v>81</v>
      </c>
      <c r="AF145" s="76"/>
      <c r="AG145" s="99" t="s">
        <v>582</v>
      </c>
      <c r="AH145" s="99"/>
      <c r="AI145" s="99" t="s">
        <v>487</v>
      </c>
    </row>
    <row r="146" spans="5:35">
      <c r="E146" s="70" t="s">
        <v>322</v>
      </c>
      <c r="F146" s="70"/>
      <c r="AA146" s="70" t="s">
        <v>154</v>
      </c>
      <c r="AB146" s="70"/>
      <c r="AC146" s="70" t="s">
        <v>492</v>
      </c>
      <c r="AD146" s="70"/>
      <c r="AE146" s="76" t="s">
        <v>909</v>
      </c>
      <c r="AF146" s="76"/>
      <c r="AG146" s="99" t="s">
        <v>583</v>
      </c>
      <c r="AH146" s="99"/>
      <c r="AI146" s="99" t="s">
        <v>435</v>
      </c>
    </row>
    <row r="147" spans="5:35">
      <c r="E147" s="70" t="s">
        <v>323</v>
      </c>
      <c r="F147" s="70"/>
      <c r="AA147" s="70" t="s">
        <v>483</v>
      </c>
      <c r="AB147" s="70"/>
      <c r="AC147" s="29"/>
      <c r="AD147" s="29"/>
      <c r="AE147" s="76" t="s">
        <v>908</v>
      </c>
      <c r="AF147" s="76"/>
      <c r="AG147" s="99" t="s">
        <v>584</v>
      </c>
      <c r="AH147" s="99"/>
      <c r="AI147" s="99" t="s">
        <v>580</v>
      </c>
    </row>
    <row r="148" spans="5:35">
      <c r="E148" s="70" t="s">
        <v>324</v>
      </c>
      <c r="F148" s="70"/>
      <c r="AA148" s="70" t="s">
        <v>605</v>
      </c>
      <c r="AB148" s="70"/>
      <c r="AC148" s="29" t="s">
        <v>598</v>
      </c>
      <c r="AD148" s="29"/>
      <c r="AE148" s="76" t="s">
        <v>907</v>
      </c>
      <c r="AF148" s="76"/>
      <c r="AG148" s="99" t="s">
        <v>235</v>
      </c>
      <c r="AH148" s="99"/>
      <c r="AI148" s="99" t="s">
        <v>581</v>
      </c>
    </row>
    <row r="149" spans="5:35">
      <c r="E149" s="29"/>
      <c r="F149" s="29"/>
      <c r="Z149" s="17" t="s">
        <v>68</v>
      </c>
      <c r="AA149" s="70" t="s">
        <v>68</v>
      </c>
      <c r="AB149" s="17" t="s">
        <v>73</v>
      </c>
      <c r="AC149" s="70" t="s">
        <v>1028</v>
      </c>
      <c r="AD149" s="70"/>
      <c r="AE149" s="76" t="s">
        <v>603</v>
      </c>
      <c r="AF149" s="76"/>
      <c r="AG149" s="99" t="s">
        <v>145</v>
      </c>
      <c r="AH149" s="99"/>
      <c r="AI149" s="99" t="s">
        <v>436</v>
      </c>
    </row>
    <row r="150" spans="5:35">
      <c r="E150" s="71" t="s">
        <v>107</v>
      </c>
      <c r="F150" s="71"/>
      <c r="AA150" s="70" t="s">
        <v>606</v>
      </c>
      <c r="AB150" s="17" t="s">
        <v>231</v>
      </c>
      <c r="AC150" s="70" t="s">
        <v>231</v>
      </c>
      <c r="AD150" s="70"/>
      <c r="AE150" s="76" t="s">
        <v>491</v>
      </c>
      <c r="AF150" s="76"/>
      <c r="AG150" s="99" t="s">
        <v>585</v>
      </c>
      <c r="AH150" s="99"/>
      <c r="AI150" s="99" t="s">
        <v>582</v>
      </c>
    </row>
    <row r="151" spans="5:35">
      <c r="E151" s="64" t="s">
        <v>244</v>
      </c>
      <c r="F151" s="64"/>
      <c r="AA151" s="70" t="s">
        <v>607</v>
      </c>
      <c r="AB151" s="70"/>
      <c r="AC151" s="70" t="s">
        <v>81</v>
      </c>
      <c r="AD151" s="70"/>
      <c r="AE151" s="17"/>
      <c r="AF151" s="17"/>
      <c r="AG151" s="99" t="s">
        <v>587</v>
      </c>
      <c r="AH151" s="99"/>
      <c r="AI151" s="99" t="s">
        <v>583</v>
      </c>
    </row>
    <row r="152" spans="5:35">
      <c r="E152" s="64" t="s">
        <v>70</v>
      </c>
      <c r="F152" s="64"/>
      <c r="AA152" s="70" t="s">
        <v>438</v>
      </c>
      <c r="AB152" s="70"/>
      <c r="AC152" s="70" t="s">
        <v>1029</v>
      </c>
      <c r="AD152" s="70"/>
      <c r="AE152" s="17" t="s">
        <v>535</v>
      </c>
      <c r="AF152" s="17"/>
      <c r="AG152" s="99" t="s">
        <v>895</v>
      </c>
      <c r="AH152" s="99"/>
      <c r="AI152" s="99" t="s">
        <v>584</v>
      </c>
    </row>
    <row r="153" spans="5:35">
      <c r="E153" s="64" t="s">
        <v>245</v>
      </c>
      <c r="F153" s="64"/>
      <c r="AA153" s="70" t="s">
        <v>490</v>
      </c>
      <c r="AB153" s="70"/>
      <c r="AC153" s="70" t="s">
        <v>601</v>
      </c>
      <c r="AD153" s="70"/>
      <c r="AE153" s="76" t="s">
        <v>897</v>
      </c>
      <c r="AF153" s="76"/>
      <c r="AG153" s="98" t="s">
        <v>955</v>
      </c>
      <c r="AH153" s="98"/>
      <c r="AI153" s="99" t="s">
        <v>235</v>
      </c>
    </row>
    <row r="154" spans="5:35">
      <c r="E154" s="64" t="s">
        <v>246</v>
      </c>
      <c r="F154" s="64"/>
      <c r="AA154" s="29"/>
      <c r="AB154" s="29"/>
      <c r="AC154" s="70" t="s">
        <v>602</v>
      </c>
      <c r="AD154" s="70"/>
      <c r="AE154" s="76" t="s">
        <v>154</v>
      </c>
      <c r="AF154" s="76"/>
      <c r="AG154" s="96"/>
      <c r="AH154" s="96"/>
      <c r="AI154" s="99" t="s">
        <v>145</v>
      </c>
    </row>
    <row r="155" spans="5:35">
      <c r="E155" s="64" t="s">
        <v>247</v>
      </c>
      <c r="F155" s="64"/>
      <c r="AA155" s="29" t="s">
        <v>608</v>
      </c>
      <c r="AB155" s="29"/>
      <c r="AC155" s="70" t="s">
        <v>603</v>
      </c>
      <c r="AD155" s="70"/>
      <c r="AE155" s="76" t="s">
        <v>483</v>
      </c>
      <c r="AF155" s="76"/>
      <c r="AG155" s="96" t="s">
        <v>954</v>
      </c>
      <c r="AH155" s="96"/>
      <c r="AI155" s="99" t="s">
        <v>585</v>
      </c>
    </row>
    <row r="156" spans="5:35">
      <c r="E156" s="70" t="s">
        <v>325</v>
      </c>
      <c r="F156" s="70"/>
      <c r="AA156" s="70" t="s">
        <v>609</v>
      </c>
      <c r="AB156" s="70"/>
      <c r="AC156" s="70" t="s">
        <v>1030</v>
      </c>
      <c r="AD156" s="70"/>
      <c r="AE156" s="76" t="s">
        <v>605</v>
      </c>
      <c r="AF156" s="76"/>
      <c r="AG156" s="98" t="s">
        <v>686</v>
      </c>
      <c r="AH156" s="98"/>
      <c r="AI156" s="99" t="s">
        <v>587</v>
      </c>
    </row>
    <row r="157" spans="5:35">
      <c r="E157" s="70" t="s">
        <v>326</v>
      </c>
      <c r="F157" s="70"/>
      <c r="AA157" s="70" t="s">
        <v>610</v>
      </c>
      <c r="AB157" s="70"/>
      <c r="AC157" s="29"/>
      <c r="AD157" s="17" t="s">
        <v>68</v>
      </c>
      <c r="AE157" s="76" t="s">
        <v>68</v>
      </c>
      <c r="AF157" s="76"/>
      <c r="AG157" s="99" t="s">
        <v>896</v>
      </c>
      <c r="AH157" s="99"/>
      <c r="AI157" s="99" t="s">
        <v>895</v>
      </c>
    </row>
    <row r="158" spans="5:35">
      <c r="E158" s="70" t="s">
        <v>327</v>
      </c>
      <c r="F158" s="70"/>
      <c r="AA158" s="70" t="s">
        <v>70</v>
      </c>
      <c r="AB158" s="70"/>
      <c r="AC158" s="29" t="s">
        <v>535</v>
      </c>
      <c r="AD158" s="29"/>
      <c r="AE158" s="76" t="s">
        <v>606</v>
      </c>
      <c r="AF158" s="76"/>
      <c r="AG158" s="99" t="s">
        <v>484</v>
      </c>
      <c r="AH158" s="99"/>
      <c r="AI158" s="98" t="s">
        <v>955</v>
      </c>
    </row>
    <row r="159" spans="5:35">
      <c r="E159" s="70" t="s">
        <v>328</v>
      </c>
      <c r="F159" s="70"/>
      <c r="AA159" s="70" t="s">
        <v>85</v>
      </c>
      <c r="AB159" s="70"/>
      <c r="AC159" s="70" t="s">
        <v>897</v>
      </c>
      <c r="AD159" s="70"/>
      <c r="AE159" s="76" t="s">
        <v>607</v>
      </c>
      <c r="AF159" s="76"/>
      <c r="AG159" s="99" t="s">
        <v>489</v>
      </c>
      <c r="AH159" s="99"/>
      <c r="AI159" s="96"/>
    </row>
    <row r="160" spans="5:35">
      <c r="E160" s="70" t="s">
        <v>329</v>
      </c>
      <c r="F160" s="70"/>
      <c r="AA160" s="29"/>
      <c r="AB160" s="29"/>
      <c r="AC160" s="70" t="s">
        <v>154</v>
      </c>
      <c r="AD160" s="70"/>
      <c r="AE160" s="76" t="s">
        <v>438</v>
      </c>
      <c r="AF160" s="76"/>
      <c r="AG160" s="99" t="s">
        <v>451</v>
      </c>
      <c r="AH160" s="99"/>
      <c r="AI160" s="96" t="s">
        <v>954</v>
      </c>
    </row>
    <row r="161" spans="5:35">
      <c r="E161" s="70" t="s">
        <v>330</v>
      </c>
      <c r="F161" s="70"/>
      <c r="AA161" s="29" t="s">
        <v>611</v>
      </c>
      <c r="AB161" s="29"/>
      <c r="AC161" s="70" t="s">
        <v>483</v>
      </c>
      <c r="AD161" s="70"/>
      <c r="AE161" s="76" t="s">
        <v>490</v>
      </c>
      <c r="AF161" s="76"/>
      <c r="AG161" s="99" t="s">
        <v>492</v>
      </c>
      <c r="AH161" s="99"/>
      <c r="AI161" s="98" t="s">
        <v>686</v>
      </c>
    </row>
    <row r="162" spans="5:35">
      <c r="E162" s="70" t="s">
        <v>331</v>
      </c>
      <c r="F162" s="70"/>
      <c r="AA162" s="64" t="s">
        <v>537</v>
      </c>
      <c r="AB162" s="64"/>
      <c r="AC162" s="70" t="s">
        <v>605</v>
      </c>
      <c r="AD162" s="70"/>
      <c r="AE162" s="17"/>
      <c r="AF162" s="17"/>
      <c r="AG162" s="99" t="s">
        <v>953</v>
      </c>
      <c r="AH162" s="99"/>
      <c r="AI162" s="110" t="s">
        <v>1004</v>
      </c>
    </row>
    <row r="163" spans="5:35">
      <c r="E163" s="70" t="s">
        <v>332</v>
      </c>
      <c r="F163" s="70"/>
      <c r="AA163" s="70" t="s">
        <v>612</v>
      </c>
      <c r="AB163" s="17" t="s">
        <v>68</v>
      </c>
      <c r="AC163" s="70" t="s">
        <v>68</v>
      </c>
      <c r="AD163" s="70"/>
      <c r="AE163" s="17" t="s">
        <v>608</v>
      </c>
      <c r="AF163" s="17"/>
      <c r="AG163" s="98" t="s">
        <v>687</v>
      </c>
      <c r="AH163" s="98"/>
      <c r="AI163" s="99" t="s">
        <v>484</v>
      </c>
    </row>
    <row r="164" spans="5:35">
      <c r="E164" s="70" t="s">
        <v>333</v>
      </c>
      <c r="F164" s="70"/>
      <c r="AA164" s="70" t="s">
        <v>474</v>
      </c>
      <c r="AB164" s="70"/>
      <c r="AC164" s="70" t="s">
        <v>606</v>
      </c>
      <c r="AD164" s="70"/>
      <c r="AE164" s="76" t="s">
        <v>609</v>
      </c>
      <c r="AF164" s="76"/>
      <c r="AG164" s="99" t="s">
        <v>912</v>
      </c>
      <c r="AH164" s="99"/>
      <c r="AI164" s="99" t="s">
        <v>489</v>
      </c>
    </row>
    <row r="165" spans="5:35">
      <c r="E165" s="70" t="s">
        <v>334</v>
      </c>
      <c r="F165" s="70"/>
      <c r="AA165" s="70" t="s">
        <v>186</v>
      </c>
      <c r="AB165" s="70"/>
      <c r="AC165" s="70" t="s">
        <v>607</v>
      </c>
      <c r="AD165" s="70"/>
      <c r="AE165" s="76" t="s">
        <v>610</v>
      </c>
      <c r="AF165" s="76"/>
      <c r="AG165" s="99" t="s">
        <v>952</v>
      </c>
      <c r="AH165" s="99"/>
      <c r="AI165" s="99" t="s">
        <v>451</v>
      </c>
    </row>
    <row r="166" spans="5:35">
      <c r="E166" s="70" t="s">
        <v>335</v>
      </c>
      <c r="F166" s="70"/>
      <c r="AA166" s="70" t="s">
        <v>187</v>
      </c>
      <c r="AB166" s="70"/>
      <c r="AC166" s="70" t="s">
        <v>438</v>
      </c>
      <c r="AD166" s="70"/>
      <c r="AE166" s="76" t="s">
        <v>70</v>
      </c>
      <c r="AF166" s="76"/>
      <c r="AG166" s="99" t="s">
        <v>434</v>
      </c>
      <c r="AH166" s="99"/>
      <c r="AI166" s="110" t="s">
        <v>512</v>
      </c>
    </row>
    <row r="167" spans="5:35">
      <c r="E167" s="70" t="s">
        <v>336</v>
      </c>
      <c r="F167" s="70"/>
      <c r="AA167" s="70" t="s">
        <v>248</v>
      </c>
      <c r="AB167" s="70"/>
      <c r="AC167" s="70" t="s">
        <v>490</v>
      </c>
      <c r="AD167" s="70"/>
      <c r="AE167" s="76" t="s">
        <v>85</v>
      </c>
      <c r="AF167" s="76"/>
      <c r="AG167" s="99" t="s">
        <v>462</v>
      </c>
      <c r="AH167" s="99"/>
      <c r="AI167" s="99" t="s">
        <v>953</v>
      </c>
    </row>
    <row r="168" spans="5:35">
      <c r="E168" s="70" t="s">
        <v>337</v>
      </c>
      <c r="F168" s="70"/>
      <c r="AA168" s="70" t="s">
        <v>494</v>
      </c>
      <c r="AB168" s="70"/>
      <c r="AC168" s="29"/>
      <c r="AD168" s="29"/>
      <c r="AE168" s="17"/>
      <c r="AF168" s="17"/>
      <c r="AG168" s="99" t="s">
        <v>439</v>
      </c>
      <c r="AH168" s="99"/>
      <c r="AI168" s="98" t="s">
        <v>687</v>
      </c>
    </row>
    <row r="169" spans="5:35">
      <c r="E169" s="70" t="s">
        <v>338</v>
      </c>
      <c r="F169" s="70"/>
      <c r="AA169" s="70" t="s">
        <v>346</v>
      </c>
      <c r="AB169" s="70"/>
      <c r="AC169" s="29" t="s">
        <v>608</v>
      </c>
      <c r="AD169" s="29"/>
      <c r="AE169" s="17" t="s">
        <v>611</v>
      </c>
      <c r="AF169" s="17"/>
      <c r="AG169" s="99" t="s">
        <v>440</v>
      </c>
      <c r="AH169" s="99"/>
      <c r="AI169" s="99" t="s">
        <v>912</v>
      </c>
    </row>
    <row r="170" spans="5:35">
      <c r="E170" s="70" t="s">
        <v>339</v>
      </c>
      <c r="F170" s="70"/>
      <c r="AA170" s="70" t="s">
        <v>613</v>
      </c>
      <c r="AB170" s="70"/>
      <c r="AC170" s="70" t="s">
        <v>609</v>
      </c>
      <c r="AD170" s="70"/>
      <c r="AE170" s="74" t="s">
        <v>537</v>
      </c>
      <c r="AF170" s="74"/>
      <c r="AG170" s="99" t="s">
        <v>951</v>
      </c>
      <c r="AH170" s="99"/>
      <c r="AI170" s="99" t="s">
        <v>434</v>
      </c>
    </row>
    <row r="171" spans="5:35">
      <c r="E171" s="70" t="s">
        <v>340</v>
      </c>
      <c r="F171" s="70"/>
      <c r="AA171" s="70" t="s">
        <v>614</v>
      </c>
      <c r="AB171" s="70"/>
      <c r="AC171" s="70" t="s">
        <v>610</v>
      </c>
      <c r="AD171" s="70"/>
      <c r="AE171" s="76" t="s">
        <v>474</v>
      </c>
      <c r="AF171" s="76"/>
      <c r="AG171" s="98" t="s">
        <v>913</v>
      </c>
      <c r="AH171" s="98"/>
      <c r="AI171" s="99" t="s">
        <v>462</v>
      </c>
    </row>
    <row r="172" spans="5:35">
      <c r="E172" s="29"/>
      <c r="F172" s="29"/>
      <c r="AA172" s="70" t="s">
        <v>352</v>
      </c>
      <c r="AB172" s="70"/>
      <c r="AC172" s="70" t="s">
        <v>70</v>
      </c>
      <c r="AD172" s="70"/>
      <c r="AE172" s="76" t="s">
        <v>186</v>
      </c>
      <c r="AF172" s="76"/>
      <c r="AG172" s="96"/>
      <c r="AH172" s="96"/>
      <c r="AI172" s="99" t="s">
        <v>439</v>
      </c>
    </row>
    <row r="173" spans="5:35">
      <c r="E173" s="64" t="s">
        <v>209</v>
      </c>
      <c r="F173" s="64"/>
      <c r="AA173" s="70" t="s">
        <v>192</v>
      </c>
      <c r="AB173" s="70"/>
      <c r="AC173" s="70" t="s">
        <v>85</v>
      </c>
      <c r="AD173" s="70"/>
      <c r="AE173" s="76" t="s">
        <v>187</v>
      </c>
      <c r="AF173" s="76"/>
      <c r="AG173" s="96" t="s">
        <v>950</v>
      </c>
      <c r="AH173" s="96"/>
      <c r="AI173" s="99" t="s">
        <v>440</v>
      </c>
    </row>
    <row r="174" spans="5:35">
      <c r="E174" s="64" t="s">
        <v>187</v>
      </c>
      <c r="F174" s="64"/>
      <c r="AA174" s="70" t="s">
        <v>615</v>
      </c>
      <c r="AB174" s="70"/>
      <c r="AC174" s="29"/>
      <c r="AD174" s="29"/>
      <c r="AE174" s="76" t="s">
        <v>248</v>
      </c>
      <c r="AF174" s="76"/>
      <c r="AG174" s="98" t="s">
        <v>688</v>
      </c>
      <c r="AH174" s="98"/>
      <c r="AI174" s="110" t="s">
        <v>758</v>
      </c>
    </row>
    <row r="175" spans="5:35">
      <c r="E175" s="64" t="s">
        <v>248</v>
      </c>
      <c r="F175" s="64"/>
      <c r="AA175" s="70" t="s">
        <v>193</v>
      </c>
      <c r="AB175" s="70"/>
      <c r="AC175" s="29" t="s">
        <v>611</v>
      </c>
      <c r="AD175" s="29"/>
      <c r="AE175" s="76" t="s">
        <v>494</v>
      </c>
      <c r="AF175" s="17" t="s">
        <v>73</v>
      </c>
      <c r="AG175" s="76" t="s">
        <v>949</v>
      </c>
      <c r="AH175" s="76"/>
      <c r="AI175" s="99" t="s">
        <v>951</v>
      </c>
    </row>
    <row r="176" spans="5:35">
      <c r="E176" s="64" t="s">
        <v>190</v>
      </c>
      <c r="F176" s="64"/>
      <c r="AA176" s="70" t="s">
        <v>358</v>
      </c>
      <c r="AB176" s="70"/>
      <c r="AC176" s="64" t="s">
        <v>537</v>
      </c>
      <c r="AD176" s="64"/>
      <c r="AE176" s="76" t="s">
        <v>346</v>
      </c>
      <c r="AF176" s="17" t="s">
        <v>231</v>
      </c>
      <c r="AG176" s="99" t="s">
        <v>910</v>
      </c>
      <c r="AH176" s="99"/>
      <c r="AI176" s="98" t="s">
        <v>913</v>
      </c>
    </row>
    <row r="177" spans="5:35">
      <c r="E177" s="64" t="s">
        <v>192</v>
      </c>
      <c r="F177" s="64"/>
      <c r="AA177" s="64" t="s">
        <v>616</v>
      </c>
      <c r="AB177" s="64"/>
      <c r="AC177" s="70" t="s">
        <v>612</v>
      </c>
      <c r="AD177" s="70"/>
      <c r="AE177" s="76" t="s">
        <v>613</v>
      </c>
      <c r="AF177" s="76"/>
      <c r="AG177" s="99" t="s">
        <v>907</v>
      </c>
      <c r="AH177" s="99"/>
      <c r="AI177" s="96"/>
    </row>
    <row r="178" spans="5:35">
      <c r="E178" s="64" t="s">
        <v>85</v>
      </c>
      <c r="F178" s="64"/>
      <c r="AA178" s="70" t="s">
        <v>617</v>
      </c>
      <c r="AB178" s="70"/>
      <c r="AC178" s="70" t="s">
        <v>474</v>
      </c>
      <c r="AD178" s="70"/>
      <c r="AE178" s="76" t="s">
        <v>614</v>
      </c>
      <c r="AF178" s="76"/>
      <c r="AG178" s="99" t="s">
        <v>603</v>
      </c>
      <c r="AH178" s="99"/>
      <c r="AI178" s="96" t="s">
        <v>950</v>
      </c>
    </row>
    <row r="179" spans="5:35">
      <c r="E179" s="64" t="s">
        <v>249</v>
      </c>
      <c r="F179" s="64"/>
      <c r="AA179" s="70" t="s">
        <v>618</v>
      </c>
      <c r="AB179" s="70"/>
      <c r="AC179" s="70" t="s">
        <v>186</v>
      </c>
      <c r="AD179" s="70"/>
      <c r="AE179" s="76" t="s">
        <v>352</v>
      </c>
      <c r="AF179" s="76"/>
      <c r="AG179" s="76" t="s">
        <v>491</v>
      </c>
      <c r="AH179" s="76"/>
      <c r="AI179" s="109" t="s">
        <v>984</v>
      </c>
    </row>
    <row r="180" spans="5:35">
      <c r="E180" s="70" t="s">
        <v>186</v>
      </c>
      <c r="F180" s="70"/>
      <c r="AA180" s="70" t="s">
        <v>343</v>
      </c>
      <c r="AB180" s="70"/>
      <c r="AC180" s="70" t="s">
        <v>187</v>
      </c>
      <c r="AD180" s="70"/>
      <c r="AE180" s="76" t="s">
        <v>192</v>
      </c>
      <c r="AF180" s="76"/>
      <c r="AG180" s="76" t="s">
        <v>994</v>
      </c>
      <c r="AH180" s="17" t="s">
        <v>73</v>
      </c>
      <c r="AI180" s="76" t="s">
        <v>1014</v>
      </c>
    </row>
    <row r="181" spans="5:35">
      <c r="E181" s="70" t="s">
        <v>341</v>
      </c>
      <c r="F181" s="70"/>
      <c r="AA181" s="70" t="s">
        <v>541</v>
      </c>
      <c r="AB181" s="70"/>
      <c r="AC181" s="70" t="s">
        <v>248</v>
      </c>
      <c r="AD181" s="70"/>
      <c r="AE181" s="76" t="s">
        <v>615</v>
      </c>
      <c r="AF181" s="76"/>
      <c r="AG181" s="98" t="s">
        <v>689</v>
      </c>
      <c r="AH181" s="17" t="s">
        <v>231</v>
      </c>
      <c r="AI181" s="99" t="s">
        <v>910</v>
      </c>
    </row>
    <row r="182" spans="5:35">
      <c r="E182" s="70" t="s">
        <v>342</v>
      </c>
      <c r="F182" s="70"/>
      <c r="AA182" s="70" t="s">
        <v>349</v>
      </c>
      <c r="AB182" s="70"/>
      <c r="AC182" s="70" t="s">
        <v>494</v>
      </c>
      <c r="AD182" s="70"/>
      <c r="AE182" s="76" t="s">
        <v>193</v>
      </c>
      <c r="AF182" s="76"/>
      <c r="AG182" s="99" t="s">
        <v>948</v>
      </c>
      <c r="AH182" s="99"/>
      <c r="AI182" s="99" t="s">
        <v>907</v>
      </c>
    </row>
    <row r="183" spans="5:35">
      <c r="E183" s="70" t="s">
        <v>343</v>
      </c>
      <c r="F183" s="70"/>
      <c r="AA183" s="70" t="s">
        <v>189</v>
      </c>
      <c r="AB183" s="70"/>
      <c r="AC183" s="70" t="s">
        <v>346</v>
      </c>
      <c r="AD183" s="70"/>
      <c r="AE183" s="76" t="s">
        <v>358</v>
      </c>
      <c r="AF183" s="76"/>
      <c r="AG183" s="99" t="s">
        <v>909</v>
      </c>
      <c r="AH183" s="99"/>
      <c r="AI183" s="99" t="s">
        <v>603</v>
      </c>
    </row>
    <row r="184" spans="5:35">
      <c r="E184" s="70" t="s">
        <v>344</v>
      </c>
      <c r="F184" s="70"/>
      <c r="AA184" s="70" t="s">
        <v>190</v>
      </c>
      <c r="AB184" s="70"/>
      <c r="AC184" s="70" t="s">
        <v>613</v>
      </c>
      <c r="AD184" s="70"/>
      <c r="AE184" s="74" t="s">
        <v>616</v>
      </c>
      <c r="AF184" s="74"/>
      <c r="AG184" s="99" t="s">
        <v>908</v>
      </c>
      <c r="AH184" s="99"/>
      <c r="AI184" s="76" t="s">
        <v>491</v>
      </c>
    </row>
    <row r="185" spans="5:35">
      <c r="E185" s="70" t="s">
        <v>345</v>
      </c>
      <c r="F185" s="70"/>
      <c r="AA185" s="70" t="s">
        <v>191</v>
      </c>
      <c r="AB185" s="70"/>
      <c r="AC185" s="70" t="s">
        <v>614</v>
      </c>
      <c r="AD185" s="70"/>
      <c r="AE185" s="76" t="s">
        <v>617</v>
      </c>
      <c r="AF185" s="76"/>
      <c r="AG185" s="99" t="s">
        <v>947</v>
      </c>
      <c r="AH185" s="99"/>
      <c r="AI185" s="76" t="s">
        <v>985</v>
      </c>
    </row>
    <row r="186" spans="5:35">
      <c r="E186" s="70" t="s">
        <v>346</v>
      </c>
      <c r="F186" s="70"/>
      <c r="AA186" s="70" t="s">
        <v>619</v>
      </c>
      <c r="AB186" s="70"/>
      <c r="AC186" s="70" t="s">
        <v>352</v>
      </c>
      <c r="AD186" s="70"/>
      <c r="AE186" s="76" t="s">
        <v>618</v>
      </c>
      <c r="AF186" s="76"/>
      <c r="AG186" s="98" t="s">
        <v>946</v>
      </c>
      <c r="AH186" s="98"/>
      <c r="AI186" s="98" t="s">
        <v>689</v>
      </c>
    </row>
    <row r="187" spans="5:35">
      <c r="E187" s="70" t="s">
        <v>347</v>
      </c>
      <c r="F187" s="70"/>
      <c r="AA187" s="64" t="s">
        <v>620</v>
      </c>
      <c r="AB187" s="64"/>
      <c r="AC187" s="70" t="s">
        <v>192</v>
      </c>
      <c r="AD187" s="70"/>
      <c r="AE187" s="76" t="s">
        <v>343</v>
      </c>
      <c r="AF187" s="76"/>
      <c r="AG187" s="96"/>
      <c r="AH187" s="96"/>
      <c r="AI187" s="99" t="s">
        <v>948</v>
      </c>
    </row>
    <row r="188" spans="5:35">
      <c r="E188" s="70" t="s">
        <v>348</v>
      </c>
      <c r="F188" s="70"/>
      <c r="AA188" s="70" t="s">
        <v>621</v>
      </c>
      <c r="AB188" s="70"/>
      <c r="AC188" s="70" t="s">
        <v>615</v>
      </c>
      <c r="AD188" s="70"/>
      <c r="AE188" s="76" t="s">
        <v>541</v>
      </c>
      <c r="AF188" s="76"/>
      <c r="AG188" s="96" t="s">
        <v>945</v>
      </c>
      <c r="AH188" s="96"/>
      <c r="AI188" s="99" t="s">
        <v>909</v>
      </c>
    </row>
    <row r="189" spans="5:35">
      <c r="E189" s="70" t="s">
        <v>349</v>
      </c>
      <c r="F189" s="70"/>
      <c r="AA189" s="70" t="s">
        <v>622</v>
      </c>
      <c r="AB189" s="70"/>
      <c r="AC189" s="70" t="s">
        <v>193</v>
      </c>
      <c r="AD189" s="70"/>
      <c r="AE189" s="76" t="s">
        <v>349</v>
      </c>
      <c r="AF189" s="76"/>
      <c r="AG189" s="98" t="s">
        <v>535</v>
      </c>
      <c r="AH189" s="98"/>
      <c r="AI189" s="99" t="s">
        <v>908</v>
      </c>
    </row>
    <row r="190" spans="5:35">
      <c r="E190" s="70" t="s">
        <v>189</v>
      </c>
      <c r="F190" s="70"/>
      <c r="AA190" s="70" t="s">
        <v>326</v>
      </c>
      <c r="AB190" s="70"/>
      <c r="AC190" s="70" t="s">
        <v>358</v>
      </c>
      <c r="AD190" s="70"/>
      <c r="AE190" s="76" t="s">
        <v>189</v>
      </c>
      <c r="AF190" s="76"/>
      <c r="AG190" s="99" t="s">
        <v>483</v>
      </c>
      <c r="AH190" s="99"/>
      <c r="AI190" s="99" t="s">
        <v>947</v>
      </c>
    </row>
    <row r="191" spans="5:35">
      <c r="E191" s="70" t="s">
        <v>350</v>
      </c>
      <c r="F191" s="70"/>
      <c r="AA191" s="70" t="s">
        <v>244</v>
      </c>
      <c r="AB191" s="70"/>
      <c r="AC191" s="64" t="s">
        <v>616</v>
      </c>
      <c r="AD191" s="64"/>
      <c r="AE191" s="76" t="s">
        <v>190</v>
      </c>
      <c r="AF191" s="76"/>
      <c r="AG191" s="99" t="s">
        <v>605</v>
      </c>
      <c r="AH191" s="99"/>
      <c r="AI191" s="98" t="s">
        <v>946</v>
      </c>
    </row>
    <row r="192" spans="5:35">
      <c r="E192" s="70" t="s">
        <v>191</v>
      </c>
      <c r="F192" s="70"/>
      <c r="AA192" s="70" t="s">
        <v>344</v>
      </c>
      <c r="AB192" s="70"/>
      <c r="AC192" s="70" t="s">
        <v>617</v>
      </c>
      <c r="AD192" s="70"/>
      <c r="AE192" s="76" t="s">
        <v>191</v>
      </c>
      <c r="AF192" s="17" t="s">
        <v>68</v>
      </c>
      <c r="AG192" s="99" t="s">
        <v>68</v>
      </c>
      <c r="AH192" s="99"/>
      <c r="AI192" s="96"/>
    </row>
    <row r="193" spans="5:35">
      <c r="E193" s="70" t="s">
        <v>351</v>
      </c>
      <c r="F193" s="70"/>
      <c r="AA193" s="70" t="s">
        <v>623</v>
      </c>
      <c r="AB193" s="70"/>
      <c r="AC193" s="70" t="s">
        <v>618</v>
      </c>
      <c r="AD193" s="70"/>
      <c r="AE193" s="76" t="s">
        <v>619</v>
      </c>
      <c r="AF193" s="76"/>
      <c r="AG193" s="99" t="s">
        <v>606</v>
      </c>
      <c r="AH193" s="99"/>
      <c r="AI193" s="96" t="s">
        <v>945</v>
      </c>
    </row>
    <row r="194" spans="5:35">
      <c r="E194" s="70" t="s">
        <v>352</v>
      </c>
      <c r="F194" s="70"/>
      <c r="AA194" s="70" t="s">
        <v>333</v>
      </c>
      <c r="AB194" s="70"/>
      <c r="AC194" s="70" t="s">
        <v>343</v>
      </c>
      <c r="AD194" s="70"/>
      <c r="AE194" s="74" t="s">
        <v>620</v>
      </c>
      <c r="AF194" s="74"/>
      <c r="AG194" s="99" t="s">
        <v>607</v>
      </c>
      <c r="AH194" s="99"/>
      <c r="AI194" s="98" t="s">
        <v>535</v>
      </c>
    </row>
    <row r="195" spans="5:35">
      <c r="E195" s="70" t="s">
        <v>353</v>
      </c>
      <c r="F195" s="70"/>
      <c r="AA195" s="70" t="s">
        <v>624</v>
      </c>
      <c r="AB195" s="70"/>
      <c r="AC195" s="70" t="s">
        <v>541</v>
      </c>
      <c r="AD195" s="70"/>
      <c r="AE195" s="76" t="s">
        <v>621</v>
      </c>
      <c r="AF195" s="76"/>
      <c r="AG195" s="99" t="s">
        <v>438</v>
      </c>
      <c r="AH195" s="99"/>
      <c r="AI195" s="99" t="s">
        <v>483</v>
      </c>
    </row>
    <row r="196" spans="5:35">
      <c r="E196" s="70" t="s">
        <v>354</v>
      </c>
      <c r="F196" s="70"/>
      <c r="AA196" s="70" t="s">
        <v>245</v>
      </c>
      <c r="AB196" s="70"/>
      <c r="AC196" s="70" t="s">
        <v>349</v>
      </c>
      <c r="AD196" s="70"/>
      <c r="AE196" s="76" t="s">
        <v>898</v>
      </c>
      <c r="AF196" s="76"/>
      <c r="AG196" s="99" t="s">
        <v>490</v>
      </c>
      <c r="AH196" s="99"/>
      <c r="AI196" s="99" t="s">
        <v>605</v>
      </c>
    </row>
    <row r="197" spans="5:35">
      <c r="E197" s="70" t="s">
        <v>355</v>
      </c>
      <c r="F197" s="70"/>
      <c r="AA197" s="70" t="s">
        <v>350</v>
      </c>
      <c r="AB197" s="70"/>
      <c r="AC197" s="70" t="s">
        <v>189</v>
      </c>
      <c r="AD197" s="70"/>
      <c r="AE197" s="76" t="s">
        <v>622</v>
      </c>
      <c r="AF197" s="76"/>
      <c r="AG197" s="99" t="s">
        <v>897</v>
      </c>
      <c r="AH197" s="17" t="s">
        <v>68</v>
      </c>
      <c r="AI197" s="99" t="s">
        <v>68</v>
      </c>
    </row>
    <row r="198" spans="5:35">
      <c r="E198" s="70" t="s">
        <v>356</v>
      </c>
      <c r="F198" s="70"/>
      <c r="AA198" s="70" t="s">
        <v>625</v>
      </c>
      <c r="AB198" s="70"/>
      <c r="AC198" s="70" t="s">
        <v>190</v>
      </c>
      <c r="AD198" s="70"/>
      <c r="AE198" s="76" t="s">
        <v>326</v>
      </c>
      <c r="AF198" s="76"/>
      <c r="AG198" s="98" t="s">
        <v>690</v>
      </c>
      <c r="AH198" s="98"/>
      <c r="AI198" s="99" t="s">
        <v>606</v>
      </c>
    </row>
    <row r="199" spans="5:35">
      <c r="E199" s="70" t="s">
        <v>357</v>
      </c>
      <c r="F199" s="70"/>
      <c r="AA199" s="70" t="s">
        <v>626</v>
      </c>
      <c r="AB199" s="70"/>
      <c r="AC199" s="70" t="s">
        <v>191</v>
      </c>
      <c r="AD199" s="70"/>
      <c r="AE199" s="76" t="s">
        <v>244</v>
      </c>
      <c r="AF199" s="76"/>
      <c r="AG199" s="99" t="s">
        <v>154</v>
      </c>
      <c r="AH199" s="99"/>
      <c r="AI199" s="99" t="s">
        <v>607</v>
      </c>
    </row>
    <row r="200" spans="5:35">
      <c r="E200" s="70" t="s">
        <v>193</v>
      </c>
      <c r="F200" s="70"/>
      <c r="AA200" s="70" t="s">
        <v>627</v>
      </c>
      <c r="AB200" s="70"/>
      <c r="AC200" s="70" t="s">
        <v>619</v>
      </c>
      <c r="AD200" s="70"/>
      <c r="AE200" s="76" t="s">
        <v>344</v>
      </c>
      <c r="AF200" s="76"/>
      <c r="AG200" s="99" t="s">
        <v>281</v>
      </c>
      <c r="AH200" s="99"/>
      <c r="AI200" s="99" t="s">
        <v>438</v>
      </c>
    </row>
    <row r="201" spans="5:35">
      <c r="E201" s="70" t="s">
        <v>358</v>
      </c>
      <c r="F201" s="70"/>
      <c r="AA201" s="70" t="s">
        <v>628</v>
      </c>
      <c r="AB201" s="70"/>
      <c r="AC201" s="64" t="s">
        <v>620</v>
      </c>
      <c r="AD201" s="64"/>
      <c r="AE201" s="76" t="s">
        <v>623</v>
      </c>
      <c r="AF201" s="76"/>
      <c r="AG201" s="99" t="s">
        <v>661</v>
      </c>
      <c r="AH201" s="99"/>
      <c r="AI201" s="99" t="s">
        <v>490</v>
      </c>
    </row>
    <row r="202" spans="5:35">
      <c r="E202" s="70" t="s">
        <v>359</v>
      </c>
      <c r="F202" s="70"/>
      <c r="AA202" s="29"/>
      <c r="AB202" s="29"/>
      <c r="AC202" s="70" t="s">
        <v>621</v>
      </c>
      <c r="AD202" s="70"/>
      <c r="AE202" s="76" t="s">
        <v>333</v>
      </c>
      <c r="AF202" s="76"/>
      <c r="AG202" s="99" t="s">
        <v>571</v>
      </c>
      <c r="AH202" s="99"/>
      <c r="AI202" s="99" t="s">
        <v>897</v>
      </c>
    </row>
    <row r="203" spans="5:35">
      <c r="E203" s="29"/>
      <c r="F203" s="29"/>
      <c r="AA203" s="29" t="s">
        <v>878</v>
      </c>
      <c r="AB203" s="29"/>
      <c r="AC203" s="70" t="s">
        <v>898</v>
      </c>
      <c r="AD203" s="70"/>
      <c r="AE203" s="76" t="s">
        <v>624</v>
      </c>
      <c r="AF203" s="76"/>
      <c r="AG203" s="99" t="s">
        <v>663</v>
      </c>
      <c r="AH203" s="99"/>
      <c r="AI203" s="98" t="s">
        <v>690</v>
      </c>
    </row>
    <row r="204" spans="5:35">
      <c r="E204" s="29" t="s">
        <v>195</v>
      </c>
      <c r="F204" s="29"/>
      <c r="AA204" s="64" t="s">
        <v>629</v>
      </c>
      <c r="AB204" s="64"/>
      <c r="AC204" s="70" t="s">
        <v>622</v>
      </c>
      <c r="AD204" s="70"/>
      <c r="AE204" s="76" t="s">
        <v>245</v>
      </c>
      <c r="AF204" s="76"/>
      <c r="AG204" s="99" t="s">
        <v>915</v>
      </c>
      <c r="AH204" s="99"/>
      <c r="AI204" s="99" t="s">
        <v>154</v>
      </c>
    </row>
    <row r="205" spans="5:35">
      <c r="E205" s="64" t="s">
        <v>27</v>
      </c>
      <c r="F205" s="64"/>
      <c r="AA205" s="70" t="s">
        <v>630</v>
      </c>
      <c r="AB205" s="70"/>
      <c r="AC205" s="70" t="s">
        <v>326</v>
      </c>
      <c r="AD205" s="70"/>
      <c r="AE205" s="76" t="s">
        <v>350</v>
      </c>
      <c r="AF205" s="76"/>
      <c r="AG205" s="99" t="s">
        <v>678</v>
      </c>
      <c r="AH205" s="99"/>
      <c r="AI205" s="99" t="s">
        <v>281</v>
      </c>
    </row>
    <row r="206" spans="5:35">
      <c r="E206" s="64" t="s">
        <v>250</v>
      </c>
      <c r="F206" s="64"/>
      <c r="AA206" s="70" t="s">
        <v>631</v>
      </c>
      <c r="AB206" s="70"/>
      <c r="AC206" s="70" t="s">
        <v>244</v>
      </c>
      <c r="AD206" s="70"/>
      <c r="AE206" s="76" t="s">
        <v>625</v>
      </c>
      <c r="AF206" s="76"/>
      <c r="AG206" s="99" t="s">
        <v>691</v>
      </c>
      <c r="AH206" s="99"/>
      <c r="AI206" s="99" t="s">
        <v>661</v>
      </c>
    </row>
    <row r="207" spans="5:35">
      <c r="E207" s="64" t="s">
        <v>251</v>
      </c>
      <c r="F207" s="64"/>
      <c r="AA207" s="70" t="s">
        <v>632</v>
      </c>
      <c r="AB207" s="70"/>
      <c r="AC207" s="70" t="s">
        <v>344</v>
      </c>
      <c r="AD207" s="70"/>
      <c r="AE207" s="76" t="s">
        <v>626</v>
      </c>
      <c r="AF207" s="76"/>
      <c r="AG207" s="99" t="s">
        <v>666</v>
      </c>
      <c r="AH207" s="99"/>
      <c r="AI207" s="99" t="s">
        <v>571</v>
      </c>
    </row>
    <row r="208" spans="5:35">
      <c r="E208" s="64" t="s">
        <v>252</v>
      </c>
      <c r="F208" s="64"/>
      <c r="AA208" s="70" t="s">
        <v>633</v>
      </c>
      <c r="AB208" s="70"/>
      <c r="AC208" s="70" t="s">
        <v>623</v>
      </c>
      <c r="AD208" s="70"/>
      <c r="AE208" s="76" t="s">
        <v>906</v>
      </c>
      <c r="AF208" s="76"/>
      <c r="AG208" s="99" t="s">
        <v>944</v>
      </c>
      <c r="AH208" s="99"/>
      <c r="AI208" s="99" t="s">
        <v>663</v>
      </c>
    </row>
    <row r="209" spans="5:35">
      <c r="E209" s="70" t="s">
        <v>360</v>
      </c>
      <c r="F209" s="70"/>
      <c r="AA209" s="70" t="s">
        <v>634</v>
      </c>
      <c r="AB209" s="70"/>
      <c r="AC209" s="70" t="s">
        <v>333</v>
      </c>
      <c r="AD209" s="70"/>
      <c r="AE209" s="76" t="s">
        <v>668</v>
      </c>
      <c r="AF209" s="76"/>
      <c r="AG209" s="98" t="s">
        <v>943</v>
      </c>
      <c r="AH209" s="98"/>
      <c r="AI209" s="99" t="s">
        <v>664</v>
      </c>
    </row>
    <row r="210" spans="5:35">
      <c r="E210" s="70" t="s">
        <v>361</v>
      </c>
      <c r="F210" s="70"/>
      <c r="AA210" s="70" t="s">
        <v>635</v>
      </c>
      <c r="AB210" s="70"/>
      <c r="AC210" s="70" t="s">
        <v>624</v>
      </c>
      <c r="AD210" s="70"/>
      <c r="AE210" s="76" t="s">
        <v>899</v>
      </c>
      <c r="AF210" s="76"/>
      <c r="AG210" s="96"/>
      <c r="AH210" s="96"/>
      <c r="AI210" s="99" t="s">
        <v>678</v>
      </c>
    </row>
    <row r="211" spans="5:35">
      <c r="E211" s="70" t="s">
        <v>362</v>
      </c>
      <c r="F211" s="70"/>
      <c r="AA211" s="70" t="s">
        <v>636</v>
      </c>
      <c r="AB211" s="70"/>
      <c r="AC211" s="70" t="s">
        <v>245</v>
      </c>
      <c r="AD211" s="70"/>
      <c r="AE211" s="76" t="s">
        <v>628</v>
      </c>
      <c r="AF211" s="76"/>
      <c r="AG211" s="96" t="s">
        <v>942</v>
      </c>
      <c r="AH211" s="96"/>
      <c r="AI211" s="99" t="s">
        <v>691</v>
      </c>
    </row>
    <row r="212" spans="5:35">
      <c r="E212" s="70" t="s">
        <v>363</v>
      </c>
      <c r="F212" s="70"/>
      <c r="AA212" s="70" t="s">
        <v>637</v>
      </c>
      <c r="AB212" s="70"/>
      <c r="AC212" s="70" t="s">
        <v>350</v>
      </c>
      <c r="AD212" s="70"/>
      <c r="AE212" s="17"/>
      <c r="AF212" s="17"/>
      <c r="AG212" s="98" t="s">
        <v>608</v>
      </c>
      <c r="AH212" s="98"/>
      <c r="AI212" s="99" t="s">
        <v>666</v>
      </c>
    </row>
    <row r="213" spans="5:35">
      <c r="E213" s="70" t="s">
        <v>364</v>
      </c>
      <c r="F213" s="70"/>
      <c r="AA213" s="70" t="s">
        <v>308</v>
      </c>
      <c r="AB213" s="70"/>
      <c r="AC213" s="70" t="s">
        <v>625</v>
      </c>
      <c r="AD213" s="70"/>
      <c r="AE213" s="17" t="s">
        <v>900</v>
      </c>
      <c r="AF213" s="17"/>
      <c r="AG213" s="99" t="s">
        <v>610</v>
      </c>
      <c r="AH213" s="99"/>
      <c r="AI213" s="99" t="s">
        <v>944</v>
      </c>
    </row>
    <row r="214" spans="5:35">
      <c r="E214" s="70" t="s">
        <v>365</v>
      </c>
      <c r="F214" s="70"/>
      <c r="AA214" s="70" t="s">
        <v>638</v>
      </c>
      <c r="AB214" s="70"/>
      <c r="AC214" s="70" t="s">
        <v>626</v>
      </c>
      <c r="AD214" s="70"/>
      <c r="AE214" s="74" t="s">
        <v>629</v>
      </c>
      <c r="AF214" s="74"/>
      <c r="AG214" s="99" t="s">
        <v>70</v>
      </c>
      <c r="AH214" s="99"/>
      <c r="AI214" s="98" t="s">
        <v>943</v>
      </c>
    </row>
    <row r="215" spans="5:35">
      <c r="E215" s="70" t="s">
        <v>366</v>
      </c>
      <c r="F215" s="70"/>
      <c r="AA215" s="64" t="s">
        <v>639</v>
      </c>
      <c r="AB215" s="64"/>
      <c r="AC215" s="70" t="s">
        <v>1031</v>
      </c>
      <c r="AD215" s="70"/>
      <c r="AE215" s="76" t="s">
        <v>630</v>
      </c>
      <c r="AF215" s="76"/>
      <c r="AG215" s="99" t="s">
        <v>941</v>
      </c>
      <c r="AH215" s="99"/>
      <c r="AI215" s="96"/>
    </row>
    <row r="216" spans="5:35">
      <c r="E216" s="70" t="s">
        <v>367</v>
      </c>
      <c r="F216" s="70"/>
      <c r="AA216" s="70" t="s">
        <v>640</v>
      </c>
      <c r="AB216" s="70"/>
      <c r="AC216" s="70" t="s">
        <v>668</v>
      </c>
      <c r="AD216" s="70"/>
      <c r="AE216" s="76" t="s">
        <v>669</v>
      </c>
      <c r="AF216" s="76"/>
      <c r="AG216" s="99" t="s">
        <v>85</v>
      </c>
      <c r="AH216" s="99"/>
      <c r="AI216" s="96" t="s">
        <v>942</v>
      </c>
    </row>
    <row r="217" spans="5:35">
      <c r="E217" s="70" t="s">
        <v>368</v>
      </c>
      <c r="F217" s="70"/>
      <c r="AA217" s="70" t="s">
        <v>641</v>
      </c>
      <c r="AB217" s="70"/>
      <c r="AC217" s="70" t="s">
        <v>899</v>
      </c>
      <c r="AD217" s="70"/>
      <c r="AE217" s="76" t="s">
        <v>631</v>
      </c>
      <c r="AF217" s="76"/>
      <c r="AG217" s="99" t="s">
        <v>609</v>
      </c>
      <c r="AH217" s="99"/>
      <c r="AI217" s="98" t="s">
        <v>608</v>
      </c>
    </row>
    <row r="218" spans="5:35">
      <c r="E218" s="70" t="s">
        <v>369</v>
      </c>
      <c r="F218" s="70"/>
      <c r="AA218" s="70" t="s">
        <v>642</v>
      </c>
      <c r="AB218" s="70"/>
      <c r="AC218" s="70" t="s">
        <v>628</v>
      </c>
      <c r="AD218" s="70"/>
      <c r="AE218" s="76" t="s">
        <v>901</v>
      </c>
      <c r="AF218" s="76"/>
      <c r="AG218" s="98" t="s">
        <v>537</v>
      </c>
      <c r="AH218" s="98"/>
      <c r="AI218" s="99" t="s">
        <v>610</v>
      </c>
    </row>
    <row r="219" spans="5:35">
      <c r="E219" s="70" t="s">
        <v>370</v>
      </c>
      <c r="F219" s="70"/>
      <c r="AA219" s="70" t="s">
        <v>643</v>
      </c>
      <c r="AB219" s="70"/>
      <c r="AC219" s="29"/>
      <c r="AD219" s="29"/>
      <c r="AE219" s="76" t="s">
        <v>670</v>
      </c>
      <c r="AF219" s="76"/>
      <c r="AG219" s="99" t="s">
        <v>474</v>
      </c>
      <c r="AH219" s="99"/>
      <c r="AI219" s="99" t="s">
        <v>70</v>
      </c>
    </row>
    <row r="220" spans="5:35">
      <c r="E220" s="70" t="s">
        <v>371</v>
      </c>
      <c r="F220" s="70"/>
      <c r="AA220" s="70" t="s">
        <v>644</v>
      </c>
      <c r="AB220" s="70"/>
      <c r="AC220" s="29" t="s">
        <v>900</v>
      </c>
      <c r="AD220" s="29"/>
      <c r="AE220" s="76" t="s">
        <v>671</v>
      </c>
      <c r="AF220" s="76"/>
      <c r="AG220" s="99" t="s">
        <v>186</v>
      </c>
      <c r="AH220" s="99"/>
      <c r="AI220" s="99" t="s">
        <v>941</v>
      </c>
    </row>
    <row r="221" spans="5:35">
      <c r="E221" s="29"/>
      <c r="F221" s="29"/>
      <c r="AA221" s="70" t="s">
        <v>645</v>
      </c>
      <c r="AB221" s="70"/>
      <c r="AC221" s="64" t="s">
        <v>629</v>
      </c>
      <c r="AD221" s="64"/>
      <c r="AE221" s="76" t="s">
        <v>633</v>
      </c>
      <c r="AF221" s="76"/>
      <c r="AG221" s="99" t="s">
        <v>187</v>
      </c>
      <c r="AH221" s="99"/>
      <c r="AI221" s="99" t="s">
        <v>85</v>
      </c>
    </row>
    <row r="222" spans="5:35">
      <c r="E222" s="64" t="s">
        <v>253</v>
      </c>
      <c r="F222" s="64"/>
      <c r="AA222" s="70" t="s">
        <v>514</v>
      </c>
      <c r="AB222" s="70"/>
      <c r="AC222" s="70" t="s">
        <v>630</v>
      </c>
      <c r="AD222" s="70"/>
      <c r="AE222" s="76" t="s">
        <v>634</v>
      </c>
      <c r="AF222" s="76"/>
      <c r="AG222" s="99" t="s">
        <v>248</v>
      </c>
      <c r="AH222" s="99"/>
      <c r="AI222" s="99" t="s">
        <v>609</v>
      </c>
    </row>
    <row r="223" spans="5:35">
      <c r="E223" s="64" t="s">
        <v>254</v>
      </c>
      <c r="F223" s="64"/>
      <c r="AA223" s="70" t="s">
        <v>646</v>
      </c>
      <c r="AB223" s="70"/>
      <c r="AC223" s="70" t="s">
        <v>669</v>
      </c>
      <c r="AD223" s="70"/>
      <c r="AE223" s="76" t="s">
        <v>672</v>
      </c>
      <c r="AF223" s="76"/>
      <c r="AG223" s="99" t="s">
        <v>494</v>
      </c>
      <c r="AH223" s="99"/>
      <c r="AI223" s="98" t="s">
        <v>537</v>
      </c>
    </row>
    <row r="224" spans="5:35">
      <c r="E224" s="64" t="s">
        <v>211</v>
      </c>
      <c r="F224" s="64"/>
      <c r="AA224" s="70" t="s">
        <v>318</v>
      </c>
      <c r="AB224" s="70"/>
      <c r="AC224" s="70" t="s">
        <v>631</v>
      </c>
      <c r="AD224" s="70"/>
      <c r="AE224" s="76" t="s">
        <v>635</v>
      </c>
      <c r="AF224" s="76"/>
      <c r="AG224" s="99" t="s">
        <v>346</v>
      </c>
      <c r="AH224" s="99"/>
      <c r="AI224" s="99" t="s">
        <v>474</v>
      </c>
    </row>
    <row r="225" spans="4:35">
      <c r="E225" s="64" t="s">
        <v>372</v>
      </c>
      <c r="F225" s="64"/>
      <c r="AA225" s="70" t="s">
        <v>647</v>
      </c>
      <c r="AB225" s="70"/>
      <c r="AC225" s="70" t="s">
        <v>901</v>
      </c>
      <c r="AD225" s="70"/>
      <c r="AE225" s="76" t="s">
        <v>673</v>
      </c>
      <c r="AF225" s="76"/>
      <c r="AG225" s="99" t="s">
        <v>613</v>
      </c>
      <c r="AH225" s="99"/>
      <c r="AI225" s="110" t="s">
        <v>1005</v>
      </c>
    </row>
    <row r="226" spans="4:35">
      <c r="E226" s="70" t="s">
        <v>373</v>
      </c>
      <c r="F226" s="70"/>
      <c r="AA226" s="70" t="s">
        <v>237</v>
      </c>
      <c r="AB226" s="70"/>
      <c r="AC226" s="70" t="s">
        <v>670</v>
      </c>
      <c r="AD226" s="70"/>
      <c r="AE226" s="76" t="s">
        <v>679</v>
      </c>
      <c r="AF226" s="76"/>
      <c r="AG226" s="99" t="s">
        <v>347</v>
      </c>
      <c r="AH226" s="99"/>
      <c r="AI226" s="99" t="s">
        <v>187</v>
      </c>
    </row>
    <row r="227" spans="4:35">
      <c r="E227" s="70" t="s">
        <v>374</v>
      </c>
      <c r="F227" s="70"/>
      <c r="AA227" s="70" t="s">
        <v>648</v>
      </c>
      <c r="AB227" s="70"/>
      <c r="AC227" s="70" t="s">
        <v>671</v>
      </c>
      <c r="AD227" s="70"/>
      <c r="AE227" s="76" t="s">
        <v>636</v>
      </c>
      <c r="AF227" s="76"/>
      <c r="AG227" s="99" t="s">
        <v>614</v>
      </c>
      <c r="AH227" s="99"/>
      <c r="AI227" s="99" t="s">
        <v>248</v>
      </c>
    </row>
    <row r="228" spans="4:35">
      <c r="E228" s="70" t="s">
        <v>375</v>
      </c>
      <c r="F228" s="70"/>
      <c r="AA228" s="70" t="s">
        <v>649</v>
      </c>
      <c r="AB228" s="70"/>
      <c r="AC228" s="70" t="s">
        <v>633</v>
      </c>
      <c r="AD228" s="70"/>
      <c r="AE228" s="76" t="s">
        <v>637</v>
      </c>
      <c r="AF228" s="76"/>
      <c r="AG228" s="99" t="s">
        <v>352</v>
      </c>
      <c r="AH228" s="99"/>
      <c r="AI228" s="99" t="s">
        <v>494</v>
      </c>
    </row>
    <row r="229" spans="4:35">
      <c r="E229" s="70" t="s">
        <v>376</v>
      </c>
      <c r="F229" s="70"/>
      <c r="AA229" s="70" t="s">
        <v>182</v>
      </c>
      <c r="AB229" s="70"/>
      <c r="AC229" s="70" t="s">
        <v>634</v>
      </c>
      <c r="AD229" s="70"/>
      <c r="AE229" s="76" t="s">
        <v>308</v>
      </c>
      <c r="AF229" s="76"/>
      <c r="AG229" s="99" t="s">
        <v>192</v>
      </c>
      <c r="AH229" s="99"/>
      <c r="AI229" s="99" t="s">
        <v>346</v>
      </c>
    </row>
    <row r="230" spans="4:35">
      <c r="E230" s="70" t="s">
        <v>377</v>
      </c>
      <c r="F230" s="70"/>
      <c r="AA230" s="70" t="s">
        <v>650</v>
      </c>
      <c r="AB230" s="70"/>
      <c r="AC230" s="70" t="s">
        <v>672</v>
      </c>
      <c r="AD230" s="70"/>
      <c r="AE230" s="74" t="s">
        <v>639</v>
      </c>
      <c r="AF230" s="74"/>
      <c r="AG230" s="99" t="s">
        <v>615</v>
      </c>
      <c r="AH230" s="99"/>
      <c r="AI230" s="99" t="s">
        <v>613</v>
      </c>
    </row>
    <row r="231" spans="4:35">
      <c r="E231" s="70" t="s">
        <v>378</v>
      </c>
      <c r="F231" s="70"/>
      <c r="AA231" s="70" t="s">
        <v>651</v>
      </c>
      <c r="AB231" s="70"/>
      <c r="AC231" s="70" t="s">
        <v>635</v>
      </c>
      <c r="AD231" s="70"/>
      <c r="AE231" s="76" t="s">
        <v>641</v>
      </c>
      <c r="AF231" s="76"/>
      <c r="AG231" s="99" t="s">
        <v>193</v>
      </c>
      <c r="AH231" s="99"/>
      <c r="AI231" s="99" t="s">
        <v>347</v>
      </c>
    </row>
    <row r="232" spans="4:35">
      <c r="E232" s="70" t="s">
        <v>379</v>
      </c>
      <c r="F232" s="70"/>
      <c r="AA232" s="70" t="s">
        <v>652</v>
      </c>
      <c r="AB232" s="70"/>
      <c r="AC232" s="70" t="s">
        <v>673</v>
      </c>
      <c r="AD232" s="70"/>
      <c r="AE232" s="76" t="s">
        <v>642</v>
      </c>
      <c r="AF232" s="76"/>
      <c r="AG232" s="99" t="s">
        <v>358</v>
      </c>
      <c r="AH232" s="99"/>
      <c r="AI232" s="99" t="s">
        <v>614</v>
      </c>
    </row>
    <row r="233" spans="4:35">
      <c r="E233" s="70" t="s">
        <v>380</v>
      </c>
      <c r="F233" s="70"/>
      <c r="AA233" s="70" t="s">
        <v>453</v>
      </c>
      <c r="AB233" s="70"/>
      <c r="AC233" s="70" t="s">
        <v>636</v>
      </c>
      <c r="AD233" s="70"/>
      <c r="AE233" s="76" t="s">
        <v>643</v>
      </c>
      <c r="AF233" s="76"/>
      <c r="AG233" s="99" t="s">
        <v>940</v>
      </c>
      <c r="AH233" s="99"/>
      <c r="AI233" s="99" t="s">
        <v>352</v>
      </c>
    </row>
    <row r="234" spans="4:35">
      <c r="E234" s="70" t="s">
        <v>381</v>
      </c>
      <c r="F234" s="70"/>
      <c r="AA234" s="70" t="s">
        <v>653</v>
      </c>
      <c r="AB234" s="70"/>
      <c r="AC234" s="70" t="s">
        <v>637</v>
      </c>
      <c r="AD234" s="70"/>
      <c r="AE234" s="76" t="s">
        <v>644</v>
      </c>
      <c r="AF234" s="76"/>
      <c r="AG234" s="99" t="s">
        <v>612</v>
      </c>
      <c r="AH234" s="99"/>
      <c r="AI234" s="99" t="s">
        <v>192</v>
      </c>
    </row>
    <row r="235" spans="4:35">
      <c r="E235" s="70" t="s">
        <v>382</v>
      </c>
      <c r="F235" s="70"/>
      <c r="AA235" s="70" t="s">
        <v>654</v>
      </c>
      <c r="AB235" s="70"/>
      <c r="AC235" s="70" t="s">
        <v>308</v>
      </c>
      <c r="AD235" s="70"/>
      <c r="AE235" s="76" t="s">
        <v>514</v>
      </c>
      <c r="AF235" s="76"/>
      <c r="AG235" s="98" t="s">
        <v>616</v>
      </c>
      <c r="AH235" s="98"/>
      <c r="AI235" s="99" t="s">
        <v>615</v>
      </c>
    </row>
    <row r="236" spans="4:35">
      <c r="E236" s="70" t="s">
        <v>255</v>
      </c>
      <c r="F236" s="70"/>
      <c r="AA236" s="70" t="s">
        <v>655</v>
      </c>
      <c r="AB236" s="70"/>
      <c r="AC236" s="70" t="s">
        <v>638</v>
      </c>
      <c r="AD236" s="70"/>
      <c r="AE236" s="76" t="s">
        <v>646</v>
      </c>
      <c r="AF236" s="76"/>
      <c r="AG236" s="99" t="s">
        <v>618</v>
      </c>
      <c r="AH236" s="99"/>
      <c r="AI236" s="99" t="s">
        <v>193</v>
      </c>
    </row>
    <row r="237" spans="4:35">
      <c r="E237" s="29"/>
      <c r="F237" s="29"/>
      <c r="AA237" s="70" t="s">
        <v>656</v>
      </c>
      <c r="AB237" s="70"/>
      <c r="AC237" s="64" t="s">
        <v>639</v>
      </c>
      <c r="AD237" s="64"/>
      <c r="AE237" s="76" t="s">
        <v>318</v>
      </c>
      <c r="AF237" s="76"/>
      <c r="AG237" s="99" t="s">
        <v>343</v>
      </c>
      <c r="AH237" s="99"/>
      <c r="AI237" s="110" t="s">
        <v>1006</v>
      </c>
    </row>
    <row r="238" spans="4:35">
      <c r="D238" s="17" t="s">
        <v>28</v>
      </c>
      <c r="E238" s="29" t="s">
        <v>705</v>
      </c>
      <c r="F238" s="29"/>
      <c r="AA238" s="70" t="s">
        <v>516</v>
      </c>
      <c r="AB238" s="70"/>
      <c r="AC238" s="70" t="s">
        <v>640</v>
      </c>
      <c r="AD238" s="70"/>
      <c r="AE238" s="76" t="s">
        <v>647</v>
      </c>
      <c r="AF238" s="76"/>
      <c r="AG238" s="99" t="s">
        <v>541</v>
      </c>
      <c r="AH238" s="99"/>
      <c r="AI238" s="99" t="s">
        <v>940</v>
      </c>
    </row>
    <row r="239" spans="4:35">
      <c r="AA239" s="29"/>
      <c r="AB239" s="29"/>
      <c r="AC239" s="70" t="s">
        <v>641</v>
      </c>
      <c r="AD239" s="70"/>
      <c r="AE239" s="76" t="s">
        <v>237</v>
      </c>
      <c r="AF239" s="76"/>
      <c r="AG239" s="99" t="s">
        <v>349</v>
      </c>
      <c r="AH239" s="99"/>
      <c r="AI239" s="99" t="s">
        <v>612</v>
      </c>
    </row>
    <row r="240" spans="4:35">
      <c r="Z240" s="17" t="s">
        <v>28</v>
      </c>
      <c r="AA240" s="29" t="s">
        <v>706</v>
      </c>
      <c r="AB240" s="29"/>
      <c r="AC240" s="70" t="s">
        <v>642</v>
      </c>
      <c r="AD240" s="70"/>
      <c r="AE240" s="76" t="s">
        <v>648</v>
      </c>
      <c r="AF240" s="76"/>
      <c r="AG240" s="99" t="s">
        <v>189</v>
      </c>
      <c r="AH240" s="99"/>
      <c r="AI240" s="98" t="s">
        <v>616</v>
      </c>
    </row>
    <row r="241" spans="5:35">
      <c r="E241" s="29" t="s">
        <v>257</v>
      </c>
      <c r="F241" s="29"/>
      <c r="AA241" s="29"/>
      <c r="AB241" s="29"/>
      <c r="AC241" s="70" t="s">
        <v>643</v>
      </c>
      <c r="AD241" s="70"/>
      <c r="AE241" s="76" t="s">
        <v>649</v>
      </c>
      <c r="AF241" s="76"/>
      <c r="AG241" s="99" t="s">
        <v>190</v>
      </c>
      <c r="AH241" s="99"/>
      <c r="AI241" s="99" t="s">
        <v>618</v>
      </c>
    </row>
    <row r="242" spans="5:35">
      <c r="E242" s="29"/>
      <c r="F242" s="29"/>
      <c r="AA242" s="29"/>
      <c r="AB242" s="29"/>
      <c r="AC242" s="70" t="s">
        <v>644</v>
      </c>
      <c r="AD242" s="70"/>
      <c r="AE242" s="76" t="s">
        <v>182</v>
      </c>
      <c r="AF242" s="76"/>
      <c r="AG242" s="99" t="s">
        <v>191</v>
      </c>
      <c r="AH242" s="99"/>
      <c r="AI242" s="99" t="s">
        <v>343</v>
      </c>
    </row>
    <row r="243" spans="5:35">
      <c r="E243" t="s">
        <v>708</v>
      </c>
      <c r="AA243" s="29" t="s">
        <v>257</v>
      </c>
      <c r="AB243" s="29"/>
      <c r="AC243" s="70" t="s">
        <v>514</v>
      </c>
      <c r="AD243" s="70"/>
      <c r="AE243" s="76" t="s">
        <v>674</v>
      </c>
      <c r="AF243" s="76"/>
      <c r="AG243" s="99" t="s">
        <v>619</v>
      </c>
      <c r="AH243" s="99"/>
      <c r="AI243" s="99" t="s">
        <v>541</v>
      </c>
    </row>
    <row r="244" spans="5:35">
      <c r="E244" s="29" t="s">
        <v>709</v>
      </c>
      <c r="F244" s="29"/>
      <c r="AA244" s="29"/>
      <c r="AB244" s="29"/>
      <c r="AC244" s="70" t="s">
        <v>646</v>
      </c>
      <c r="AD244" s="70"/>
      <c r="AE244" s="76" t="s">
        <v>650</v>
      </c>
      <c r="AF244" s="76"/>
      <c r="AG244" s="99" t="s">
        <v>617</v>
      </c>
      <c r="AH244" s="99"/>
      <c r="AI244" s="99" t="s">
        <v>349</v>
      </c>
    </row>
    <row r="245" spans="5:35">
      <c r="E245" s="29"/>
      <c r="F245" s="29"/>
      <c r="AA245" s="29" t="s">
        <v>708</v>
      </c>
      <c r="AB245" s="29"/>
      <c r="AC245" s="70" t="s">
        <v>318</v>
      </c>
      <c r="AD245" s="70"/>
      <c r="AE245" s="76" t="s">
        <v>651</v>
      </c>
      <c r="AF245" s="76"/>
      <c r="AG245" s="98" t="s">
        <v>540</v>
      </c>
      <c r="AH245" s="98"/>
      <c r="AI245" s="99" t="s">
        <v>189</v>
      </c>
    </row>
    <row r="246" spans="5:35">
      <c r="AC246" s="70" t="s">
        <v>647</v>
      </c>
      <c r="AD246" s="70"/>
      <c r="AE246" s="76" t="s">
        <v>652</v>
      </c>
      <c r="AF246" s="76"/>
      <c r="AG246" s="99" t="s">
        <v>692</v>
      </c>
      <c r="AH246" s="99"/>
      <c r="AI246" s="99" t="s">
        <v>190</v>
      </c>
    </row>
    <row r="247" spans="5:35">
      <c r="AC247" s="70" t="s">
        <v>237</v>
      </c>
      <c r="AD247" s="70"/>
      <c r="AE247" s="76" t="s">
        <v>453</v>
      </c>
      <c r="AF247" s="76"/>
      <c r="AG247" s="99" t="s">
        <v>898</v>
      </c>
      <c r="AH247" s="99"/>
      <c r="AI247" s="99" t="s">
        <v>191</v>
      </c>
    </row>
    <row r="248" spans="5:35">
      <c r="E248" s="25">
        <f>Contents!C46</f>
        <v>0</v>
      </c>
      <c r="F248" s="25"/>
      <c r="AC248" s="70" t="s">
        <v>648</v>
      </c>
      <c r="AD248" s="70"/>
      <c r="AE248" s="76" t="s">
        <v>653</v>
      </c>
      <c r="AF248" s="76"/>
      <c r="AG248" s="99" t="s">
        <v>622</v>
      </c>
      <c r="AH248" s="99"/>
      <c r="AI248" s="99" t="s">
        <v>619</v>
      </c>
    </row>
    <row r="249" spans="5:35">
      <c r="AC249" s="70" t="s">
        <v>649</v>
      </c>
      <c r="AD249" s="70"/>
      <c r="AE249" s="76" t="s">
        <v>654</v>
      </c>
      <c r="AF249" s="76"/>
      <c r="AG249" s="99" t="s">
        <v>326</v>
      </c>
      <c r="AH249" s="99"/>
      <c r="AI249" s="99" t="s">
        <v>617</v>
      </c>
    </row>
    <row r="250" spans="5:35">
      <c r="AC250" s="70" t="s">
        <v>182</v>
      </c>
      <c r="AD250" s="70"/>
      <c r="AE250" s="76" t="s">
        <v>655</v>
      </c>
      <c r="AF250" s="76"/>
      <c r="AG250" s="99" t="s">
        <v>244</v>
      </c>
      <c r="AH250" s="99"/>
      <c r="AI250" s="98" t="s">
        <v>540</v>
      </c>
    </row>
    <row r="251" spans="5:35">
      <c r="AC251" s="70" t="s">
        <v>674</v>
      </c>
      <c r="AD251" s="70"/>
      <c r="AE251" s="76" t="s">
        <v>656</v>
      </c>
      <c r="AF251" s="76"/>
      <c r="AG251" s="99" t="s">
        <v>693</v>
      </c>
      <c r="AH251" s="99"/>
      <c r="AI251" s="99" t="s">
        <v>692</v>
      </c>
    </row>
    <row r="252" spans="5:35">
      <c r="AA252" s="25">
        <f>Contents!N46</f>
        <v>0</v>
      </c>
      <c r="AB252" s="25"/>
      <c r="AC252" s="70" t="s">
        <v>650</v>
      </c>
      <c r="AD252" s="70"/>
      <c r="AE252" s="76" t="s">
        <v>516</v>
      </c>
      <c r="AF252" s="76"/>
      <c r="AG252" s="99" t="s">
        <v>344</v>
      </c>
      <c r="AH252" s="99"/>
      <c r="AI252" s="99" t="s">
        <v>898</v>
      </c>
    </row>
    <row r="253" spans="5:35">
      <c r="AC253" s="70" t="s">
        <v>651</v>
      </c>
      <c r="AD253" s="70"/>
      <c r="AE253" s="76" t="s">
        <v>675</v>
      </c>
      <c r="AF253" s="76"/>
      <c r="AG253" s="99" t="s">
        <v>331</v>
      </c>
      <c r="AH253" s="99"/>
      <c r="AI253" s="99" t="s">
        <v>622</v>
      </c>
    </row>
    <row r="254" spans="5:35">
      <c r="AC254" s="70" t="s">
        <v>652</v>
      </c>
      <c r="AD254" s="70"/>
      <c r="AE254" s="76" t="s">
        <v>645</v>
      </c>
      <c r="AF254" s="76"/>
      <c r="AG254" s="99" t="s">
        <v>623</v>
      </c>
      <c r="AH254" s="99"/>
      <c r="AI254" s="99" t="s">
        <v>326</v>
      </c>
    </row>
    <row r="255" spans="5:35">
      <c r="AC255" s="70" t="s">
        <v>453</v>
      </c>
      <c r="AD255" s="70"/>
      <c r="AE255" s="17"/>
      <c r="AF255" s="17"/>
      <c r="AG255" s="99" t="s">
        <v>333</v>
      </c>
      <c r="AH255" s="99"/>
      <c r="AI255" s="99" t="s">
        <v>244</v>
      </c>
    </row>
    <row r="256" spans="5:35">
      <c r="AC256" s="70" t="s">
        <v>653</v>
      </c>
      <c r="AD256" s="17" t="s">
        <v>28</v>
      </c>
      <c r="AE256" s="17" t="s">
        <v>719</v>
      </c>
      <c r="AF256" s="17"/>
      <c r="AG256" s="99" t="s">
        <v>694</v>
      </c>
      <c r="AH256" s="99"/>
      <c r="AI256" s="110" t="s">
        <v>1008</v>
      </c>
    </row>
    <row r="257" spans="28:35">
      <c r="AC257" s="70" t="s">
        <v>654</v>
      </c>
      <c r="AD257" s="70"/>
      <c r="AE257" s="17"/>
      <c r="AF257" s="17"/>
      <c r="AG257" s="99" t="s">
        <v>624</v>
      </c>
      <c r="AH257" s="99"/>
      <c r="AI257" s="99" t="s">
        <v>693</v>
      </c>
    </row>
    <row r="258" spans="28:35">
      <c r="AC258" s="70" t="s">
        <v>655</v>
      </c>
      <c r="AD258" s="70"/>
      <c r="AE258" s="17"/>
      <c r="AF258" s="17"/>
      <c r="AG258" s="99" t="s">
        <v>245</v>
      </c>
      <c r="AH258" s="99"/>
      <c r="AI258" s="99" t="s">
        <v>344</v>
      </c>
    </row>
    <row r="259" spans="28:35">
      <c r="AC259" s="70" t="s">
        <v>656</v>
      </c>
      <c r="AD259" s="70"/>
      <c r="AE259" s="17" t="s">
        <v>91</v>
      </c>
      <c r="AF259" s="17"/>
      <c r="AG259" s="99" t="s">
        <v>350</v>
      </c>
      <c r="AH259" s="99"/>
      <c r="AI259" s="110" t="s">
        <v>813</v>
      </c>
    </row>
    <row r="260" spans="28:35">
      <c r="AC260" s="70" t="s">
        <v>516</v>
      </c>
      <c r="AD260" s="70"/>
      <c r="AE260" s="29"/>
      <c r="AF260" s="29"/>
      <c r="AG260" s="99" t="s">
        <v>334</v>
      </c>
      <c r="AH260" s="99"/>
      <c r="AI260" s="99" t="s">
        <v>331</v>
      </c>
    </row>
    <row r="261" spans="28:35">
      <c r="AC261" s="70" t="s">
        <v>675</v>
      </c>
      <c r="AD261" s="70"/>
      <c r="AG261" s="99" t="s">
        <v>625</v>
      </c>
      <c r="AH261" s="99"/>
      <c r="AI261" s="99" t="s">
        <v>623</v>
      </c>
    </row>
    <row r="262" spans="28:35">
      <c r="AC262" s="70" t="s">
        <v>645</v>
      </c>
      <c r="AD262" s="70"/>
      <c r="AG262" s="99" t="s">
        <v>626</v>
      </c>
      <c r="AH262" s="99"/>
      <c r="AI262" s="99" t="s">
        <v>333</v>
      </c>
    </row>
    <row r="263" spans="28:35">
      <c r="AC263" s="29"/>
      <c r="AD263" s="29"/>
      <c r="AG263" s="99" t="s">
        <v>906</v>
      </c>
      <c r="AH263" s="99"/>
      <c r="AI263" s="99" t="s">
        <v>694</v>
      </c>
    </row>
    <row r="264" spans="28:35">
      <c r="AB264" s="17" t="s">
        <v>28</v>
      </c>
      <c r="AC264" s="29" t="s">
        <v>719</v>
      </c>
      <c r="AD264" s="29"/>
      <c r="AG264" s="99" t="s">
        <v>668</v>
      </c>
      <c r="AH264" s="99"/>
      <c r="AI264" s="99" t="s">
        <v>624</v>
      </c>
    </row>
    <row r="265" spans="28:35">
      <c r="AC265" s="96"/>
      <c r="AD265" s="96"/>
      <c r="AG265" s="99" t="s">
        <v>899</v>
      </c>
      <c r="AH265" s="99"/>
      <c r="AI265" s="99" t="s">
        <v>245</v>
      </c>
    </row>
    <row r="266" spans="28:35">
      <c r="AC266" s="96"/>
      <c r="AD266" s="96"/>
      <c r="AE266" s="17"/>
      <c r="AF266" s="17"/>
      <c r="AG266" s="99" t="s">
        <v>628</v>
      </c>
      <c r="AH266" s="99"/>
      <c r="AI266" s="99" t="s">
        <v>350</v>
      </c>
    </row>
    <row r="267" spans="28:35">
      <c r="AC267" s="96" t="s">
        <v>257</v>
      </c>
      <c r="AD267" s="96"/>
      <c r="AE267" s="25">
        <f>Contents!P46</f>
        <v>0</v>
      </c>
      <c r="AF267" s="25"/>
      <c r="AG267" s="99" t="s">
        <v>939</v>
      </c>
      <c r="AH267" s="99"/>
      <c r="AI267" s="99" t="s">
        <v>334</v>
      </c>
    </row>
    <row r="268" spans="28:35">
      <c r="AC268" s="96"/>
      <c r="AD268" s="96"/>
      <c r="AG268" s="99" t="s">
        <v>938</v>
      </c>
      <c r="AH268" s="99"/>
      <c r="AI268" s="99" t="s">
        <v>626</v>
      </c>
    </row>
    <row r="269" spans="28:35">
      <c r="AG269" s="99" t="s">
        <v>937</v>
      </c>
      <c r="AH269" s="99"/>
      <c r="AI269" s="110" t="s">
        <v>1009</v>
      </c>
    </row>
    <row r="270" spans="28:35">
      <c r="AG270" s="99" t="s">
        <v>936</v>
      </c>
      <c r="AH270" s="99"/>
      <c r="AI270" s="110" t="s">
        <v>781</v>
      </c>
    </row>
    <row r="271" spans="28:35">
      <c r="AG271" s="98" t="s">
        <v>935</v>
      </c>
      <c r="AH271" s="98"/>
      <c r="AI271" s="99" t="s">
        <v>906</v>
      </c>
    </row>
    <row r="272" spans="28:35">
      <c r="AG272" s="96"/>
      <c r="AH272" s="96"/>
      <c r="AI272" s="99" t="s">
        <v>668</v>
      </c>
    </row>
    <row r="273" spans="29:35">
      <c r="AG273" s="96" t="s">
        <v>934</v>
      </c>
      <c r="AH273" s="96"/>
      <c r="AI273" s="110" t="s">
        <v>1007</v>
      </c>
    </row>
    <row r="274" spans="29:35">
      <c r="AG274" s="98" t="s">
        <v>629</v>
      </c>
      <c r="AH274" s="98"/>
      <c r="AI274" s="99" t="s">
        <v>899</v>
      </c>
    </row>
    <row r="275" spans="29:35">
      <c r="AC275" s="25" t="s">
        <v>749</v>
      </c>
      <c r="AD275" s="25"/>
      <c r="AG275" s="99" t="s">
        <v>695</v>
      </c>
      <c r="AH275" s="99"/>
      <c r="AI275" s="99" t="s">
        <v>628</v>
      </c>
    </row>
    <row r="276" spans="29:35">
      <c r="AG276" s="99" t="s">
        <v>696</v>
      </c>
      <c r="AH276" s="99"/>
      <c r="AI276" s="99" t="s">
        <v>939</v>
      </c>
    </row>
    <row r="277" spans="29:35">
      <c r="AG277" s="99" t="s">
        <v>669</v>
      </c>
      <c r="AH277" s="99"/>
      <c r="AI277" s="99" t="s">
        <v>938</v>
      </c>
    </row>
    <row r="278" spans="29:35">
      <c r="AG278" s="99" t="s">
        <v>590</v>
      </c>
      <c r="AH278" s="99"/>
      <c r="AI278" s="99" t="s">
        <v>937</v>
      </c>
    </row>
    <row r="279" spans="29:35">
      <c r="AG279" s="99" t="s">
        <v>933</v>
      </c>
      <c r="AH279" s="99"/>
      <c r="AI279" s="99" t="s">
        <v>936</v>
      </c>
    </row>
    <row r="280" spans="29:35">
      <c r="AG280" s="99" t="s">
        <v>631</v>
      </c>
      <c r="AH280" s="99"/>
      <c r="AI280" s="98" t="s">
        <v>935</v>
      </c>
    </row>
    <row r="281" spans="29:35">
      <c r="AG281" s="99" t="s">
        <v>901</v>
      </c>
      <c r="AH281" s="99"/>
      <c r="AI281" s="96"/>
    </row>
    <row r="282" spans="29:35">
      <c r="AG282" s="99" t="s">
        <v>932</v>
      </c>
      <c r="AH282" s="99"/>
      <c r="AI282" s="96" t="s">
        <v>934</v>
      </c>
    </row>
    <row r="283" spans="29:35">
      <c r="AG283" s="99" t="s">
        <v>670</v>
      </c>
      <c r="AH283" s="99"/>
      <c r="AI283" s="98" t="s">
        <v>629</v>
      </c>
    </row>
    <row r="284" spans="29:35">
      <c r="AG284" s="99" t="s">
        <v>931</v>
      </c>
      <c r="AH284" s="99"/>
      <c r="AI284" s="99" t="s">
        <v>695</v>
      </c>
    </row>
    <row r="285" spans="29:35">
      <c r="AG285" s="99" t="s">
        <v>671</v>
      </c>
      <c r="AH285" s="99"/>
      <c r="AI285" s="99" t="s">
        <v>696</v>
      </c>
    </row>
    <row r="286" spans="29:35">
      <c r="AG286" s="99" t="s">
        <v>633</v>
      </c>
      <c r="AH286" s="99"/>
      <c r="AI286" s="99" t="s">
        <v>669</v>
      </c>
    </row>
    <row r="287" spans="29:35">
      <c r="AG287" s="99" t="s">
        <v>634</v>
      </c>
      <c r="AH287" s="99"/>
      <c r="AI287" s="99" t="s">
        <v>590</v>
      </c>
    </row>
    <row r="288" spans="29:35">
      <c r="AG288" s="99" t="s">
        <v>930</v>
      </c>
      <c r="AH288" s="99"/>
      <c r="AI288" s="99" t="s">
        <v>933</v>
      </c>
    </row>
    <row r="289" spans="33:35">
      <c r="AG289" s="99" t="s">
        <v>697</v>
      </c>
      <c r="AH289" s="99"/>
      <c r="AI289" s="99" t="s">
        <v>631</v>
      </c>
    </row>
    <row r="290" spans="33:35">
      <c r="AG290" s="99" t="s">
        <v>635</v>
      </c>
      <c r="AH290" s="99"/>
      <c r="AI290" s="110" t="s">
        <v>1010</v>
      </c>
    </row>
    <row r="291" spans="33:35">
      <c r="AG291" s="99" t="s">
        <v>673</v>
      </c>
      <c r="AH291" s="99"/>
      <c r="AI291" s="99" t="s">
        <v>932</v>
      </c>
    </row>
    <row r="292" spans="33:35">
      <c r="AG292" s="99" t="s">
        <v>698</v>
      </c>
      <c r="AH292" s="99"/>
      <c r="AI292" s="99" t="s">
        <v>670</v>
      </c>
    </row>
    <row r="293" spans="33:35">
      <c r="AG293" s="99" t="s">
        <v>679</v>
      </c>
      <c r="AH293" s="99"/>
      <c r="AI293" s="99" t="s">
        <v>931</v>
      </c>
    </row>
    <row r="294" spans="33:35">
      <c r="AG294" s="99" t="s">
        <v>636</v>
      </c>
      <c r="AH294" s="99"/>
      <c r="AI294" s="99" t="s">
        <v>671</v>
      </c>
    </row>
    <row r="295" spans="33:35">
      <c r="AG295" s="99" t="s">
        <v>929</v>
      </c>
      <c r="AH295" s="99"/>
      <c r="AI295" s="99" t="s">
        <v>633</v>
      </c>
    </row>
    <row r="296" spans="33:35">
      <c r="AG296" s="99" t="s">
        <v>637</v>
      </c>
      <c r="AH296" s="99"/>
      <c r="AI296" s="99" t="s">
        <v>634</v>
      </c>
    </row>
    <row r="297" spans="33:35">
      <c r="AG297" s="99" t="s">
        <v>308</v>
      </c>
      <c r="AH297" s="99"/>
      <c r="AI297" s="99" t="s">
        <v>930</v>
      </c>
    </row>
    <row r="298" spans="33:35">
      <c r="AG298" s="99" t="s">
        <v>699</v>
      </c>
      <c r="AH298" s="99"/>
      <c r="AI298" s="99" t="s">
        <v>697</v>
      </c>
    </row>
    <row r="299" spans="33:35">
      <c r="AG299" s="99" t="s">
        <v>630</v>
      </c>
      <c r="AH299" s="99"/>
      <c r="AI299" s="99" t="s">
        <v>635</v>
      </c>
    </row>
    <row r="300" spans="33:35">
      <c r="AG300" s="98" t="s">
        <v>639</v>
      </c>
      <c r="AH300" s="98"/>
      <c r="AI300" s="99" t="s">
        <v>673</v>
      </c>
    </row>
    <row r="301" spans="33:35">
      <c r="AG301" s="99" t="s">
        <v>641</v>
      </c>
      <c r="AH301" s="99"/>
      <c r="AI301" s="99" t="s">
        <v>698</v>
      </c>
    </row>
    <row r="302" spans="33:35">
      <c r="AG302" s="99" t="s">
        <v>642</v>
      </c>
      <c r="AH302" s="99"/>
      <c r="AI302" s="99" t="s">
        <v>679</v>
      </c>
    </row>
    <row r="303" spans="33:35">
      <c r="AG303" s="99" t="s">
        <v>643</v>
      </c>
      <c r="AH303" s="99"/>
      <c r="AI303" s="99" t="s">
        <v>636</v>
      </c>
    </row>
    <row r="304" spans="33:35">
      <c r="AG304" s="99" t="s">
        <v>700</v>
      </c>
      <c r="AH304" s="99"/>
      <c r="AI304" s="99" t="s">
        <v>929</v>
      </c>
    </row>
    <row r="305" spans="33:35">
      <c r="AG305" s="99" t="s">
        <v>644</v>
      </c>
      <c r="AH305" s="99"/>
      <c r="AI305" s="99" t="s">
        <v>637</v>
      </c>
    </row>
    <row r="306" spans="33:35">
      <c r="AG306" s="99" t="s">
        <v>675</v>
      </c>
      <c r="AH306" s="99"/>
      <c r="AI306" s="99" t="s">
        <v>308</v>
      </c>
    </row>
    <row r="307" spans="33:35">
      <c r="AG307" s="99" t="s">
        <v>645</v>
      </c>
      <c r="AH307" s="99"/>
      <c r="AI307" s="99" t="s">
        <v>699</v>
      </c>
    </row>
    <row r="308" spans="33:35">
      <c r="AG308" s="99" t="s">
        <v>514</v>
      </c>
      <c r="AH308" s="99"/>
      <c r="AI308" s="99" t="s">
        <v>630</v>
      </c>
    </row>
    <row r="309" spans="33:35">
      <c r="AG309" s="99" t="s">
        <v>646</v>
      </c>
      <c r="AH309" s="99"/>
      <c r="AI309" s="98" t="s">
        <v>639</v>
      </c>
    </row>
    <row r="310" spans="33:35">
      <c r="AG310" s="99" t="s">
        <v>318</v>
      </c>
      <c r="AH310" s="99"/>
      <c r="AI310" s="99" t="s">
        <v>641</v>
      </c>
    </row>
    <row r="311" spans="33:35">
      <c r="AG311" s="99" t="s">
        <v>647</v>
      </c>
      <c r="AH311" s="99"/>
      <c r="AI311" s="99" t="s">
        <v>642</v>
      </c>
    </row>
    <row r="312" spans="33:35">
      <c r="AG312" s="99" t="s">
        <v>237</v>
      </c>
      <c r="AH312" s="99"/>
      <c r="AI312" s="99" t="s">
        <v>643</v>
      </c>
    </row>
    <row r="313" spans="33:35">
      <c r="AG313" s="99" t="s">
        <v>701</v>
      </c>
      <c r="AH313" s="99"/>
      <c r="AI313" s="99" t="s">
        <v>700</v>
      </c>
    </row>
    <row r="314" spans="33:35">
      <c r="AG314" s="99" t="s">
        <v>648</v>
      </c>
      <c r="AH314" s="99"/>
      <c r="AI314" s="99" t="s">
        <v>644</v>
      </c>
    </row>
    <row r="315" spans="33:35">
      <c r="AG315" s="99" t="s">
        <v>649</v>
      </c>
      <c r="AH315" s="99"/>
      <c r="AI315" s="99" t="s">
        <v>675</v>
      </c>
    </row>
    <row r="316" spans="33:35">
      <c r="AG316" s="99" t="s">
        <v>182</v>
      </c>
      <c r="AH316" s="99"/>
      <c r="AI316" s="99" t="s">
        <v>645</v>
      </c>
    </row>
    <row r="317" spans="33:35">
      <c r="AG317" s="99" t="s">
        <v>674</v>
      </c>
      <c r="AH317" s="99"/>
      <c r="AI317" s="99" t="s">
        <v>514</v>
      </c>
    </row>
    <row r="318" spans="33:35">
      <c r="AG318" s="99" t="s">
        <v>650</v>
      </c>
      <c r="AH318" s="99"/>
      <c r="AI318" s="99" t="s">
        <v>646</v>
      </c>
    </row>
    <row r="319" spans="33:35">
      <c r="AG319" s="99" t="s">
        <v>651</v>
      </c>
      <c r="AH319" s="99"/>
      <c r="AI319" s="99" t="s">
        <v>318</v>
      </c>
    </row>
    <row r="320" spans="33:35">
      <c r="AG320" s="99" t="s">
        <v>652</v>
      </c>
      <c r="AH320" s="99"/>
      <c r="AI320" s="99" t="s">
        <v>647</v>
      </c>
    </row>
    <row r="321" spans="32:35">
      <c r="AG321" s="99" t="s">
        <v>453</v>
      </c>
      <c r="AH321" s="99"/>
      <c r="AI321" s="99" t="s">
        <v>237</v>
      </c>
    </row>
    <row r="322" spans="32:35">
      <c r="AG322" s="99" t="s">
        <v>653</v>
      </c>
      <c r="AH322" s="99"/>
      <c r="AI322" s="99" t="s">
        <v>701</v>
      </c>
    </row>
    <row r="323" spans="32:35">
      <c r="AG323" s="99" t="s">
        <v>654</v>
      </c>
      <c r="AH323" s="99"/>
      <c r="AI323" s="99" t="s">
        <v>648</v>
      </c>
    </row>
    <row r="324" spans="32:35">
      <c r="AG324" s="99" t="s">
        <v>655</v>
      </c>
      <c r="AH324" s="99"/>
      <c r="AI324" s="99" t="s">
        <v>649</v>
      </c>
    </row>
    <row r="325" spans="32:35">
      <c r="AG325" s="99" t="s">
        <v>656</v>
      </c>
      <c r="AH325" s="99"/>
      <c r="AI325" s="99" t="s">
        <v>182</v>
      </c>
    </row>
    <row r="326" spans="32:35">
      <c r="AG326" s="99" t="s">
        <v>516</v>
      </c>
      <c r="AH326" s="99"/>
      <c r="AI326" s="99" t="s">
        <v>674</v>
      </c>
    </row>
    <row r="327" spans="32:35">
      <c r="AG327" s="100" t="s">
        <v>928</v>
      </c>
      <c r="AH327" s="100"/>
      <c r="AI327" s="99" t="s">
        <v>650</v>
      </c>
    </row>
    <row r="328" spans="32:35">
      <c r="AG328" s="99" t="s">
        <v>640</v>
      </c>
      <c r="AH328" s="99"/>
      <c r="AI328" s="99" t="s">
        <v>651</v>
      </c>
    </row>
    <row r="329" spans="32:35">
      <c r="AG329" s="98" t="s">
        <v>927</v>
      </c>
      <c r="AH329" s="98"/>
      <c r="AI329" s="99" t="s">
        <v>652</v>
      </c>
    </row>
    <row r="330" spans="32:35">
      <c r="AG330" s="96"/>
      <c r="AH330" s="96"/>
      <c r="AI330" s="99" t="s">
        <v>453</v>
      </c>
    </row>
    <row r="331" spans="32:35">
      <c r="AF331" s="17" t="s">
        <v>28</v>
      </c>
      <c r="AG331" s="17" t="s">
        <v>926</v>
      </c>
      <c r="AH331" s="17"/>
      <c r="AI331" s="99" t="s">
        <v>653</v>
      </c>
    </row>
    <row r="332" spans="32:35">
      <c r="AG332" s="96"/>
      <c r="AH332" s="96"/>
      <c r="AI332" s="99" t="s">
        <v>654</v>
      </c>
    </row>
    <row r="333" spans="32:35">
      <c r="AG333" s="96"/>
      <c r="AH333" s="96"/>
      <c r="AI333" s="99" t="s">
        <v>655</v>
      </c>
    </row>
    <row r="334" spans="32:35">
      <c r="AG334" s="96" t="s">
        <v>257</v>
      </c>
      <c r="AH334" s="96"/>
      <c r="AI334" s="99" t="s">
        <v>656</v>
      </c>
    </row>
    <row r="335" spans="32:35">
      <c r="AG335" s="96"/>
      <c r="AH335" s="96"/>
      <c r="AI335" s="99" t="s">
        <v>516</v>
      </c>
    </row>
    <row r="336" spans="32:35">
      <c r="AI336" s="100" t="s">
        <v>928</v>
      </c>
    </row>
    <row r="337" spans="33:35">
      <c r="AI337" s="99" t="s">
        <v>640</v>
      </c>
    </row>
    <row r="338" spans="33:35">
      <c r="AI338" s="98" t="s">
        <v>927</v>
      </c>
    </row>
    <row r="339" spans="33:35">
      <c r="AI339" s="96"/>
    </row>
    <row r="340" spans="33:35">
      <c r="AH340" s="17" t="s">
        <v>28</v>
      </c>
      <c r="AI340" s="17" t="s">
        <v>719</v>
      </c>
    </row>
    <row r="341" spans="33:35">
      <c r="AI341" s="96"/>
    </row>
    <row r="342" spans="33:35">
      <c r="AI342" s="96"/>
    </row>
    <row r="343" spans="33:35">
      <c r="AI343" s="125" t="s">
        <v>816</v>
      </c>
    </row>
    <row r="344" spans="33:35">
      <c r="AI344" s="96"/>
    </row>
    <row r="345" spans="33:35">
      <c r="AG345" s="25" t="s">
        <v>749</v>
      </c>
      <c r="AH345" s="25"/>
    </row>
    <row r="346" spans="33:35">
      <c r="AG346" s="25"/>
      <c r="AH346" s="25"/>
    </row>
    <row r="351" spans="33:35">
      <c r="AI351" s="25" t="s">
        <v>749</v>
      </c>
    </row>
    <row r="352" spans="33:35">
      <c r="AI352" s="25"/>
    </row>
  </sheetData>
  <hyperlinks>
    <hyperlink ref="C106" r:id="rId1" display="http://www.abs.gov.au/websitedbs/d3310114.nsf/Home/%C2%A9+Copyright?OpenDocument"/>
    <hyperlink ref="E248" r:id="rId2" display="http://www.abs.gov.au/websitedbs/d3310114.nsf/Home/%C2%A9+Copyright?OpenDocument"/>
    <hyperlink ref="G134" r:id="rId3" display="http://www.abs.gov.au/websitedbs/d3310114.nsf/Home/%C2%A9+Copyright?OpenDocument"/>
    <hyperlink ref="I135" r:id="rId4" display="http://www.abs.gov.au/websitedbs/d3310114.nsf/Home/%C2%A9+Copyright?OpenDocument"/>
    <hyperlink ref="K136" r:id="rId5" display="http://www.abs.gov.au/websitedbs/d3310114.nsf/Home/%C2%A9+Copyright?OpenDocument"/>
    <hyperlink ref="M109" r:id="rId6" display="http://www.abs.gov.au/websitedbs/d3310114.nsf/Home/%C2%A9+Copyright?OpenDocument"/>
    <hyperlink ref="O111" r:id="rId7" display="http://www.abs.gov.au/websitedbs/d3310114.nsf/Home/%C2%A9+Copyright?OpenDocument"/>
    <hyperlink ref="Q113" r:id="rId8" display="http://www.abs.gov.au/websitedbs/d3310114.nsf/Home/%C2%A9+Copyright?OpenDocument"/>
    <hyperlink ref="S121" r:id="rId9" display="http://www.abs.gov.au/websitedbs/d3310114.nsf/Home/%C2%A9+Copyright?OpenDocument"/>
    <hyperlink ref="U130" r:id="rId10" display="http://www.abs.gov.au/websitedbs/d3310114.nsf/Home/%C2%A9+Copyright?OpenDocument"/>
    <hyperlink ref="W133" r:id="rId11" display="http://www.abs.gov.au/websitedbs/d3310114.nsf/Home/%C2%A9+Copyright?OpenDocument"/>
    <hyperlink ref="Y115" r:id="rId12" display="http://www.abs.gov.au/websitedbs/d3310114.nsf/Home/%C2%A9+Copyright?OpenDocument"/>
    <hyperlink ref="Y140" r:id="rId13" display="http://www.abs.gov.au/websitedbs/d3310114.nsf/Home/%C2%A9+Copyright?OpenDocument"/>
    <hyperlink ref="AA252" r:id="rId14" display="http://www.abs.gov.au/websitedbs/d3310114.nsf/Home/%C2%A9+Copyright?OpenDocument"/>
    <hyperlink ref="AC275" r:id="rId15" display="http://www.abs.gov.au/websitedbs/d3310114.nsf/Home/%C2%A9+Copyright?OpenDocument"/>
    <hyperlink ref="AE267" r:id="rId16" display="http://www.abs.gov.au/websitedbs/d3310114.nsf/Home/%C2%A9+Copyright?OpenDocument"/>
    <hyperlink ref="AG345" r:id="rId17" display="http://www.abs.gov.au/websitedbs/d3310114.nsf/Home/%C2%A9+Copyright?OpenDocument"/>
    <hyperlink ref="AI351" r:id="rId18" display="http://www.abs.gov.au/websitedbs/d3310114.nsf/Home/%C2%A9+Copyright?OpenDocumen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2"/>
  <sheetViews>
    <sheetView zoomScale="125" zoomScaleNormal="125" workbookViewId="0">
      <pane ySplit="5" topLeftCell="A6" activePane="bottomLeft" state="frozen"/>
      <selection activeCell="T1" sqref="T1"/>
      <selection pane="bottomLeft" activeCell="B6" sqref="B6"/>
    </sheetView>
  </sheetViews>
  <sheetFormatPr baseColWidth="10" defaultRowHeight="11"/>
  <cols>
    <col min="1" max="1" width="27" customWidth="1"/>
    <col min="3" max="3" width="40.75" customWidth="1"/>
    <col min="4" max="4" width="15.25" bestFit="1" customWidth="1"/>
    <col min="5" max="5" width="41" customWidth="1"/>
    <col min="6" max="6" width="15.25" bestFit="1" customWidth="1"/>
    <col min="7" max="7" width="40.75" customWidth="1"/>
    <col min="8" max="8" width="15.25" bestFit="1" customWidth="1"/>
    <col min="9" max="9" width="40.75" customWidth="1"/>
    <col min="10" max="10" width="15.25" bestFit="1" customWidth="1"/>
    <col min="11" max="11" width="40.75" customWidth="1"/>
    <col min="12" max="12" width="15.25" bestFit="1" customWidth="1"/>
    <col min="13" max="13" width="40.75" customWidth="1"/>
    <col min="14" max="14" width="15.25" bestFit="1" customWidth="1"/>
    <col min="15" max="15" width="40.75" customWidth="1"/>
    <col min="16" max="16" width="15.25" bestFit="1" customWidth="1"/>
    <col min="17" max="17" width="40.75" customWidth="1"/>
    <col min="18" max="18" width="15.25" bestFit="1" customWidth="1"/>
    <col min="19" max="19" width="40.75" customWidth="1"/>
    <col min="20" max="20" width="15.25" bestFit="1" customWidth="1"/>
    <col min="21" max="21" width="43" customWidth="1"/>
    <col min="22" max="22" width="15.25" bestFit="1" customWidth="1"/>
    <col min="23" max="23" width="45" customWidth="1"/>
    <col min="24" max="24" width="15.25" bestFit="1" customWidth="1"/>
    <col min="25" max="25" width="50.75" customWidth="1"/>
    <col min="26" max="26" width="15.25" bestFit="1" customWidth="1"/>
    <col min="27" max="27" width="40.75" customWidth="1"/>
    <col min="28" max="28" width="15.25" bestFit="1" customWidth="1"/>
    <col min="29" max="29" width="47.5" customWidth="1"/>
    <col min="30" max="30" width="15.25" bestFit="1" customWidth="1"/>
    <col min="31" max="31" width="47.5" customWidth="1"/>
    <col min="32" max="32" width="15.25" bestFit="1" customWidth="1"/>
    <col min="33" max="33" width="47.5" customWidth="1"/>
    <col min="34" max="34" width="15.25" bestFit="1" customWidth="1"/>
    <col min="35" max="35" width="47.5" customWidth="1"/>
  </cols>
  <sheetData>
    <row r="1" spans="1:37" ht="23">
      <c r="C1" s="39" t="s">
        <v>3</v>
      </c>
      <c r="D1" s="39"/>
      <c r="E1" s="39" t="s">
        <v>3</v>
      </c>
      <c r="F1" s="39"/>
      <c r="G1" s="39" t="s">
        <v>3</v>
      </c>
      <c r="H1" s="39"/>
      <c r="I1" s="39" t="s">
        <v>3</v>
      </c>
      <c r="J1" s="39"/>
      <c r="K1" s="39" t="s">
        <v>3</v>
      </c>
      <c r="L1" s="39"/>
      <c r="M1" s="39" t="s">
        <v>3</v>
      </c>
      <c r="N1" s="39"/>
      <c r="O1" s="39" t="s">
        <v>3</v>
      </c>
      <c r="P1" s="39"/>
      <c r="Q1" s="39" t="s">
        <v>3</v>
      </c>
      <c r="R1" s="39"/>
      <c r="S1" s="39" t="s">
        <v>3</v>
      </c>
      <c r="T1" s="39"/>
      <c r="U1" s="39" t="s">
        <v>3</v>
      </c>
      <c r="V1" s="39"/>
      <c r="W1" s="39" t="s">
        <v>3</v>
      </c>
      <c r="X1" s="39"/>
      <c r="Y1" s="39" t="s">
        <v>3</v>
      </c>
      <c r="Z1" s="39"/>
      <c r="AA1" s="39" t="s">
        <v>3</v>
      </c>
      <c r="AB1" s="39"/>
      <c r="AC1" s="39" t="s">
        <v>3</v>
      </c>
      <c r="AD1" s="39"/>
      <c r="AE1" s="39" t="s">
        <v>3</v>
      </c>
      <c r="AF1" s="39"/>
      <c r="AG1" s="39" t="s">
        <v>3</v>
      </c>
      <c r="AH1" s="39"/>
      <c r="AI1" s="39" t="s">
        <v>3</v>
      </c>
    </row>
    <row r="2" spans="1:37" ht="16">
      <c r="C2" s="26" t="str">
        <f>Contents!A2</f>
        <v>3105.0.65.001 Australian Historical Population Statistics, 2014</v>
      </c>
      <c r="D2" s="26"/>
      <c r="E2" s="26">
        <f>Contents!B2</f>
        <v>0</v>
      </c>
      <c r="F2" s="26"/>
      <c r="G2" s="26">
        <f>Contents!C2</f>
        <v>0</v>
      </c>
      <c r="H2" s="26"/>
      <c r="I2" s="26">
        <f>Contents!D2</f>
        <v>0</v>
      </c>
      <c r="J2" s="26"/>
      <c r="K2" s="26">
        <f>Contents!E2</f>
        <v>0</v>
      </c>
      <c r="L2" s="26"/>
      <c r="M2" s="26">
        <f>Contents!F2</f>
        <v>0</v>
      </c>
      <c r="N2" s="26"/>
      <c r="O2" s="26">
        <f>Contents!G2</f>
        <v>0</v>
      </c>
      <c r="P2" s="26"/>
      <c r="Q2" s="26">
        <f>Contents!H2</f>
        <v>0</v>
      </c>
      <c r="R2" s="26"/>
      <c r="S2" s="26">
        <f>Contents!I2</f>
        <v>0</v>
      </c>
      <c r="T2" s="26"/>
      <c r="U2" s="26">
        <f>Contents!J2</f>
        <v>0</v>
      </c>
      <c r="V2" s="26"/>
      <c r="W2" s="26">
        <f>Contents!K2</f>
        <v>0</v>
      </c>
      <c r="X2" s="26"/>
      <c r="Y2" s="26">
        <f>Contents!L2</f>
        <v>0</v>
      </c>
      <c r="Z2" s="26"/>
      <c r="AA2" s="26">
        <f>Contents!M2</f>
        <v>0</v>
      </c>
      <c r="AB2" s="26"/>
      <c r="AC2" s="26">
        <f>Contents!N2</f>
        <v>0</v>
      </c>
      <c r="AD2" s="26"/>
      <c r="AE2" s="26">
        <f>Contents!O2</f>
        <v>0</v>
      </c>
      <c r="AF2" s="26"/>
      <c r="AG2" s="26">
        <f>Contents!P2</f>
        <v>0</v>
      </c>
      <c r="AH2" s="26"/>
      <c r="AI2" s="26">
        <f>Contents!Q2</f>
        <v>0</v>
      </c>
    </row>
    <row r="3" spans="1:37" ht="13">
      <c r="C3" s="40" t="str">
        <f>Contents!A4</f>
        <v>Released at 11.30am (Canberra time) 18 September 2014</v>
      </c>
      <c r="D3" s="40"/>
      <c r="E3" s="40">
        <f>Contents!B4</f>
        <v>0</v>
      </c>
      <c r="F3" s="40"/>
      <c r="G3" s="40">
        <f>Contents!C4</f>
        <v>0</v>
      </c>
      <c r="H3" s="40"/>
      <c r="I3" s="40">
        <f>Contents!D4</f>
        <v>0</v>
      </c>
      <c r="J3" s="40"/>
      <c r="K3" s="40">
        <f>Contents!E4</f>
        <v>0</v>
      </c>
      <c r="L3" s="40"/>
      <c r="M3" s="40">
        <f>Contents!F4</f>
        <v>0</v>
      </c>
      <c r="N3" s="40"/>
      <c r="O3" s="40">
        <f>Contents!G4</f>
        <v>0</v>
      </c>
      <c r="P3" s="40"/>
      <c r="Q3" s="40">
        <f>Contents!H4</f>
        <v>0</v>
      </c>
      <c r="R3" s="40"/>
      <c r="S3" s="40">
        <f>Contents!I4</f>
        <v>0</v>
      </c>
      <c r="T3" s="40"/>
      <c r="U3" s="40">
        <f>Contents!J4</f>
        <v>0</v>
      </c>
      <c r="V3" s="40"/>
      <c r="W3" s="40">
        <f>Contents!K4</f>
        <v>0</v>
      </c>
      <c r="X3" s="40"/>
      <c r="Y3" s="40">
        <f>Contents!L4</f>
        <v>0</v>
      </c>
      <c r="Z3" s="40"/>
      <c r="AA3" s="40">
        <f>Contents!M4</f>
        <v>0</v>
      </c>
      <c r="AB3" s="40"/>
      <c r="AC3" s="40">
        <f>Contents!N4</f>
        <v>0</v>
      </c>
      <c r="AD3" s="40"/>
      <c r="AE3" s="40">
        <f>Contents!O4</f>
        <v>0</v>
      </c>
      <c r="AF3" s="40"/>
      <c r="AG3" s="40">
        <f>Contents!P4</f>
        <v>0</v>
      </c>
      <c r="AH3" s="40"/>
      <c r="AI3" s="40">
        <f>Contents!Q4</f>
        <v>0</v>
      </c>
    </row>
    <row r="4" spans="1:37" ht="13">
      <c r="C4" s="45" t="s">
        <v>846</v>
      </c>
      <c r="D4" s="45"/>
      <c r="E4" s="45" t="s">
        <v>847</v>
      </c>
      <c r="F4" s="45"/>
      <c r="G4" s="45" t="s">
        <v>848</v>
      </c>
      <c r="H4" s="45"/>
      <c r="I4" s="45" t="s">
        <v>849</v>
      </c>
      <c r="J4" s="45"/>
      <c r="K4" s="45" t="s">
        <v>850</v>
      </c>
      <c r="L4" s="45"/>
      <c r="M4" s="45" t="s">
        <v>851</v>
      </c>
      <c r="N4" s="45"/>
      <c r="O4" s="45" t="s">
        <v>852</v>
      </c>
      <c r="P4" s="45"/>
      <c r="Q4" s="45" t="s">
        <v>853</v>
      </c>
      <c r="R4" s="45"/>
      <c r="S4" s="45" t="s">
        <v>854</v>
      </c>
      <c r="T4" s="45"/>
      <c r="U4" s="45" t="s">
        <v>855</v>
      </c>
      <c r="V4" s="45"/>
      <c r="W4" s="45" t="s">
        <v>856</v>
      </c>
      <c r="X4" s="45"/>
      <c r="Y4" s="45" t="s">
        <v>857</v>
      </c>
      <c r="Z4" s="45"/>
      <c r="AA4" s="45" t="s">
        <v>858</v>
      </c>
      <c r="AB4" s="45"/>
      <c r="AC4" s="45" t="s">
        <v>986</v>
      </c>
      <c r="AD4" s="45"/>
      <c r="AE4" s="45" t="s">
        <v>995</v>
      </c>
      <c r="AF4" s="45"/>
      <c r="AG4" s="45" t="s">
        <v>996</v>
      </c>
      <c r="AH4" s="45"/>
      <c r="AI4" s="45" t="s">
        <v>1016</v>
      </c>
    </row>
    <row r="5" spans="1:37">
      <c r="B5" t="str">
        <f>B6&amp;B7</f>
        <v>MasterCountry1901</v>
      </c>
      <c r="C5" t="str">
        <f t="shared" ref="C5:AI5" si="0">C6&amp;C7</f>
        <v>CensusCountry1901</v>
      </c>
      <c r="D5" t="str">
        <f t="shared" si="0"/>
        <v>MasterCountry1911</v>
      </c>
      <c r="E5" t="str">
        <f t="shared" si="0"/>
        <v>CensusCountry1911</v>
      </c>
      <c r="F5" t="str">
        <f t="shared" si="0"/>
        <v>MasterCountry1921</v>
      </c>
      <c r="G5" t="str">
        <f t="shared" si="0"/>
        <v>CensusCountry1921</v>
      </c>
      <c r="H5" t="str">
        <f t="shared" si="0"/>
        <v>MasterCountry1933</v>
      </c>
      <c r="I5" t="str">
        <f t="shared" si="0"/>
        <v>CensusCountry1933</v>
      </c>
      <c r="J5" t="str">
        <f t="shared" si="0"/>
        <v>MasterCountry1947</v>
      </c>
      <c r="K5" t="str">
        <f t="shared" si="0"/>
        <v>CensusCountry1947</v>
      </c>
      <c r="L5" t="str">
        <f t="shared" si="0"/>
        <v>MasterCountry1954</v>
      </c>
      <c r="M5" t="str">
        <f t="shared" si="0"/>
        <v>CensusCountry1954</v>
      </c>
      <c r="N5" t="str">
        <f t="shared" si="0"/>
        <v>MasterCountry1961</v>
      </c>
      <c r="O5" t="str">
        <f t="shared" si="0"/>
        <v>CensusCountry1961</v>
      </c>
      <c r="P5" t="str">
        <f t="shared" si="0"/>
        <v>MasterCountry1966</v>
      </c>
      <c r="Q5" t="str">
        <f t="shared" si="0"/>
        <v>CensusCountry1966</v>
      </c>
      <c r="R5" t="str">
        <f t="shared" si="0"/>
        <v>MasterCountry1971</v>
      </c>
      <c r="S5" t="str">
        <f t="shared" si="0"/>
        <v>CensusCountry1971</v>
      </c>
      <c r="T5" t="str">
        <f t="shared" si="0"/>
        <v>MasterCountry1976</v>
      </c>
      <c r="U5" t="str">
        <f t="shared" si="0"/>
        <v>CensusCountry1976</v>
      </c>
      <c r="V5" t="str">
        <f t="shared" si="0"/>
        <v>MasterCountry1981</v>
      </c>
      <c r="W5" t="str">
        <f t="shared" si="0"/>
        <v>CensusCountry1981</v>
      </c>
      <c r="X5" t="str">
        <f t="shared" si="0"/>
        <v>MasterCountry1986</v>
      </c>
      <c r="Y5" t="str">
        <f t="shared" si="0"/>
        <v>CensusCountry1986</v>
      </c>
      <c r="Z5" t="str">
        <f t="shared" si="0"/>
        <v>MasterCountry1991</v>
      </c>
      <c r="AA5" t="str">
        <f t="shared" si="0"/>
        <v>CensusCountry1991</v>
      </c>
      <c r="AB5" t="str">
        <f t="shared" si="0"/>
        <v>MasterCountry1996</v>
      </c>
      <c r="AC5" t="str">
        <f t="shared" si="0"/>
        <v>CensusCountry1996</v>
      </c>
      <c r="AD5" t="str">
        <f t="shared" si="0"/>
        <v>MasterCountry2001</v>
      </c>
      <c r="AE5" t="str">
        <f t="shared" si="0"/>
        <v>CensusCountry2001</v>
      </c>
      <c r="AF5" t="str">
        <f t="shared" si="0"/>
        <v>MasterCountry2006</v>
      </c>
      <c r="AG5" t="str">
        <f t="shared" si="0"/>
        <v>CensusCountry2006</v>
      </c>
      <c r="AH5" t="str">
        <f t="shared" si="0"/>
        <v>MasterCountry2011</v>
      </c>
      <c r="AI5" t="str">
        <f t="shared" si="0"/>
        <v>CensusCountry2011</v>
      </c>
    </row>
    <row r="6" spans="1:37" ht="12">
      <c r="B6" s="17" t="s">
        <v>1047</v>
      </c>
      <c r="C6" s="27" t="s">
        <v>1048</v>
      </c>
      <c r="D6" s="17" t="s">
        <v>1047</v>
      </c>
      <c r="E6" s="27" t="s">
        <v>1048</v>
      </c>
      <c r="F6" s="17" t="s">
        <v>1047</v>
      </c>
      <c r="G6" s="27" t="s">
        <v>1048</v>
      </c>
      <c r="H6" s="17" t="s">
        <v>1047</v>
      </c>
      <c r="I6" s="27" t="s">
        <v>1048</v>
      </c>
      <c r="J6" s="17" t="s">
        <v>1047</v>
      </c>
      <c r="K6" s="27" t="s">
        <v>1048</v>
      </c>
      <c r="L6" s="17" t="s">
        <v>1047</v>
      </c>
      <c r="M6" s="27" t="s">
        <v>1048</v>
      </c>
      <c r="N6" s="17" t="s">
        <v>1047</v>
      </c>
      <c r="O6" s="27" t="s">
        <v>1048</v>
      </c>
      <c r="P6" s="17" t="s">
        <v>1047</v>
      </c>
      <c r="Q6" s="27" t="s">
        <v>1048</v>
      </c>
      <c r="R6" s="17" t="s">
        <v>1047</v>
      </c>
      <c r="S6" s="27" t="s">
        <v>1048</v>
      </c>
      <c r="T6" s="17" t="s">
        <v>1047</v>
      </c>
      <c r="U6" s="27" t="s">
        <v>1048</v>
      </c>
      <c r="V6" s="17" t="s">
        <v>1047</v>
      </c>
      <c r="W6" s="27" t="s">
        <v>1048</v>
      </c>
      <c r="X6" s="17" t="s">
        <v>1047</v>
      </c>
      <c r="Y6" s="27" t="s">
        <v>1048</v>
      </c>
      <c r="Z6" s="17" t="s">
        <v>1047</v>
      </c>
      <c r="AA6" s="27" t="s">
        <v>1048</v>
      </c>
      <c r="AB6" s="17" t="s">
        <v>1047</v>
      </c>
      <c r="AC6" s="27" t="s">
        <v>1048</v>
      </c>
      <c r="AD6" s="17" t="s">
        <v>1047</v>
      </c>
      <c r="AE6" s="27" t="s">
        <v>1048</v>
      </c>
      <c r="AF6" s="17" t="s">
        <v>1047</v>
      </c>
      <c r="AG6" s="27" t="s">
        <v>1048</v>
      </c>
      <c r="AH6" s="17" t="s">
        <v>1047</v>
      </c>
      <c r="AI6" s="27" t="s">
        <v>1048</v>
      </c>
      <c r="AJ6" s="17"/>
      <c r="AK6" s="27"/>
    </row>
    <row r="7" spans="1:37">
      <c r="B7" s="15">
        <v>1901</v>
      </c>
      <c r="C7" s="15">
        <v>1901</v>
      </c>
      <c r="D7" s="15">
        <v>1911</v>
      </c>
      <c r="E7" s="15">
        <v>1911</v>
      </c>
      <c r="F7" s="15">
        <v>1921</v>
      </c>
      <c r="G7" s="15">
        <v>1921</v>
      </c>
      <c r="H7" s="15">
        <v>1933</v>
      </c>
      <c r="I7" s="15">
        <v>1933</v>
      </c>
      <c r="J7" s="15">
        <v>1947</v>
      </c>
      <c r="K7" s="15">
        <v>1947</v>
      </c>
      <c r="L7" s="15">
        <v>1954</v>
      </c>
      <c r="M7" s="15">
        <v>1954</v>
      </c>
      <c r="N7" s="15">
        <v>1961</v>
      </c>
      <c r="O7" s="15">
        <v>1961</v>
      </c>
      <c r="P7" s="15">
        <v>1966</v>
      </c>
      <c r="Q7" s="15">
        <v>1966</v>
      </c>
      <c r="R7" s="15">
        <v>1971</v>
      </c>
      <c r="S7" s="15">
        <v>1971</v>
      </c>
      <c r="T7" s="15">
        <v>1976</v>
      </c>
      <c r="U7" s="15">
        <v>1976</v>
      </c>
      <c r="V7" s="15">
        <v>1981</v>
      </c>
      <c r="W7" s="15">
        <v>1981</v>
      </c>
      <c r="X7" s="15">
        <v>1986</v>
      </c>
      <c r="Y7" s="15">
        <v>1986</v>
      </c>
      <c r="Z7" s="15">
        <v>1991</v>
      </c>
      <c r="AA7" s="15">
        <v>1991</v>
      </c>
      <c r="AB7" s="15">
        <v>1996</v>
      </c>
      <c r="AC7" s="15">
        <v>1996</v>
      </c>
      <c r="AD7" s="15">
        <v>2001</v>
      </c>
      <c r="AE7" s="15">
        <v>2001</v>
      </c>
      <c r="AF7" s="15">
        <v>2006</v>
      </c>
      <c r="AG7" s="15">
        <v>2006</v>
      </c>
      <c r="AH7" s="15">
        <v>2011</v>
      </c>
      <c r="AI7" s="15">
        <v>2011</v>
      </c>
    </row>
    <row r="8" spans="1:37">
      <c r="C8" s="29" t="s">
        <v>225</v>
      </c>
      <c r="D8" s="29"/>
      <c r="E8" s="29" t="s">
        <v>225</v>
      </c>
      <c r="F8" s="29"/>
      <c r="G8" s="29" t="s">
        <v>225</v>
      </c>
      <c r="H8" s="29"/>
      <c r="I8" s="29" t="s">
        <v>225</v>
      </c>
      <c r="J8" s="29"/>
      <c r="K8" s="29" t="s">
        <v>225</v>
      </c>
      <c r="L8" s="29"/>
      <c r="M8" s="29" t="s">
        <v>225</v>
      </c>
      <c r="N8" s="29"/>
      <c r="O8" s="29" t="s">
        <v>225</v>
      </c>
      <c r="P8" s="29"/>
      <c r="Q8" s="29" t="s">
        <v>225</v>
      </c>
      <c r="R8" s="17" t="s">
        <v>384</v>
      </c>
      <c r="S8" s="29" t="s">
        <v>384</v>
      </c>
      <c r="T8" s="17" t="s">
        <v>384</v>
      </c>
      <c r="U8" s="29" t="s">
        <v>384</v>
      </c>
      <c r="V8" s="17" t="s">
        <v>384</v>
      </c>
      <c r="W8" s="29" t="s">
        <v>384</v>
      </c>
      <c r="X8" s="29"/>
      <c r="Y8" s="29" t="s">
        <v>500</v>
      </c>
      <c r="Z8" s="29"/>
      <c r="AA8" s="29" t="s">
        <v>545</v>
      </c>
      <c r="AB8" s="29"/>
      <c r="AC8" s="29" t="s">
        <v>545</v>
      </c>
      <c r="AD8" s="29"/>
      <c r="AE8" s="17" t="s">
        <v>545</v>
      </c>
      <c r="AF8" s="17"/>
      <c r="AG8" s="96" t="s">
        <v>980</v>
      </c>
      <c r="AH8" s="96"/>
      <c r="AI8" s="125" t="s">
        <v>980</v>
      </c>
    </row>
    <row r="9" spans="1:37">
      <c r="A9" s="17" t="s">
        <v>1041</v>
      </c>
      <c r="B9" s="17" t="s">
        <v>384</v>
      </c>
      <c r="C9" s="64" t="s">
        <v>226</v>
      </c>
      <c r="D9" s="17" t="s">
        <v>384</v>
      </c>
      <c r="E9" s="64" t="s">
        <v>226</v>
      </c>
      <c r="F9" s="17" t="s">
        <v>384</v>
      </c>
      <c r="G9" s="64" t="s">
        <v>226</v>
      </c>
      <c r="H9" s="17" t="s">
        <v>384</v>
      </c>
      <c r="I9" s="64" t="s">
        <v>226</v>
      </c>
      <c r="J9" s="17" t="s">
        <v>384</v>
      </c>
      <c r="K9" s="64" t="s">
        <v>226</v>
      </c>
      <c r="L9" s="17" t="s">
        <v>384</v>
      </c>
      <c r="M9" s="64" t="s">
        <v>384</v>
      </c>
      <c r="N9" s="17" t="s">
        <v>384</v>
      </c>
      <c r="O9" s="64" t="s">
        <v>384</v>
      </c>
      <c r="P9" s="17" t="s">
        <v>384</v>
      </c>
      <c r="Q9" s="64" t="s">
        <v>384</v>
      </c>
      <c r="S9" s="29"/>
      <c r="T9" s="29"/>
      <c r="U9" s="29"/>
      <c r="V9" s="29"/>
      <c r="W9" s="29"/>
      <c r="X9" s="17" t="s">
        <v>384</v>
      </c>
      <c r="Y9" s="70" t="s">
        <v>384</v>
      </c>
      <c r="Z9" s="17" t="s">
        <v>384</v>
      </c>
      <c r="AA9" s="64" t="s">
        <v>384</v>
      </c>
      <c r="AB9" s="17" t="s">
        <v>384</v>
      </c>
      <c r="AC9" s="64" t="s">
        <v>384</v>
      </c>
      <c r="AD9" s="17" t="s">
        <v>384</v>
      </c>
      <c r="AE9" s="74" t="s">
        <v>384</v>
      </c>
      <c r="AF9" s="74"/>
      <c r="AG9" s="98" t="s">
        <v>987</v>
      </c>
      <c r="AH9" s="98"/>
      <c r="AI9" s="109" t="s">
        <v>981</v>
      </c>
    </row>
    <row r="10" spans="1:37">
      <c r="A10" s="17" t="s">
        <v>1043</v>
      </c>
      <c r="C10" s="70" t="s">
        <v>217</v>
      </c>
      <c r="D10" s="70"/>
      <c r="E10" s="70" t="s">
        <v>217</v>
      </c>
      <c r="F10" s="70"/>
      <c r="G10" s="70" t="s">
        <v>217</v>
      </c>
      <c r="H10" s="70"/>
      <c r="I10" s="70" t="s">
        <v>217</v>
      </c>
      <c r="J10" s="70"/>
      <c r="K10" s="70" t="s">
        <v>217</v>
      </c>
      <c r="L10" s="70"/>
      <c r="M10" s="70" t="s">
        <v>217</v>
      </c>
      <c r="N10" s="70"/>
      <c r="O10" s="70" t="s">
        <v>217</v>
      </c>
      <c r="P10" s="70"/>
      <c r="Q10" s="70" t="s">
        <v>217</v>
      </c>
      <c r="R10" s="70"/>
      <c r="S10" s="29" t="s">
        <v>466</v>
      </c>
      <c r="T10" s="29"/>
      <c r="U10" s="29" t="s">
        <v>102</v>
      </c>
      <c r="V10" s="29"/>
      <c r="W10" s="29" t="s">
        <v>102</v>
      </c>
      <c r="X10" s="29"/>
      <c r="Y10" s="70" t="s">
        <v>446</v>
      </c>
      <c r="Z10" s="70"/>
      <c r="AA10" s="64" t="s">
        <v>461</v>
      </c>
      <c r="AB10" s="64"/>
      <c r="AC10" s="64" t="s">
        <v>461</v>
      </c>
      <c r="AD10" s="64"/>
      <c r="AE10" s="74" t="s">
        <v>461</v>
      </c>
      <c r="AF10" s="17" t="s">
        <v>384</v>
      </c>
      <c r="AG10" s="99" t="s">
        <v>979</v>
      </c>
      <c r="AH10" s="17" t="s">
        <v>384</v>
      </c>
      <c r="AI10" s="99" t="s">
        <v>979</v>
      </c>
    </row>
    <row r="11" spans="1:37">
      <c r="A11" s="17" t="s">
        <v>1042</v>
      </c>
      <c r="C11" s="70" t="s">
        <v>218</v>
      </c>
      <c r="D11" s="70"/>
      <c r="E11" s="70" t="s">
        <v>218</v>
      </c>
      <c r="F11" s="70"/>
      <c r="G11" s="70" t="s">
        <v>218</v>
      </c>
      <c r="H11" s="70"/>
      <c r="I11" s="70" t="s">
        <v>218</v>
      </c>
      <c r="J11" s="70"/>
      <c r="K11" s="70" t="s">
        <v>218</v>
      </c>
      <c r="L11" s="70"/>
      <c r="M11" s="70" t="s">
        <v>218</v>
      </c>
      <c r="N11" s="70"/>
      <c r="O11" s="70" t="s">
        <v>218</v>
      </c>
      <c r="P11" s="70"/>
      <c r="Q11" s="70" t="s">
        <v>218</v>
      </c>
      <c r="R11" s="70"/>
      <c r="S11" s="64" t="s">
        <v>446</v>
      </c>
      <c r="T11" s="17" t="s">
        <v>1045</v>
      </c>
      <c r="U11" s="64" t="s">
        <v>882</v>
      </c>
      <c r="V11" s="64"/>
      <c r="W11" s="64" t="s">
        <v>506</v>
      </c>
      <c r="X11" s="64"/>
      <c r="Y11" s="70" t="s">
        <v>467</v>
      </c>
      <c r="Z11" s="70"/>
      <c r="AA11" s="70" t="s">
        <v>446</v>
      </c>
      <c r="AB11" s="70"/>
      <c r="AC11" s="70" t="s">
        <v>385</v>
      </c>
      <c r="AD11" s="70"/>
      <c r="AE11" s="76" t="s">
        <v>385</v>
      </c>
      <c r="AF11" s="76"/>
      <c r="AG11" s="99" t="s">
        <v>385</v>
      </c>
      <c r="AH11" s="99"/>
      <c r="AI11" s="99" t="s">
        <v>385</v>
      </c>
    </row>
    <row r="12" spans="1:37">
      <c r="A12" s="150" t="s">
        <v>384</v>
      </c>
      <c r="C12" s="70" t="s">
        <v>219</v>
      </c>
      <c r="D12" s="70"/>
      <c r="E12" s="70" t="s">
        <v>219</v>
      </c>
      <c r="F12" s="70"/>
      <c r="G12" s="70" t="s">
        <v>219</v>
      </c>
      <c r="H12" s="70"/>
      <c r="I12" s="70" t="s">
        <v>219</v>
      </c>
      <c r="J12" s="70"/>
      <c r="K12" s="70" t="s">
        <v>219</v>
      </c>
      <c r="L12" s="70"/>
      <c r="M12" s="70" t="s">
        <v>219</v>
      </c>
      <c r="N12" s="70"/>
      <c r="O12" s="70" t="s">
        <v>219</v>
      </c>
      <c r="P12" s="70"/>
      <c r="Q12" s="70" t="s">
        <v>219</v>
      </c>
      <c r="R12" s="70"/>
      <c r="S12" s="64" t="s">
        <v>467</v>
      </c>
      <c r="T12" s="64" t="s">
        <v>33</v>
      </c>
      <c r="U12" s="64" t="s">
        <v>33</v>
      </c>
      <c r="V12" s="17" t="s">
        <v>1045</v>
      </c>
      <c r="W12" s="70" t="s">
        <v>261</v>
      </c>
      <c r="X12" s="70"/>
      <c r="Y12" s="70" t="s">
        <v>520</v>
      </c>
      <c r="Z12" s="70"/>
      <c r="AA12" s="70" t="s">
        <v>447</v>
      </c>
      <c r="AB12" s="64" t="s">
        <v>26</v>
      </c>
      <c r="AC12" s="64" t="s">
        <v>26</v>
      </c>
      <c r="AD12" s="64" t="s">
        <v>26</v>
      </c>
      <c r="AE12" s="74" t="s">
        <v>26</v>
      </c>
      <c r="AF12" s="74"/>
      <c r="AG12" s="99" t="s">
        <v>978</v>
      </c>
      <c r="AH12" s="99"/>
      <c r="AI12" s="99" t="s">
        <v>978</v>
      </c>
    </row>
    <row r="13" spans="1:37">
      <c r="A13" s="150" t="s">
        <v>26</v>
      </c>
      <c r="C13" s="70" t="s">
        <v>220</v>
      </c>
      <c r="D13" s="70"/>
      <c r="E13" s="70" t="s">
        <v>220</v>
      </c>
      <c r="F13" s="70"/>
      <c r="G13" s="70" t="s">
        <v>220</v>
      </c>
      <c r="H13" s="70"/>
      <c r="I13" s="70" t="s">
        <v>220</v>
      </c>
      <c r="J13" s="70"/>
      <c r="K13" s="70" t="s">
        <v>220</v>
      </c>
      <c r="L13" s="70"/>
      <c r="M13" s="70" t="s">
        <v>220</v>
      </c>
      <c r="N13" s="70"/>
      <c r="O13" s="70" t="s">
        <v>220</v>
      </c>
      <c r="P13" s="70"/>
      <c r="Q13" s="70" t="s">
        <v>220</v>
      </c>
      <c r="R13" s="64" t="s">
        <v>26</v>
      </c>
      <c r="S13" s="64" t="s">
        <v>26</v>
      </c>
      <c r="T13" s="17" t="s">
        <v>1045</v>
      </c>
      <c r="U13" s="64" t="s">
        <v>31</v>
      </c>
      <c r="V13" s="64" t="s">
        <v>33</v>
      </c>
      <c r="W13" s="70" t="s">
        <v>33</v>
      </c>
      <c r="X13" s="70"/>
      <c r="Y13" s="70" t="s">
        <v>27</v>
      </c>
      <c r="Z13" s="70"/>
      <c r="AA13" s="70" t="s">
        <v>385</v>
      </c>
      <c r="AB13" s="70"/>
      <c r="AC13" s="64" t="s">
        <v>546</v>
      </c>
      <c r="AD13" s="64"/>
      <c r="AE13" s="74" t="s">
        <v>546</v>
      </c>
      <c r="AF13" s="74"/>
      <c r="AG13" s="99" t="s">
        <v>988</v>
      </c>
      <c r="AH13" s="99"/>
      <c r="AI13" s="110" t="s">
        <v>1011</v>
      </c>
    </row>
    <row r="14" spans="1:37">
      <c r="A14" s="150" t="s">
        <v>200</v>
      </c>
      <c r="C14" s="70" t="s">
        <v>221</v>
      </c>
      <c r="D14" s="70"/>
      <c r="E14" s="70" t="s">
        <v>221</v>
      </c>
      <c r="F14" s="70"/>
      <c r="G14" s="70" t="s">
        <v>221</v>
      </c>
      <c r="H14" s="70"/>
      <c r="I14" s="70" t="s">
        <v>221</v>
      </c>
      <c r="J14" s="70"/>
      <c r="K14" s="70" t="s">
        <v>221</v>
      </c>
      <c r="L14" s="70"/>
      <c r="M14" s="70" t="s">
        <v>221</v>
      </c>
      <c r="N14" s="70"/>
      <c r="O14" s="70" t="s">
        <v>221</v>
      </c>
      <c r="P14" s="70"/>
      <c r="Q14" s="70" t="s">
        <v>221</v>
      </c>
      <c r="R14" s="70"/>
      <c r="S14" s="64" t="s">
        <v>385</v>
      </c>
      <c r="T14" s="64" t="s">
        <v>34</v>
      </c>
      <c r="U14" s="64" t="s">
        <v>722</v>
      </c>
      <c r="V14" s="17" t="s">
        <v>1045</v>
      </c>
      <c r="W14" s="70" t="s">
        <v>31</v>
      </c>
      <c r="X14" s="70"/>
      <c r="Y14" s="70" t="s">
        <v>479</v>
      </c>
      <c r="Z14" s="64" t="s">
        <v>26</v>
      </c>
      <c r="AA14" s="64" t="s">
        <v>26</v>
      </c>
      <c r="AB14" s="64"/>
      <c r="AC14" s="70" t="s">
        <v>253</v>
      </c>
      <c r="AD14" s="70"/>
      <c r="AE14" s="76" t="s">
        <v>253</v>
      </c>
      <c r="AF14" s="64" t="s">
        <v>26</v>
      </c>
      <c r="AG14" s="98" t="s">
        <v>26</v>
      </c>
      <c r="AH14" s="64" t="s">
        <v>26</v>
      </c>
      <c r="AI14" s="98" t="s">
        <v>26</v>
      </c>
    </row>
    <row r="15" spans="1:37">
      <c r="A15" s="150" t="s">
        <v>73</v>
      </c>
      <c r="C15" s="70" t="s">
        <v>222</v>
      </c>
      <c r="D15" s="70"/>
      <c r="E15" s="70" t="s">
        <v>222</v>
      </c>
      <c r="F15" s="70"/>
      <c r="G15" s="70" t="s">
        <v>222</v>
      </c>
      <c r="H15" s="70"/>
      <c r="I15" s="70" t="s">
        <v>222</v>
      </c>
      <c r="J15" s="70"/>
      <c r="K15" s="70" t="s">
        <v>222</v>
      </c>
      <c r="L15" s="70"/>
      <c r="M15" s="70" t="s">
        <v>222</v>
      </c>
      <c r="N15" s="70"/>
      <c r="O15" s="70" t="s">
        <v>222</v>
      </c>
      <c r="P15" s="70"/>
      <c r="Q15" s="70" t="s">
        <v>222</v>
      </c>
      <c r="R15" s="70"/>
      <c r="S15" s="64" t="s">
        <v>417</v>
      </c>
      <c r="T15" s="64"/>
      <c r="U15" s="64" t="s">
        <v>408</v>
      </c>
      <c r="V15" s="64" t="s">
        <v>34</v>
      </c>
      <c r="W15" s="70" t="s">
        <v>427</v>
      </c>
      <c r="X15" s="70"/>
      <c r="Y15" s="70" t="s">
        <v>253</v>
      </c>
      <c r="Z15" s="70"/>
      <c r="AA15" s="64" t="s">
        <v>546</v>
      </c>
      <c r="AB15" s="64"/>
      <c r="AC15" s="70" t="s">
        <v>502</v>
      </c>
      <c r="AD15" s="70"/>
      <c r="AE15" s="76" t="s">
        <v>502</v>
      </c>
      <c r="AF15" s="76"/>
      <c r="AG15" s="98" t="s">
        <v>546</v>
      </c>
      <c r="AH15" s="98"/>
      <c r="AI15" s="98" t="s">
        <v>546</v>
      </c>
    </row>
    <row r="16" spans="1:37">
      <c r="A16" s="150" t="s">
        <v>68</v>
      </c>
      <c r="C16" s="70" t="s">
        <v>227</v>
      </c>
      <c r="D16" s="70"/>
      <c r="E16" s="70" t="s">
        <v>223</v>
      </c>
      <c r="F16" s="70"/>
      <c r="G16" s="70" t="s">
        <v>223</v>
      </c>
      <c r="H16" s="70"/>
      <c r="I16" s="70" t="s">
        <v>259</v>
      </c>
      <c r="J16" s="70"/>
      <c r="K16" s="70" t="s">
        <v>223</v>
      </c>
      <c r="L16" s="70"/>
      <c r="M16" s="70" t="s">
        <v>223</v>
      </c>
      <c r="N16" s="70"/>
      <c r="O16" s="70" t="s">
        <v>223</v>
      </c>
      <c r="P16" s="70"/>
      <c r="Q16" s="70" t="s">
        <v>223</v>
      </c>
      <c r="R16" s="70"/>
      <c r="S16" s="64" t="s">
        <v>251</v>
      </c>
      <c r="T16" s="64"/>
      <c r="U16" s="64" t="s">
        <v>37</v>
      </c>
      <c r="V16" s="64" t="s">
        <v>34</v>
      </c>
      <c r="W16" s="70" t="s">
        <v>881</v>
      </c>
      <c r="X16" s="64" t="s">
        <v>26</v>
      </c>
      <c r="Y16" s="70" t="s">
        <v>26</v>
      </c>
      <c r="Z16" s="70"/>
      <c r="AA16" s="70" t="s">
        <v>253</v>
      </c>
      <c r="AB16" s="70"/>
      <c r="AC16" s="70" t="s">
        <v>402</v>
      </c>
      <c r="AD16" s="70"/>
      <c r="AE16" s="76" t="s">
        <v>402</v>
      </c>
      <c r="AF16" s="76"/>
      <c r="AG16" s="99" t="s">
        <v>253</v>
      </c>
      <c r="AH16" s="99"/>
      <c r="AI16" s="99" t="s">
        <v>253</v>
      </c>
    </row>
    <row r="17" spans="1:35">
      <c r="A17" s="150" t="s">
        <v>49</v>
      </c>
      <c r="B17" s="64" t="s">
        <v>26</v>
      </c>
      <c r="C17" s="64" t="s">
        <v>26</v>
      </c>
      <c r="D17" s="64"/>
      <c r="E17" s="70" t="s">
        <v>260</v>
      </c>
      <c r="F17" s="70"/>
      <c r="G17" s="70" t="s">
        <v>259</v>
      </c>
      <c r="H17" s="70"/>
      <c r="I17" s="70" t="s">
        <v>223</v>
      </c>
      <c r="J17" s="70"/>
      <c r="K17" s="70" t="s">
        <v>416</v>
      </c>
      <c r="L17" s="70"/>
      <c r="M17" s="70" t="s">
        <v>416</v>
      </c>
      <c r="N17" s="70"/>
      <c r="O17" s="70" t="s">
        <v>416</v>
      </c>
      <c r="P17" s="70"/>
      <c r="Q17" s="70" t="s">
        <v>416</v>
      </c>
      <c r="R17" s="70"/>
      <c r="S17" s="29"/>
      <c r="T17" s="29"/>
      <c r="U17" s="64" t="s">
        <v>38</v>
      </c>
      <c r="V17" s="64"/>
      <c r="W17" s="64" t="s">
        <v>408</v>
      </c>
      <c r="X17" s="64"/>
      <c r="Y17" s="70" t="s">
        <v>385</v>
      </c>
      <c r="Z17" s="70"/>
      <c r="AA17" s="70" t="s">
        <v>502</v>
      </c>
      <c r="AB17" s="70"/>
      <c r="AC17" s="70" t="s">
        <v>518</v>
      </c>
      <c r="AD17" s="70"/>
      <c r="AE17" s="76" t="s">
        <v>518</v>
      </c>
      <c r="AF17" s="76"/>
      <c r="AG17" s="99" t="s">
        <v>502</v>
      </c>
      <c r="AH17" s="99"/>
      <c r="AI17" s="99" t="s">
        <v>502</v>
      </c>
    </row>
    <row r="18" spans="1:35">
      <c r="A18" s="17" t="s">
        <v>512</v>
      </c>
      <c r="C18" s="29"/>
      <c r="D18" s="64" t="s">
        <v>26</v>
      </c>
      <c r="E18" s="64" t="s">
        <v>26</v>
      </c>
      <c r="F18" s="64"/>
      <c r="G18" s="70" t="s">
        <v>260</v>
      </c>
      <c r="H18" s="70"/>
      <c r="I18" s="70" t="s">
        <v>260</v>
      </c>
      <c r="J18" s="70"/>
      <c r="K18" s="70" t="s">
        <v>260</v>
      </c>
      <c r="L18" s="70"/>
      <c r="M18" s="70" t="s">
        <v>227</v>
      </c>
      <c r="N18" s="70"/>
      <c r="O18" s="70" t="s">
        <v>227</v>
      </c>
      <c r="P18" s="70"/>
      <c r="Q18" s="70" t="s">
        <v>460</v>
      </c>
      <c r="R18" s="70"/>
      <c r="S18" s="29" t="s">
        <v>102</v>
      </c>
      <c r="T18" s="29"/>
      <c r="U18" s="64" t="s">
        <v>142</v>
      </c>
      <c r="V18" s="64"/>
      <c r="W18" s="64" t="s">
        <v>37</v>
      </c>
      <c r="X18" s="64"/>
      <c r="Y18" s="70" t="s">
        <v>502</v>
      </c>
      <c r="Z18" s="70"/>
      <c r="AA18" s="70" t="s">
        <v>402</v>
      </c>
      <c r="AB18" s="70"/>
      <c r="AC18" s="64" t="s">
        <v>547</v>
      </c>
      <c r="AD18" s="64"/>
      <c r="AE18" s="74" t="s">
        <v>547</v>
      </c>
      <c r="AF18" s="74"/>
      <c r="AG18" s="99" t="s">
        <v>402</v>
      </c>
      <c r="AH18" s="99"/>
      <c r="AI18" s="99" t="s">
        <v>402</v>
      </c>
    </row>
    <row r="19" spans="1:35">
      <c r="A19" s="17" t="s">
        <v>439</v>
      </c>
      <c r="C19" s="29" t="s">
        <v>102</v>
      </c>
      <c r="D19" s="29"/>
      <c r="E19" s="29"/>
      <c r="F19" s="29"/>
      <c r="G19" s="64" t="s">
        <v>385</v>
      </c>
      <c r="H19" s="64"/>
      <c r="I19" s="64" t="s">
        <v>385</v>
      </c>
      <c r="J19" s="64"/>
      <c r="K19" s="64" t="s">
        <v>385</v>
      </c>
      <c r="L19" s="64"/>
      <c r="M19" s="64" t="s">
        <v>385</v>
      </c>
      <c r="N19" s="64"/>
      <c r="O19" s="64" t="s">
        <v>385</v>
      </c>
      <c r="P19" s="64"/>
      <c r="Q19" s="64" t="s">
        <v>461</v>
      </c>
      <c r="R19" s="17" t="s">
        <v>1045</v>
      </c>
      <c r="S19" s="64" t="s">
        <v>261</v>
      </c>
      <c r="T19" s="64"/>
      <c r="U19" s="64" t="s">
        <v>409</v>
      </c>
      <c r="V19" s="64"/>
      <c r="W19" s="64" t="s">
        <v>38</v>
      </c>
      <c r="X19" s="64"/>
      <c r="Y19" s="70" t="s">
        <v>521</v>
      </c>
      <c r="Z19" s="70"/>
      <c r="AA19" s="70" t="s">
        <v>518</v>
      </c>
      <c r="AB19" s="70"/>
      <c r="AC19" s="70" t="s">
        <v>548</v>
      </c>
      <c r="AD19" s="70"/>
      <c r="AE19" s="76" t="s">
        <v>548</v>
      </c>
      <c r="AF19" s="76"/>
      <c r="AG19" s="99" t="s">
        <v>518</v>
      </c>
      <c r="AH19" s="99"/>
      <c r="AI19" s="99" t="s">
        <v>518</v>
      </c>
    </row>
    <row r="20" spans="1:35">
      <c r="A20" s="17" t="s">
        <v>453</v>
      </c>
      <c r="B20" s="17" t="s">
        <v>1045</v>
      </c>
      <c r="C20" s="64" t="s">
        <v>30</v>
      </c>
      <c r="D20" s="64"/>
      <c r="E20" s="29" t="s">
        <v>102</v>
      </c>
      <c r="F20" s="29"/>
      <c r="G20" s="64" t="s">
        <v>251</v>
      </c>
      <c r="H20" s="64"/>
      <c r="I20" s="64" t="s">
        <v>251</v>
      </c>
      <c r="J20" s="64"/>
      <c r="K20" s="64" t="s">
        <v>251</v>
      </c>
      <c r="L20" s="64"/>
      <c r="M20" s="64" t="s">
        <v>251</v>
      </c>
      <c r="N20" s="64"/>
      <c r="O20" s="64" t="s">
        <v>446</v>
      </c>
      <c r="P20" s="64"/>
      <c r="Q20" s="70" t="s">
        <v>385</v>
      </c>
      <c r="R20" s="17" t="s">
        <v>1045</v>
      </c>
      <c r="S20" s="64" t="s">
        <v>31</v>
      </c>
      <c r="T20" s="64"/>
      <c r="U20" s="64" t="s">
        <v>41</v>
      </c>
      <c r="V20" s="64"/>
      <c r="W20" s="64" t="s">
        <v>142</v>
      </c>
      <c r="X20" s="64"/>
      <c r="Y20" s="70" t="s">
        <v>480</v>
      </c>
      <c r="Z20" s="70"/>
      <c r="AA20" s="64" t="s">
        <v>547</v>
      </c>
      <c r="AB20" s="64"/>
      <c r="AC20" s="70" t="s">
        <v>549</v>
      </c>
      <c r="AD20" s="70"/>
      <c r="AE20" s="76" t="s">
        <v>549</v>
      </c>
      <c r="AF20" s="76"/>
      <c r="AG20" s="99" t="s">
        <v>977</v>
      </c>
      <c r="AH20" s="99"/>
      <c r="AI20" s="99" t="s">
        <v>977</v>
      </c>
    </row>
    <row r="21" spans="1:35">
      <c r="A21" s="150" t="s">
        <v>33</v>
      </c>
      <c r="B21" s="17"/>
      <c r="C21" s="64" t="s">
        <v>31</v>
      </c>
      <c r="D21" s="17" t="s">
        <v>1045</v>
      </c>
      <c r="E21" s="64" t="s">
        <v>261</v>
      </c>
      <c r="F21" s="64"/>
      <c r="G21" s="64" t="s">
        <v>386</v>
      </c>
      <c r="H21" s="64"/>
      <c r="I21" s="64" t="s">
        <v>406</v>
      </c>
      <c r="J21" s="64"/>
      <c r="K21" s="64" t="s">
        <v>417</v>
      </c>
      <c r="L21" s="64"/>
      <c r="M21" s="64" t="s">
        <v>417</v>
      </c>
      <c r="N21" s="64"/>
      <c r="O21" s="64" t="s">
        <v>447</v>
      </c>
      <c r="P21" s="64"/>
      <c r="Q21" s="70" t="s">
        <v>446</v>
      </c>
      <c r="R21" s="64" t="s">
        <v>33</v>
      </c>
      <c r="S21" s="64" t="s">
        <v>33</v>
      </c>
      <c r="T21" s="64"/>
      <c r="U21" s="64" t="s">
        <v>410</v>
      </c>
      <c r="V21" s="64"/>
      <c r="W21" s="64" t="s">
        <v>409</v>
      </c>
      <c r="X21" s="64"/>
      <c r="Y21" s="70" t="s">
        <v>518</v>
      </c>
      <c r="Z21" s="70"/>
      <c r="AA21" s="70" t="s">
        <v>548</v>
      </c>
      <c r="AB21" s="70"/>
      <c r="AC21" s="70" t="s">
        <v>887</v>
      </c>
      <c r="AD21" s="70"/>
      <c r="AE21" s="76" t="s">
        <v>887</v>
      </c>
      <c r="AF21" s="76"/>
      <c r="AG21" s="98" t="s">
        <v>547</v>
      </c>
      <c r="AH21" s="98"/>
      <c r="AI21" s="98" t="s">
        <v>547</v>
      </c>
    </row>
    <row r="22" spans="1:35">
      <c r="A22" s="17" t="s">
        <v>462</v>
      </c>
      <c r="B22" s="64" t="s">
        <v>33</v>
      </c>
      <c r="C22" s="64" t="s">
        <v>33</v>
      </c>
      <c r="D22" s="17" t="s">
        <v>1045</v>
      </c>
      <c r="E22" s="64" t="s">
        <v>31</v>
      </c>
      <c r="F22" s="64" t="s">
        <v>26</v>
      </c>
      <c r="G22" s="64" t="s">
        <v>26</v>
      </c>
      <c r="H22" s="64"/>
      <c r="I22" s="64" t="s">
        <v>407</v>
      </c>
      <c r="J22" s="64"/>
      <c r="K22" s="64" t="s">
        <v>418</v>
      </c>
      <c r="L22" s="64"/>
      <c r="M22" s="64" t="s">
        <v>418</v>
      </c>
      <c r="N22" s="64"/>
      <c r="O22" s="64" t="s">
        <v>251</v>
      </c>
      <c r="P22" s="64"/>
      <c r="Q22" s="70" t="s">
        <v>447</v>
      </c>
      <c r="R22" s="64" t="s">
        <v>34</v>
      </c>
      <c r="S22" s="64" t="s">
        <v>427</v>
      </c>
      <c r="T22" s="64"/>
      <c r="U22" s="64" t="s">
        <v>389</v>
      </c>
      <c r="V22" s="64"/>
      <c r="W22" s="64" t="s">
        <v>41</v>
      </c>
      <c r="X22" s="64"/>
      <c r="Y22" s="70" t="s">
        <v>503</v>
      </c>
      <c r="Z22" s="70"/>
      <c r="AA22" s="70" t="s">
        <v>549</v>
      </c>
      <c r="AB22" s="70"/>
      <c r="AC22" s="70" t="s">
        <v>479</v>
      </c>
      <c r="AD22" s="70"/>
      <c r="AE22" s="76" t="s">
        <v>479</v>
      </c>
      <c r="AF22" s="76"/>
      <c r="AG22" s="99" t="s">
        <v>548</v>
      </c>
      <c r="AH22" s="99"/>
      <c r="AI22" s="99" t="s">
        <v>548</v>
      </c>
    </row>
    <row r="23" spans="1:35">
      <c r="A23" s="17" t="s">
        <v>46</v>
      </c>
      <c r="B23" s="64" t="s">
        <v>34</v>
      </c>
      <c r="C23" s="64" t="s">
        <v>34</v>
      </c>
      <c r="D23" s="64" t="s">
        <v>33</v>
      </c>
      <c r="E23" s="64" t="s">
        <v>33</v>
      </c>
      <c r="F23" s="64"/>
      <c r="G23" s="29"/>
      <c r="H23" s="64" t="s">
        <v>26</v>
      </c>
      <c r="I23" s="64" t="s">
        <v>26</v>
      </c>
      <c r="J23" s="64" t="s">
        <v>26</v>
      </c>
      <c r="K23" s="64" t="s">
        <v>26</v>
      </c>
      <c r="L23" s="64" t="s">
        <v>26</v>
      </c>
      <c r="M23" s="64" t="s">
        <v>26</v>
      </c>
      <c r="N23" s="64"/>
      <c r="O23" s="64" t="s">
        <v>417</v>
      </c>
      <c r="P23" s="64"/>
      <c r="Q23" s="70" t="s">
        <v>251</v>
      </c>
      <c r="R23" s="64" t="s">
        <v>34</v>
      </c>
      <c r="S23" s="64" t="s">
        <v>428</v>
      </c>
      <c r="T23" s="64"/>
      <c r="U23" s="64" t="s">
        <v>43</v>
      </c>
      <c r="V23" s="64"/>
      <c r="W23" s="64" t="s">
        <v>410</v>
      </c>
      <c r="X23" s="64"/>
      <c r="Y23" s="70" t="s">
        <v>522</v>
      </c>
      <c r="Z23" s="70"/>
      <c r="AA23" s="70" t="s">
        <v>479</v>
      </c>
      <c r="AB23" s="70"/>
      <c r="AC23" s="64" t="s">
        <v>888</v>
      </c>
      <c r="AD23" s="64"/>
      <c r="AE23" s="76" t="s">
        <v>676</v>
      </c>
      <c r="AF23" s="76"/>
      <c r="AG23" s="99" t="s">
        <v>549</v>
      </c>
      <c r="AH23" s="99"/>
      <c r="AI23" s="99" t="s">
        <v>549</v>
      </c>
    </row>
    <row r="24" spans="1:35">
      <c r="A24" s="17" t="s">
        <v>139</v>
      </c>
      <c r="B24" s="17"/>
      <c r="C24" s="64" t="s">
        <v>228</v>
      </c>
      <c r="D24" s="64" t="s">
        <v>34</v>
      </c>
      <c r="E24" s="64" t="s">
        <v>34</v>
      </c>
      <c r="F24" s="64"/>
      <c r="G24" s="29" t="s">
        <v>102</v>
      </c>
      <c r="H24" s="29"/>
      <c r="I24" s="29"/>
      <c r="J24" s="29"/>
      <c r="K24" s="29"/>
      <c r="L24" s="29"/>
      <c r="M24" s="29"/>
      <c r="N24" s="29"/>
      <c r="O24" s="64" t="s">
        <v>418</v>
      </c>
      <c r="P24" s="64"/>
      <c r="Q24" s="70" t="s">
        <v>417</v>
      </c>
      <c r="R24" s="64" t="s">
        <v>34</v>
      </c>
      <c r="S24" s="64" t="s">
        <v>429</v>
      </c>
      <c r="T24" s="64"/>
      <c r="U24" s="64" t="s">
        <v>724</v>
      </c>
      <c r="V24" s="64"/>
      <c r="W24" s="64" t="s">
        <v>389</v>
      </c>
      <c r="X24" s="64"/>
      <c r="Y24" s="29"/>
      <c r="Z24" s="29"/>
      <c r="AA24" s="64" t="s">
        <v>550</v>
      </c>
      <c r="AB24" s="64"/>
      <c r="AC24" s="70" t="s">
        <v>501</v>
      </c>
      <c r="AD24" s="70"/>
      <c r="AE24" s="74" t="s">
        <v>888</v>
      </c>
      <c r="AF24" s="74"/>
      <c r="AG24" s="99" t="s">
        <v>887</v>
      </c>
      <c r="AH24" s="99"/>
      <c r="AI24" s="99" t="s">
        <v>887</v>
      </c>
    </row>
    <row r="25" spans="1:35">
      <c r="A25" s="17" t="s">
        <v>760</v>
      </c>
      <c r="C25" s="64"/>
      <c r="D25" s="17"/>
      <c r="E25" s="64" t="s">
        <v>262</v>
      </c>
      <c r="F25" s="17" t="s">
        <v>1045</v>
      </c>
      <c r="G25" s="64" t="s">
        <v>261</v>
      </c>
      <c r="H25" s="64"/>
      <c r="I25" s="29" t="s">
        <v>102</v>
      </c>
      <c r="J25" s="29"/>
      <c r="K25" s="29" t="s">
        <v>102</v>
      </c>
      <c r="L25" s="29"/>
      <c r="M25" s="29" t="s">
        <v>102</v>
      </c>
      <c r="N25" s="64" t="s">
        <v>26</v>
      </c>
      <c r="O25" s="64" t="s">
        <v>26</v>
      </c>
      <c r="P25" s="64"/>
      <c r="Q25" s="70" t="s">
        <v>418</v>
      </c>
      <c r="R25" s="70"/>
      <c r="S25" s="64" t="s">
        <v>408</v>
      </c>
      <c r="T25" s="64"/>
      <c r="U25" s="64" t="s">
        <v>390</v>
      </c>
      <c r="V25" s="64"/>
      <c r="W25" s="64" t="s">
        <v>43</v>
      </c>
      <c r="X25" s="64"/>
      <c r="Y25" s="29" t="s">
        <v>102</v>
      </c>
      <c r="Z25" s="29"/>
      <c r="AA25" s="70" t="s">
        <v>501</v>
      </c>
      <c r="AB25" s="70"/>
      <c r="AC25" s="70" t="s">
        <v>27</v>
      </c>
      <c r="AD25" s="70"/>
      <c r="AE25" s="76" t="s">
        <v>501</v>
      </c>
      <c r="AF25" s="76"/>
      <c r="AG25" s="99" t="s">
        <v>976</v>
      </c>
      <c r="AH25" s="99"/>
      <c r="AI25" s="99" t="s">
        <v>976</v>
      </c>
    </row>
    <row r="26" spans="1:35">
      <c r="A26" s="17" t="s">
        <v>436</v>
      </c>
      <c r="C26" s="64" t="s">
        <v>129</v>
      </c>
      <c r="D26" s="17"/>
      <c r="E26" s="64" t="s">
        <v>263</v>
      </c>
      <c r="F26" s="17" t="s">
        <v>1045</v>
      </c>
      <c r="G26" s="64" t="s">
        <v>31</v>
      </c>
      <c r="H26" s="17" t="s">
        <v>1045</v>
      </c>
      <c r="I26" s="64" t="s">
        <v>261</v>
      </c>
      <c r="J26" s="17" t="s">
        <v>1045</v>
      </c>
      <c r="K26" s="64" t="s">
        <v>261</v>
      </c>
      <c r="L26" s="17" t="s">
        <v>1045</v>
      </c>
      <c r="M26" s="64" t="s">
        <v>261</v>
      </c>
      <c r="N26" s="64"/>
      <c r="O26" s="29"/>
      <c r="P26" s="64" t="s">
        <v>26</v>
      </c>
      <c r="Q26" s="64" t="s">
        <v>26</v>
      </c>
      <c r="R26" s="64"/>
      <c r="S26" s="64" t="s">
        <v>37</v>
      </c>
      <c r="T26" s="64"/>
      <c r="U26" s="64" t="s">
        <v>128</v>
      </c>
      <c r="V26" s="64"/>
      <c r="W26" s="64" t="s">
        <v>46</v>
      </c>
      <c r="X26" s="64"/>
      <c r="Y26" s="64" t="s">
        <v>745</v>
      </c>
      <c r="Z26" s="64"/>
      <c r="AA26" s="70" t="s">
        <v>27</v>
      </c>
      <c r="AB26" s="70"/>
      <c r="AC26" s="70" t="s">
        <v>551</v>
      </c>
      <c r="AD26" s="70"/>
      <c r="AE26" s="76" t="s">
        <v>27</v>
      </c>
      <c r="AF26" s="76"/>
      <c r="AG26" s="99" t="s">
        <v>479</v>
      </c>
      <c r="AH26" s="99"/>
      <c r="AI26" s="99" t="s">
        <v>479</v>
      </c>
    </row>
    <row r="27" spans="1:35">
      <c r="A27" s="17" t="s">
        <v>103</v>
      </c>
      <c r="B27" s="64" t="s">
        <v>38</v>
      </c>
      <c r="C27" s="64" t="s">
        <v>38</v>
      </c>
      <c r="D27" s="17"/>
      <c r="E27" s="70" t="s">
        <v>264</v>
      </c>
      <c r="F27" s="64" t="s">
        <v>33</v>
      </c>
      <c r="G27" s="64" t="s">
        <v>33</v>
      </c>
      <c r="H27" s="17" t="s">
        <v>1045</v>
      </c>
      <c r="I27" s="64" t="s">
        <v>31</v>
      </c>
      <c r="J27" s="17" t="s">
        <v>1045</v>
      </c>
      <c r="K27" s="64" t="s">
        <v>31</v>
      </c>
      <c r="L27" s="17" t="s">
        <v>1045</v>
      </c>
      <c r="M27" s="64" t="s">
        <v>31</v>
      </c>
      <c r="N27" s="64"/>
      <c r="O27" s="29" t="s">
        <v>102</v>
      </c>
      <c r="P27" s="29"/>
      <c r="Q27" s="29"/>
      <c r="R27" s="29"/>
      <c r="S27" s="64" t="s">
        <v>38</v>
      </c>
      <c r="T27" s="17" t="s">
        <v>49</v>
      </c>
      <c r="U27" s="64" t="s">
        <v>49</v>
      </c>
      <c r="V27" s="64"/>
      <c r="W27" s="64" t="s">
        <v>139</v>
      </c>
      <c r="X27" s="17" t="s">
        <v>1045</v>
      </c>
      <c r="Y27" s="70" t="s">
        <v>879</v>
      </c>
      <c r="Z27" s="70"/>
      <c r="AA27" s="70" t="s">
        <v>551</v>
      </c>
      <c r="AB27" s="70"/>
      <c r="AC27" s="70" t="s">
        <v>552</v>
      </c>
      <c r="AD27" s="70"/>
      <c r="AE27" s="76" t="s">
        <v>551</v>
      </c>
      <c r="AF27" s="76"/>
      <c r="AG27" s="99" t="s">
        <v>975</v>
      </c>
      <c r="AH27" s="99"/>
      <c r="AI27" s="99" t="s">
        <v>975</v>
      </c>
    </row>
    <row r="28" spans="1:35">
      <c r="A28" s="150" t="s">
        <v>231</v>
      </c>
      <c r="B28" s="64" t="s">
        <v>41</v>
      </c>
      <c r="C28" s="64" t="s">
        <v>41</v>
      </c>
      <c r="D28" s="64"/>
      <c r="E28" s="70" t="s">
        <v>265</v>
      </c>
      <c r="F28" s="64" t="s">
        <v>34</v>
      </c>
      <c r="G28" s="64" t="s">
        <v>34</v>
      </c>
      <c r="H28" s="64" t="s">
        <v>33</v>
      </c>
      <c r="I28" s="64" t="s">
        <v>33</v>
      </c>
      <c r="J28" s="64" t="s">
        <v>33</v>
      </c>
      <c r="K28" s="64" t="s">
        <v>33</v>
      </c>
      <c r="L28" s="64" t="s">
        <v>33</v>
      </c>
      <c r="M28" s="64" t="s">
        <v>33</v>
      </c>
      <c r="N28" s="17" t="s">
        <v>1045</v>
      </c>
      <c r="O28" s="64" t="s">
        <v>261</v>
      </c>
      <c r="P28" s="64"/>
      <c r="Q28" s="29" t="s">
        <v>102</v>
      </c>
      <c r="R28" s="29"/>
      <c r="S28" s="64" t="s">
        <v>142</v>
      </c>
      <c r="T28" s="64"/>
      <c r="U28" s="64" t="s">
        <v>411</v>
      </c>
      <c r="V28" s="64"/>
      <c r="W28" s="64" t="s">
        <v>128</v>
      </c>
      <c r="X28" s="70" t="s">
        <v>33</v>
      </c>
      <c r="Y28" s="70" t="s">
        <v>33</v>
      </c>
      <c r="Z28" s="70"/>
      <c r="AA28" s="70" t="s">
        <v>552</v>
      </c>
      <c r="AB28" s="70"/>
      <c r="AC28" s="70" t="s">
        <v>553</v>
      </c>
      <c r="AD28" s="70"/>
      <c r="AE28" s="76" t="s">
        <v>552</v>
      </c>
      <c r="AF28" s="76"/>
      <c r="AG28" s="99" t="s">
        <v>676</v>
      </c>
      <c r="AH28" s="99"/>
      <c r="AI28" s="99" t="s">
        <v>676</v>
      </c>
    </row>
    <row r="29" spans="1:35">
      <c r="A29" s="17" t="s">
        <v>1039</v>
      </c>
      <c r="B29" s="64" t="s">
        <v>43</v>
      </c>
      <c r="C29" s="64" t="s">
        <v>43</v>
      </c>
      <c r="D29" s="17"/>
      <c r="E29" s="70" t="s">
        <v>266</v>
      </c>
      <c r="F29" s="70"/>
      <c r="G29" s="64" t="s">
        <v>262</v>
      </c>
      <c r="H29" s="64" t="s">
        <v>34</v>
      </c>
      <c r="I29" s="64" t="s">
        <v>34</v>
      </c>
      <c r="J29" s="64" t="s">
        <v>34</v>
      </c>
      <c r="K29" s="64" t="s">
        <v>34</v>
      </c>
      <c r="L29" s="64" t="s">
        <v>34</v>
      </c>
      <c r="M29" s="64" t="s">
        <v>427</v>
      </c>
      <c r="N29" s="17" t="s">
        <v>1045</v>
      </c>
      <c r="O29" s="64" t="s">
        <v>31</v>
      </c>
      <c r="P29" s="17" t="s">
        <v>1045</v>
      </c>
      <c r="Q29" s="64" t="s">
        <v>261</v>
      </c>
      <c r="R29" s="64"/>
      <c r="S29" s="64" t="s">
        <v>409</v>
      </c>
      <c r="T29" s="64"/>
      <c r="U29" s="64" t="s">
        <v>412</v>
      </c>
      <c r="V29" s="17" t="s">
        <v>49</v>
      </c>
      <c r="W29" s="64" t="s">
        <v>49</v>
      </c>
      <c r="X29" s="17" t="s">
        <v>1045</v>
      </c>
      <c r="Y29" s="70" t="s">
        <v>31</v>
      </c>
      <c r="Z29" s="70"/>
      <c r="AA29" s="70" t="s">
        <v>553</v>
      </c>
      <c r="AB29" s="70"/>
      <c r="AC29" s="70" t="s">
        <v>554</v>
      </c>
      <c r="AD29" s="70"/>
      <c r="AE29" s="76" t="s">
        <v>211</v>
      </c>
      <c r="AF29" s="76"/>
      <c r="AG29" s="99" t="s">
        <v>974</v>
      </c>
      <c r="AH29" s="99"/>
      <c r="AI29" s="99" t="s">
        <v>974</v>
      </c>
    </row>
    <row r="30" spans="1:35">
      <c r="A30" s="150" t="s">
        <v>34</v>
      </c>
      <c r="B30" s="64" t="s">
        <v>46</v>
      </c>
      <c r="C30" s="64" t="s">
        <v>46</v>
      </c>
      <c r="D30" s="64"/>
      <c r="E30" s="70" t="s">
        <v>267</v>
      </c>
      <c r="F30" s="70"/>
      <c r="G30" s="64" t="s">
        <v>264</v>
      </c>
      <c r="H30" s="64"/>
      <c r="I30" s="64" t="s">
        <v>262</v>
      </c>
      <c r="J30" s="64"/>
      <c r="K30" s="64" t="s">
        <v>262</v>
      </c>
      <c r="L30" s="64" t="s">
        <v>34</v>
      </c>
      <c r="M30" s="64" t="s">
        <v>428</v>
      </c>
      <c r="N30" s="64" t="s">
        <v>33</v>
      </c>
      <c r="O30" s="64" t="s">
        <v>33</v>
      </c>
      <c r="P30" s="17" t="s">
        <v>1045</v>
      </c>
      <c r="Q30" s="64" t="s">
        <v>31</v>
      </c>
      <c r="R30" s="64"/>
      <c r="S30" s="64" t="s">
        <v>41</v>
      </c>
      <c r="T30" s="64"/>
      <c r="U30" s="64" t="s">
        <v>267</v>
      </c>
      <c r="V30" s="64"/>
      <c r="W30" s="64" t="s">
        <v>411</v>
      </c>
      <c r="X30" s="64" t="s">
        <v>34</v>
      </c>
      <c r="Y30" s="70" t="s">
        <v>427</v>
      </c>
      <c r="Z30" s="70"/>
      <c r="AA30" s="70" t="s">
        <v>554</v>
      </c>
      <c r="AB30" s="70"/>
      <c r="AC30" s="70" t="s">
        <v>555</v>
      </c>
      <c r="AD30" s="70"/>
      <c r="AE30" s="76" t="s">
        <v>553</v>
      </c>
      <c r="AF30" s="76"/>
      <c r="AG30" s="98" t="s">
        <v>989</v>
      </c>
      <c r="AH30" s="98"/>
      <c r="AI30" s="74" t="s">
        <v>876</v>
      </c>
    </row>
    <row r="31" spans="1:35">
      <c r="A31" s="17" t="s">
        <v>434</v>
      </c>
      <c r="B31" s="64" t="s">
        <v>139</v>
      </c>
      <c r="C31" s="64" t="s">
        <v>139</v>
      </c>
      <c r="D31" s="64"/>
      <c r="E31" s="29"/>
      <c r="F31" s="29"/>
      <c r="G31" s="64" t="s">
        <v>267</v>
      </c>
      <c r="H31" s="64"/>
      <c r="I31" s="64" t="s">
        <v>264</v>
      </c>
      <c r="J31" s="64"/>
      <c r="K31" s="64" t="s">
        <v>264</v>
      </c>
      <c r="L31" s="64" t="s">
        <v>34</v>
      </c>
      <c r="M31" s="64" t="s">
        <v>429</v>
      </c>
      <c r="N31" s="64" t="s">
        <v>34</v>
      </c>
      <c r="O31" s="64" t="s">
        <v>427</v>
      </c>
      <c r="P31" s="64" t="s">
        <v>33</v>
      </c>
      <c r="Q31" s="64" t="s">
        <v>33</v>
      </c>
      <c r="R31" s="64"/>
      <c r="S31" s="64" t="s">
        <v>410</v>
      </c>
      <c r="T31" s="64"/>
      <c r="U31" s="64" t="s">
        <v>103</v>
      </c>
      <c r="V31" s="64"/>
      <c r="W31" s="64" t="s">
        <v>412</v>
      </c>
      <c r="X31" s="64" t="s">
        <v>34</v>
      </c>
      <c r="Y31" s="70" t="s">
        <v>880</v>
      </c>
      <c r="Z31" s="70"/>
      <c r="AA31" s="70" t="s">
        <v>555</v>
      </c>
      <c r="AB31" s="70"/>
      <c r="AC31" s="70" t="s">
        <v>480</v>
      </c>
      <c r="AD31" s="70"/>
      <c r="AE31" s="76" t="s">
        <v>555</v>
      </c>
      <c r="AF31" s="76"/>
      <c r="AG31" s="99" t="s">
        <v>501</v>
      </c>
      <c r="AH31" s="99"/>
      <c r="AI31" s="99" t="s">
        <v>501</v>
      </c>
    </row>
    <row r="32" spans="1:35">
      <c r="B32" s="17" t="s">
        <v>49</v>
      </c>
      <c r="C32" s="64" t="s">
        <v>49</v>
      </c>
      <c r="D32" s="64"/>
      <c r="E32" s="64" t="s">
        <v>129</v>
      </c>
      <c r="F32" s="64"/>
      <c r="G32" s="64" t="s">
        <v>387</v>
      </c>
      <c r="H32" s="64"/>
      <c r="I32" s="64" t="s">
        <v>267</v>
      </c>
      <c r="J32" s="64"/>
      <c r="K32" s="64" t="s">
        <v>267</v>
      </c>
      <c r="L32" s="64"/>
      <c r="M32" s="64" t="s">
        <v>408</v>
      </c>
      <c r="N32" s="64" t="s">
        <v>34</v>
      </c>
      <c r="O32" s="64" t="s">
        <v>428</v>
      </c>
      <c r="P32" s="64" t="s">
        <v>34</v>
      </c>
      <c r="Q32" s="64" t="s">
        <v>427</v>
      </c>
      <c r="R32" s="64"/>
      <c r="S32" s="64" t="s">
        <v>389</v>
      </c>
      <c r="T32" s="64"/>
      <c r="U32" s="64" t="s">
        <v>147</v>
      </c>
      <c r="V32" s="64"/>
      <c r="W32" s="64" t="s">
        <v>267</v>
      </c>
      <c r="X32" s="64"/>
      <c r="Y32" s="64" t="s">
        <v>523</v>
      </c>
      <c r="Z32" s="64"/>
      <c r="AA32" s="70" t="s">
        <v>480</v>
      </c>
      <c r="AB32" s="70"/>
      <c r="AC32" s="70" t="s">
        <v>556</v>
      </c>
      <c r="AD32" s="70"/>
      <c r="AE32" s="76" t="s">
        <v>480</v>
      </c>
      <c r="AF32" s="76"/>
      <c r="AG32" s="99" t="s">
        <v>27</v>
      </c>
      <c r="AH32" s="99"/>
      <c r="AI32" s="99" t="s">
        <v>27</v>
      </c>
    </row>
    <row r="33" spans="1:35">
      <c r="B33" s="64" t="s">
        <v>103</v>
      </c>
      <c r="C33" s="64" t="s">
        <v>103</v>
      </c>
      <c r="D33" s="64"/>
      <c r="E33" s="64" t="s">
        <v>38</v>
      </c>
      <c r="F33" s="64"/>
      <c r="G33" s="29"/>
      <c r="H33" s="29"/>
      <c r="I33" s="64" t="s">
        <v>387</v>
      </c>
      <c r="J33" s="64"/>
      <c r="K33" s="64" t="s">
        <v>387</v>
      </c>
      <c r="L33" s="64"/>
      <c r="M33" s="64" t="s">
        <v>37</v>
      </c>
      <c r="N33" s="64" t="s">
        <v>34</v>
      </c>
      <c r="O33" s="64" t="s">
        <v>429</v>
      </c>
      <c r="P33" s="64" t="s">
        <v>34</v>
      </c>
      <c r="Q33" s="64" t="s">
        <v>428</v>
      </c>
      <c r="R33" s="64"/>
      <c r="S33" s="64" t="s">
        <v>43</v>
      </c>
      <c r="T33" s="64"/>
      <c r="U33" s="64" t="s">
        <v>127</v>
      </c>
      <c r="V33" s="64"/>
      <c r="W33" s="64" t="s">
        <v>103</v>
      </c>
      <c r="X33" s="64"/>
      <c r="Y33" s="70" t="s">
        <v>408</v>
      </c>
      <c r="Z33" s="70"/>
      <c r="AA33" s="70" t="s">
        <v>556</v>
      </c>
      <c r="AB33" s="70"/>
      <c r="AC33" s="70" t="s">
        <v>889</v>
      </c>
      <c r="AD33" s="70"/>
      <c r="AE33" s="76" t="s">
        <v>556</v>
      </c>
      <c r="AF33" s="76"/>
      <c r="AG33" s="99" t="s">
        <v>551</v>
      </c>
      <c r="AH33" s="99"/>
      <c r="AI33" s="99" t="s">
        <v>551</v>
      </c>
    </row>
    <row r="34" spans="1:35">
      <c r="A34" s="17" t="s">
        <v>1044</v>
      </c>
      <c r="B34" s="64" t="s">
        <v>105</v>
      </c>
      <c r="C34" s="64" t="s">
        <v>105</v>
      </c>
      <c r="D34" s="64"/>
      <c r="E34" s="64" t="s">
        <v>41</v>
      </c>
      <c r="F34" s="64"/>
      <c r="G34" s="64" t="s">
        <v>37</v>
      </c>
      <c r="H34" s="64"/>
      <c r="I34" s="29"/>
      <c r="J34" s="29"/>
      <c r="K34" s="64"/>
      <c r="L34" s="64"/>
      <c r="M34" s="64" t="s">
        <v>38</v>
      </c>
      <c r="N34" s="64"/>
      <c r="O34" s="64" t="s">
        <v>408</v>
      </c>
      <c r="P34" s="64" t="s">
        <v>34</v>
      </c>
      <c r="Q34" s="64" t="s">
        <v>429</v>
      </c>
      <c r="R34" s="64"/>
      <c r="S34" s="64" t="s">
        <v>46</v>
      </c>
      <c r="T34" s="64"/>
      <c r="U34" s="64" t="s">
        <v>105</v>
      </c>
      <c r="V34" s="64"/>
      <c r="W34" s="64" t="s">
        <v>147</v>
      </c>
      <c r="X34" s="64"/>
      <c r="Y34" s="70" t="s">
        <v>139</v>
      </c>
      <c r="Z34" s="70"/>
      <c r="AA34" s="64" t="s">
        <v>557</v>
      </c>
      <c r="AB34" s="64"/>
      <c r="AC34" s="64" t="s">
        <v>557</v>
      </c>
      <c r="AD34" s="64"/>
      <c r="AE34" s="76" t="s">
        <v>889</v>
      </c>
      <c r="AF34" s="76"/>
      <c r="AG34" s="99" t="s">
        <v>552</v>
      </c>
      <c r="AH34" s="99"/>
      <c r="AI34" s="99" t="s">
        <v>552</v>
      </c>
    </row>
    <row r="35" spans="1:35">
      <c r="A35" s="17" t="s">
        <v>438</v>
      </c>
      <c r="B35" s="64" t="s">
        <v>52</v>
      </c>
      <c r="C35" s="64" t="s">
        <v>52</v>
      </c>
      <c r="D35" s="64" t="s">
        <v>43</v>
      </c>
      <c r="E35" s="64" t="s">
        <v>43</v>
      </c>
      <c r="F35" s="64"/>
      <c r="G35" s="64" t="s">
        <v>38</v>
      </c>
      <c r="H35" s="64"/>
      <c r="I35" s="64" t="s">
        <v>408</v>
      </c>
      <c r="J35" s="64"/>
      <c r="K35" s="64" t="s">
        <v>408</v>
      </c>
      <c r="L35" s="64"/>
      <c r="M35" s="64" t="s">
        <v>142</v>
      </c>
      <c r="N35" s="64"/>
      <c r="O35" s="64" t="s">
        <v>37</v>
      </c>
      <c r="P35" s="64"/>
      <c r="Q35" s="64" t="s">
        <v>408</v>
      </c>
      <c r="R35" s="64"/>
      <c r="S35" s="64" t="s">
        <v>390</v>
      </c>
      <c r="T35" s="64"/>
      <c r="U35" s="64" t="s">
        <v>430</v>
      </c>
      <c r="V35" s="64"/>
      <c r="W35" s="64" t="s">
        <v>127</v>
      </c>
      <c r="X35" s="17" t="s">
        <v>49</v>
      </c>
      <c r="Y35" s="70" t="s">
        <v>49</v>
      </c>
      <c r="Z35" s="70"/>
      <c r="AA35" s="29"/>
      <c r="AB35" s="29"/>
      <c r="AC35" s="29"/>
      <c r="AD35" s="29"/>
      <c r="AE35" s="74" t="s">
        <v>557</v>
      </c>
      <c r="AF35" s="74"/>
      <c r="AG35" s="99" t="s">
        <v>211</v>
      </c>
      <c r="AH35" s="99"/>
      <c r="AI35" s="126" t="s">
        <v>1012</v>
      </c>
    </row>
    <row r="36" spans="1:35">
      <c r="A36" s="17" t="s">
        <v>43</v>
      </c>
      <c r="B36" s="64" t="s">
        <v>104</v>
      </c>
      <c r="C36" s="64" t="s">
        <v>104</v>
      </c>
      <c r="D36" s="64" t="s">
        <v>46</v>
      </c>
      <c r="E36" s="64" t="s">
        <v>46</v>
      </c>
      <c r="F36" s="64"/>
      <c r="G36" s="64" t="s">
        <v>142</v>
      </c>
      <c r="H36" s="64"/>
      <c r="I36" s="64" t="s">
        <v>37</v>
      </c>
      <c r="J36" s="64"/>
      <c r="K36" s="64" t="s">
        <v>37</v>
      </c>
      <c r="L36" s="64"/>
      <c r="M36" s="64" t="s">
        <v>409</v>
      </c>
      <c r="N36" s="64"/>
      <c r="O36" s="64" t="s">
        <v>38</v>
      </c>
      <c r="P36" s="64"/>
      <c r="Q36" s="64" t="s">
        <v>37</v>
      </c>
      <c r="R36" s="64"/>
      <c r="S36" s="64" t="s">
        <v>128</v>
      </c>
      <c r="T36" s="64"/>
      <c r="U36" s="64" t="s">
        <v>104</v>
      </c>
      <c r="V36" s="64"/>
      <c r="W36" s="64" t="s">
        <v>105</v>
      </c>
      <c r="X36" s="64"/>
      <c r="Y36" s="70" t="s">
        <v>267</v>
      </c>
      <c r="Z36" s="70"/>
      <c r="AA36" s="29" t="s">
        <v>558</v>
      </c>
      <c r="AB36" s="29"/>
      <c r="AC36" s="29" t="s">
        <v>890</v>
      </c>
      <c r="AD36" s="29"/>
      <c r="AE36" s="17"/>
      <c r="AF36" s="17"/>
      <c r="AG36" s="99" t="s">
        <v>553</v>
      </c>
      <c r="AH36" s="99"/>
      <c r="AI36" s="99" t="s">
        <v>211</v>
      </c>
    </row>
    <row r="37" spans="1:35">
      <c r="A37" s="17"/>
      <c r="C37" s="64" t="s">
        <v>55</v>
      </c>
      <c r="D37" s="64" t="s">
        <v>139</v>
      </c>
      <c r="E37" s="64" t="s">
        <v>139</v>
      </c>
      <c r="F37" s="64"/>
      <c r="G37" s="64" t="s">
        <v>388</v>
      </c>
      <c r="H37" s="64"/>
      <c r="I37" s="64" t="s">
        <v>38</v>
      </c>
      <c r="J37" s="64"/>
      <c r="K37" s="64" t="s">
        <v>38</v>
      </c>
      <c r="L37" s="64"/>
      <c r="M37" s="64" t="s">
        <v>41</v>
      </c>
      <c r="N37" s="64"/>
      <c r="O37" s="64" t="s">
        <v>142</v>
      </c>
      <c r="P37" s="64"/>
      <c r="Q37" s="64" t="s">
        <v>38</v>
      </c>
      <c r="R37" s="17" t="s">
        <v>49</v>
      </c>
      <c r="S37" s="64" t="s">
        <v>49</v>
      </c>
      <c r="T37" s="64"/>
      <c r="U37" s="64" t="s">
        <v>146</v>
      </c>
      <c r="V37" s="64"/>
      <c r="W37" s="64" t="s">
        <v>430</v>
      </c>
      <c r="X37" s="64"/>
      <c r="Y37" s="70" t="s">
        <v>105</v>
      </c>
      <c r="Z37" s="70"/>
      <c r="AA37" s="64" t="s">
        <v>559</v>
      </c>
      <c r="AB37" s="64"/>
      <c r="AC37" s="64" t="s">
        <v>506</v>
      </c>
      <c r="AD37" s="64"/>
      <c r="AE37" s="17" t="s">
        <v>890</v>
      </c>
      <c r="AF37" s="17"/>
      <c r="AG37" s="99" t="s">
        <v>555</v>
      </c>
      <c r="AH37" s="99"/>
      <c r="AI37" s="99" t="s">
        <v>553</v>
      </c>
    </row>
    <row r="38" spans="1:35">
      <c r="A38" s="17"/>
      <c r="B38" s="64" t="s">
        <v>56</v>
      </c>
      <c r="C38" s="64" t="s">
        <v>56</v>
      </c>
      <c r="D38" s="17" t="s">
        <v>49</v>
      </c>
      <c r="E38" s="64" t="s">
        <v>49</v>
      </c>
      <c r="F38" s="64"/>
      <c r="G38" s="64" t="s">
        <v>41</v>
      </c>
      <c r="H38" s="64"/>
      <c r="I38" s="64" t="s">
        <v>142</v>
      </c>
      <c r="J38" s="64"/>
      <c r="K38" s="64" t="s">
        <v>142</v>
      </c>
      <c r="L38" s="64"/>
      <c r="M38" s="64" t="s">
        <v>410</v>
      </c>
      <c r="N38" s="64"/>
      <c r="O38" s="64" t="s">
        <v>409</v>
      </c>
      <c r="P38" s="64"/>
      <c r="Q38" s="64" t="s">
        <v>142</v>
      </c>
      <c r="R38" s="64"/>
      <c r="S38" s="64" t="s">
        <v>411</v>
      </c>
      <c r="T38" s="64"/>
      <c r="U38" s="64" t="s">
        <v>56</v>
      </c>
      <c r="V38" s="64"/>
      <c r="W38" s="64" t="s">
        <v>104</v>
      </c>
      <c r="X38" s="64"/>
      <c r="Y38" s="70" t="s">
        <v>104</v>
      </c>
      <c r="Z38" s="70"/>
      <c r="AA38" s="70" t="s">
        <v>560</v>
      </c>
      <c r="AB38" s="70"/>
      <c r="AC38" s="70" t="s">
        <v>1017</v>
      </c>
      <c r="AD38" s="70"/>
      <c r="AE38" s="74" t="s">
        <v>506</v>
      </c>
      <c r="AF38" s="74"/>
      <c r="AG38" s="99" t="s">
        <v>480</v>
      </c>
      <c r="AH38" s="99"/>
      <c r="AI38" s="99" t="s">
        <v>555</v>
      </c>
    </row>
    <row r="39" spans="1:35">
      <c r="A39" s="17"/>
      <c r="C39" s="64" t="s">
        <v>87</v>
      </c>
      <c r="D39" s="64" t="s">
        <v>103</v>
      </c>
      <c r="E39" s="64" t="s">
        <v>103</v>
      </c>
      <c r="F39" s="64"/>
      <c r="G39" s="64" t="s">
        <v>389</v>
      </c>
      <c r="H39" s="64"/>
      <c r="I39" s="64" t="s">
        <v>409</v>
      </c>
      <c r="J39" s="64"/>
      <c r="K39" s="64" t="s">
        <v>409</v>
      </c>
      <c r="L39" s="64"/>
      <c r="M39" s="64" t="s">
        <v>389</v>
      </c>
      <c r="N39" s="64"/>
      <c r="O39" s="64" t="s">
        <v>41</v>
      </c>
      <c r="P39" s="64"/>
      <c r="Q39" s="64" t="s">
        <v>409</v>
      </c>
      <c r="R39" s="64"/>
      <c r="S39" s="64" t="s">
        <v>412</v>
      </c>
      <c r="T39" s="64"/>
      <c r="U39" s="64" t="s">
        <v>431</v>
      </c>
      <c r="V39" s="64"/>
      <c r="W39" s="64" t="s">
        <v>146</v>
      </c>
      <c r="X39" s="64"/>
      <c r="Y39" s="70" t="s">
        <v>413</v>
      </c>
      <c r="Z39" s="17" t="s">
        <v>1045</v>
      </c>
      <c r="AA39" s="70" t="s">
        <v>30</v>
      </c>
      <c r="AB39" s="17" t="s">
        <v>1045</v>
      </c>
      <c r="AC39" s="70" t="s">
        <v>30</v>
      </c>
      <c r="AD39" s="70"/>
      <c r="AE39" s="76" t="s">
        <v>919</v>
      </c>
      <c r="AF39" s="76"/>
      <c r="AG39" s="99" t="s">
        <v>556</v>
      </c>
      <c r="AH39" s="99"/>
      <c r="AI39" s="99" t="s">
        <v>480</v>
      </c>
    </row>
    <row r="40" spans="1:35">
      <c r="A40" s="17"/>
      <c r="C40" s="29"/>
      <c r="D40" s="29"/>
      <c r="E40" s="64" t="s">
        <v>147</v>
      </c>
      <c r="F40" s="64" t="s">
        <v>43</v>
      </c>
      <c r="G40" s="64" t="s">
        <v>43</v>
      </c>
      <c r="H40" s="64"/>
      <c r="I40" s="64" t="s">
        <v>41</v>
      </c>
      <c r="J40" s="64"/>
      <c r="K40" s="64" t="s">
        <v>41</v>
      </c>
      <c r="L40" s="64" t="s">
        <v>43</v>
      </c>
      <c r="M40" s="64" t="s">
        <v>43</v>
      </c>
      <c r="N40" s="64"/>
      <c r="O40" s="64" t="s">
        <v>410</v>
      </c>
      <c r="P40" s="64"/>
      <c r="Q40" s="64" t="s">
        <v>41</v>
      </c>
      <c r="R40" s="64"/>
      <c r="S40" s="64" t="s">
        <v>267</v>
      </c>
      <c r="T40" s="64"/>
      <c r="U40" s="64" t="s">
        <v>468</v>
      </c>
      <c r="V40" s="64"/>
      <c r="W40" s="64" t="s">
        <v>56</v>
      </c>
      <c r="X40" s="64"/>
      <c r="Y40" s="70" t="s">
        <v>524</v>
      </c>
      <c r="Z40" s="70" t="s">
        <v>33</v>
      </c>
      <c r="AA40" s="70" t="s">
        <v>33</v>
      </c>
      <c r="AB40" s="70" t="s">
        <v>33</v>
      </c>
      <c r="AC40" s="70" t="s">
        <v>33</v>
      </c>
      <c r="AD40" s="17" t="s">
        <v>1045</v>
      </c>
      <c r="AE40" s="76" t="s">
        <v>30</v>
      </c>
      <c r="AF40" s="76"/>
      <c r="AG40" s="99" t="s">
        <v>889</v>
      </c>
      <c r="AH40" s="99"/>
      <c r="AI40" s="99" t="s">
        <v>556</v>
      </c>
    </row>
    <row r="41" spans="1:35">
      <c r="C41" s="29" t="s">
        <v>110</v>
      </c>
      <c r="D41" s="29"/>
      <c r="E41" s="64" t="s">
        <v>105</v>
      </c>
      <c r="F41" s="64" t="s">
        <v>46</v>
      </c>
      <c r="G41" s="64" t="s">
        <v>46</v>
      </c>
      <c r="H41" s="64"/>
      <c r="I41" s="64" t="s">
        <v>410</v>
      </c>
      <c r="J41" s="64"/>
      <c r="K41" s="64" t="s">
        <v>410</v>
      </c>
      <c r="L41" s="64" t="s">
        <v>46</v>
      </c>
      <c r="M41" s="64" t="s">
        <v>46</v>
      </c>
      <c r="N41" s="64"/>
      <c r="O41" s="64" t="s">
        <v>389</v>
      </c>
      <c r="P41" s="64"/>
      <c r="Q41" s="64" t="s">
        <v>410</v>
      </c>
      <c r="R41" s="64"/>
      <c r="S41" s="64" t="s">
        <v>103</v>
      </c>
      <c r="T41" s="64"/>
      <c r="U41" s="64" t="s">
        <v>413</v>
      </c>
      <c r="V41" s="64"/>
      <c r="W41" s="64" t="s">
        <v>431</v>
      </c>
      <c r="X41" s="64"/>
      <c r="Y41" s="64" t="s">
        <v>525</v>
      </c>
      <c r="Z41" s="17" t="s">
        <v>1045</v>
      </c>
      <c r="AA41" s="70" t="s">
        <v>31</v>
      </c>
      <c r="AB41" s="17" t="s">
        <v>1045</v>
      </c>
      <c r="AC41" s="70" t="s">
        <v>31</v>
      </c>
      <c r="AD41" s="70" t="s">
        <v>33</v>
      </c>
      <c r="AE41" s="76" t="s">
        <v>33</v>
      </c>
      <c r="AF41" s="76"/>
      <c r="AG41" s="99" t="s">
        <v>990</v>
      </c>
      <c r="AH41" s="99"/>
      <c r="AI41" s="110" t="s">
        <v>889</v>
      </c>
    </row>
    <row r="42" spans="1:35">
      <c r="B42" s="17" t="s">
        <v>68</v>
      </c>
      <c r="C42" s="64" t="s">
        <v>229</v>
      </c>
      <c r="D42" s="64"/>
      <c r="E42" s="64" t="s">
        <v>52</v>
      </c>
      <c r="F42" s="64" t="s">
        <v>390</v>
      </c>
      <c r="G42" s="64" t="s">
        <v>390</v>
      </c>
      <c r="H42" s="64"/>
      <c r="I42" s="64" t="s">
        <v>389</v>
      </c>
      <c r="J42" s="64"/>
      <c r="K42" s="64" t="s">
        <v>389</v>
      </c>
      <c r="L42" s="64" t="s">
        <v>390</v>
      </c>
      <c r="M42" s="64" t="s">
        <v>390</v>
      </c>
      <c r="N42" s="64" t="s">
        <v>43</v>
      </c>
      <c r="O42" s="64" t="s">
        <v>43</v>
      </c>
      <c r="P42" s="64"/>
      <c r="Q42" s="64" t="s">
        <v>389</v>
      </c>
      <c r="R42" s="64"/>
      <c r="S42" s="64" t="s">
        <v>147</v>
      </c>
      <c r="T42" s="64"/>
      <c r="U42" s="64" t="s">
        <v>482</v>
      </c>
      <c r="V42" s="64"/>
      <c r="W42" s="64" t="s">
        <v>468</v>
      </c>
      <c r="X42" s="64"/>
      <c r="Y42" s="70" t="s">
        <v>37</v>
      </c>
      <c r="Z42" s="64" t="s">
        <v>34</v>
      </c>
      <c r="AA42" s="70" t="s">
        <v>427</v>
      </c>
      <c r="AB42" s="64" t="s">
        <v>34</v>
      </c>
      <c r="AC42" s="70" t="s">
        <v>427</v>
      </c>
      <c r="AD42" s="17" t="s">
        <v>1045</v>
      </c>
      <c r="AE42" s="76" t="s">
        <v>31</v>
      </c>
      <c r="AF42" s="76"/>
      <c r="AG42" s="99" t="s">
        <v>991</v>
      </c>
      <c r="AH42" s="99"/>
      <c r="AI42" s="110" t="s">
        <v>982</v>
      </c>
    </row>
    <row r="43" spans="1:35">
      <c r="C43" s="64" t="s">
        <v>230</v>
      </c>
      <c r="D43" s="64"/>
      <c r="E43" s="64" t="s">
        <v>104</v>
      </c>
      <c r="F43" s="64"/>
      <c r="G43" s="64" t="s">
        <v>128</v>
      </c>
      <c r="H43" s="64" t="s">
        <v>43</v>
      </c>
      <c r="I43" s="64" t="s">
        <v>43</v>
      </c>
      <c r="J43" s="64" t="s">
        <v>43</v>
      </c>
      <c r="K43" s="64" t="s">
        <v>43</v>
      </c>
      <c r="L43" s="64"/>
      <c r="M43" s="64" t="s">
        <v>128</v>
      </c>
      <c r="N43" s="64" t="s">
        <v>46</v>
      </c>
      <c r="O43" s="64" t="s">
        <v>46</v>
      </c>
      <c r="P43" s="64"/>
      <c r="Q43" s="64" t="s">
        <v>43</v>
      </c>
      <c r="R43" s="64"/>
      <c r="S43" s="64" t="s">
        <v>127</v>
      </c>
      <c r="T43" s="64"/>
      <c r="U43" s="29"/>
      <c r="V43" s="29"/>
      <c r="W43" s="64" t="s">
        <v>413</v>
      </c>
      <c r="X43" s="64"/>
      <c r="Y43" s="70" t="s">
        <v>38</v>
      </c>
      <c r="Z43" s="17" t="s">
        <v>1045</v>
      </c>
      <c r="AA43" s="70" t="s">
        <v>264</v>
      </c>
      <c r="AB43" s="17" t="s">
        <v>1045</v>
      </c>
      <c r="AC43" s="70" t="s">
        <v>264</v>
      </c>
      <c r="AD43" s="64" t="s">
        <v>34</v>
      </c>
      <c r="AE43" s="76" t="s">
        <v>427</v>
      </c>
      <c r="AF43" s="76"/>
      <c r="AG43" s="98" t="s">
        <v>680</v>
      </c>
      <c r="AH43" s="98"/>
      <c r="AI43" s="110" t="s">
        <v>983</v>
      </c>
    </row>
    <row r="44" spans="1:35">
      <c r="B44" s="17" t="s">
        <v>231</v>
      </c>
      <c r="C44" s="64" t="s">
        <v>231</v>
      </c>
      <c r="D44" s="64"/>
      <c r="E44" s="64" t="s">
        <v>146</v>
      </c>
      <c r="F44" s="17" t="s">
        <v>49</v>
      </c>
      <c r="G44" s="64" t="s">
        <v>49</v>
      </c>
      <c r="H44" s="64" t="s">
        <v>46</v>
      </c>
      <c r="I44" s="64" t="s">
        <v>46</v>
      </c>
      <c r="J44" s="64" t="s">
        <v>46</v>
      </c>
      <c r="K44" s="64" t="s">
        <v>46</v>
      </c>
      <c r="L44" s="17" t="s">
        <v>49</v>
      </c>
      <c r="M44" s="64" t="s">
        <v>49</v>
      </c>
      <c r="N44" s="64" t="s">
        <v>390</v>
      </c>
      <c r="O44" s="64" t="s">
        <v>390</v>
      </c>
      <c r="P44" s="64"/>
      <c r="Q44" s="64" t="s">
        <v>46</v>
      </c>
      <c r="R44" s="64"/>
      <c r="S44" s="64" t="s">
        <v>105</v>
      </c>
      <c r="T44" s="64"/>
      <c r="U44" s="29" t="s">
        <v>110</v>
      </c>
      <c r="V44" s="29"/>
      <c r="W44" s="64" t="s">
        <v>507</v>
      </c>
      <c r="X44" s="64"/>
      <c r="Y44" s="70" t="s">
        <v>142</v>
      </c>
      <c r="Z44" s="17" t="s">
        <v>1045</v>
      </c>
      <c r="AA44" s="70" t="s">
        <v>262</v>
      </c>
      <c r="AB44" s="17" t="s">
        <v>1045</v>
      </c>
      <c r="AC44" s="70" t="s">
        <v>262</v>
      </c>
      <c r="AD44" s="17" t="s">
        <v>1045</v>
      </c>
      <c r="AE44" s="76" t="s">
        <v>264</v>
      </c>
      <c r="AF44" s="76"/>
      <c r="AG44" s="99" t="s">
        <v>973</v>
      </c>
      <c r="AH44" s="99"/>
      <c r="AI44" s="98" t="s">
        <v>680</v>
      </c>
    </row>
    <row r="45" spans="1:35">
      <c r="C45" s="64" t="s">
        <v>232</v>
      </c>
      <c r="D45" s="64"/>
      <c r="E45" s="64" t="s">
        <v>56</v>
      </c>
      <c r="F45" s="64"/>
      <c r="G45" s="64" t="s">
        <v>391</v>
      </c>
      <c r="H45" s="64" t="s">
        <v>390</v>
      </c>
      <c r="I45" s="64" t="s">
        <v>390</v>
      </c>
      <c r="J45" s="64" t="s">
        <v>390</v>
      </c>
      <c r="K45" s="64" t="s">
        <v>390</v>
      </c>
      <c r="L45" s="64"/>
      <c r="M45" s="64" t="s">
        <v>411</v>
      </c>
      <c r="N45" s="64"/>
      <c r="O45" s="64" t="s">
        <v>128</v>
      </c>
      <c r="P45" s="64"/>
      <c r="Q45" s="64" t="s">
        <v>390</v>
      </c>
      <c r="R45" s="64"/>
      <c r="S45" s="64" t="s">
        <v>430</v>
      </c>
      <c r="T45" s="64"/>
      <c r="U45" s="64" t="s">
        <v>483</v>
      </c>
      <c r="V45" s="64"/>
      <c r="W45" s="64" t="s">
        <v>508</v>
      </c>
      <c r="X45" s="64"/>
      <c r="Y45" s="70" t="s">
        <v>409</v>
      </c>
      <c r="Z45" s="64" t="s">
        <v>34</v>
      </c>
      <c r="AA45" s="70" t="s">
        <v>428</v>
      </c>
      <c r="AB45" s="64" t="s">
        <v>34</v>
      </c>
      <c r="AC45" s="70" t="s">
        <v>34</v>
      </c>
      <c r="AD45" s="17" t="s">
        <v>1045</v>
      </c>
      <c r="AE45" s="76" t="s">
        <v>262</v>
      </c>
      <c r="AF45" s="76"/>
      <c r="AG45" s="99" t="s">
        <v>972</v>
      </c>
      <c r="AH45" s="99"/>
      <c r="AI45" s="99" t="s">
        <v>973</v>
      </c>
    </row>
    <row r="46" spans="1:35">
      <c r="A46" s="17" t="s">
        <v>1046</v>
      </c>
      <c r="C46" s="64" t="s">
        <v>233</v>
      </c>
      <c r="D46" s="64"/>
      <c r="E46" s="64" t="s">
        <v>87</v>
      </c>
      <c r="F46" s="64" t="s">
        <v>103</v>
      </c>
      <c r="G46" s="64" t="s">
        <v>103</v>
      </c>
      <c r="H46" s="64"/>
      <c r="I46" s="64" t="s">
        <v>128</v>
      </c>
      <c r="J46" s="64"/>
      <c r="K46" s="64" t="s">
        <v>128</v>
      </c>
      <c r="L46" s="64"/>
      <c r="M46" s="64" t="s">
        <v>412</v>
      </c>
      <c r="N46" s="17" t="s">
        <v>49</v>
      </c>
      <c r="O46" s="64" t="s">
        <v>49</v>
      </c>
      <c r="P46" s="64"/>
      <c r="Q46" s="64" t="s">
        <v>128</v>
      </c>
      <c r="R46" s="64"/>
      <c r="S46" s="64" t="s">
        <v>104</v>
      </c>
      <c r="T46" s="64"/>
      <c r="U46" s="64" t="s">
        <v>449</v>
      </c>
      <c r="V46" s="64"/>
      <c r="W46" s="29"/>
      <c r="X46" s="29"/>
      <c r="Y46" s="70" t="s">
        <v>41</v>
      </c>
      <c r="Z46" s="70"/>
      <c r="AA46" s="64" t="s">
        <v>523</v>
      </c>
      <c r="AB46" s="64"/>
      <c r="AC46" s="64" t="s">
        <v>523</v>
      </c>
      <c r="AD46" s="64" t="s">
        <v>34</v>
      </c>
      <c r="AE46" s="76" t="s">
        <v>34</v>
      </c>
      <c r="AF46" s="76"/>
      <c r="AG46" s="99" t="s">
        <v>971</v>
      </c>
      <c r="AH46" s="99"/>
      <c r="AI46" s="99" t="s">
        <v>972</v>
      </c>
    </row>
    <row r="47" spans="1:35">
      <c r="C47" s="64"/>
      <c r="D47" s="64"/>
      <c r="E47" s="70" t="s">
        <v>208</v>
      </c>
      <c r="F47" s="70"/>
      <c r="G47" s="64" t="s">
        <v>147</v>
      </c>
      <c r="H47" s="17" t="s">
        <v>49</v>
      </c>
      <c r="I47" s="64" t="s">
        <v>49</v>
      </c>
      <c r="J47" s="17" t="s">
        <v>49</v>
      </c>
      <c r="K47" s="64" t="s">
        <v>49</v>
      </c>
      <c r="L47" s="64"/>
      <c r="M47" s="64" t="s">
        <v>267</v>
      </c>
      <c r="N47" s="64"/>
      <c r="O47" s="64" t="s">
        <v>411</v>
      </c>
      <c r="P47" s="17" t="s">
        <v>49</v>
      </c>
      <c r="Q47" s="64" t="s">
        <v>49</v>
      </c>
      <c r="R47" s="64"/>
      <c r="S47" s="64" t="s">
        <v>146</v>
      </c>
      <c r="T47" s="64"/>
      <c r="U47" s="64" t="s">
        <v>484</v>
      </c>
      <c r="V47" s="64"/>
      <c r="W47" s="29" t="s">
        <v>110</v>
      </c>
      <c r="X47" s="29"/>
      <c r="Y47" s="70" t="s">
        <v>389</v>
      </c>
      <c r="Z47" s="70"/>
      <c r="AA47" s="70" t="s">
        <v>408</v>
      </c>
      <c r="AB47" s="70"/>
      <c r="AC47" s="70" t="s">
        <v>891</v>
      </c>
      <c r="AD47" s="70"/>
      <c r="AE47" s="74" t="s">
        <v>523</v>
      </c>
      <c r="AF47" s="74"/>
      <c r="AG47" s="99" t="s">
        <v>970</v>
      </c>
      <c r="AH47" s="99"/>
      <c r="AI47" s="99" t="s">
        <v>971</v>
      </c>
    </row>
    <row r="48" spans="1:35">
      <c r="B48" s="17" t="s">
        <v>73</v>
      </c>
      <c r="C48" s="64" t="s">
        <v>73</v>
      </c>
      <c r="D48" s="64"/>
      <c r="E48" s="70" t="s">
        <v>142</v>
      </c>
      <c r="F48" s="70"/>
      <c r="G48" s="64" t="s">
        <v>127</v>
      </c>
      <c r="H48" s="64"/>
      <c r="I48" s="64" t="s">
        <v>411</v>
      </c>
      <c r="J48" s="64"/>
      <c r="K48" s="64" t="s">
        <v>411</v>
      </c>
      <c r="L48" s="64" t="s">
        <v>103</v>
      </c>
      <c r="M48" s="64" t="s">
        <v>103</v>
      </c>
      <c r="N48" s="64"/>
      <c r="O48" s="64" t="s">
        <v>412</v>
      </c>
      <c r="P48" s="64"/>
      <c r="Q48" s="64" t="s">
        <v>411</v>
      </c>
      <c r="R48" s="64"/>
      <c r="S48" s="64" t="s">
        <v>56</v>
      </c>
      <c r="T48" s="17" t="s">
        <v>73</v>
      </c>
      <c r="U48" s="64" t="s">
        <v>433</v>
      </c>
      <c r="V48" s="64"/>
      <c r="W48" s="64" t="s">
        <v>509</v>
      </c>
      <c r="X48" s="64"/>
      <c r="Y48" s="70" t="s">
        <v>43</v>
      </c>
      <c r="Z48" s="70"/>
      <c r="AA48" s="70" t="s">
        <v>265</v>
      </c>
      <c r="AB48" s="70"/>
      <c r="AC48" s="70" t="s">
        <v>408</v>
      </c>
      <c r="AD48" s="70"/>
      <c r="AE48" s="76" t="s">
        <v>408</v>
      </c>
      <c r="AF48" s="76"/>
      <c r="AG48" s="99" t="s">
        <v>969</v>
      </c>
      <c r="AH48" s="99"/>
      <c r="AI48" s="99" t="s">
        <v>970</v>
      </c>
    </row>
    <row r="49" spans="3:35">
      <c r="C49" s="64" t="s">
        <v>81</v>
      </c>
      <c r="D49" s="64"/>
      <c r="E49" s="70" t="s">
        <v>268</v>
      </c>
      <c r="F49" s="70"/>
      <c r="G49" s="64" t="s">
        <v>105</v>
      </c>
      <c r="H49" s="64"/>
      <c r="I49" s="64" t="s">
        <v>412</v>
      </c>
      <c r="J49" s="64"/>
      <c r="K49" s="64" t="s">
        <v>412</v>
      </c>
      <c r="L49" s="64"/>
      <c r="M49" s="64" t="s">
        <v>147</v>
      </c>
      <c r="N49" s="64"/>
      <c r="O49" s="64" t="s">
        <v>267</v>
      </c>
      <c r="P49" s="64"/>
      <c r="Q49" s="64" t="s">
        <v>412</v>
      </c>
      <c r="R49" s="64"/>
      <c r="S49" s="64" t="s">
        <v>431</v>
      </c>
      <c r="T49" s="64"/>
      <c r="U49" s="64" t="s">
        <v>446</v>
      </c>
      <c r="V49" s="64"/>
      <c r="W49" s="64" t="s">
        <v>483</v>
      </c>
      <c r="X49" s="64"/>
      <c r="Y49" s="70" t="s">
        <v>526</v>
      </c>
      <c r="Z49" s="70"/>
      <c r="AA49" s="70" t="s">
        <v>266</v>
      </c>
      <c r="AB49" s="70"/>
      <c r="AC49" s="70" t="s">
        <v>265</v>
      </c>
      <c r="AD49" s="70"/>
      <c r="AE49" s="76" t="s">
        <v>265</v>
      </c>
      <c r="AF49" s="76"/>
      <c r="AG49" s="99" t="s">
        <v>968</v>
      </c>
      <c r="AH49" s="99"/>
      <c r="AI49" s="99" t="s">
        <v>969</v>
      </c>
    </row>
    <row r="50" spans="3:35">
      <c r="C50" s="64" t="s">
        <v>154</v>
      </c>
      <c r="D50" s="64"/>
      <c r="E50" s="70" t="s">
        <v>153</v>
      </c>
      <c r="F50" s="70"/>
      <c r="G50" s="64" t="s">
        <v>269</v>
      </c>
      <c r="H50" s="64" t="s">
        <v>103</v>
      </c>
      <c r="I50" s="64" t="s">
        <v>103</v>
      </c>
      <c r="J50" s="64" t="s">
        <v>103</v>
      </c>
      <c r="K50" s="64" t="s">
        <v>103</v>
      </c>
      <c r="L50" s="64"/>
      <c r="M50" s="64" t="s">
        <v>127</v>
      </c>
      <c r="N50" s="64" t="s">
        <v>103</v>
      </c>
      <c r="O50" s="64" t="s">
        <v>103</v>
      </c>
      <c r="P50" s="64"/>
      <c r="Q50" s="64" t="s">
        <v>267</v>
      </c>
      <c r="R50" s="64"/>
      <c r="S50" s="64" t="s">
        <v>468</v>
      </c>
      <c r="T50" s="64"/>
      <c r="U50" s="64" t="s">
        <v>485</v>
      </c>
      <c r="V50" s="64"/>
      <c r="W50" s="64" t="s">
        <v>449</v>
      </c>
      <c r="X50" s="64"/>
      <c r="Y50" s="70" t="s">
        <v>128</v>
      </c>
      <c r="Z50" s="70"/>
      <c r="AA50" s="70" t="s">
        <v>139</v>
      </c>
      <c r="AB50" s="70"/>
      <c r="AC50" s="70" t="s">
        <v>266</v>
      </c>
      <c r="AD50" s="70"/>
      <c r="AE50" s="76" t="s">
        <v>266</v>
      </c>
      <c r="AF50" s="76"/>
      <c r="AG50" s="99" t="s">
        <v>967</v>
      </c>
      <c r="AH50" s="99"/>
      <c r="AI50" s="99" t="s">
        <v>968</v>
      </c>
    </row>
    <row r="51" spans="3:35">
      <c r="C51" s="64" t="s">
        <v>156</v>
      </c>
      <c r="D51" s="64"/>
      <c r="E51" s="70" t="s">
        <v>143</v>
      </c>
      <c r="F51" s="70"/>
      <c r="G51" s="64" t="s">
        <v>52</v>
      </c>
      <c r="H51" s="64"/>
      <c r="I51" s="64" t="s">
        <v>147</v>
      </c>
      <c r="J51" s="64"/>
      <c r="K51" s="64" t="s">
        <v>147</v>
      </c>
      <c r="L51" s="64"/>
      <c r="M51" s="64" t="s">
        <v>105</v>
      </c>
      <c r="N51" s="64"/>
      <c r="O51" s="64" t="s">
        <v>147</v>
      </c>
      <c r="P51" s="64"/>
      <c r="Q51" s="64" t="s">
        <v>103</v>
      </c>
      <c r="R51" s="64"/>
      <c r="S51" s="64" t="s">
        <v>413</v>
      </c>
      <c r="T51" s="64"/>
      <c r="U51" s="64" t="s">
        <v>265</v>
      </c>
      <c r="V51" s="17" t="s">
        <v>73</v>
      </c>
      <c r="W51" s="64" t="s">
        <v>73</v>
      </c>
      <c r="X51" s="64"/>
      <c r="Y51" s="70" t="s">
        <v>103</v>
      </c>
      <c r="Z51" s="17" t="s">
        <v>49</v>
      </c>
      <c r="AA51" s="70" t="s">
        <v>49</v>
      </c>
      <c r="AB51" s="70"/>
      <c r="AC51" s="70" t="s">
        <v>139</v>
      </c>
      <c r="AD51" s="70"/>
      <c r="AE51" s="76" t="s">
        <v>139</v>
      </c>
      <c r="AF51" s="76"/>
      <c r="AG51" s="99" t="s">
        <v>966</v>
      </c>
      <c r="AH51" s="99"/>
      <c r="AI51" s="99" t="s">
        <v>967</v>
      </c>
    </row>
    <row r="52" spans="3:35">
      <c r="C52" s="64" t="s">
        <v>166</v>
      </c>
      <c r="D52" s="64"/>
      <c r="E52" s="70" t="s">
        <v>149</v>
      </c>
      <c r="F52" s="70"/>
      <c r="G52" s="64" t="s">
        <v>104</v>
      </c>
      <c r="H52" s="64"/>
      <c r="I52" s="64" t="s">
        <v>127</v>
      </c>
      <c r="J52" s="64"/>
      <c r="K52" s="64" t="s">
        <v>127</v>
      </c>
      <c r="L52" s="64"/>
      <c r="M52" s="64" t="s">
        <v>430</v>
      </c>
      <c r="N52" s="64"/>
      <c r="O52" s="64" t="s">
        <v>127</v>
      </c>
      <c r="P52" s="64"/>
      <c r="Q52" s="64" t="s">
        <v>147</v>
      </c>
      <c r="R52" s="64"/>
      <c r="S52" s="64" t="s">
        <v>106</v>
      </c>
      <c r="T52" s="17" t="s">
        <v>231</v>
      </c>
      <c r="U52" s="64" t="s">
        <v>231</v>
      </c>
      <c r="V52" s="64"/>
      <c r="W52" s="64" t="s">
        <v>446</v>
      </c>
      <c r="X52" s="64"/>
      <c r="Y52" s="70" t="s">
        <v>147</v>
      </c>
      <c r="Z52" s="70"/>
      <c r="AA52" s="70" t="s">
        <v>267</v>
      </c>
      <c r="AB52" s="17" t="s">
        <v>49</v>
      </c>
      <c r="AC52" s="70" t="s">
        <v>49</v>
      </c>
      <c r="AD52" s="17" t="s">
        <v>49</v>
      </c>
      <c r="AE52" s="76" t="s">
        <v>49</v>
      </c>
      <c r="AF52" s="76"/>
      <c r="AG52" s="98" t="s">
        <v>965</v>
      </c>
      <c r="AH52" s="98"/>
      <c r="AI52" s="99" t="s">
        <v>966</v>
      </c>
    </row>
    <row r="53" spans="3:35">
      <c r="C53" s="64" t="s">
        <v>234</v>
      </c>
      <c r="D53" s="64"/>
      <c r="E53" s="70" t="s">
        <v>150</v>
      </c>
      <c r="F53" s="70"/>
      <c r="G53" s="64" t="s">
        <v>146</v>
      </c>
      <c r="H53" s="64"/>
      <c r="I53" s="64" t="s">
        <v>105</v>
      </c>
      <c r="J53" s="64"/>
      <c r="K53" s="64" t="s">
        <v>105</v>
      </c>
      <c r="L53" s="64"/>
      <c r="M53" s="64" t="s">
        <v>104</v>
      </c>
      <c r="N53" s="64"/>
      <c r="O53" s="64" t="s">
        <v>105</v>
      </c>
      <c r="P53" s="64"/>
      <c r="Q53" s="64" t="s">
        <v>127</v>
      </c>
      <c r="R53" s="64"/>
      <c r="S53" s="29"/>
      <c r="T53" s="17" t="s">
        <v>68</v>
      </c>
      <c r="U53" s="64" t="s">
        <v>68</v>
      </c>
      <c r="V53" s="64"/>
      <c r="W53" s="64" t="s">
        <v>447</v>
      </c>
      <c r="X53" s="64"/>
      <c r="Y53" s="70" t="s">
        <v>127</v>
      </c>
      <c r="Z53" s="70"/>
      <c r="AA53" s="70" t="s">
        <v>105</v>
      </c>
      <c r="AB53" s="70"/>
      <c r="AC53" s="70" t="s">
        <v>267</v>
      </c>
      <c r="AD53" s="70"/>
      <c r="AE53" s="76" t="s">
        <v>267</v>
      </c>
      <c r="AF53" s="76"/>
      <c r="AG53" s="96"/>
      <c r="AH53" s="96"/>
      <c r="AI53" s="98" t="s">
        <v>965</v>
      </c>
    </row>
    <row r="54" spans="3:35">
      <c r="C54" s="64" t="s">
        <v>235</v>
      </c>
      <c r="D54" s="64"/>
      <c r="E54" s="70" t="s">
        <v>269</v>
      </c>
      <c r="F54" s="70"/>
      <c r="G54" s="64" t="s">
        <v>56</v>
      </c>
      <c r="H54" s="64"/>
      <c r="I54" s="64" t="s">
        <v>269</v>
      </c>
      <c r="J54" s="64"/>
      <c r="K54" s="64" t="s">
        <v>269</v>
      </c>
      <c r="L54" s="64"/>
      <c r="M54" s="64" t="s">
        <v>146</v>
      </c>
      <c r="N54" s="64"/>
      <c r="O54" s="64" t="s">
        <v>430</v>
      </c>
      <c r="P54" s="64"/>
      <c r="Q54" s="64" t="s">
        <v>105</v>
      </c>
      <c r="R54" s="64"/>
      <c r="S54" s="29" t="s">
        <v>110</v>
      </c>
      <c r="T54" s="29"/>
      <c r="U54" s="64" t="s">
        <v>434</v>
      </c>
      <c r="V54" s="64"/>
      <c r="W54" s="64" t="s">
        <v>265</v>
      </c>
      <c r="X54" s="64"/>
      <c r="Y54" s="70" t="s">
        <v>430</v>
      </c>
      <c r="Z54" s="70"/>
      <c r="AA54" s="70" t="s">
        <v>104</v>
      </c>
      <c r="AB54" s="70"/>
      <c r="AC54" s="70" t="s">
        <v>105</v>
      </c>
      <c r="AD54" s="70"/>
      <c r="AE54" s="76" t="s">
        <v>105</v>
      </c>
      <c r="AF54" s="76"/>
      <c r="AG54" s="96" t="s">
        <v>964</v>
      </c>
      <c r="AH54" s="96"/>
      <c r="AI54" s="96"/>
    </row>
    <row r="55" spans="3:35">
      <c r="C55" s="64" t="s">
        <v>207</v>
      </c>
      <c r="D55" s="64"/>
      <c r="E55" s="70" t="s">
        <v>152</v>
      </c>
      <c r="F55" s="70"/>
      <c r="G55" s="64" t="s">
        <v>145</v>
      </c>
      <c r="H55" s="64"/>
      <c r="I55" s="64" t="s">
        <v>52</v>
      </c>
      <c r="J55" s="64"/>
      <c r="K55" s="64" t="s">
        <v>52</v>
      </c>
      <c r="L55" s="64"/>
      <c r="M55" s="64" t="s">
        <v>56</v>
      </c>
      <c r="N55" s="64"/>
      <c r="O55" s="64" t="s">
        <v>104</v>
      </c>
      <c r="P55" s="64"/>
      <c r="Q55" s="64" t="s">
        <v>430</v>
      </c>
      <c r="R55" s="64"/>
      <c r="S55" s="64" t="s">
        <v>449</v>
      </c>
      <c r="T55" s="64"/>
      <c r="U55" s="64" t="s">
        <v>486</v>
      </c>
      <c r="V55" s="17" t="s">
        <v>231</v>
      </c>
      <c r="W55" s="64" t="s">
        <v>231</v>
      </c>
      <c r="X55" s="64"/>
      <c r="Y55" s="70" t="s">
        <v>146</v>
      </c>
      <c r="Z55" s="70"/>
      <c r="AA55" s="70" t="s">
        <v>413</v>
      </c>
      <c r="AB55" s="70"/>
      <c r="AC55" s="70" t="s">
        <v>104</v>
      </c>
      <c r="AD55" s="70"/>
      <c r="AE55" s="76" t="s">
        <v>104</v>
      </c>
      <c r="AG55" s="98" t="s">
        <v>200</v>
      </c>
      <c r="AH55" s="98"/>
      <c r="AI55" s="96" t="s">
        <v>964</v>
      </c>
    </row>
    <row r="56" spans="3:35">
      <c r="C56" s="29"/>
      <c r="D56" s="29"/>
      <c r="E56" s="70" t="s">
        <v>270</v>
      </c>
      <c r="F56" s="70"/>
      <c r="G56" s="64" t="s">
        <v>106</v>
      </c>
      <c r="H56" s="64"/>
      <c r="I56" s="64" t="s">
        <v>104</v>
      </c>
      <c r="J56" s="64"/>
      <c r="K56" s="64" t="s">
        <v>104</v>
      </c>
      <c r="L56" s="64"/>
      <c r="M56" s="64" t="s">
        <v>431</v>
      </c>
      <c r="N56" s="64"/>
      <c r="O56" s="64" t="s">
        <v>146</v>
      </c>
      <c r="P56" s="64"/>
      <c r="Q56" s="64" t="s">
        <v>104</v>
      </c>
      <c r="R56" s="64"/>
      <c r="S56" s="64" t="s">
        <v>469</v>
      </c>
      <c r="T56" s="64"/>
      <c r="U56" s="64" t="s">
        <v>487</v>
      </c>
      <c r="V56" s="17" t="s">
        <v>68</v>
      </c>
      <c r="W56" s="64" t="s">
        <v>68</v>
      </c>
      <c r="X56" s="64"/>
      <c r="Y56" s="70" t="s">
        <v>56</v>
      </c>
      <c r="Z56" s="70"/>
      <c r="AA56" s="64" t="s">
        <v>561</v>
      </c>
      <c r="AB56" s="64"/>
      <c r="AC56" s="70" t="s">
        <v>1018</v>
      </c>
      <c r="AD56" s="70"/>
      <c r="AE56" s="76" t="s">
        <v>918</v>
      </c>
      <c r="AF56" s="17" t="s">
        <v>1045</v>
      </c>
      <c r="AG56" s="99" t="s">
        <v>264</v>
      </c>
      <c r="AH56" s="99"/>
      <c r="AI56" s="98" t="s">
        <v>200</v>
      </c>
    </row>
    <row r="57" spans="3:35">
      <c r="C57" s="29" t="s">
        <v>114</v>
      </c>
      <c r="D57" s="29"/>
      <c r="E57" s="70" t="s">
        <v>145</v>
      </c>
      <c r="F57" s="70"/>
      <c r="G57" s="29"/>
      <c r="H57" s="29"/>
      <c r="I57" s="64" t="s">
        <v>146</v>
      </c>
      <c r="J57" s="64"/>
      <c r="K57" s="64" t="s">
        <v>146</v>
      </c>
      <c r="L57" s="64"/>
      <c r="M57" s="64" t="s">
        <v>432</v>
      </c>
      <c r="N57" s="64"/>
      <c r="O57" s="64" t="s">
        <v>56</v>
      </c>
      <c r="P57" s="64"/>
      <c r="Q57" s="64" t="s">
        <v>146</v>
      </c>
      <c r="R57" s="64"/>
      <c r="S57" s="64" t="s">
        <v>230</v>
      </c>
      <c r="T57" s="64"/>
      <c r="U57" s="64" t="s">
        <v>435</v>
      </c>
      <c r="V57" s="64"/>
      <c r="W57" s="64" t="s">
        <v>434</v>
      </c>
      <c r="X57" s="64"/>
      <c r="Y57" s="70" t="s">
        <v>527</v>
      </c>
      <c r="Z57" s="70"/>
      <c r="AA57" s="70" t="s">
        <v>37</v>
      </c>
      <c r="AB57" s="70"/>
      <c r="AC57" s="70" t="s">
        <v>1019</v>
      </c>
      <c r="AD57" s="70"/>
      <c r="AE57" s="76" t="s">
        <v>658</v>
      </c>
      <c r="AF57" s="17" t="s">
        <v>1045</v>
      </c>
      <c r="AG57" s="99" t="s">
        <v>30</v>
      </c>
      <c r="AH57" s="17" t="s">
        <v>1045</v>
      </c>
      <c r="AI57" s="126" t="s">
        <v>261</v>
      </c>
    </row>
    <row r="58" spans="3:35">
      <c r="C58" s="64" t="s">
        <v>236</v>
      </c>
      <c r="D58" s="64"/>
      <c r="E58" s="29"/>
      <c r="F58" s="29"/>
      <c r="G58" s="29" t="s">
        <v>110</v>
      </c>
      <c r="H58" s="29"/>
      <c r="I58" s="64" t="s">
        <v>56</v>
      </c>
      <c r="J58" s="64"/>
      <c r="K58" s="64" t="s">
        <v>56</v>
      </c>
      <c r="L58" s="64"/>
      <c r="M58" s="64" t="s">
        <v>413</v>
      </c>
      <c r="N58" s="64"/>
      <c r="O58" s="64" t="s">
        <v>431</v>
      </c>
      <c r="P58" s="64"/>
      <c r="Q58" s="64" t="s">
        <v>56</v>
      </c>
      <c r="R58" s="17" t="s">
        <v>73</v>
      </c>
      <c r="S58" s="64" t="s">
        <v>433</v>
      </c>
      <c r="T58" s="64"/>
      <c r="U58" s="64" t="s">
        <v>81</v>
      </c>
      <c r="V58" s="64"/>
      <c r="W58" s="64" t="s">
        <v>510</v>
      </c>
      <c r="X58" s="64"/>
      <c r="Y58" s="64" t="s">
        <v>528</v>
      </c>
      <c r="Z58" s="64"/>
      <c r="AA58" s="70" t="s">
        <v>38</v>
      </c>
      <c r="AB58" s="70"/>
      <c r="AC58" s="70" t="s">
        <v>658</v>
      </c>
      <c r="AD58" s="70"/>
      <c r="AE58" s="76" t="s">
        <v>917</v>
      </c>
      <c r="AF58" s="17" t="s">
        <v>1045</v>
      </c>
      <c r="AG58" s="99" t="s">
        <v>262</v>
      </c>
      <c r="AH58" s="17" t="s">
        <v>1045</v>
      </c>
      <c r="AI58" s="127" t="s">
        <v>999</v>
      </c>
    </row>
    <row r="59" spans="3:35">
      <c r="C59" s="64" t="s">
        <v>237</v>
      </c>
      <c r="D59" s="64"/>
      <c r="E59" s="29" t="s">
        <v>110</v>
      </c>
      <c r="F59" s="17" t="s">
        <v>68</v>
      </c>
      <c r="G59" s="64" t="s">
        <v>229</v>
      </c>
      <c r="H59" s="64"/>
      <c r="I59" s="64" t="s">
        <v>145</v>
      </c>
      <c r="J59" s="64"/>
      <c r="K59" s="64" t="s">
        <v>413</v>
      </c>
      <c r="L59" s="64"/>
      <c r="M59" s="64" t="s">
        <v>106</v>
      </c>
      <c r="N59" s="64"/>
      <c r="O59" s="64" t="s">
        <v>432</v>
      </c>
      <c r="P59" s="64"/>
      <c r="Q59" s="64" t="s">
        <v>713</v>
      </c>
      <c r="R59" s="64"/>
      <c r="S59" s="64" t="s">
        <v>265</v>
      </c>
      <c r="T59" s="64"/>
      <c r="U59" s="64" t="s">
        <v>488</v>
      </c>
      <c r="V59" s="64"/>
      <c r="W59" s="64" t="s">
        <v>487</v>
      </c>
      <c r="X59" s="64"/>
      <c r="Y59" s="70" t="s">
        <v>410</v>
      </c>
      <c r="Z59" s="70"/>
      <c r="AA59" s="70" t="s">
        <v>43</v>
      </c>
      <c r="AB59" s="70"/>
      <c r="AC59" s="70" t="s">
        <v>1020</v>
      </c>
      <c r="AD59" s="70"/>
      <c r="AE59" s="76" t="s">
        <v>659</v>
      </c>
      <c r="AF59" s="64" t="s">
        <v>34</v>
      </c>
      <c r="AG59" s="99" t="s">
        <v>427</v>
      </c>
      <c r="AH59" s="17" t="s">
        <v>1045</v>
      </c>
      <c r="AI59" s="100" t="s">
        <v>262</v>
      </c>
    </row>
    <row r="60" spans="3:35">
      <c r="C60" s="64" t="s">
        <v>238</v>
      </c>
      <c r="D60" s="17" t="s">
        <v>68</v>
      </c>
      <c r="E60" s="64" t="s">
        <v>229</v>
      </c>
      <c r="F60" s="64"/>
      <c r="G60" s="64" t="s">
        <v>230</v>
      </c>
      <c r="H60" s="64"/>
      <c r="I60" s="64" t="s">
        <v>413</v>
      </c>
      <c r="J60" s="64"/>
      <c r="K60" s="64" t="s">
        <v>106</v>
      </c>
      <c r="L60" s="64"/>
      <c r="M60" s="29"/>
      <c r="N60" s="29"/>
      <c r="O60" s="64" t="s">
        <v>413</v>
      </c>
      <c r="P60" s="64"/>
      <c r="Q60" s="64" t="s">
        <v>413</v>
      </c>
      <c r="R60" s="17" t="s">
        <v>231</v>
      </c>
      <c r="S60" s="64" t="s">
        <v>231</v>
      </c>
      <c r="T60" s="64"/>
      <c r="U60" s="64" t="s">
        <v>726</v>
      </c>
      <c r="V60" s="64"/>
      <c r="W60" s="64" t="s">
        <v>435</v>
      </c>
      <c r="X60" s="64"/>
      <c r="Y60" s="70" t="s">
        <v>411</v>
      </c>
      <c r="Z60" s="70"/>
      <c r="AA60" s="70" t="s">
        <v>562</v>
      </c>
      <c r="AB60" s="70"/>
      <c r="AC60" s="70" t="s">
        <v>659</v>
      </c>
      <c r="AD60" s="70"/>
      <c r="AE60" s="76" t="s">
        <v>916</v>
      </c>
      <c r="AF60" s="70" t="s">
        <v>33</v>
      </c>
      <c r="AG60" s="99" t="s">
        <v>33</v>
      </c>
      <c r="AH60" s="17" t="s">
        <v>1045</v>
      </c>
      <c r="AI60" s="126" t="s">
        <v>998</v>
      </c>
    </row>
    <row r="61" spans="3:35">
      <c r="C61" s="64" t="s">
        <v>239</v>
      </c>
      <c r="D61" s="64"/>
      <c r="E61" s="64" t="s">
        <v>230</v>
      </c>
      <c r="F61" s="64"/>
      <c r="G61" s="64" t="s">
        <v>276</v>
      </c>
      <c r="H61" s="64"/>
      <c r="I61" s="64" t="s">
        <v>106</v>
      </c>
      <c r="J61" s="64"/>
      <c r="K61" s="29"/>
      <c r="L61" s="29"/>
      <c r="M61" s="29" t="s">
        <v>110</v>
      </c>
      <c r="N61" s="29"/>
      <c r="O61" s="64" t="s">
        <v>448</v>
      </c>
      <c r="P61" s="64"/>
      <c r="Q61" s="64" t="s">
        <v>106</v>
      </c>
      <c r="R61" s="17" t="s">
        <v>68</v>
      </c>
      <c r="S61" s="64" t="s">
        <v>68</v>
      </c>
      <c r="T61" s="64"/>
      <c r="U61" s="64" t="s">
        <v>489</v>
      </c>
      <c r="V61" s="64"/>
      <c r="W61" s="64" t="s">
        <v>81</v>
      </c>
      <c r="X61" s="64"/>
      <c r="Y61" s="70" t="s">
        <v>412</v>
      </c>
      <c r="Z61" s="70"/>
      <c r="AA61" s="70" t="s">
        <v>563</v>
      </c>
      <c r="AB61" s="70"/>
      <c r="AC61" s="70" t="s">
        <v>1021</v>
      </c>
      <c r="AD61" s="70"/>
      <c r="AE61" s="74" t="s">
        <v>561</v>
      </c>
      <c r="AF61" s="17" t="s">
        <v>1045</v>
      </c>
      <c r="AG61" s="99" t="s">
        <v>31</v>
      </c>
      <c r="AH61" s="74" t="s">
        <v>34</v>
      </c>
      <c r="AI61" s="100" t="s">
        <v>427</v>
      </c>
    </row>
    <row r="62" spans="3:35">
      <c r="C62" s="64" t="s">
        <v>240</v>
      </c>
      <c r="D62" s="17" t="s">
        <v>231</v>
      </c>
      <c r="E62" s="64" t="s">
        <v>231</v>
      </c>
      <c r="F62" s="17" t="s">
        <v>231</v>
      </c>
      <c r="G62" s="64" t="s">
        <v>231</v>
      </c>
      <c r="H62" s="64"/>
      <c r="I62" s="29"/>
      <c r="J62" s="29"/>
      <c r="K62" s="29" t="s">
        <v>110</v>
      </c>
      <c r="L62" s="29"/>
      <c r="M62" s="64" t="s">
        <v>230</v>
      </c>
      <c r="N62" s="64"/>
      <c r="O62" s="29"/>
      <c r="P62" s="29"/>
      <c r="Q62" s="29"/>
      <c r="R62" s="29"/>
      <c r="S62" s="64" t="s">
        <v>434</v>
      </c>
      <c r="T62" s="64"/>
      <c r="U62" s="64" t="s">
        <v>436</v>
      </c>
      <c r="V62" s="64"/>
      <c r="W62" s="64" t="s">
        <v>511</v>
      </c>
      <c r="X62" s="64"/>
      <c r="Y62" s="70" t="s">
        <v>431</v>
      </c>
      <c r="Z62" s="70"/>
      <c r="AA62" s="70" t="s">
        <v>564</v>
      </c>
      <c r="AB62" s="70"/>
      <c r="AC62" s="64" t="s">
        <v>561</v>
      </c>
      <c r="AD62" s="64"/>
      <c r="AE62" s="76" t="s">
        <v>37</v>
      </c>
      <c r="AF62" s="76"/>
      <c r="AG62" s="99" t="s">
        <v>919</v>
      </c>
      <c r="AH62" s="131" t="s">
        <v>33</v>
      </c>
      <c r="AI62" s="100" t="s">
        <v>33</v>
      </c>
    </row>
    <row r="63" spans="3:35">
      <c r="C63" s="64" t="s">
        <v>241</v>
      </c>
      <c r="D63" s="64"/>
      <c r="E63" s="64" t="s">
        <v>232</v>
      </c>
      <c r="F63" s="64"/>
      <c r="G63" s="64" t="s">
        <v>232</v>
      </c>
      <c r="H63" s="64"/>
      <c r="I63" s="29" t="s">
        <v>110</v>
      </c>
      <c r="J63" s="17" t="s">
        <v>68</v>
      </c>
      <c r="K63" s="64" t="s">
        <v>419</v>
      </c>
      <c r="L63" s="17" t="s">
        <v>73</v>
      </c>
      <c r="M63" s="64" t="s">
        <v>433</v>
      </c>
      <c r="N63" s="64"/>
      <c r="O63" s="29" t="s">
        <v>110</v>
      </c>
      <c r="P63" s="29"/>
      <c r="Q63" s="29" t="s">
        <v>110</v>
      </c>
      <c r="R63" s="29"/>
      <c r="S63" s="64" t="s">
        <v>470</v>
      </c>
      <c r="T63" s="64"/>
      <c r="U63" s="64" t="s">
        <v>462</v>
      </c>
      <c r="V63" s="64"/>
      <c r="W63" s="64" t="s">
        <v>290</v>
      </c>
      <c r="X63" s="64"/>
      <c r="Y63" s="70" t="s">
        <v>529</v>
      </c>
      <c r="Z63" s="70"/>
      <c r="AA63" s="70" t="s">
        <v>149</v>
      </c>
      <c r="AB63" s="70"/>
      <c r="AC63" s="70" t="s">
        <v>37</v>
      </c>
      <c r="AD63" s="70"/>
      <c r="AE63" s="76" t="s">
        <v>38</v>
      </c>
      <c r="AF63" s="64" t="s">
        <v>34</v>
      </c>
      <c r="AG63" s="98" t="s">
        <v>34</v>
      </c>
      <c r="AH63" s="17" t="s">
        <v>1045</v>
      </c>
      <c r="AI63" s="100" t="s">
        <v>31</v>
      </c>
    </row>
    <row r="64" spans="3:35">
      <c r="C64" s="64" t="s">
        <v>242</v>
      </c>
      <c r="D64" s="64"/>
      <c r="E64" s="64" t="s">
        <v>233</v>
      </c>
      <c r="F64" s="64"/>
      <c r="G64" s="64" t="s">
        <v>392</v>
      </c>
      <c r="H64" s="17" t="s">
        <v>68</v>
      </c>
      <c r="I64" s="64" t="s">
        <v>229</v>
      </c>
      <c r="J64" s="64"/>
      <c r="K64" s="64" t="s">
        <v>265</v>
      </c>
      <c r="L64" s="64"/>
      <c r="M64" s="64" t="s">
        <v>265</v>
      </c>
      <c r="N64" s="64"/>
      <c r="O64" s="64" t="s">
        <v>449</v>
      </c>
      <c r="P64" s="64"/>
      <c r="Q64" s="64" t="s">
        <v>449</v>
      </c>
      <c r="R64" s="64"/>
      <c r="S64" s="64" t="s">
        <v>435</v>
      </c>
      <c r="T64" s="64"/>
      <c r="U64" s="64" t="s">
        <v>438</v>
      </c>
      <c r="V64" s="64"/>
      <c r="W64" s="64" t="s">
        <v>489</v>
      </c>
      <c r="X64" s="64"/>
      <c r="Y64" s="29"/>
      <c r="Z64" s="29"/>
      <c r="AA64" s="70" t="s">
        <v>103</v>
      </c>
      <c r="AB64" s="70"/>
      <c r="AC64" s="70" t="s">
        <v>38</v>
      </c>
      <c r="AD64" s="70"/>
      <c r="AE64" s="76" t="s">
        <v>43</v>
      </c>
      <c r="AF64" s="76"/>
      <c r="AG64" s="98" t="s">
        <v>561</v>
      </c>
      <c r="AH64" s="17" t="s">
        <v>1045</v>
      </c>
      <c r="AI64" s="126" t="s">
        <v>997</v>
      </c>
    </row>
    <row r="65" spans="3:35">
      <c r="C65" s="64"/>
      <c r="D65" s="64"/>
      <c r="E65" s="70" t="s">
        <v>271</v>
      </c>
      <c r="F65" s="70"/>
      <c r="G65" s="29"/>
      <c r="H65" s="29"/>
      <c r="I65" s="64" t="s">
        <v>230</v>
      </c>
      <c r="J65" s="64"/>
      <c r="K65" s="64" t="s">
        <v>420</v>
      </c>
      <c r="L65" s="17" t="s">
        <v>231</v>
      </c>
      <c r="M65" s="64" t="s">
        <v>231</v>
      </c>
      <c r="N65" s="64"/>
      <c r="O65" s="64" t="s">
        <v>230</v>
      </c>
      <c r="P65" s="64"/>
      <c r="Q65" s="64" t="s">
        <v>230</v>
      </c>
      <c r="R65" s="64"/>
      <c r="S65" s="64" t="s">
        <v>81</v>
      </c>
      <c r="T65" s="64"/>
      <c r="U65" s="64" t="s">
        <v>439</v>
      </c>
      <c r="V65" s="64"/>
      <c r="W65" s="64" t="s">
        <v>436</v>
      </c>
      <c r="X65" s="64"/>
      <c r="Y65" s="29" t="s">
        <v>110</v>
      </c>
      <c r="Z65" s="29"/>
      <c r="AA65" s="70" t="s">
        <v>56</v>
      </c>
      <c r="AB65" s="70"/>
      <c r="AC65" s="70" t="s">
        <v>43</v>
      </c>
      <c r="AD65" s="70"/>
      <c r="AE65" s="76" t="s">
        <v>46</v>
      </c>
      <c r="AF65" s="76"/>
      <c r="AG65" s="99" t="s">
        <v>37</v>
      </c>
      <c r="AH65" s="64" t="s">
        <v>34</v>
      </c>
      <c r="AI65" s="98" t="s">
        <v>34</v>
      </c>
    </row>
    <row r="66" spans="3:35">
      <c r="C66" s="64" t="s">
        <v>180</v>
      </c>
      <c r="D66" s="64"/>
      <c r="E66" s="70" t="s">
        <v>272</v>
      </c>
      <c r="F66" s="70"/>
      <c r="G66" s="64" t="s">
        <v>154</v>
      </c>
      <c r="H66" s="64"/>
      <c r="I66" s="64" t="s">
        <v>265</v>
      </c>
      <c r="J66" s="17" t="s">
        <v>231</v>
      </c>
      <c r="K66" s="64" t="s">
        <v>231</v>
      </c>
      <c r="L66" s="17" t="s">
        <v>68</v>
      </c>
      <c r="M66" s="64" t="s">
        <v>68</v>
      </c>
      <c r="N66" s="17" t="s">
        <v>73</v>
      </c>
      <c r="O66" s="64" t="s">
        <v>433</v>
      </c>
      <c r="P66" s="17" t="s">
        <v>73</v>
      </c>
      <c r="Q66" s="64" t="s">
        <v>433</v>
      </c>
      <c r="R66" s="64"/>
      <c r="S66" s="64" t="s">
        <v>471</v>
      </c>
      <c r="T66" s="64"/>
      <c r="U66" s="64" t="s">
        <v>440</v>
      </c>
      <c r="V66" s="64"/>
      <c r="W66" s="64" t="s">
        <v>462</v>
      </c>
      <c r="X66" s="64"/>
      <c r="Y66" s="64" t="s">
        <v>530</v>
      </c>
      <c r="Z66" s="64"/>
      <c r="AA66" s="64" t="s">
        <v>565</v>
      </c>
      <c r="AB66" s="64"/>
      <c r="AC66" s="70" t="s">
        <v>562</v>
      </c>
      <c r="AD66" s="70"/>
      <c r="AE66" s="76" t="s">
        <v>563</v>
      </c>
      <c r="AF66" s="76"/>
      <c r="AG66" s="99" t="s">
        <v>38</v>
      </c>
      <c r="AH66" s="99"/>
      <c r="AI66" s="98" t="s">
        <v>561</v>
      </c>
    </row>
    <row r="67" spans="3:35">
      <c r="C67" s="64" t="s">
        <v>243</v>
      </c>
      <c r="D67" s="64"/>
      <c r="E67" s="70" t="s">
        <v>273</v>
      </c>
      <c r="F67" s="70"/>
      <c r="G67" s="64" t="s">
        <v>156</v>
      </c>
      <c r="H67" s="64"/>
      <c r="I67" s="64" t="s">
        <v>276</v>
      </c>
      <c r="J67" s="64"/>
      <c r="K67" s="64" t="s">
        <v>232</v>
      </c>
      <c r="L67" s="64"/>
      <c r="M67" s="64" t="s">
        <v>434</v>
      </c>
      <c r="N67" s="64"/>
      <c r="O67" s="64" t="s">
        <v>265</v>
      </c>
      <c r="P67" s="64"/>
      <c r="Q67" s="64" t="s">
        <v>265</v>
      </c>
      <c r="R67" s="64"/>
      <c r="S67" s="64" t="s">
        <v>290</v>
      </c>
      <c r="T67" s="64"/>
      <c r="U67" s="64" t="s">
        <v>490</v>
      </c>
      <c r="V67" s="64"/>
      <c r="W67" s="64" t="s">
        <v>438</v>
      </c>
      <c r="X67" s="17" t="s">
        <v>73</v>
      </c>
      <c r="Y67" s="70" t="s">
        <v>73</v>
      </c>
      <c r="Z67" s="70"/>
      <c r="AA67" s="70" t="s">
        <v>41</v>
      </c>
      <c r="AB67" s="70"/>
      <c r="AC67" s="70" t="s">
        <v>563</v>
      </c>
      <c r="AD67" s="70"/>
      <c r="AE67" s="76" t="s">
        <v>564</v>
      </c>
      <c r="AF67" s="76"/>
      <c r="AG67" s="99" t="s">
        <v>43</v>
      </c>
      <c r="AH67" s="99"/>
      <c r="AI67" s="99" t="s">
        <v>37</v>
      </c>
    </row>
    <row r="68" spans="3:35">
      <c r="C68" s="29"/>
      <c r="D68" s="29"/>
      <c r="E68" s="70" t="s">
        <v>274</v>
      </c>
      <c r="F68" s="64" t="s">
        <v>73</v>
      </c>
      <c r="G68" s="64" t="s">
        <v>73</v>
      </c>
      <c r="H68" s="17" t="s">
        <v>231</v>
      </c>
      <c r="I68" s="64" t="s">
        <v>231</v>
      </c>
      <c r="J68" s="64"/>
      <c r="K68" s="64" t="s">
        <v>392</v>
      </c>
      <c r="L68" s="64"/>
      <c r="M68" s="64" t="s">
        <v>435</v>
      </c>
      <c r="N68" s="17" t="s">
        <v>231</v>
      </c>
      <c r="O68" s="64" t="s">
        <v>231</v>
      </c>
      <c r="P68" s="17" t="s">
        <v>231</v>
      </c>
      <c r="Q68" s="64" t="s">
        <v>231</v>
      </c>
      <c r="R68" s="64"/>
      <c r="S68" s="64" t="s">
        <v>436</v>
      </c>
      <c r="T68" s="64"/>
      <c r="U68" s="64" t="s">
        <v>235</v>
      </c>
      <c r="V68" s="64"/>
      <c r="W68" s="64" t="s">
        <v>439</v>
      </c>
      <c r="X68" s="17" t="s">
        <v>231</v>
      </c>
      <c r="Y68" s="70" t="s">
        <v>531</v>
      </c>
      <c r="Z68" s="70"/>
      <c r="AA68" s="70" t="s">
        <v>566</v>
      </c>
      <c r="AB68" s="70"/>
      <c r="AC68" s="70" t="s">
        <v>564</v>
      </c>
      <c r="AD68" s="70"/>
      <c r="AE68" s="76" t="s">
        <v>149</v>
      </c>
      <c r="AF68" s="76"/>
      <c r="AG68" s="99" t="s">
        <v>46</v>
      </c>
      <c r="AH68" s="99"/>
      <c r="AI68" s="99" t="s">
        <v>38</v>
      </c>
    </row>
    <row r="69" spans="3:35">
      <c r="C69" s="29" t="s">
        <v>107</v>
      </c>
      <c r="D69" s="29"/>
      <c r="E69" s="70" t="s">
        <v>275</v>
      </c>
      <c r="F69" s="70"/>
      <c r="G69" s="64" t="s">
        <v>81</v>
      </c>
      <c r="H69" s="64"/>
      <c r="I69" s="64" t="s">
        <v>232</v>
      </c>
      <c r="J69" s="64"/>
      <c r="K69" s="64"/>
      <c r="L69" s="64"/>
      <c r="M69" s="64" t="s">
        <v>81</v>
      </c>
      <c r="N69" s="17" t="s">
        <v>68</v>
      </c>
      <c r="O69" s="64" t="s">
        <v>68</v>
      </c>
      <c r="P69" s="17" t="s">
        <v>68</v>
      </c>
      <c r="Q69" s="64" t="s">
        <v>68</v>
      </c>
      <c r="R69" s="64"/>
      <c r="S69" s="64" t="s">
        <v>462</v>
      </c>
      <c r="T69" s="64"/>
      <c r="U69" s="64" t="s">
        <v>491</v>
      </c>
      <c r="V69" s="64"/>
      <c r="W69" s="64" t="s">
        <v>440</v>
      </c>
      <c r="X69" s="64"/>
      <c r="Y69" s="70" t="s">
        <v>81</v>
      </c>
      <c r="Z69" s="70"/>
      <c r="AA69" s="70" t="s">
        <v>389</v>
      </c>
      <c r="AB69" s="70"/>
      <c r="AC69" s="70" t="s">
        <v>149</v>
      </c>
      <c r="AD69" s="70"/>
      <c r="AE69" s="76" t="s">
        <v>103</v>
      </c>
      <c r="AF69" s="76"/>
      <c r="AG69" s="99" t="s">
        <v>563</v>
      </c>
      <c r="AH69" s="99"/>
      <c r="AI69" s="99" t="s">
        <v>43</v>
      </c>
    </row>
    <row r="70" spans="3:35">
      <c r="C70" s="64" t="s">
        <v>70</v>
      </c>
      <c r="D70" s="64"/>
      <c r="E70" s="70" t="s">
        <v>276</v>
      </c>
      <c r="F70" s="70"/>
      <c r="G70" s="64" t="s">
        <v>166</v>
      </c>
      <c r="H70" s="64"/>
      <c r="I70" s="64" t="s">
        <v>392</v>
      </c>
      <c r="J70" s="64"/>
      <c r="K70" s="64" t="s">
        <v>154</v>
      </c>
      <c r="L70" s="64"/>
      <c r="M70" s="64" t="s">
        <v>436</v>
      </c>
      <c r="N70" s="64"/>
      <c r="O70" s="64" t="s">
        <v>434</v>
      </c>
      <c r="P70" s="64"/>
      <c r="Q70" s="64" t="s">
        <v>434</v>
      </c>
      <c r="R70" s="64"/>
      <c r="S70" s="64" t="s">
        <v>438</v>
      </c>
      <c r="T70" s="64"/>
      <c r="U70" s="64" t="s">
        <v>451</v>
      </c>
      <c r="V70" s="64"/>
      <c r="W70" s="64" t="s">
        <v>490</v>
      </c>
      <c r="X70" s="64"/>
      <c r="Y70" s="70" t="s">
        <v>532</v>
      </c>
      <c r="Z70" s="70"/>
      <c r="AA70" s="70" t="s">
        <v>348</v>
      </c>
      <c r="AB70" s="70"/>
      <c r="AC70" s="70" t="s">
        <v>103</v>
      </c>
      <c r="AD70" s="70"/>
      <c r="AE70" s="76" t="s">
        <v>56</v>
      </c>
      <c r="AF70" s="76"/>
      <c r="AG70" s="99" t="s">
        <v>564</v>
      </c>
      <c r="AH70" s="99"/>
      <c r="AI70" s="99" t="s">
        <v>46</v>
      </c>
    </row>
    <row r="71" spans="3:35">
      <c r="C71" s="64" t="s">
        <v>244</v>
      </c>
      <c r="D71" s="64"/>
      <c r="E71" s="70" t="s">
        <v>277</v>
      </c>
      <c r="F71" s="70"/>
      <c r="G71" s="64" t="s">
        <v>171</v>
      </c>
      <c r="H71" s="64"/>
      <c r="I71" s="29"/>
      <c r="J71" s="29"/>
      <c r="K71" s="64" t="s">
        <v>156</v>
      </c>
      <c r="L71" s="64"/>
      <c r="M71" s="64" t="s">
        <v>437</v>
      </c>
      <c r="N71" s="64"/>
      <c r="O71" s="64" t="s">
        <v>435</v>
      </c>
      <c r="P71" s="64"/>
      <c r="Q71" s="64" t="s">
        <v>435</v>
      </c>
      <c r="R71" s="64"/>
      <c r="S71" s="64" t="s">
        <v>439</v>
      </c>
      <c r="T71" s="64"/>
      <c r="U71" s="64" t="s">
        <v>300</v>
      </c>
      <c r="V71" s="64"/>
      <c r="W71" s="64" t="s">
        <v>235</v>
      </c>
      <c r="X71" s="64"/>
      <c r="Y71" s="70" t="s">
        <v>491</v>
      </c>
      <c r="Z71" s="70"/>
      <c r="AA71" s="70" t="s">
        <v>143</v>
      </c>
      <c r="AB71" s="70"/>
      <c r="AC71" s="70" t="s">
        <v>56</v>
      </c>
      <c r="AD71" s="70"/>
      <c r="AE71" s="74" t="s">
        <v>565</v>
      </c>
      <c r="AF71" s="74"/>
      <c r="AG71" s="99" t="s">
        <v>149</v>
      </c>
      <c r="AH71" s="99"/>
      <c r="AI71" s="99" t="s">
        <v>563</v>
      </c>
    </row>
    <row r="72" spans="3:35">
      <c r="C72" s="64" t="s">
        <v>245</v>
      </c>
      <c r="D72" s="64"/>
      <c r="E72" s="70" t="s">
        <v>278</v>
      </c>
      <c r="F72" s="70"/>
      <c r="G72" s="64" t="s">
        <v>235</v>
      </c>
      <c r="H72" s="64"/>
      <c r="I72" s="64" t="s">
        <v>154</v>
      </c>
      <c r="J72" s="17" t="s">
        <v>73</v>
      </c>
      <c r="K72" s="64" t="s">
        <v>73</v>
      </c>
      <c r="L72" s="64"/>
      <c r="M72" s="64" t="s">
        <v>438</v>
      </c>
      <c r="N72" s="64"/>
      <c r="O72" s="64" t="s">
        <v>81</v>
      </c>
      <c r="P72" s="64"/>
      <c r="Q72" s="64" t="s">
        <v>81</v>
      </c>
      <c r="R72" s="64"/>
      <c r="S72" s="64" t="s">
        <v>440</v>
      </c>
      <c r="T72" s="64"/>
      <c r="U72" s="64" t="s">
        <v>145</v>
      </c>
      <c r="V72" s="64"/>
      <c r="W72" s="64" t="s">
        <v>491</v>
      </c>
      <c r="X72" s="64"/>
      <c r="Y72" s="64" t="s">
        <v>533</v>
      </c>
      <c r="Z72" s="64"/>
      <c r="AA72" s="70" t="s">
        <v>147</v>
      </c>
      <c r="AB72" s="70"/>
      <c r="AC72" s="64" t="s">
        <v>565</v>
      </c>
      <c r="AD72" s="64"/>
      <c r="AE72" s="76" t="s">
        <v>892</v>
      </c>
      <c r="AF72" s="76"/>
      <c r="AG72" s="99" t="s">
        <v>103</v>
      </c>
      <c r="AH72" s="99"/>
      <c r="AI72" s="99" t="s">
        <v>564</v>
      </c>
    </row>
    <row r="73" spans="3:35">
      <c r="C73" s="64" t="s">
        <v>246</v>
      </c>
      <c r="D73" s="64"/>
      <c r="E73" s="70" t="s">
        <v>279</v>
      </c>
      <c r="F73" s="70"/>
      <c r="G73" s="64" t="s">
        <v>300</v>
      </c>
      <c r="H73" s="64" t="s">
        <v>73</v>
      </c>
      <c r="I73" s="64" t="s">
        <v>73</v>
      </c>
      <c r="J73" s="64"/>
      <c r="K73" s="64" t="s">
        <v>81</v>
      </c>
      <c r="L73" s="64"/>
      <c r="M73" s="64" t="s">
        <v>439</v>
      </c>
      <c r="N73" s="64"/>
      <c r="O73" s="64" t="s">
        <v>436</v>
      </c>
      <c r="P73" s="64"/>
      <c r="Q73" s="64" t="s">
        <v>436</v>
      </c>
      <c r="R73" s="64"/>
      <c r="S73" s="64" t="s">
        <v>235</v>
      </c>
      <c r="T73" s="64"/>
      <c r="U73" s="64" t="s">
        <v>492</v>
      </c>
      <c r="V73" s="64"/>
      <c r="W73" s="64" t="s">
        <v>451</v>
      </c>
      <c r="X73" s="64"/>
      <c r="Y73" s="70" t="s">
        <v>449</v>
      </c>
      <c r="Z73" s="70"/>
      <c r="AA73" s="70" t="s">
        <v>146</v>
      </c>
      <c r="AB73" s="70"/>
      <c r="AC73" s="70" t="s">
        <v>892</v>
      </c>
      <c r="AD73" s="70"/>
      <c r="AE73" s="76" t="s">
        <v>41</v>
      </c>
      <c r="AF73" s="76"/>
      <c r="AG73" s="99" t="s">
        <v>56</v>
      </c>
      <c r="AH73" s="99"/>
      <c r="AI73" s="99" t="s">
        <v>149</v>
      </c>
    </row>
    <row r="74" spans="3:35">
      <c r="C74" s="64" t="s">
        <v>247</v>
      </c>
      <c r="D74" s="64"/>
      <c r="E74" s="29"/>
      <c r="F74" s="29"/>
      <c r="G74" s="64" t="s">
        <v>113</v>
      </c>
      <c r="H74" s="64"/>
      <c r="I74" s="64" t="s">
        <v>81</v>
      </c>
      <c r="J74" s="64"/>
      <c r="K74" s="64" t="s">
        <v>421</v>
      </c>
      <c r="L74" s="64"/>
      <c r="M74" s="64" t="s">
        <v>440</v>
      </c>
      <c r="N74" s="64"/>
      <c r="O74" s="64" t="s">
        <v>450</v>
      </c>
      <c r="P74" s="64"/>
      <c r="Q74" s="64" t="s">
        <v>462</v>
      </c>
      <c r="R74" s="64"/>
      <c r="S74" s="64" t="s">
        <v>451</v>
      </c>
      <c r="T74" s="64"/>
      <c r="U74" s="64" t="s">
        <v>493</v>
      </c>
      <c r="V74" s="64"/>
      <c r="W74" s="64" t="s">
        <v>300</v>
      </c>
      <c r="X74" s="64"/>
      <c r="Y74" s="70" t="s">
        <v>434</v>
      </c>
      <c r="Z74" s="70"/>
      <c r="AA74" s="64" t="s">
        <v>567</v>
      </c>
      <c r="AB74" s="64"/>
      <c r="AC74" s="70" t="s">
        <v>41</v>
      </c>
      <c r="AD74" s="70"/>
      <c r="AE74" s="76" t="s">
        <v>566</v>
      </c>
      <c r="AF74" s="76"/>
      <c r="AG74" s="99" t="s">
        <v>963</v>
      </c>
      <c r="AH74" s="99"/>
      <c r="AI74" s="99" t="s">
        <v>103</v>
      </c>
    </row>
    <row r="75" spans="3:35">
      <c r="C75" s="64"/>
      <c r="D75" s="64"/>
      <c r="E75" s="64" t="s">
        <v>154</v>
      </c>
      <c r="F75" s="64"/>
      <c r="G75" s="29"/>
      <c r="H75" s="29"/>
      <c r="I75" s="64" t="s">
        <v>166</v>
      </c>
      <c r="J75" s="64"/>
      <c r="K75" s="64" t="s">
        <v>422</v>
      </c>
      <c r="L75" s="64"/>
      <c r="M75" s="64" t="s">
        <v>235</v>
      </c>
      <c r="N75" s="64"/>
      <c r="O75" s="64" t="s">
        <v>438</v>
      </c>
      <c r="P75" s="64"/>
      <c r="Q75" s="64" t="s">
        <v>438</v>
      </c>
      <c r="R75" s="64"/>
      <c r="S75" s="64" t="s">
        <v>145</v>
      </c>
      <c r="T75" s="64"/>
      <c r="U75" s="29"/>
      <c r="V75" s="29"/>
      <c r="W75" s="64" t="s">
        <v>145</v>
      </c>
      <c r="X75" s="64"/>
      <c r="Y75" s="70" t="s">
        <v>511</v>
      </c>
      <c r="Z75" s="70"/>
      <c r="AA75" s="70" t="s">
        <v>142</v>
      </c>
      <c r="AB75" s="70"/>
      <c r="AC75" s="70" t="s">
        <v>566</v>
      </c>
      <c r="AD75" s="70"/>
      <c r="AE75" s="76" t="s">
        <v>389</v>
      </c>
      <c r="AF75" s="76"/>
      <c r="AG75" s="98" t="s">
        <v>565</v>
      </c>
      <c r="AH75" s="98"/>
      <c r="AI75" s="99" t="s">
        <v>56</v>
      </c>
    </row>
    <row r="76" spans="3:35">
      <c r="C76" s="64" t="s">
        <v>85</v>
      </c>
      <c r="D76" s="64"/>
      <c r="E76" s="64" t="s">
        <v>156</v>
      </c>
      <c r="F76" s="64"/>
      <c r="G76" s="29" t="s">
        <v>114</v>
      </c>
      <c r="H76" s="29"/>
      <c r="I76" s="64" t="s">
        <v>171</v>
      </c>
      <c r="J76" s="64"/>
      <c r="K76" s="64" t="s">
        <v>171</v>
      </c>
      <c r="L76" s="64"/>
      <c r="M76" s="64" t="s">
        <v>145</v>
      </c>
      <c r="N76" s="64"/>
      <c r="O76" s="64" t="s">
        <v>439</v>
      </c>
      <c r="P76" s="64"/>
      <c r="Q76" s="64" t="s">
        <v>439</v>
      </c>
      <c r="R76" s="64"/>
      <c r="S76" s="64" t="s">
        <v>113</v>
      </c>
      <c r="T76" s="64"/>
      <c r="U76" s="29" t="s">
        <v>107</v>
      </c>
      <c r="V76" s="29"/>
      <c r="W76" s="64" t="s">
        <v>512</v>
      </c>
      <c r="X76" s="64"/>
      <c r="Y76" s="70" t="s">
        <v>489</v>
      </c>
      <c r="Z76" s="70"/>
      <c r="AA76" s="70" t="s">
        <v>409</v>
      </c>
      <c r="AB76" s="70"/>
      <c r="AC76" s="70" t="s">
        <v>389</v>
      </c>
      <c r="AD76" s="70"/>
      <c r="AE76" s="76" t="s">
        <v>348</v>
      </c>
      <c r="AF76" s="76"/>
      <c r="AG76" s="99" t="s">
        <v>41</v>
      </c>
      <c r="AH76" s="99"/>
      <c r="AI76" s="99" t="s">
        <v>963</v>
      </c>
    </row>
    <row r="77" spans="3:35">
      <c r="C77" s="64" t="s">
        <v>209</v>
      </c>
      <c r="D77" s="64"/>
      <c r="E77" s="64" t="s">
        <v>73</v>
      </c>
      <c r="F77" s="64"/>
      <c r="G77" s="64" t="s">
        <v>180</v>
      </c>
      <c r="H77" s="64"/>
      <c r="I77" s="64" t="s">
        <v>235</v>
      </c>
      <c r="J77" s="64"/>
      <c r="K77" s="64" t="s">
        <v>423</v>
      </c>
      <c r="L77" s="64"/>
      <c r="M77" s="64" t="s">
        <v>113</v>
      </c>
      <c r="N77" s="64"/>
      <c r="O77" s="64" t="s">
        <v>440</v>
      </c>
      <c r="P77" s="64"/>
      <c r="Q77" s="64" t="s">
        <v>440</v>
      </c>
      <c r="R77" s="64"/>
      <c r="S77" s="29"/>
      <c r="T77" s="29"/>
      <c r="U77" s="64" t="s">
        <v>474</v>
      </c>
      <c r="V77" s="64"/>
      <c r="W77" s="64" t="s">
        <v>493</v>
      </c>
      <c r="X77" s="64"/>
      <c r="Y77" s="70" t="s">
        <v>534</v>
      </c>
      <c r="Z77" s="70"/>
      <c r="AA77" s="70" t="s">
        <v>128</v>
      </c>
      <c r="AB77" s="70"/>
      <c r="AC77" s="70" t="s">
        <v>348</v>
      </c>
      <c r="AD77" s="70"/>
      <c r="AE77" s="76" t="s">
        <v>143</v>
      </c>
      <c r="AF77" s="76"/>
      <c r="AG77" s="99" t="s">
        <v>566</v>
      </c>
      <c r="AH77" s="99"/>
      <c r="AI77" s="98" t="s">
        <v>565</v>
      </c>
    </row>
    <row r="78" spans="3:35">
      <c r="C78" s="64" t="s">
        <v>187</v>
      </c>
      <c r="D78" s="64"/>
      <c r="E78" s="64" t="s">
        <v>81</v>
      </c>
      <c r="F78" s="64"/>
      <c r="G78" s="64" t="s">
        <v>237</v>
      </c>
      <c r="H78" s="64"/>
      <c r="I78" s="64" t="s">
        <v>300</v>
      </c>
      <c r="J78" s="64"/>
      <c r="K78" s="64" t="s">
        <v>300</v>
      </c>
      <c r="L78" s="64"/>
      <c r="M78" s="29"/>
      <c r="N78" s="29"/>
      <c r="O78" s="64" t="s">
        <v>235</v>
      </c>
      <c r="P78" s="64"/>
      <c r="Q78" s="64" t="s">
        <v>235</v>
      </c>
      <c r="R78" s="64"/>
      <c r="S78" s="29" t="s">
        <v>114</v>
      </c>
      <c r="T78" s="29"/>
      <c r="U78" s="64" t="s">
        <v>187</v>
      </c>
      <c r="V78" s="64"/>
      <c r="W78" s="29"/>
      <c r="X78" s="29"/>
      <c r="Y78" s="70" t="s">
        <v>439</v>
      </c>
      <c r="Z78" s="70"/>
      <c r="AA78" s="70" t="s">
        <v>127</v>
      </c>
      <c r="AB78" s="70"/>
      <c r="AC78" s="70" t="s">
        <v>143</v>
      </c>
      <c r="AD78" s="70"/>
      <c r="AE78" s="76" t="s">
        <v>147</v>
      </c>
      <c r="AF78" s="76"/>
      <c r="AG78" s="99" t="s">
        <v>389</v>
      </c>
      <c r="AH78" s="99"/>
      <c r="AI78" s="109" t="s">
        <v>1000</v>
      </c>
    </row>
    <row r="79" spans="3:35">
      <c r="C79" s="64" t="s">
        <v>248</v>
      </c>
      <c r="D79" s="64"/>
      <c r="E79" s="64" t="s">
        <v>166</v>
      </c>
      <c r="F79" s="64"/>
      <c r="G79" s="64" t="s">
        <v>307</v>
      </c>
      <c r="H79" s="64"/>
      <c r="I79" s="64" t="s">
        <v>113</v>
      </c>
      <c r="J79" s="64"/>
      <c r="K79" s="64" t="s">
        <v>145</v>
      </c>
      <c r="L79" s="64"/>
      <c r="M79" s="29" t="s">
        <v>114</v>
      </c>
      <c r="N79" s="29"/>
      <c r="O79" s="64" t="s">
        <v>451</v>
      </c>
      <c r="P79" s="64"/>
      <c r="Q79" s="64" t="s">
        <v>451</v>
      </c>
      <c r="R79" s="64"/>
      <c r="S79" s="64" t="s">
        <v>472</v>
      </c>
      <c r="T79" s="64"/>
      <c r="U79" s="64" t="s">
        <v>70</v>
      </c>
      <c r="V79" s="64"/>
      <c r="W79" s="29" t="s">
        <v>107</v>
      </c>
      <c r="X79" s="29"/>
      <c r="Y79" s="70" t="s">
        <v>440</v>
      </c>
      <c r="Z79" s="70"/>
      <c r="AA79" s="70" t="s">
        <v>430</v>
      </c>
      <c r="AB79" s="70"/>
      <c r="AC79" s="70" t="s">
        <v>147</v>
      </c>
      <c r="AD79" s="70"/>
      <c r="AE79" s="76" t="s">
        <v>146</v>
      </c>
      <c r="AF79" s="76"/>
      <c r="AG79" s="99" t="s">
        <v>348</v>
      </c>
      <c r="AH79" s="99"/>
      <c r="AI79" s="99" t="s">
        <v>41</v>
      </c>
    </row>
    <row r="80" spans="3:35">
      <c r="C80" s="64" t="s">
        <v>190</v>
      </c>
      <c r="D80" s="64"/>
      <c r="E80" s="64" t="s">
        <v>234</v>
      </c>
      <c r="F80" s="64"/>
      <c r="G80" s="64" t="s">
        <v>393</v>
      </c>
      <c r="H80" s="64"/>
      <c r="I80" s="29"/>
      <c r="J80" s="29"/>
      <c r="K80" s="64" t="s">
        <v>113</v>
      </c>
      <c r="L80" s="64"/>
      <c r="M80" s="64" t="s">
        <v>180</v>
      </c>
      <c r="N80" s="64"/>
      <c r="O80" s="64" t="s">
        <v>145</v>
      </c>
      <c r="P80" s="64"/>
      <c r="Q80" s="64" t="s">
        <v>145</v>
      </c>
      <c r="R80" s="64"/>
      <c r="S80" s="64" t="s">
        <v>473</v>
      </c>
      <c r="T80" s="64"/>
      <c r="U80" s="64" t="s">
        <v>248</v>
      </c>
      <c r="V80" s="64"/>
      <c r="W80" s="64" t="s">
        <v>474</v>
      </c>
      <c r="X80" s="64"/>
      <c r="Y80" s="70" t="s">
        <v>451</v>
      </c>
      <c r="Z80" s="70"/>
      <c r="AA80" s="64" t="s">
        <v>568</v>
      </c>
      <c r="AB80" s="64"/>
      <c r="AC80" s="70" t="s">
        <v>146</v>
      </c>
      <c r="AD80" s="70"/>
      <c r="AE80" s="74" t="s">
        <v>567</v>
      </c>
      <c r="AF80" s="74"/>
      <c r="AG80" s="99" t="s">
        <v>143</v>
      </c>
      <c r="AH80" s="99"/>
      <c r="AI80" s="99" t="s">
        <v>566</v>
      </c>
    </row>
    <row r="81" spans="2:35">
      <c r="C81" s="64" t="s">
        <v>192</v>
      </c>
      <c r="D81" s="64"/>
      <c r="E81" s="64" t="s">
        <v>235</v>
      </c>
      <c r="F81" s="64"/>
      <c r="G81" s="64" t="s">
        <v>394</v>
      </c>
      <c r="H81" s="64"/>
      <c r="I81" s="29" t="s">
        <v>114</v>
      </c>
      <c r="J81" s="29"/>
      <c r="K81" s="29"/>
      <c r="L81" s="29"/>
      <c r="M81" s="64" t="s">
        <v>424</v>
      </c>
      <c r="N81" s="64"/>
      <c r="O81" s="64" t="s">
        <v>452</v>
      </c>
      <c r="P81" s="64"/>
      <c r="Q81" s="64" t="s">
        <v>113</v>
      </c>
      <c r="R81" s="64"/>
      <c r="S81" s="64" t="s">
        <v>237</v>
      </c>
      <c r="T81" s="64"/>
      <c r="U81" s="64" t="s">
        <v>494</v>
      </c>
      <c r="V81" s="64"/>
      <c r="W81" s="64" t="s">
        <v>186</v>
      </c>
      <c r="X81" s="64"/>
      <c r="Y81" s="70" t="s">
        <v>300</v>
      </c>
      <c r="Z81" s="70"/>
      <c r="AA81" s="70" t="s">
        <v>569</v>
      </c>
      <c r="AB81" s="70"/>
      <c r="AC81" s="64" t="s">
        <v>567</v>
      </c>
      <c r="AD81" s="64"/>
      <c r="AE81" s="76" t="s">
        <v>142</v>
      </c>
      <c r="AF81" s="76"/>
      <c r="AG81" s="99" t="s">
        <v>147</v>
      </c>
      <c r="AH81" s="99"/>
      <c r="AI81" s="99" t="s">
        <v>389</v>
      </c>
    </row>
    <row r="82" spans="2:35">
      <c r="C82" s="64" t="s">
        <v>249</v>
      </c>
      <c r="D82" s="64"/>
      <c r="E82" s="64" t="s">
        <v>207</v>
      </c>
      <c r="F82" s="64"/>
      <c r="G82" s="29"/>
      <c r="H82" s="29"/>
      <c r="I82" s="64" t="s">
        <v>237</v>
      </c>
      <c r="J82" s="64"/>
      <c r="K82" s="29" t="s">
        <v>114</v>
      </c>
      <c r="L82" s="29"/>
      <c r="M82" s="64" t="s">
        <v>395</v>
      </c>
      <c r="N82" s="64"/>
      <c r="O82" s="29"/>
      <c r="P82" s="29"/>
      <c r="Q82" s="29"/>
      <c r="R82" s="29"/>
      <c r="S82" s="64" t="s">
        <v>464</v>
      </c>
      <c r="T82" s="64"/>
      <c r="U82" s="64" t="s">
        <v>495</v>
      </c>
      <c r="V82" s="64"/>
      <c r="W82" s="64" t="s">
        <v>187</v>
      </c>
      <c r="X82" s="64"/>
      <c r="Y82" s="70" t="s">
        <v>512</v>
      </c>
      <c r="Z82" s="70"/>
      <c r="AA82" s="70" t="s">
        <v>281</v>
      </c>
      <c r="AB82" s="70"/>
      <c r="AC82" s="70" t="s">
        <v>142</v>
      </c>
      <c r="AD82" s="70"/>
      <c r="AE82" s="76" t="s">
        <v>128</v>
      </c>
      <c r="AF82" s="76"/>
      <c r="AG82" s="99" t="s">
        <v>146</v>
      </c>
      <c r="AH82" s="99"/>
      <c r="AI82" s="99" t="s">
        <v>348</v>
      </c>
    </row>
    <row r="83" spans="2:35">
      <c r="C83" s="29"/>
      <c r="D83" s="29"/>
      <c r="E83" s="70" t="s">
        <v>280</v>
      </c>
      <c r="F83" s="70"/>
      <c r="G83" s="64" t="s">
        <v>313</v>
      </c>
      <c r="H83" s="64"/>
      <c r="I83" s="64" t="s">
        <v>307</v>
      </c>
      <c r="J83" s="64"/>
      <c r="K83" s="64" t="s">
        <v>237</v>
      </c>
      <c r="L83" s="64"/>
      <c r="M83" s="29"/>
      <c r="N83" s="29"/>
      <c r="O83" s="29" t="s">
        <v>114</v>
      </c>
      <c r="P83" s="29"/>
      <c r="Q83" s="29" t="s">
        <v>114</v>
      </c>
      <c r="R83" s="29"/>
      <c r="S83" s="64" t="s">
        <v>463</v>
      </c>
      <c r="T83" s="64"/>
      <c r="U83" s="64" t="s">
        <v>346</v>
      </c>
      <c r="V83" s="64"/>
      <c r="W83" s="64" t="s">
        <v>70</v>
      </c>
      <c r="X83" s="64"/>
      <c r="Y83" s="64" t="s">
        <v>535</v>
      </c>
      <c r="Z83" s="64"/>
      <c r="AA83" s="70" t="s">
        <v>570</v>
      </c>
      <c r="AB83" s="70"/>
      <c r="AC83" s="70" t="s">
        <v>1022</v>
      </c>
      <c r="AD83" s="70"/>
      <c r="AE83" s="76" t="s">
        <v>127</v>
      </c>
      <c r="AF83" s="76"/>
      <c r="AG83" s="99" t="s">
        <v>892</v>
      </c>
      <c r="AH83" s="99"/>
      <c r="AI83" s="99" t="s">
        <v>143</v>
      </c>
    </row>
    <row r="84" spans="2:35">
      <c r="C84" s="29" t="s">
        <v>195</v>
      </c>
      <c r="D84" s="29"/>
      <c r="E84" s="70" t="s">
        <v>281</v>
      </c>
      <c r="F84" s="70"/>
      <c r="G84" s="64" t="s">
        <v>873</v>
      </c>
      <c r="H84" s="64"/>
      <c r="I84" s="64" t="s">
        <v>393</v>
      </c>
      <c r="J84" s="64"/>
      <c r="K84" s="64" t="s">
        <v>307</v>
      </c>
      <c r="L84" s="64"/>
      <c r="M84" s="29" t="s">
        <v>107</v>
      </c>
      <c r="N84" s="29"/>
      <c r="O84" s="64" t="s">
        <v>180</v>
      </c>
      <c r="P84" s="64"/>
      <c r="Q84" s="64" t="s">
        <v>463</v>
      </c>
      <c r="R84" s="64"/>
      <c r="S84" s="64" t="s">
        <v>395</v>
      </c>
      <c r="T84" s="64"/>
      <c r="U84" s="64" t="s">
        <v>190</v>
      </c>
      <c r="V84" s="64"/>
      <c r="W84" s="64" t="s">
        <v>248</v>
      </c>
      <c r="X84" s="64"/>
      <c r="Y84" s="70" t="s">
        <v>483</v>
      </c>
      <c r="Z84" s="70"/>
      <c r="AA84" s="70" t="s">
        <v>410</v>
      </c>
      <c r="AB84" s="70"/>
      <c r="AC84" s="70" t="s">
        <v>128</v>
      </c>
      <c r="AD84" s="70"/>
      <c r="AE84" s="76" t="s">
        <v>430</v>
      </c>
      <c r="AF84" s="76"/>
      <c r="AG84" s="98" t="s">
        <v>962</v>
      </c>
      <c r="AH84" s="98"/>
      <c r="AI84" s="99" t="s">
        <v>147</v>
      </c>
    </row>
    <row r="85" spans="2:35">
      <c r="C85" s="64" t="s">
        <v>27</v>
      </c>
      <c r="D85" s="64"/>
      <c r="E85" s="70" t="s">
        <v>282</v>
      </c>
      <c r="F85" s="70"/>
      <c r="G85" s="64" t="s">
        <v>318</v>
      </c>
      <c r="H85" s="64"/>
      <c r="I85" s="64" t="s">
        <v>394</v>
      </c>
      <c r="J85" s="64"/>
      <c r="K85" s="64" t="s">
        <v>424</v>
      </c>
      <c r="L85" s="64"/>
      <c r="M85" s="64" t="s">
        <v>441</v>
      </c>
      <c r="N85" s="64"/>
      <c r="O85" s="64" t="s">
        <v>453</v>
      </c>
      <c r="P85" s="64"/>
      <c r="Q85" s="64" t="s">
        <v>464</v>
      </c>
      <c r="R85" s="64"/>
      <c r="S85" s="29"/>
      <c r="T85" s="29"/>
      <c r="U85" s="64" t="s">
        <v>192</v>
      </c>
      <c r="V85" s="64"/>
      <c r="W85" s="64" t="s">
        <v>494</v>
      </c>
      <c r="X85" s="17" t="s">
        <v>68</v>
      </c>
      <c r="Y85" s="70" t="s">
        <v>68</v>
      </c>
      <c r="Z85" s="70"/>
      <c r="AA85" s="70" t="s">
        <v>571</v>
      </c>
      <c r="AB85" s="70"/>
      <c r="AC85" s="70" t="s">
        <v>127</v>
      </c>
      <c r="AD85" s="70"/>
      <c r="AE85" s="76" t="s">
        <v>660</v>
      </c>
      <c r="AF85" s="76"/>
      <c r="AG85" s="96"/>
      <c r="AH85" s="96"/>
      <c r="AI85" s="99" t="s">
        <v>146</v>
      </c>
    </row>
    <row r="86" spans="2:35">
      <c r="C86" s="64" t="s">
        <v>250</v>
      </c>
      <c r="D86" s="64"/>
      <c r="E86" s="70" t="s">
        <v>283</v>
      </c>
      <c r="F86" s="70"/>
      <c r="G86" s="64" t="s">
        <v>181</v>
      </c>
      <c r="H86" s="64"/>
      <c r="I86" s="29"/>
      <c r="J86" s="29"/>
      <c r="K86" s="64" t="s">
        <v>394</v>
      </c>
      <c r="L86" s="64"/>
      <c r="M86" s="64" t="s">
        <v>883</v>
      </c>
      <c r="N86" s="64"/>
      <c r="O86" s="64" t="s">
        <v>454</v>
      </c>
      <c r="P86" s="64"/>
      <c r="Q86" s="64" t="s">
        <v>395</v>
      </c>
      <c r="R86" s="64"/>
      <c r="S86" s="29" t="s">
        <v>107</v>
      </c>
      <c r="T86" s="29"/>
      <c r="U86" s="64" t="s">
        <v>85</v>
      </c>
      <c r="V86" s="64"/>
      <c r="W86" s="64" t="s">
        <v>513</v>
      </c>
      <c r="X86" s="64"/>
      <c r="Y86" s="70" t="s">
        <v>510</v>
      </c>
      <c r="Z86" s="70"/>
      <c r="AA86" s="70" t="s">
        <v>411</v>
      </c>
      <c r="AB86" s="70"/>
      <c r="AC86" s="70" t="s">
        <v>430</v>
      </c>
      <c r="AD86" s="70"/>
      <c r="AE86" s="76" t="s">
        <v>677</v>
      </c>
      <c r="AF86" s="76"/>
      <c r="AG86" s="96" t="s">
        <v>961</v>
      </c>
      <c r="AH86" s="96"/>
      <c r="AI86" s="99" t="s">
        <v>892</v>
      </c>
    </row>
    <row r="87" spans="2:35">
      <c r="C87" s="64" t="s">
        <v>251</v>
      </c>
      <c r="D87" s="64"/>
      <c r="E87" s="70" t="s">
        <v>284</v>
      </c>
      <c r="F87" s="70"/>
      <c r="G87" s="64" t="s">
        <v>323</v>
      </c>
      <c r="H87" s="64"/>
      <c r="I87" s="64" t="s">
        <v>313</v>
      </c>
      <c r="J87" s="64"/>
      <c r="K87" s="64"/>
      <c r="L87" s="64"/>
      <c r="M87" s="64" t="s">
        <v>85</v>
      </c>
      <c r="N87" s="64"/>
      <c r="O87" s="29"/>
      <c r="P87" s="29"/>
      <c r="Q87" s="29"/>
      <c r="R87" s="29"/>
      <c r="S87" s="64" t="s">
        <v>474</v>
      </c>
      <c r="T87" s="64"/>
      <c r="U87" s="64" t="s">
        <v>193</v>
      </c>
      <c r="V87" s="64"/>
      <c r="W87" s="64" t="s">
        <v>346</v>
      </c>
      <c r="X87" s="64"/>
      <c r="Y87" s="70" t="s">
        <v>438</v>
      </c>
      <c r="Z87" s="70"/>
      <c r="AA87" s="70" t="s">
        <v>412</v>
      </c>
      <c r="AB87" s="70"/>
      <c r="AC87" s="70" t="s">
        <v>660</v>
      </c>
      <c r="AD87" s="70"/>
      <c r="AE87" s="74" t="s">
        <v>893</v>
      </c>
      <c r="AF87" s="74"/>
      <c r="AG87" s="98" t="s">
        <v>523</v>
      </c>
      <c r="AH87" s="98"/>
      <c r="AI87" s="98" t="s">
        <v>962</v>
      </c>
    </row>
    <row r="88" spans="2:35">
      <c r="C88" s="64" t="s">
        <v>252</v>
      </c>
      <c r="D88" s="64"/>
      <c r="E88" s="70" t="s">
        <v>285</v>
      </c>
      <c r="F88" s="70"/>
      <c r="G88" s="64" t="s">
        <v>395</v>
      </c>
      <c r="H88" s="64"/>
      <c r="I88" s="64" t="s">
        <v>873</v>
      </c>
      <c r="J88" s="64"/>
      <c r="K88" s="64" t="s">
        <v>313</v>
      </c>
      <c r="L88" s="64"/>
      <c r="M88" s="64" t="s">
        <v>399</v>
      </c>
      <c r="N88" s="64"/>
      <c r="O88" s="29" t="s">
        <v>107</v>
      </c>
      <c r="P88" s="29"/>
      <c r="Q88" s="29" t="s">
        <v>107</v>
      </c>
      <c r="R88" s="29"/>
      <c r="S88" s="64" t="s">
        <v>187</v>
      </c>
      <c r="T88" s="64"/>
      <c r="U88" s="64" t="s">
        <v>358</v>
      </c>
      <c r="V88" s="64"/>
      <c r="W88" s="64" t="s">
        <v>190</v>
      </c>
      <c r="X88" s="64"/>
      <c r="Y88" s="70" t="s">
        <v>490</v>
      </c>
      <c r="Z88" s="70"/>
      <c r="AA88" s="70" t="s">
        <v>572</v>
      </c>
      <c r="AB88" s="70"/>
      <c r="AC88" s="70" t="s">
        <v>1023</v>
      </c>
      <c r="AD88" s="70"/>
      <c r="AE88" s="76" t="s">
        <v>281</v>
      </c>
      <c r="AF88" s="76"/>
      <c r="AG88" s="99" t="s">
        <v>681</v>
      </c>
      <c r="AH88" s="99"/>
      <c r="AI88" s="96"/>
    </row>
    <row r="89" spans="2:35">
      <c r="C89" s="64"/>
      <c r="D89" s="64"/>
      <c r="E89" s="70" t="s">
        <v>286</v>
      </c>
      <c r="F89" s="70"/>
      <c r="G89" s="29"/>
      <c r="H89" s="29"/>
      <c r="I89" s="64" t="s">
        <v>180</v>
      </c>
      <c r="J89" s="64"/>
      <c r="K89" s="64" t="s">
        <v>873</v>
      </c>
      <c r="L89" s="64"/>
      <c r="M89" s="64" t="s">
        <v>442</v>
      </c>
      <c r="N89" s="64"/>
      <c r="O89" s="64" t="s">
        <v>883</v>
      </c>
      <c r="P89" s="64"/>
      <c r="Q89" s="64" t="s">
        <v>70</v>
      </c>
      <c r="R89" s="64"/>
      <c r="S89" s="64" t="s">
        <v>475</v>
      </c>
      <c r="T89" s="64"/>
      <c r="U89" s="64" t="s">
        <v>496</v>
      </c>
      <c r="V89" s="64"/>
      <c r="W89" s="64" t="s">
        <v>352</v>
      </c>
      <c r="X89" s="64"/>
      <c r="Y89" s="70" t="s">
        <v>742</v>
      </c>
      <c r="Z89" s="70"/>
      <c r="AA89" s="70" t="s">
        <v>573</v>
      </c>
      <c r="AB89" s="70"/>
      <c r="AC89" s="64" t="s">
        <v>893</v>
      </c>
      <c r="AD89" s="64"/>
      <c r="AE89" s="76" t="s">
        <v>661</v>
      </c>
      <c r="AF89" s="76"/>
      <c r="AG89" s="99" t="s">
        <v>266</v>
      </c>
      <c r="AH89" s="99"/>
      <c r="AI89" s="96" t="s">
        <v>961</v>
      </c>
    </row>
    <row r="90" spans="2:35">
      <c r="C90" s="64" t="s">
        <v>253</v>
      </c>
      <c r="D90" s="64"/>
      <c r="E90" s="70" t="s">
        <v>287</v>
      </c>
      <c r="F90" s="70"/>
      <c r="G90" s="29" t="s">
        <v>107</v>
      </c>
      <c r="H90" s="29"/>
      <c r="I90" s="64" t="s">
        <v>395</v>
      </c>
      <c r="J90" s="64"/>
      <c r="K90" s="64" t="s">
        <v>180</v>
      </c>
      <c r="L90" s="64"/>
      <c r="M90" s="64" t="s">
        <v>443</v>
      </c>
      <c r="N90" s="64"/>
      <c r="O90" s="64" t="s">
        <v>85</v>
      </c>
      <c r="P90" s="64"/>
      <c r="Q90" s="64" t="s">
        <v>85</v>
      </c>
      <c r="R90" s="64"/>
      <c r="S90" s="64" t="s">
        <v>248</v>
      </c>
      <c r="T90" s="64"/>
      <c r="U90" s="29"/>
      <c r="V90" s="29"/>
      <c r="W90" s="64" t="s">
        <v>192</v>
      </c>
      <c r="X90" s="64"/>
      <c r="Y90" s="64" t="s">
        <v>536</v>
      </c>
      <c r="Z90" s="64"/>
      <c r="AA90" s="70" t="s">
        <v>431</v>
      </c>
      <c r="AB90" s="70"/>
      <c r="AC90" s="70" t="s">
        <v>1024</v>
      </c>
      <c r="AD90" s="70"/>
      <c r="AE90" s="76" t="s">
        <v>662</v>
      </c>
      <c r="AF90" s="76"/>
      <c r="AG90" s="99" t="s">
        <v>682</v>
      </c>
      <c r="AH90" s="99"/>
      <c r="AI90" s="98" t="s">
        <v>523</v>
      </c>
    </row>
    <row r="91" spans="2:35">
      <c r="C91" s="64" t="s">
        <v>254</v>
      </c>
      <c r="D91" s="64"/>
      <c r="E91" s="70" t="s">
        <v>288</v>
      </c>
      <c r="F91" s="70"/>
      <c r="G91" s="64" t="s">
        <v>244</v>
      </c>
      <c r="H91" s="64"/>
      <c r="I91" s="29"/>
      <c r="J91" s="29"/>
      <c r="K91" s="64" t="s">
        <v>395</v>
      </c>
      <c r="L91" s="64"/>
      <c r="M91" s="29"/>
      <c r="N91" s="29"/>
      <c r="O91" s="64" t="s">
        <v>455</v>
      </c>
      <c r="P91" s="64"/>
      <c r="Q91" s="64" t="s">
        <v>455</v>
      </c>
      <c r="R91" s="64"/>
      <c r="S91" s="64" t="s">
        <v>190</v>
      </c>
      <c r="T91" s="64"/>
      <c r="U91" s="29" t="s">
        <v>114</v>
      </c>
      <c r="V91" s="29"/>
      <c r="W91" s="64" t="s">
        <v>85</v>
      </c>
      <c r="X91" s="64"/>
      <c r="Y91" s="70" t="s">
        <v>265</v>
      </c>
      <c r="Z91" s="70"/>
      <c r="AA91" s="64" t="s">
        <v>574</v>
      </c>
      <c r="AB91" s="64"/>
      <c r="AC91" s="70" t="s">
        <v>281</v>
      </c>
      <c r="AD91" s="70"/>
      <c r="AE91" s="76" t="s">
        <v>410</v>
      </c>
      <c r="AF91" s="17" t="s">
        <v>49</v>
      </c>
      <c r="AG91" s="99" t="s">
        <v>49</v>
      </c>
      <c r="AH91" s="99"/>
      <c r="AI91" s="99" t="s">
        <v>681</v>
      </c>
    </row>
    <row r="92" spans="2:35">
      <c r="C92" s="64" t="s">
        <v>211</v>
      </c>
      <c r="D92" s="64"/>
      <c r="E92" s="70" t="s">
        <v>161</v>
      </c>
      <c r="F92" s="70"/>
      <c r="G92" s="64" t="s">
        <v>327</v>
      </c>
      <c r="H92" s="64"/>
      <c r="I92" s="29" t="s">
        <v>107</v>
      </c>
      <c r="J92" s="29"/>
      <c r="K92" s="29"/>
      <c r="L92" s="29"/>
      <c r="M92" s="29" t="s">
        <v>195</v>
      </c>
      <c r="N92" s="29"/>
      <c r="O92" s="64" t="s">
        <v>456</v>
      </c>
      <c r="P92" s="64"/>
      <c r="Q92" s="64" t="s">
        <v>442</v>
      </c>
      <c r="R92" s="64"/>
      <c r="S92" s="64" t="s">
        <v>192</v>
      </c>
      <c r="T92" s="64"/>
      <c r="U92" s="64" t="s">
        <v>497</v>
      </c>
      <c r="V92" s="64"/>
      <c r="W92" s="64" t="s">
        <v>193</v>
      </c>
      <c r="X92" s="64"/>
      <c r="Y92" s="70" t="s">
        <v>487</v>
      </c>
      <c r="Z92" s="70"/>
      <c r="AA92" s="29"/>
      <c r="AB92" s="29"/>
      <c r="AC92" s="70" t="s">
        <v>661</v>
      </c>
      <c r="AD92" s="70"/>
      <c r="AE92" s="76" t="s">
        <v>571</v>
      </c>
      <c r="AF92" s="76"/>
      <c r="AG92" s="99" t="s">
        <v>267</v>
      </c>
      <c r="AH92" s="99"/>
      <c r="AI92" s="99" t="s">
        <v>266</v>
      </c>
    </row>
    <row r="93" spans="2:35">
      <c r="C93" s="64" t="s">
        <v>255</v>
      </c>
      <c r="D93" s="64"/>
      <c r="E93" s="70" t="s">
        <v>703</v>
      </c>
      <c r="F93" s="70"/>
      <c r="G93" s="64" t="s">
        <v>328</v>
      </c>
      <c r="H93" s="64"/>
      <c r="I93" s="64" t="s">
        <v>244</v>
      </c>
      <c r="J93" s="64"/>
      <c r="K93" s="29" t="s">
        <v>107</v>
      </c>
      <c r="L93" s="29"/>
      <c r="M93" s="64" t="s">
        <v>27</v>
      </c>
      <c r="N93" s="64"/>
      <c r="O93" s="64" t="s">
        <v>457</v>
      </c>
      <c r="P93" s="64"/>
      <c r="Q93" s="64" t="s">
        <v>457</v>
      </c>
      <c r="R93" s="64"/>
      <c r="S93" s="64" t="s">
        <v>85</v>
      </c>
      <c r="T93" s="64"/>
      <c r="U93" s="64" t="s">
        <v>498</v>
      </c>
      <c r="V93" s="64"/>
      <c r="W93" s="64" t="s">
        <v>358</v>
      </c>
      <c r="X93" s="64"/>
      <c r="Y93" s="70" t="s">
        <v>435</v>
      </c>
      <c r="Z93" s="70"/>
      <c r="AA93" s="29" t="s">
        <v>575</v>
      </c>
      <c r="AB93" s="29"/>
      <c r="AC93" s="70" t="s">
        <v>662</v>
      </c>
      <c r="AD93" s="70"/>
      <c r="AE93" s="76" t="s">
        <v>663</v>
      </c>
      <c r="AF93" s="76"/>
      <c r="AG93" s="99" t="s">
        <v>105</v>
      </c>
      <c r="AH93" s="99"/>
      <c r="AI93" s="99" t="s">
        <v>682</v>
      </c>
    </row>
    <row r="94" spans="2:35">
      <c r="C94" s="64" t="s">
        <v>256</v>
      </c>
      <c r="D94" s="64"/>
      <c r="E94" s="70" t="s">
        <v>162</v>
      </c>
      <c r="F94" s="70"/>
      <c r="G94" s="64" t="s">
        <v>396</v>
      </c>
      <c r="H94" s="64"/>
      <c r="I94" s="64" t="s">
        <v>327</v>
      </c>
      <c r="J94" s="64"/>
      <c r="K94" s="64" t="s">
        <v>244</v>
      </c>
      <c r="L94" s="64"/>
      <c r="M94" s="64" t="s">
        <v>444</v>
      </c>
      <c r="N94" s="64"/>
      <c r="O94" s="29"/>
      <c r="P94" s="29"/>
      <c r="Q94" s="29"/>
      <c r="R94" s="29"/>
      <c r="S94" s="64" t="s">
        <v>193</v>
      </c>
      <c r="T94" s="64"/>
      <c r="U94" s="64" t="s">
        <v>237</v>
      </c>
      <c r="V94" s="64"/>
      <c r="W94" s="64" t="s">
        <v>496</v>
      </c>
      <c r="X94" s="64"/>
      <c r="Y94" s="70" t="s">
        <v>436</v>
      </c>
      <c r="Z94" s="70"/>
      <c r="AA94" s="64" t="s">
        <v>576</v>
      </c>
      <c r="AB94" s="64"/>
      <c r="AC94" s="70" t="s">
        <v>410</v>
      </c>
      <c r="AD94" s="70"/>
      <c r="AE94" s="76" t="s">
        <v>915</v>
      </c>
      <c r="AF94" s="76"/>
      <c r="AG94" s="99" t="s">
        <v>683</v>
      </c>
      <c r="AH94" s="17" t="s">
        <v>49</v>
      </c>
      <c r="AI94" s="99" t="s">
        <v>49</v>
      </c>
    </row>
    <row r="95" spans="2:35">
      <c r="C95" s="29"/>
      <c r="D95" s="29"/>
      <c r="E95" s="70" t="s">
        <v>289</v>
      </c>
      <c r="F95" s="70"/>
      <c r="G95" s="64" t="s">
        <v>70</v>
      </c>
      <c r="H95" s="64"/>
      <c r="I95" s="64" t="s">
        <v>328</v>
      </c>
      <c r="J95" s="64"/>
      <c r="K95" s="64" t="s">
        <v>327</v>
      </c>
      <c r="L95" s="64"/>
      <c r="M95" s="64" t="s">
        <v>253</v>
      </c>
      <c r="N95" s="64"/>
      <c r="O95" s="29" t="s">
        <v>119</v>
      </c>
      <c r="P95" s="29"/>
      <c r="Q95" s="29" t="s">
        <v>119</v>
      </c>
      <c r="R95" s="29"/>
      <c r="S95" s="64" t="s">
        <v>358</v>
      </c>
      <c r="T95" s="64"/>
      <c r="U95" s="64" t="s">
        <v>464</v>
      </c>
      <c r="V95" s="64"/>
      <c r="W95" s="29"/>
      <c r="X95" s="29"/>
      <c r="Y95" s="70" t="s">
        <v>235</v>
      </c>
      <c r="Z95" s="70"/>
      <c r="AA95" s="70" t="s">
        <v>577</v>
      </c>
      <c r="AB95" s="70"/>
      <c r="AC95" s="70" t="s">
        <v>571</v>
      </c>
      <c r="AD95" s="70"/>
      <c r="AE95" s="76" t="s">
        <v>411</v>
      </c>
      <c r="AF95" s="76"/>
      <c r="AG95" s="99" t="s">
        <v>104</v>
      </c>
      <c r="AH95" s="99"/>
      <c r="AI95" s="99" t="s">
        <v>267</v>
      </c>
    </row>
    <row r="96" spans="2:35">
      <c r="B96" s="17" t="s">
        <v>28</v>
      </c>
      <c r="C96" s="29" t="s">
        <v>705</v>
      </c>
      <c r="D96" s="29"/>
      <c r="E96" s="70" t="s">
        <v>165</v>
      </c>
      <c r="F96" s="70"/>
      <c r="G96" s="64" t="s">
        <v>245</v>
      </c>
      <c r="H96" s="64"/>
      <c r="I96" s="64" t="s">
        <v>396</v>
      </c>
      <c r="J96" s="64"/>
      <c r="K96" s="64" t="s">
        <v>328</v>
      </c>
      <c r="L96" s="64"/>
      <c r="M96" s="64" t="s">
        <v>254</v>
      </c>
      <c r="N96" s="64"/>
      <c r="O96" s="64" t="s">
        <v>27</v>
      </c>
      <c r="P96" s="64"/>
      <c r="Q96" s="64" t="s">
        <v>27</v>
      </c>
      <c r="R96" s="64"/>
      <c r="S96" s="64" t="s">
        <v>476</v>
      </c>
      <c r="T96" s="64"/>
      <c r="U96" s="64" t="s">
        <v>499</v>
      </c>
      <c r="V96" s="64"/>
      <c r="W96" s="29" t="s">
        <v>114</v>
      </c>
      <c r="X96" s="29"/>
      <c r="Y96" s="70" t="s">
        <v>145</v>
      </c>
      <c r="Z96" s="70"/>
      <c r="AA96" s="70" t="s">
        <v>578</v>
      </c>
      <c r="AB96" s="70"/>
      <c r="AC96" s="70" t="s">
        <v>663</v>
      </c>
      <c r="AD96" s="70"/>
      <c r="AE96" s="76" t="s">
        <v>412</v>
      </c>
      <c r="AF96" s="76"/>
      <c r="AG96" s="99" t="s">
        <v>891</v>
      </c>
      <c r="AH96" s="99"/>
      <c r="AI96" s="99" t="s">
        <v>105</v>
      </c>
    </row>
    <row r="97" spans="3:35">
      <c r="E97" s="70" t="s">
        <v>290</v>
      </c>
      <c r="F97" s="70"/>
      <c r="G97" s="64" t="s">
        <v>246</v>
      </c>
      <c r="H97" s="64"/>
      <c r="I97" s="64" t="s">
        <v>70</v>
      </c>
      <c r="J97" s="64"/>
      <c r="K97" s="64" t="s">
        <v>396</v>
      </c>
      <c r="L97" s="64"/>
      <c r="M97" s="64" t="s">
        <v>372</v>
      </c>
      <c r="N97" s="64"/>
      <c r="O97" s="64" t="s">
        <v>253</v>
      </c>
      <c r="P97" s="64"/>
      <c r="Q97" s="64" t="s">
        <v>253</v>
      </c>
      <c r="R97" s="64"/>
      <c r="S97" s="64" t="s">
        <v>477</v>
      </c>
      <c r="T97" s="64"/>
      <c r="U97" s="29"/>
      <c r="V97" s="29"/>
      <c r="W97" s="64" t="s">
        <v>497</v>
      </c>
      <c r="X97" s="64"/>
      <c r="Y97" s="70" t="s">
        <v>740</v>
      </c>
      <c r="Z97" s="70"/>
      <c r="AA97" s="70" t="s">
        <v>579</v>
      </c>
      <c r="AB97" s="70"/>
      <c r="AC97" s="70" t="s">
        <v>664</v>
      </c>
      <c r="AD97" s="70"/>
      <c r="AE97" s="76" t="s">
        <v>665</v>
      </c>
      <c r="AF97" s="76"/>
      <c r="AG97" s="98" t="s">
        <v>684</v>
      </c>
      <c r="AH97" s="98"/>
      <c r="AI97" s="99" t="s">
        <v>683</v>
      </c>
    </row>
    <row r="98" spans="3:35">
      <c r="E98" s="70" t="s">
        <v>291</v>
      </c>
      <c r="F98" s="70"/>
      <c r="G98" s="64" t="s">
        <v>397</v>
      </c>
      <c r="H98" s="64"/>
      <c r="I98" s="64" t="s">
        <v>245</v>
      </c>
      <c r="J98" s="64"/>
      <c r="K98" s="64" t="s">
        <v>70</v>
      </c>
      <c r="L98" s="64"/>
      <c r="M98" s="29"/>
      <c r="N98" s="29"/>
      <c r="O98" s="64" t="s">
        <v>254</v>
      </c>
      <c r="P98" s="64"/>
      <c r="Q98" s="64" t="s">
        <v>254</v>
      </c>
      <c r="R98" s="64"/>
      <c r="S98" s="64" t="s">
        <v>478</v>
      </c>
      <c r="T98" s="64"/>
      <c r="U98" s="29" t="s">
        <v>500</v>
      </c>
      <c r="V98" s="29"/>
      <c r="W98" s="64" t="s">
        <v>514</v>
      </c>
      <c r="X98" s="64"/>
      <c r="Y98" s="29"/>
      <c r="Z98" s="29"/>
      <c r="AA98" s="70" t="s">
        <v>510</v>
      </c>
      <c r="AB98" s="70"/>
      <c r="AC98" s="70" t="s">
        <v>411</v>
      </c>
      <c r="AD98" s="70"/>
      <c r="AE98" s="76" t="s">
        <v>573</v>
      </c>
      <c r="AF98" s="76"/>
      <c r="AG98" s="99" t="s">
        <v>408</v>
      </c>
      <c r="AH98" s="99"/>
      <c r="AI98" s="99" t="s">
        <v>104</v>
      </c>
    </row>
    <row r="99" spans="3:35">
      <c r="C99" s="29" t="s">
        <v>257</v>
      </c>
      <c r="D99" s="29"/>
      <c r="E99" s="70" t="s">
        <v>292</v>
      </c>
      <c r="F99" s="70"/>
      <c r="G99" s="29"/>
      <c r="H99" s="29"/>
      <c r="I99" s="64" t="s">
        <v>246</v>
      </c>
      <c r="J99" s="64"/>
      <c r="K99" s="64" t="s">
        <v>245</v>
      </c>
      <c r="L99" s="17" t="s">
        <v>28</v>
      </c>
      <c r="M99" s="29" t="s">
        <v>705</v>
      </c>
      <c r="N99" s="29"/>
      <c r="O99" s="64" t="s">
        <v>458</v>
      </c>
      <c r="P99" s="64"/>
      <c r="Q99" s="64" t="s">
        <v>458</v>
      </c>
      <c r="R99" s="64"/>
      <c r="S99" s="29"/>
      <c r="T99" s="29"/>
      <c r="U99" s="64" t="s">
        <v>501</v>
      </c>
      <c r="V99" s="64"/>
      <c r="W99" s="64" t="s">
        <v>515</v>
      </c>
      <c r="X99" s="64"/>
      <c r="Y99" s="29" t="s">
        <v>107</v>
      </c>
      <c r="Z99" s="29"/>
      <c r="AA99" s="70" t="s">
        <v>487</v>
      </c>
      <c r="AB99" s="70"/>
      <c r="AC99" s="70" t="s">
        <v>412</v>
      </c>
      <c r="AD99" s="70"/>
      <c r="AE99" s="76" t="s">
        <v>678</v>
      </c>
      <c r="AF99" s="76"/>
      <c r="AG99" s="99" t="s">
        <v>918</v>
      </c>
      <c r="AH99" s="99"/>
      <c r="AI99" s="99" t="s">
        <v>891</v>
      </c>
    </row>
    <row r="100" spans="3:35">
      <c r="E100" s="70" t="s">
        <v>293</v>
      </c>
      <c r="F100" s="70"/>
      <c r="G100" s="64" t="s">
        <v>398</v>
      </c>
      <c r="H100" s="64"/>
      <c r="I100" s="64" t="s">
        <v>397</v>
      </c>
      <c r="J100" s="64"/>
      <c r="K100" s="64" t="s">
        <v>246</v>
      </c>
      <c r="L100" s="64"/>
      <c r="M100" s="29"/>
      <c r="N100" s="29"/>
      <c r="O100" s="29"/>
      <c r="P100" s="29"/>
      <c r="Q100" s="29"/>
      <c r="R100" s="29"/>
      <c r="S100" s="29" t="s">
        <v>119</v>
      </c>
      <c r="T100" s="29"/>
      <c r="U100" s="64" t="s">
        <v>27</v>
      </c>
      <c r="V100" s="64"/>
      <c r="W100" s="64" t="s">
        <v>237</v>
      </c>
      <c r="X100" s="64"/>
      <c r="Y100" s="64" t="s">
        <v>537</v>
      </c>
      <c r="Z100" s="64"/>
      <c r="AA100" s="70" t="s">
        <v>435</v>
      </c>
      <c r="AB100" s="70"/>
      <c r="AC100" s="70" t="s">
        <v>665</v>
      </c>
      <c r="AD100" s="70"/>
      <c r="AE100" s="76" t="s">
        <v>431</v>
      </c>
      <c r="AF100" s="76"/>
      <c r="AG100" s="99" t="s">
        <v>142</v>
      </c>
      <c r="AH100" s="99"/>
      <c r="AI100" s="98" t="s">
        <v>684</v>
      </c>
    </row>
    <row r="101" spans="3:35">
      <c r="C101" t="s">
        <v>708</v>
      </c>
      <c r="E101" s="70" t="s">
        <v>294</v>
      </c>
      <c r="F101" s="70"/>
      <c r="G101" s="64" t="s">
        <v>187</v>
      </c>
      <c r="H101" s="64"/>
      <c r="I101" s="29"/>
      <c r="J101" s="29"/>
      <c r="K101" s="64" t="s">
        <v>397</v>
      </c>
      <c r="L101" s="64"/>
      <c r="M101" s="29"/>
      <c r="N101" s="17" t="s">
        <v>28</v>
      </c>
      <c r="O101" s="29" t="s">
        <v>705</v>
      </c>
      <c r="P101" s="17" t="s">
        <v>28</v>
      </c>
      <c r="Q101" s="29" t="s">
        <v>706</v>
      </c>
      <c r="R101" s="29"/>
      <c r="S101" s="64" t="s">
        <v>27</v>
      </c>
      <c r="T101" s="64"/>
      <c r="U101" s="64" t="s">
        <v>727</v>
      </c>
      <c r="V101" s="64"/>
      <c r="W101" s="64" t="s">
        <v>464</v>
      </c>
      <c r="X101" s="64"/>
      <c r="Y101" s="70" t="s">
        <v>474</v>
      </c>
      <c r="Z101" s="70"/>
      <c r="AA101" s="70" t="s">
        <v>580</v>
      </c>
      <c r="AB101" s="70"/>
      <c r="AC101" s="70" t="s">
        <v>573</v>
      </c>
      <c r="AD101" s="70"/>
      <c r="AE101" s="76" t="s">
        <v>666</v>
      </c>
      <c r="AF101" s="76"/>
      <c r="AG101" s="99" t="s">
        <v>658</v>
      </c>
      <c r="AH101" s="99"/>
      <c r="AI101" s="99" t="s">
        <v>408</v>
      </c>
    </row>
    <row r="102" spans="3:35">
      <c r="C102" t="s">
        <v>709</v>
      </c>
      <c r="E102" s="70" t="s">
        <v>295</v>
      </c>
      <c r="F102" s="70"/>
      <c r="G102" s="64" t="s">
        <v>248</v>
      </c>
      <c r="H102" s="64"/>
      <c r="I102" s="64" t="s">
        <v>398</v>
      </c>
      <c r="J102" s="64"/>
      <c r="K102" s="64"/>
      <c r="L102" s="64"/>
      <c r="M102" s="29" t="s">
        <v>91</v>
      </c>
      <c r="N102" s="29"/>
      <c r="Q102" s="29"/>
      <c r="R102" s="29"/>
      <c r="S102" s="64" t="s">
        <v>479</v>
      </c>
      <c r="T102" s="64"/>
      <c r="U102" s="64" t="s">
        <v>479</v>
      </c>
      <c r="V102" s="64"/>
      <c r="W102" s="64" t="s">
        <v>516</v>
      </c>
      <c r="X102" s="64"/>
      <c r="Y102" s="70" t="s">
        <v>187</v>
      </c>
      <c r="Z102" s="70"/>
      <c r="AA102" s="70" t="s">
        <v>581</v>
      </c>
      <c r="AB102" s="70"/>
      <c r="AC102" s="70" t="s">
        <v>1025</v>
      </c>
      <c r="AD102" s="70"/>
      <c r="AE102" s="17"/>
      <c r="AF102" s="17"/>
      <c r="AG102" s="99" t="s">
        <v>265</v>
      </c>
      <c r="AH102" s="99"/>
      <c r="AI102" s="99" t="s">
        <v>918</v>
      </c>
    </row>
    <row r="103" spans="3:35">
      <c r="E103" s="70" t="s">
        <v>296</v>
      </c>
      <c r="F103" s="70"/>
      <c r="G103" s="64" t="s">
        <v>344</v>
      </c>
      <c r="H103" s="64"/>
      <c r="I103" s="64" t="s">
        <v>187</v>
      </c>
      <c r="J103" s="64"/>
      <c r="K103" s="64" t="s">
        <v>398</v>
      </c>
      <c r="L103" s="64"/>
      <c r="M103" s="29"/>
      <c r="N103" s="29"/>
      <c r="Q103" s="29"/>
      <c r="R103" s="29"/>
      <c r="S103" s="64" t="s">
        <v>253</v>
      </c>
      <c r="T103" s="64"/>
      <c r="U103" s="64" t="s">
        <v>253</v>
      </c>
      <c r="V103" s="64"/>
      <c r="W103" s="64" t="s">
        <v>499</v>
      </c>
      <c r="X103" s="64"/>
      <c r="Y103" s="70" t="s">
        <v>248</v>
      </c>
      <c r="Z103" s="70"/>
      <c r="AA103" s="70" t="s">
        <v>436</v>
      </c>
      <c r="AB103" s="70"/>
      <c r="AC103" s="70" t="s">
        <v>431</v>
      </c>
      <c r="AD103" s="70"/>
      <c r="AE103" s="17" t="s">
        <v>894</v>
      </c>
      <c r="AF103" s="17"/>
      <c r="AG103" s="99" t="s">
        <v>917</v>
      </c>
      <c r="AH103" s="99"/>
      <c r="AI103" s="99" t="s">
        <v>142</v>
      </c>
    </row>
    <row r="104" spans="3:35">
      <c r="E104" s="70" t="s">
        <v>297</v>
      </c>
      <c r="F104" s="70"/>
      <c r="G104" s="64" t="s">
        <v>190</v>
      </c>
      <c r="H104" s="64"/>
      <c r="I104" s="64" t="s">
        <v>248</v>
      </c>
      <c r="J104" s="64"/>
      <c r="K104" s="64" t="s">
        <v>187</v>
      </c>
      <c r="L104" s="64"/>
      <c r="M104" t="s">
        <v>708</v>
      </c>
      <c r="O104" s="29" t="s">
        <v>91</v>
      </c>
      <c r="P104" s="29"/>
      <c r="Q104" s="29" t="s">
        <v>91</v>
      </c>
      <c r="R104" s="29"/>
      <c r="S104" s="64" t="s">
        <v>254</v>
      </c>
      <c r="U104" s="64" t="s">
        <v>729</v>
      </c>
      <c r="V104" s="64"/>
      <c r="W104" s="29"/>
      <c r="X104" s="29"/>
      <c r="Y104" s="70" t="s">
        <v>494</v>
      </c>
      <c r="Z104" s="70"/>
      <c r="AA104" s="70" t="s">
        <v>582</v>
      </c>
      <c r="AB104" s="70"/>
      <c r="AC104" s="70" t="s">
        <v>666</v>
      </c>
      <c r="AD104" s="70"/>
      <c r="AE104" s="74" t="s">
        <v>667</v>
      </c>
      <c r="AF104" s="74"/>
      <c r="AG104" s="99" t="s">
        <v>139</v>
      </c>
      <c r="AH104" s="99"/>
      <c r="AI104" s="99" t="s">
        <v>658</v>
      </c>
    </row>
    <row r="105" spans="3:35">
      <c r="E105" s="70" t="s">
        <v>172</v>
      </c>
      <c r="F105" s="70"/>
      <c r="G105" s="64" t="s">
        <v>352</v>
      </c>
      <c r="H105" s="64"/>
      <c r="I105" s="64" t="s">
        <v>344</v>
      </c>
      <c r="J105" s="64"/>
      <c r="K105" s="64" t="s">
        <v>248</v>
      </c>
      <c r="L105" s="64"/>
      <c r="M105" t="s">
        <v>707</v>
      </c>
      <c r="O105" s="29"/>
      <c r="P105" s="29"/>
      <c r="Q105" s="29"/>
      <c r="R105" s="29"/>
      <c r="S105" s="64" t="s">
        <v>402</v>
      </c>
      <c r="T105" s="64" t="s">
        <v>26</v>
      </c>
      <c r="U105" s="64" t="s">
        <v>26</v>
      </c>
      <c r="V105" s="64"/>
      <c r="W105" s="29" t="s">
        <v>500</v>
      </c>
      <c r="X105" s="29"/>
      <c r="Y105" s="70" t="s">
        <v>346</v>
      </c>
      <c r="Z105" s="70"/>
      <c r="AA105" s="70" t="s">
        <v>583</v>
      </c>
      <c r="AB105" s="70"/>
      <c r="AC105" s="64" t="s">
        <v>1026</v>
      </c>
      <c r="AD105" s="64"/>
      <c r="AE105" s="76" t="s">
        <v>578</v>
      </c>
      <c r="AF105" s="76"/>
      <c r="AG105" s="99" t="s">
        <v>665</v>
      </c>
      <c r="AH105" s="99"/>
      <c r="AI105" s="99" t="s">
        <v>265</v>
      </c>
    </row>
    <row r="106" spans="3:35">
      <c r="C106" s="25" t="str">
        <f>Contents!B46</f>
        <v>© Commonwealth of Australia 2014</v>
      </c>
      <c r="D106" s="25"/>
      <c r="E106" s="70" t="s">
        <v>298</v>
      </c>
      <c r="F106" s="70"/>
      <c r="G106" s="64" t="s">
        <v>192</v>
      </c>
      <c r="H106" s="64"/>
      <c r="I106" s="64" t="s">
        <v>190</v>
      </c>
      <c r="J106" s="64"/>
      <c r="K106" s="64" t="s">
        <v>344</v>
      </c>
      <c r="L106" s="64"/>
      <c r="O106" t="s">
        <v>708</v>
      </c>
      <c r="S106" s="64" t="s">
        <v>480</v>
      </c>
      <c r="T106" s="64"/>
      <c r="U106" s="64" t="s">
        <v>385</v>
      </c>
      <c r="V106" s="64"/>
      <c r="W106" s="64" t="s">
        <v>501</v>
      </c>
      <c r="X106" s="64"/>
      <c r="Y106" s="70" t="s">
        <v>192</v>
      </c>
      <c r="Z106" s="70"/>
      <c r="AA106" s="70" t="s">
        <v>584</v>
      </c>
      <c r="AB106" s="70"/>
      <c r="AC106" s="29"/>
      <c r="AD106" s="29"/>
      <c r="AE106" s="76" t="s">
        <v>914</v>
      </c>
      <c r="AF106" s="76"/>
      <c r="AG106" s="99" t="s">
        <v>992</v>
      </c>
      <c r="AH106" s="99"/>
      <c r="AI106" s="99" t="s">
        <v>917</v>
      </c>
    </row>
    <row r="107" spans="3:35">
      <c r="E107" s="70" t="s">
        <v>173</v>
      </c>
      <c r="F107" s="70"/>
      <c r="G107" s="64" t="s">
        <v>85</v>
      </c>
      <c r="H107" s="64"/>
      <c r="I107" s="64" t="s">
        <v>352</v>
      </c>
      <c r="J107" s="64"/>
      <c r="K107" s="64" t="s">
        <v>190</v>
      </c>
      <c r="L107" s="64"/>
      <c r="O107" t="s">
        <v>707</v>
      </c>
      <c r="S107" s="64" t="s">
        <v>458</v>
      </c>
      <c r="T107" s="64"/>
      <c r="U107" s="64" t="s">
        <v>502</v>
      </c>
      <c r="V107" s="64"/>
      <c r="W107" s="64" t="s">
        <v>27</v>
      </c>
      <c r="X107" s="64"/>
      <c r="Y107" s="70" t="s">
        <v>193</v>
      </c>
      <c r="Z107" s="70"/>
      <c r="AA107" s="70" t="s">
        <v>235</v>
      </c>
      <c r="AB107" s="70"/>
      <c r="AC107" s="29" t="s">
        <v>894</v>
      </c>
      <c r="AD107" s="29"/>
      <c r="AE107" s="76" t="s">
        <v>510</v>
      </c>
      <c r="AF107" s="76"/>
      <c r="AG107" s="99" t="s">
        <v>430</v>
      </c>
      <c r="AH107" s="99"/>
      <c r="AI107" s="99" t="s">
        <v>139</v>
      </c>
    </row>
    <row r="108" spans="3:35">
      <c r="E108" s="70" t="s">
        <v>299</v>
      </c>
      <c r="F108" s="70"/>
      <c r="G108" s="64" t="s">
        <v>399</v>
      </c>
      <c r="H108" s="64"/>
      <c r="I108" s="64" t="s">
        <v>192</v>
      </c>
      <c r="J108" s="64"/>
      <c r="K108" s="64" t="s">
        <v>352</v>
      </c>
      <c r="L108" s="64"/>
      <c r="S108" s="29"/>
      <c r="T108" s="29"/>
      <c r="U108" s="64" t="s">
        <v>402</v>
      </c>
      <c r="V108" s="64"/>
      <c r="W108" s="64" t="s">
        <v>517</v>
      </c>
      <c r="X108" s="64"/>
      <c r="Y108" s="70" t="s">
        <v>538</v>
      </c>
      <c r="Z108" s="70"/>
      <c r="AA108" s="70" t="s">
        <v>145</v>
      </c>
      <c r="AB108" s="70"/>
      <c r="AC108" s="64" t="s">
        <v>667</v>
      </c>
      <c r="AD108" s="64"/>
      <c r="AE108" s="76" t="s">
        <v>487</v>
      </c>
      <c r="AF108" s="76"/>
      <c r="AG108" s="76" t="s">
        <v>993</v>
      </c>
      <c r="AH108" s="76"/>
      <c r="AI108" s="126" t="s">
        <v>773</v>
      </c>
    </row>
    <row r="109" spans="3:35">
      <c r="E109" s="70" t="s">
        <v>300</v>
      </c>
      <c r="F109" s="70"/>
      <c r="G109" s="64" t="s">
        <v>400</v>
      </c>
      <c r="H109" s="64"/>
      <c r="I109" s="64" t="s">
        <v>85</v>
      </c>
      <c r="J109" s="64"/>
      <c r="K109" s="64" t="s">
        <v>192</v>
      </c>
      <c r="L109" s="64"/>
      <c r="M109" s="25">
        <f>Contents!G46</f>
        <v>0</v>
      </c>
      <c r="N109" s="25"/>
      <c r="R109" s="17" t="s">
        <v>28</v>
      </c>
      <c r="S109" s="29" t="s">
        <v>706</v>
      </c>
      <c r="T109" s="29"/>
      <c r="U109" s="64" t="s">
        <v>480</v>
      </c>
      <c r="V109" s="64"/>
      <c r="W109" s="64" t="s">
        <v>479</v>
      </c>
      <c r="X109" s="64"/>
      <c r="Y109" s="64" t="s">
        <v>539</v>
      </c>
      <c r="Z109" s="64"/>
      <c r="AA109" s="70" t="s">
        <v>585</v>
      </c>
      <c r="AB109" s="70"/>
      <c r="AC109" s="70" t="s">
        <v>895</v>
      </c>
      <c r="AD109" s="70"/>
      <c r="AE109" s="76" t="s">
        <v>435</v>
      </c>
      <c r="AF109" s="76"/>
      <c r="AG109" s="99" t="s">
        <v>659</v>
      </c>
      <c r="AH109" s="99"/>
      <c r="AI109" s="99" t="s">
        <v>665</v>
      </c>
    </row>
    <row r="110" spans="3:35">
      <c r="E110" s="29"/>
      <c r="F110" s="29"/>
      <c r="G110" s="29"/>
      <c r="H110" s="29"/>
      <c r="I110" s="64" t="s">
        <v>399</v>
      </c>
      <c r="J110" s="64"/>
      <c r="K110" s="64" t="s">
        <v>85</v>
      </c>
      <c r="L110" s="64"/>
      <c r="S110" s="29"/>
      <c r="T110" s="29"/>
      <c r="U110" s="64" t="s">
        <v>503</v>
      </c>
      <c r="V110" s="64"/>
      <c r="W110" s="64" t="s">
        <v>253</v>
      </c>
      <c r="X110" s="64"/>
      <c r="Y110" s="70" t="s">
        <v>70</v>
      </c>
      <c r="Z110" s="70"/>
      <c r="AA110" s="70" t="s">
        <v>586</v>
      </c>
      <c r="AB110" s="70"/>
      <c r="AC110" s="70" t="s">
        <v>578</v>
      </c>
      <c r="AD110" s="70"/>
      <c r="AE110" s="76" t="s">
        <v>580</v>
      </c>
      <c r="AF110" s="76"/>
      <c r="AG110" s="99" t="s">
        <v>960</v>
      </c>
      <c r="AH110" s="99"/>
      <c r="AI110" s="110" t="s">
        <v>1001</v>
      </c>
    </row>
    <row r="111" spans="3:35">
      <c r="E111" s="29" t="s">
        <v>114</v>
      </c>
      <c r="F111" s="29"/>
      <c r="G111" s="29" t="s">
        <v>195</v>
      </c>
      <c r="H111" s="29"/>
      <c r="I111" s="64" t="s">
        <v>400</v>
      </c>
      <c r="J111" s="64"/>
      <c r="K111" s="64" t="s">
        <v>399</v>
      </c>
      <c r="L111" s="64"/>
      <c r="O111" s="25">
        <f>Contents!H46</f>
        <v>0</v>
      </c>
      <c r="P111" s="25"/>
      <c r="S111" s="29"/>
      <c r="T111" s="29"/>
      <c r="U111" s="64" t="s">
        <v>504</v>
      </c>
      <c r="V111" s="64"/>
      <c r="W111" s="64" t="s">
        <v>518</v>
      </c>
      <c r="X111" s="64"/>
      <c r="Y111" s="70" t="s">
        <v>540</v>
      </c>
      <c r="Z111" s="70"/>
      <c r="AA111" s="70" t="s">
        <v>587</v>
      </c>
      <c r="AB111" s="70"/>
      <c r="AC111" s="70" t="s">
        <v>1027</v>
      </c>
      <c r="AD111" s="70"/>
      <c r="AE111" s="76" t="s">
        <v>581</v>
      </c>
      <c r="AF111" s="76"/>
      <c r="AG111" s="98" t="s">
        <v>567</v>
      </c>
      <c r="AH111" s="98"/>
      <c r="AI111" s="99" t="s">
        <v>430</v>
      </c>
    </row>
    <row r="112" spans="3:35">
      <c r="E112" s="64" t="s">
        <v>115</v>
      </c>
      <c r="F112" s="64"/>
      <c r="G112" s="64" t="s">
        <v>27</v>
      </c>
      <c r="H112" s="64"/>
      <c r="I112" s="29"/>
      <c r="J112" s="29"/>
      <c r="K112" s="64" t="s">
        <v>400</v>
      </c>
      <c r="L112" s="64"/>
      <c r="S112" s="29" t="s">
        <v>257</v>
      </c>
      <c r="T112" s="29"/>
      <c r="U112" s="29"/>
      <c r="V112" s="64" t="s">
        <v>26</v>
      </c>
      <c r="W112" s="64" t="s">
        <v>26</v>
      </c>
      <c r="X112" s="64"/>
      <c r="Y112" s="70" t="s">
        <v>541</v>
      </c>
      <c r="Z112" s="70"/>
      <c r="AA112" s="64" t="s">
        <v>588</v>
      </c>
      <c r="AB112" s="64"/>
      <c r="AC112" s="70" t="s">
        <v>510</v>
      </c>
      <c r="AD112" s="70"/>
      <c r="AE112" s="76" t="s">
        <v>436</v>
      </c>
      <c r="AF112" s="76"/>
      <c r="AG112" s="99" t="s">
        <v>662</v>
      </c>
      <c r="AH112" s="99"/>
      <c r="AI112" s="76" t="s">
        <v>1002</v>
      </c>
    </row>
    <row r="113" spans="5:35">
      <c r="E113" s="64" t="s">
        <v>237</v>
      </c>
      <c r="F113" s="64"/>
      <c r="G113" s="64" t="s">
        <v>401</v>
      </c>
      <c r="H113" s="64"/>
      <c r="I113" s="29" t="s">
        <v>195</v>
      </c>
      <c r="J113" s="29"/>
      <c r="K113" s="29"/>
      <c r="L113" s="29"/>
      <c r="Q113" s="25">
        <f>Contents!I46</f>
        <v>0</v>
      </c>
      <c r="R113" s="25"/>
      <c r="S113" s="29"/>
      <c r="T113" s="17" t="s">
        <v>28</v>
      </c>
      <c r="U113" s="29" t="s">
        <v>731</v>
      </c>
      <c r="V113" s="29"/>
      <c r="W113" s="64" t="s">
        <v>385</v>
      </c>
      <c r="X113" s="64"/>
      <c r="Y113" s="70" t="s">
        <v>190</v>
      </c>
      <c r="Z113" s="70"/>
      <c r="AA113" s="70" t="s">
        <v>589</v>
      </c>
      <c r="AB113" s="70"/>
      <c r="AC113" s="70" t="s">
        <v>487</v>
      </c>
      <c r="AD113" s="70"/>
      <c r="AE113" s="76" t="s">
        <v>582</v>
      </c>
      <c r="AF113" s="76"/>
      <c r="AG113" s="99" t="s">
        <v>660</v>
      </c>
      <c r="AH113" s="99"/>
      <c r="AI113" s="99" t="s">
        <v>659</v>
      </c>
    </row>
    <row r="114" spans="5:35">
      <c r="E114" s="64" t="s">
        <v>238</v>
      </c>
      <c r="F114" s="64"/>
      <c r="G114" s="64" t="s">
        <v>402</v>
      </c>
      <c r="H114" s="64"/>
      <c r="I114" s="64" t="s">
        <v>27</v>
      </c>
      <c r="J114" s="64"/>
      <c r="K114" s="29" t="s">
        <v>195</v>
      </c>
      <c r="L114" s="29"/>
      <c r="S114" s="29" t="s">
        <v>708</v>
      </c>
      <c r="T114" s="29"/>
      <c r="U114" s="29"/>
      <c r="V114" s="29"/>
      <c r="W114" s="64" t="s">
        <v>502</v>
      </c>
      <c r="X114" s="64"/>
      <c r="Y114" s="70" t="s">
        <v>57</v>
      </c>
      <c r="Z114" s="70"/>
      <c r="AA114" s="70" t="s">
        <v>313</v>
      </c>
      <c r="AB114" s="70"/>
      <c r="AC114" s="70" t="s">
        <v>435</v>
      </c>
      <c r="AD114" s="70"/>
      <c r="AE114" s="76" t="s">
        <v>583</v>
      </c>
      <c r="AF114" s="76"/>
      <c r="AG114" s="99" t="s">
        <v>410</v>
      </c>
      <c r="AH114" s="99"/>
      <c r="AI114" s="110" t="s">
        <v>1013</v>
      </c>
    </row>
    <row r="115" spans="5:35">
      <c r="E115" s="64" t="s">
        <v>239</v>
      </c>
      <c r="F115" s="64"/>
      <c r="G115" s="64" t="s">
        <v>403</v>
      </c>
      <c r="H115" s="64"/>
      <c r="I115" s="64" t="s">
        <v>401</v>
      </c>
      <c r="J115" s="64"/>
      <c r="K115" s="64" t="s">
        <v>27</v>
      </c>
      <c r="L115" s="64"/>
      <c r="S115" s="29" t="s">
        <v>721</v>
      </c>
      <c r="T115" s="29"/>
      <c r="U115" s="29"/>
      <c r="V115" s="29"/>
      <c r="W115" s="64" t="s">
        <v>402</v>
      </c>
      <c r="X115" s="64"/>
      <c r="Y115" s="70" t="s">
        <v>542</v>
      </c>
      <c r="Z115" s="70"/>
      <c r="AA115" s="70" t="s">
        <v>590</v>
      </c>
      <c r="AB115" s="70"/>
      <c r="AC115" s="70" t="s">
        <v>580</v>
      </c>
      <c r="AD115" s="70"/>
      <c r="AE115" s="76" t="s">
        <v>584</v>
      </c>
      <c r="AF115" s="76"/>
      <c r="AG115" s="99" t="s">
        <v>128</v>
      </c>
      <c r="AH115" s="99"/>
      <c r="AI115" s="98" t="s">
        <v>567</v>
      </c>
    </row>
    <row r="116" spans="5:35">
      <c r="E116" s="64" t="s">
        <v>240</v>
      </c>
      <c r="F116" s="64"/>
      <c r="G116" s="64"/>
      <c r="H116" s="64"/>
      <c r="I116" s="64" t="s">
        <v>402</v>
      </c>
      <c r="J116" s="64"/>
      <c r="K116" s="64" t="s">
        <v>401</v>
      </c>
      <c r="L116" s="64"/>
      <c r="S116" t="s">
        <v>717</v>
      </c>
      <c r="U116" s="29" t="s">
        <v>91</v>
      </c>
      <c r="V116" s="29"/>
      <c r="W116" s="64" t="s">
        <v>480</v>
      </c>
      <c r="X116" s="64"/>
      <c r="Y116" s="29"/>
      <c r="Z116" s="29"/>
      <c r="AA116" s="70" t="s">
        <v>180</v>
      </c>
      <c r="AB116" s="70"/>
      <c r="AC116" s="70" t="s">
        <v>581</v>
      </c>
      <c r="AD116" s="70"/>
      <c r="AE116" s="76" t="s">
        <v>235</v>
      </c>
      <c r="AF116" s="76"/>
      <c r="AG116" s="99" t="s">
        <v>411</v>
      </c>
      <c r="AH116" s="99"/>
      <c r="AI116" s="99" t="s">
        <v>662</v>
      </c>
    </row>
    <row r="117" spans="5:35">
      <c r="E117" s="64" t="s">
        <v>241</v>
      </c>
      <c r="F117" s="64"/>
      <c r="G117" s="64" t="s">
        <v>253</v>
      </c>
      <c r="H117" s="64"/>
      <c r="I117" s="64" t="s">
        <v>414</v>
      </c>
      <c r="J117" s="64"/>
      <c r="K117" s="64" t="s">
        <v>402</v>
      </c>
      <c r="L117" s="64"/>
      <c r="S117" t="s">
        <v>712</v>
      </c>
      <c r="U117" s="29"/>
      <c r="V117" s="29"/>
      <c r="W117" s="64" t="s">
        <v>503</v>
      </c>
      <c r="X117" s="64"/>
      <c r="Y117" s="29" t="s">
        <v>114</v>
      </c>
      <c r="Z117" s="29"/>
      <c r="AA117" s="70" t="s">
        <v>591</v>
      </c>
      <c r="AB117" s="70"/>
      <c r="AC117" s="70" t="s">
        <v>436</v>
      </c>
      <c r="AD117" s="70"/>
      <c r="AE117" s="76" t="s">
        <v>145</v>
      </c>
      <c r="AF117" s="76"/>
      <c r="AG117" s="99" t="s">
        <v>412</v>
      </c>
      <c r="AH117" s="99"/>
      <c r="AI117" s="99" t="s">
        <v>660</v>
      </c>
    </row>
    <row r="118" spans="5:35">
      <c r="E118" s="64" t="s">
        <v>242</v>
      </c>
      <c r="F118" s="64"/>
      <c r="G118" s="64" t="s">
        <v>254</v>
      </c>
      <c r="H118" s="64"/>
      <c r="I118" s="64"/>
      <c r="J118" s="64"/>
      <c r="K118" s="64" t="s">
        <v>414</v>
      </c>
      <c r="L118" s="64"/>
      <c r="W118" s="64" t="s">
        <v>504</v>
      </c>
      <c r="X118" s="64"/>
      <c r="Y118" s="70" t="s">
        <v>180</v>
      </c>
      <c r="Z118" s="70"/>
      <c r="AA118" s="70" t="s">
        <v>319</v>
      </c>
      <c r="AB118" s="70"/>
      <c r="AC118" s="70" t="s">
        <v>582</v>
      </c>
      <c r="AD118" s="70"/>
      <c r="AE118" s="76" t="s">
        <v>585</v>
      </c>
      <c r="AF118" s="76"/>
      <c r="AG118" s="99" t="s">
        <v>127</v>
      </c>
      <c r="AH118" s="99"/>
      <c r="AI118" s="99" t="s">
        <v>410</v>
      </c>
    </row>
    <row r="119" spans="5:35">
      <c r="E119" s="70" t="s">
        <v>301</v>
      </c>
      <c r="F119" s="70"/>
      <c r="G119" s="64" t="s">
        <v>211</v>
      </c>
      <c r="H119" s="64"/>
      <c r="I119" s="64" t="s">
        <v>253</v>
      </c>
      <c r="J119" s="64"/>
      <c r="K119" s="64"/>
      <c r="L119" s="64"/>
      <c r="W119" s="29"/>
      <c r="X119" s="29"/>
      <c r="Y119" s="70" t="s">
        <v>514</v>
      </c>
      <c r="Z119" s="70"/>
      <c r="AA119" s="70" t="s">
        <v>592</v>
      </c>
      <c r="AB119" s="70"/>
      <c r="AC119" s="70" t="s">
        <v>583</v>
      </c>
      <c r="AD119" s="70"/>
      <c r="AE119" s="76" t="s">
        <v>587</v>
      </c>
      <c r="AF119" s="76"/>
      <c r="AG119" s="99" t="s">
        <v>573</v>
      </c>
      <c r="AH119" s="99"/>
      <c r="AI119" s="99" t="s">
        <v>128</v>
      </c>
    </row>
    <row r="120" spans="5:35">
      <c r="E120" s="70" t="s">
        <v>302</v>
      </c>
      <c r="F120" s="70"/>
      <c r="G120" s="64" t="s">
        <v>210</v>
      </c>
      <c r="H120" s="64"/>
      <c r="I120" s="64" t="s">
        <v>254</v>
      </c>
      <c r="J120" s="64"/>
      <c r="K120" s="64" t="s">
        <v>425</v>
      </c>
      <c r="L120" s="64"/>
      <c r="V120" s="17" t="s">
        <v>28</v>
      </c>
      <c r="W120" s="29" t="s">
        <v>719</v>
      </c>
      <c r="X120" s="29"/>
      <c r="Y120" s="70" t="s">
        <v>515</v>
      </c>
      <c r="Z120" s="70"/>
      <c r="AA120" s="70" t="s">
        <v>593</v>
      </c>
      <c r="AB120" s="70"/>
      <c r="AC120" s="70" t="s">
        <v>584</v>
      </c>
      <c r="AD120" s="70"/>
      <c r="AE120" s="74" t="s">
        <v>588</v>
      </c>
      <c r="AF120" s="74"/>
      <c r="AG120" s="99" t="s">
        <v>677</v>
      </c>
      <c r="AH120" s="99"/>
      <c r="AI120" s="99" t="s">
        <v>411</v>
      </c>
    </row>
    <row r="121" spans="5:35">
      <c r="E121" s="70" t="s">
        <v>303</v>
      </c>
      <c r="F121" s="70"/>
      <c r="G121" s="64" t="s">
        <v>404</v>
      </c>
      <c r="H121" s="64"/>
      <c r="I121" s="64" t="s">
        <v>210</v>
      </c>
      <c r="J121" s="64"/>
      <c r="K121" s="64" t="s">
        <v>253</v>
      </c>
      <c r="L121" s="64"/>
      <c r="S121" s="25">
        <f>Contents!J46</f>
        <v>0</v>
      </c>
      <c r="T121" s="25"/>
      <c r="W121" s="29"/>
      <c r="X121" s="29"/>
      <c r="Y121" s="70" t="s">
        <v>237</v>
      </c>
      <c r="Z121" s="70"/>
      <c r="AA121" s="70"/>
      <c r="AB121" s="70"/>
      <c r="AC121" s="70" t="s">
        <v>235</v>
      </c>
      <c r="AD121" s="70"/>
      <c r="AE121" s="76" t="s">
        <v>313</v>
      </c>
      <c r="AF121" s="76"/>
      <c r="AG121" s="99" t="s">
        <v>431</v>
      </c>
      <c r="AH121" s="99"/>
      <c r="AI121" s="99" t="s">
        <v>412</v>
      </c>
    </row>
    <row r="122" spans="5:35">
      <c r="E122" s="70" t="s">
        <v>304</v>
      </c>
      <c r="F122" s="70"/>
      <c r="G122" s="64" t="s">
        <v>372</v>
      </c>
      <c r="H122" s="64"/>
      <c r="I122" s="64" t="s">
        <v>404</v>
      </c>
      <c r="J122" s="64"/>
      <c r="K122" s="64" t="s">
        <v>254</v>
      </c>
      <c r="L122" s="64"/>
      <c r="W122" s="29"/>
      <c r="X122" s="29"/>
      <c r="Y122" s="70" t="s">
        <v>453</v>
      </c>
      <c r="Z122" s="70"/>
      <c r="AA122" s="71" t="s">
        <v>594</v>
      </c>
      <c r="AB122" s="71"/>
      <c r="AC122" s="70" t="s">
        <v>145</v>
      </c>
      <c r="AD122" s="70"/>
      <c r="AE122" s="76" t="s">
        <v>590</v>
      </c>
      <c r="AF122" s="76"/>
      <c r="AG122" s="99" t="s">
        <v>959</v>
      </c>
      <c r="AH122" s="99"/>
      <c r="AI122" s="99" t="s">
        <v>127</v>
      </c>
    </row>
    <row r="123" spans="5:35">
      <c r="E123" s="70" t="s">
        <v>305</v>
      </c>
      <c r="F123" s="70"/>
      <c r="G123" s="29"/>
      <c r="H123" s="29"/>
      <c r="I123" s="64" t="s">
        <v>372</v>
      </c>
      <c r="J123" s="64"/>
      <c r="K123" s="64" t="s">
        <v>404</v>
      </c>
      <c r="L123" s="64"/>
      <c r="W123" s="29" t="s">
        <v>257</v>
      </c>
      <c r="X123" s="29"/>
      <c r="Y123" s="70" t="s">
        <v>516</v>
      </c>
      <c r="Z123" s="70"/>
      <c r="AA123" s="70" t="s">
        <v>595</v>
      </c>
      <c r="AB123" s="70"/>
      <c r="AC123" s="70" t="s">
        <v>585</v>
      </c>
      <c r="AD123" s="70"/>
      <c r="AE123" s="76" t="s">
        <v>180</v>
      </c>
      <c r="AF123" s="76"/>
      <c r="AG123" s="98" t="s">
        <v>958</v>
      </c>
      <c r="AH123" s="98"/>
      <c r="AI123" s="99" t="s">
        <v>573</v>
      </c>
    </row>
    <row r="124" spans="5:35">
      <c r="E124" s="70" t="s">
        <v>306</v>
      </c>
      <c r="F124" s="17" t="s">
        <v>28</v>
      </c>
      <c r="G124" s="29" t="s">
        <v>705</v>
      </c>
      <c r="H124" s="29"/>
      <c r="I124" s="29"/>
      <c r="J124" s="29"/>
      <c r="K124" s="64" t="s">
        <v>372</v>
      </c>
      <c r="L124" s="64"/>
      <c r="W124" s="29"/>
      <c r="X124" s="29"/>
      <c r="Y124" s="70" t="s">
        <v>543</v>
      </c>
      <c r="Z124" s="70"/>
      <c r="AA124" s="70" t="s">
        <v>596</v>
      </c>
      <c r="AB124" s="70"/>
      <c r="AC124" s="70" t="s">
        <v>587</v>
      </c>
      <c r="AD124" s="70"/>
      <c r="AE124" s="76" t="s">
        <v>591</v>
      </c>
      <c r="AF124" s="76"/>
      <c r="AG124" s="96"/>
      <c r="AH124" s="96"/>
      <c r="AI124" s="99" t="s">
        <v>677</v>
      </c>
    </row>
    <row r="125" spans="5:35">
      <c r="E125" s="70" t="s">
        <v>307</v>
      </c>
      <c r="F125" s="70"/>
      <c r="G125" s="29"/>
      <c r="H125" s="17" t="s">
        <v>28</v>
      </c>
      <c r="I125" s="29" t="s">
        <v>705</v>
      </c>
      <c r="J125" s="29"/>
      <c r="K125" s="29"/>
      <c r="L125" s="29"/>
      <c r="Y125" s="29"/>
      <c r="Z125" s="29"/>
      <c r="AA125" s="70" t="s">
        <v>484</v>
      </c>
      <c r="AB125" s="70"/>
      <c r="AC125" s="64" t="s">
        <v>588</v>
      </c>
      <c r="AD125" s="64"/>
      <c r="AE125" s="76" t="s">
        <v>319</v>
      </c>
      <c r="AF125" s="76"/>
      <c r="AG125" s="96" t="s">
        <v>957</v>
      </c>
      <c r="AH125" s="96"/>
      <c r="AI125" s="99" t="s">
        <v>431</v>
      </c>
    </row>
    <row r="126" spans="5:35">
      <c r="E126" s="70" t="s">
        <v>308</v>
      </c>
      <c r="F126" s="70"/>
      <c r="G126" s="29"/>
      <c r="H126" s="29"/>
      <c r="J126" s="17" t="s">
        <v>28</v>
      </c>
      <c r="K126" s="29" t="s">
        <v>705</v>
      </c>
      <c r="L126" s="29"/>
      <c r="X126" s="17" t="s">
        <v>28</v>
      </c>
      <c r="Y126" s="29" t="s">
        <v>738</v>
      </c>
      <c r="Z126" s="29"/>
      <c r="AA126" s="70" t="s">
        <v>434</v>
      </c>
      <c r="AB126" s="70"/>
      <c r="AC126" s="70" t="s">
        <v>589</v>
      </c>
      <c r="AD126" s="70"/>
      <c r="AE126" s="76" t="s">
        <v>592</v>
      </c>
      <c r="AF126" s="76"/>
      <c r="AG126" s="98" t="s">
        <v>588</v>
      </c>
      <c r="AH126" s="98"/>
      <c r="AI126" s="99" t="s">
        <v>959</v>
      </c>
    </row>
    <row r="127" spans="5:35">
      <c r="E127" s="70" t="s">
        <v>884</v>
      </c>
      <c r="F127" s="70"/>
      <c r="G127" s="29" t="s">
        <v>257</v>
      </c>
      <c r="H127" s="29"/>
      <c r="Y127" s="29"/>
      <c r="Z127" s="29"/>
      <c r="AA127" s="70" t="s">
        <v>489</v>
      </c>
      <c r="AB127" s="70"/>
      <c r="AC127" s="70" t="s">
        <v>313</v>
      </c>
      <c r="AD127" s="70"/>
      <c r="AE127" s="76" t="s">
        <v>593</v>
      </c>
      <c r="AF127" s="76"/>
      <c r="AG127" s="99" t="s">
        <v>313</v>
      </c>
      <c r="AH127" s="99"/>
      <c r="AI127" s="98" t="s">
        <v>958</v>
      </c>
    </row>
    <row r="128" spans="5:35">
      <c r="E128" s="70" t="s">
        <v>309</v>
      </c>
      <c r="F128" s="70"/>
      <c r="G128" s="29"/>
      <c r="H128" s="29"/>
      <c r="I128" s="29" t="s">
        <v>257</v>
      </c>
      <c r="J128" s="29"/>
      <c r="Y128" s="29"/>
      <c r="Z128" s="29"/>
      <c r="AA128" s="70" t="s">
        <v>462</v>
      </c>
      <c r="AB128" s="70"/>
      <c r="AC128" s="70" t="s">
        <v>590</v>
      </c>
      <c r="AD128" s="70"/>
      <c r="AE128" s="17"/>
      <c r="AF128" s="17"/>
      <c r="AG128" s="99" t="s">
        <v>180</v>
      </c>
      <c r="AH128" s="99"/>
      <c r="AI128" s="96"/>
    </row>
    <row r="129" spans="5:35">
      <c r="E129" s="70" t="s">
        <v>310</v>
      </c>
      <c r="F129" s="70"/>
      <c r="G129" s="29" t="s">
        <v>708</v>
      </c>
      <c r="H129" s="29"/>
      <c r="I129" s="29"/>
      <c r="J129" s="29"/>
      <c r="K129" s="29" t="s">
        <v>257</v>
      </c>
      <c r="L129" s="29"/>
      <c r="Y129" s="29" t="s">
        <v>257</v>
      </c>
      <c r="Z129" s="29"/>
      <c r="AA129" s="70" t="s">
        <v>597</v>
      </c>
      <c r="AB129" s="70"/>
      <c r="AC129" s="70" t="s">
        <v>180</v>
      </c>
      <c r="AD129" s="70"/>
      <c r="AE129" s="17" t="s">
        <v>594</v>
      </c>
      <c r="AF129" s="17"/>
      <c r="AG129" s="99" t="s">
        <v>591</v>
      </c>
      <c r="AH129" s="99"/>
      <c r="AI129" s="96" t="s">
        <v>957</v>
      </c>
    </row>
    <row r="130" spans="5:35">
      <c r="E130" s="70" t="s">
        <v>117</v>
      </c>
      <c r="F130" s="70"/>
      <c r="G130" s="29" t="s">
        <v>710</v>
      </c>
      <c r="H130" s="29"/>
      <c r="I130" s="29" t="s">
        <v>708</v>
      </c>
      <c r="J130" s="29"/>
      <c r="K130" s="29"/>
      <c r="L130" s="29"/>
      <c r="U130" s="25">
        <f>Contents!K46</f>
        <v>0</v>
      </c>
      <c r="V130" s="25"/>
      <c r="Y130" s="29"/>
      <c r="Z130" s="29"/>
      <c r="AA130" s="70" t="s">
        <v>439</v>
      </c>
      <c r="AB130" s="70"/>
      <c r="AC130" s="70" t="s">
        <v>591</v>
      </c>
      <c r="AD130" s="70"/>
      <c r="AE130" s="76" t="s">
        <v>913</v>
      </c>
      <c r="AF130" s="76"/>
      <c r="AG130" s="99" t="s">
        <v>319</v>
      </c>
      <c r="AH130" s="99"/>
      <c r="AI130" s="98" t="s">
        <v>588</v>
      </c>
    </row>
    <row r="131" spans="5:35">
      <c r="E131" s="29"/>
      <c r="F131" s="29"/>
      <c r="G131" s="29"/>
      <c r="H131" s="29"/>
      <c r="I131" t="s">
        <v>707</v>
      </c>
      <c r="K131" t="s">
        <v>708</v>
      </c>
      <c r="AA131" s="70" t="s">
        <v>440</v>
      </c>
      <c r="AB131" s="70"/>
      <c r="AC131" s="70" t="s">
        <v>319</v>
      </c>
      <c r="AD131" s="70"/>
      <c r="AE131" s="76" t="s">
        <v>912</v>
      </c>
      <c r="AF131" s="76"/>
      <c r="AG131" s="99" t="s">
        <v>592</v>
      </c>
      <c r="AH131" s="99"/>
      <c r="AI131" s="99" t="s">
        <v>313</v>
      </c>
    </row>
    <row r="132" spans="5:35">
      <c r="E132" s="64" t="s">
        <v>180</v>
      </c>
      <c r="F132" s="64"/>
      <c r="K132" t="s">
        <v>707</v>
      </c>
      <c r="AA132" s="70" t="s">
        <v>451</v>
      </c>
      <c r="AB132" s="70"/>
      <c r="AC132" s="70" t="s">
        <v>592</v>
      </c>
      <c r="AD132" s="70"/>
      <c r="AE132" s="76" t="s">
        <v>484</v>
      </c>
      <c r="AF132" s="76"/>
      <c r="AG132" s="99" t="s">
        <v>593</v>
      </c>
      <c r="AH132" s="99"/>
      <c r="AI132" s="99" t="s">
        <v>180</v>
      </c>
    </row>
    <row r="133" spans="5:35">
      <c r="E133" s="64" t="s">
        <v>243</v>
      </c>
      <c r="F133" s="64"/>
      <c r="W133" s="25">
        <f>Contents!L46</f>
        <v>0</v>
      </c>
      <c r="X133" s="25"/>
      <c r="AA133" s="70" t="s">
        <v>492</v>
      </c>
      <c r="AB133" s="70"/>
      <c r="AC133" s="70" t="s">
        <v>593</v>
      </c>
      <c r="AD133" s="70"/>
      <c r="AE133" s="76" t="s">
        <v>434</v>
      </c>
      <c r="AF133" s="76"/>
      <c r="AG133" s="99" t="s">
        <v>685</v>
      </c>
      <c r="AH133" s="99"/>
      <c r="AI133" s="99" t="s">
        <v>591</v>
      </c>
    </row>
    <row r="134" spans="5:35">
      <c r="E134" s="70" t="s">
        <v>311</v>
      </c>
      <c r="F134" s="70"/>
      <c r="G134" s="25">
        <f>Contents!D46</f>
        <v>0</v>
      </c>
      <c r="H134" s="25"/>
      <c r="AA134" s="70"/>
      <c r="AB134" s="70"/>
      <c r="AC134" s="70"/>
      <c r="AD134" s="70"/>
      <c r="AE134" s="76" t="s">
        <v>489</v>
      </c>
      <c r="AF134" s="76"/>
      <c r="AG134" s="99" t="s">
        <v>956</v>
      </c>
      <c r="AH134" s="99"/>
      <c r="AI134" s="100" t="s">
        <v>319</v>
      </c>
    </row>
    <row r="135" spans="5:35">
      <c r="E135" s="70" t="s">
        <v>312</v>
      </c>
      <c r="F135" s="70"/>
      <c r="I135" s="25">
        <f>Contents!E46</f>
        <v>0</v>
      </c>
      <c r="J135" s="25"/>
      <c r="AA135" s="71" t="s">
        <v>598</v>
      </c>
      <c r="AB135" s="71"/>
      <c r="AC135" s="29" t="s">
        <v>594</v>
      </c>
      <c r="AD135" s="29"/>
      <c r="AE135" s="76" t="s">
        <v>462</v>
      </c>
      <c r="AF135" s="76"/>
      <c r="AG135" s="99" t="s">
        <v>589</v>
      </c>
      <c r="AH135" s="99"/>
      <c r="AI135" s="126" t="s">
        <v>815</v>
      </c>
    </row>
    <row r="136" spans="5:35">
      <c r="E136" s="70" t="s">
        <v>313</v>
      </c>
      <c r="F136" s="70"/>
      <c r="K136" s="25">
        <f>Contents!F46</f>
        <v>0</v>
      </c>
      <c r="L136" s="25"/>
      <c r="Z136" s="17" t="s">
        <v>73</v>
      </c>
      <c r="AA136" s="70" t="s">
        <v>599</v>
      </c>
      <c r="AB136" s="70"/>
      <c r="AC136" s="70" t="s">
        <v>595</v>
      </c>
      <c r="AD136" s="70"/>
      <c r="AE136" s="76" t="s">
        <v>896</v>
      </c>
      <c r="AF136" s="76"/>
      <c r="AG136" s="98" t="s">
        <v>667</v>
      </c>
      <c r="AH136" s="98"/>
      <c r="AI136" s="126" t="s">
        <v>1003</v>
      </c>
    </row>
    <row r="137" spans="5:35">
      <c r="E137" s="70" t="s">
        <v>314</v>
      </c>
      <c r="F137" s="70"/>
      <c r="Y137" s="2"/>
      <c r="Z137" s="17" t="s">
        <v>231</v>
      </c>
      <c r="AA137" s="70" t="s">
        <v>231</v>
      </c>
      <c r="AB137" s="70"/>
      <c r="AC137" s="70" t="s">
        <v>596</v>
      </c>
      <c r="AD137" s="70"/>
      <c r="AE137" s="76" t="s">
        <v>439</v>
      </c>
      <c r="AF137" s="76"/>
      <c r="AG137" s="99" t="s">
        <v>578</v>
      </c>
      <c r="AH137" s="99"/>
      <c r="AI137" s="99" t="s">
        <v>592</v>
      </c>
    </row>
    <row r="138" spans="5:35">
      <c r="E138" s="70" t="s">
        <v>315</v>
      </c>
      <c r="F138" s="70"/>
      <c r="Y138" s="2"/>
      <c r="Z138" s="2"/>
      <c r="AA138" s="70" t="s">
        <v>81</v>
      </c>
      <c r="AB138" s="70"/>
      <c r="AC138" s="70" t="s">
        <v>484</v>
      </c>
      <c r="AD138" s="70"/>
      <c r="AE138" s="76" t="s">
        <v>440</v>
      </c>
      <c r="AF138" s="76"/>
      <c r="AG138" s="99" t="s">
        <v>914</v>
      </c>
      <c r="AH138" s="99"/>
      <c r="AI138" s="99" t="s">
        <v>593</v>
      </c>
    </row>
    <row r="139" spans="5:35">
      <c r="E139" s="70" t="s">
        <v>316</v>
      </c>
      <c r="F139" s="70"/>
      <c r="AA139" s="70" t="s">
        <v>600</v>
      </c>
      <c r="AB139" s="70"/>
      <c r="AC139" s="70" t="s">
        <v>434</v>
      </c>
      <c r="AD139" s="70"/>
      <c r="AE139" s="76" t="s">
        <v>451</v>
      </c>
      <c r="AF139" s="76"/>
      <c r="AG139" s="99" t="s">
        <v>510</v>
      </c>
      <c r="AH139" s="99"/>
      <c r="AI139" s="99" t="s">
        <v>685</v>
      </c>
    </row>
    <row r="140" spans="5:35">
      <c r="E140" s="70" t="s">
        <v>317</v>
      </c>
      <c r="F140" s="70"/>
      <c r="Y140" s="25">
        <f>Contents!M46</f>
        <v>0</v>
      </c>
      <c r="Z140" s="25"/>
      <c r="AA140" s="70" t="s">
        <v>601</v>
      </c>
      <c r="AB140" s="70"/>
      <c r="AC140" s="70" t="s">
        <v>489</v>
      </c>
      <c r="AD140" s="70"/>
      <c r="AE140" s="76" t="s">
        <v>492</v>
      </c>
      <c r="AF140" s="76"/>
      <c r="AG140" s="99" t="s">
        <v>487</v>
      </c>
      <c r="AH140" s="99"/>
      <c r="AI140" s="99" t="s">
        <v>589</v>
      </c>
    </row>
    <row r="141" spans="5:35">
      <c r="E141" s="70" t="s">
        <v>318</v>
      </c>
      <c r="F141" s="70"/>
      <c r="AA141" s="70" t="s">
        <v>602</v>
      </c>
      <c r="AB141" s="70"/>
      <c r="AC141" s="70" t="s">
        <v>462</v>
      </c>
      <c r="AD141" s="70"/>
      <c r="AE141" s="17"/>
      <c r="AF141" s="17"/>
      <c r="AG141" s="99" t="s">
        <v>435</v>
      </c>
      <c r="AH141" s="99"/>
      <c r="AI141" s="98" t="s">
        <v>667</v>
      </c>
    </row>
    <row r="142" spans="5:35">
      <c r="E142" s="70" t="s">
        <v>181</v>
      </c>
      <c r="F142" s="70"/>
      <c r="AA142" s="70" t="s">
        <v>603</v>
      </c>
      <c r="AB142" s="70"/>
      <c r="AC142" s="70" t="s">
        <v>896</v>
      </c>
      <c r="AD142" s="70"/>
      <c r="AE142" s="17" t="s">
        <v>598</v>
      </c>
      <c r="AF142" s="17"/>
      <c r="AG142" s="99" t="s">
        <v>580</v>
      </c>
      <c r="AH142" s="99"/>
      <c r="AI142" s="99" t="s">
        <v>578</v>
      </c>
    </row>
    <row r="143" spans="5:35">
      <c r="E143" s="70" t="s">
        <v>319</v>
      </c>
      <c r="F143" s="70"/>
      <c r="AA143" s="70" t="s">
        <v>604</v>
      </c>
      <c r="AB143" s="70"/>
      <c r="AC143" s="70" t="s">
        <v>439</v>
      </c>
      <c r="AD143" s="17" t="s">
        <v>73</v>
      </c>
      <c r="AE143" s="76" t="s">
        <v>911</v>
      </c>
      <c r="AF143" s="76"/>
      <c r="AG143" s="99" t="s">
        <v>581</v>
      </c>
      <c r="AH143" s="99"/>
      <c r="AI143" s="99" t="s">
        <v>914</v>
      </c>
    </row>
    <row r="144" spans="5:35">
      <c r="E144" s="70" t="s">
        <v>320</v>
      </c>
      <c r="F144" s="70"/>
      <c r="AA144" s="70"/>
      <c r="AB144" s="70"/>
      <c r="AC144" s="70" t="s">
        <v>440</v>
      </c>
      <c r="AD144" s="17" t="s">
        <v>231</v>
      </c>
      <c r="AE144" s="76" t="s">
        <v>910</v>
      </c>
      <c r="AF144" s="76"/>
      <c r="AG144" s="99" t="s">
        <v>436</v>
      </c>
      <c r="AH144" s="99"/>
      <c r="AI144" s="99" t="s">
        <v>510</v>
      </c>
    </row>
    <row r="145" spans="5:35">
      <c r="E145" s="70" t="s">
        <v>321</v>
      </c>
      <c r="F145" s="70"/>
      <c r="AA145" s="71" t="s">
        <v>535</v>
      </c>
      <c r="AB145" s="71"/>
      <c r="AC145" s="70" t="s">
        <v>451</v>
      </c>
      <c r="AD145" s="70"/>
      <c r="AE145" s="76" t="s">
        <v>81</v>
      </c>
      <c r="AF145" s="76"/>
      <c r="AG145" s="99" t="s">
        <v>582</v>
      </c>
      <c r="AH145" s="99"/>
      <c r="AI145" s="99" t="s">
        <v>487</v>
      </c>
    </row>
    <row r="146" spans="5:35">
      <c r="E146" s="70" t="s">
        <v>322</v>
      </c>
      <c r="F146" s="70"/>
      <c r="AA146" s="70" t="s">
        <v>154</v>
      </c>
      <c r="AB146" s="70"/>
      <c r="AC146" s="70" t="s">
        <v>492</v>
      </c>
      <c r="AD146" s="70"/>
      <c r="AE146" s="76" t="s">
        <v>909</v>
      </c>
      <c r="AF146" s="76"/>
      <c r="AG146" s="99" t="s">
        <v>583</v>
      </c>
      <c r="AH146" s="99"/>
      <c r="AI146" s="99" t="s">
        <v>435</v>
      </c>
    </row>
    <row r="147" spans="5:35">
      <c r="E147" s="70" t="s">
        <v>323</v>
      </c>
      <c r="F147" s="70"/>
      <c r="AA147" s="70" t="s">
        <v>483</v>
      </c>
      <c r="AB147" s="70"/>
      <c r="AC147" s="29"/>
      <c r="AD147" s="29"/>
      <c r="AE147" s="76" t="s">
        <v>908</v>
      </c>
      <c r="AF147" s="76"/>
      <c r="AG147" s="99" t="s">
        <v>584</v>
      </c>
      <c r="AH147" s="99"/>
      <c r="AI147" s="99" t="s">
        <v>580</v>
      </c>
    </row>
    <row r="148" spans="5:35">
      <c r="E148" s="70" t="s">
        <v>324</v>
      </c>
      <c r="F148" s="70"/>
      <c r="AA148" s="70" t="s">
        <v>605</v>
      </c>
      <c r="AB148" s="70"/>
      <c r="AC148" s="29" t="s">
        <v>598</v>
      </c>
      <c r="AD148" s="29"/>
      <c r="AE148" s="76" t="s">
        <v>907</v>
      </c>
      <c r="AF148" s="76"/>
      <c r="AG148" s="99" t="s">
        <v>235</v>
      </c>
      <c r="AH148" s="99"/>
      <c r="AI148" s="99" t="s">
        <v>581</v>
      </c>
    </row>
    <row r="149" spans="5:35">
      <c r="E149" s="29"/>
      <c r="F149" s="29"/>
      <c r="Z149" s="17" t="s">
        <v>68</v>
      </c>
      <c r="AA149" s="70" t="s">
        <v>68</v>
      </c>
      <c r="AB149" s="17" t="s">
        <v>73</v>
      </c>
      <c r="AC149" s="70" t="s">
        <v>1028</v>
      </c>
      <c r="AD149" s="70"/>
      <c r="AE149" s="76" t="s">
        <v>603</v>
      </c>
      <c r="AF149" s="76"/>
      <c r="AG149" s="99" t="s">
        <v>145</v>
      </c>
      <c r="AH149" s="99"/>
      <c r="AI149" s="99" t="s">
        <v>436</v>
      </c>
    </row>
    <row r="150" spans="5:35">
      <c r="E150" s="71" t="s">
        <v>107</v>
      </c>
      <c r="F150" s="71"/>
      <c r="AA150" s="70" t="s">
        <v>606</v>
      </c>
      <c r="AB150" s="17" t="s">
        <v>231</v>
      </c>
      <c r="AC150" s="70" t="s">
        <v>231</v>
      </c>
      <c r="AD150" s="70"/>
      <c r="AE150" s="76" t="s">
        <v>491</v>
      </c>
      <c r="AF150" s="76"/>
      <c r="AG150" s="99" t="s">
        <v>585</v>
      </c>
      <c r="AH150" s="99"/>
      <c r="AI150" s="99" t="s">
        <v>582</v>
      </c>
    </row>
    <row r="151" spans="5:35">
      <c r="E151" s="64" t="s">
        <v>244</v>
      </c>
      <c r="F151" s="64"/>
      <c r="AA151" s="70" t="s">
        <v>607</v>
      </c>
      <c r="AB151" s="70"/>
      <c r="AC151" s="70" t="s">
        <v>81</v>
      </c>
      <c r="AD151" s="70"/>
      <c r="AE151" s="17"/>
      <c r="AF151" s="17"/>
      <c r="AG151" s="99" t="s">
        <v>587</v>
      </c>
      <c r="AH151" s="99"/>
      <c r="AI151" s="99" t="s">
        <v>583</v>
      </c>
    </row>
    <row r="152" spans="5:35">
      <c r="E152" s="64" t="s">
        <v>70</v>
      </c>
      <c r="F152" s="64"/>
      <c r="AA152" s="70" t="s">
        <v>438</v>
      </c>
      <c r="AB152" s="70"/>
      <c r="AC152" s="70" t="s">
        <v>1029</v>
      </c>
      <c r="AD152" s="70"/>
      <c r="AE152" s="17" t="s">
        <v>535</v>
      </c>
      <c r="AF152" s="17"/>
      <c r="AG152" s="99" t="s">
        <v>895</v>
      </c>
      <c r="AH152" s="99"/>
      <c r="AI152" s="99" t="s">
        <v>584</v>
      </c>
    </row>
    <row r="153" spans="5:35">
      <c r="E153" s="64" t="s">
        <v>245</v>
      </c>
      <c r="F153" s="64"/>
      <c r="AA153" s="70" t="s">
        <v>490</v>
      </c>
      <c r="AB153" s="70"/>
      <c r="AC153" s="70" t="s">
        <v>601</v>
      </c>
      <c r="AD153" s="70"/>
      <c r="AE153" s="76" t="s">
        <v>897</v>
      </c>
      <c r="AF153" s="76"/>
      <c r="AG153" s="98" t="s">
        <v>955</v>
      </c>
      <c r="AH153" s="98"/>
      <c r="AI153" s="99" t="s">
        <v>235</v>
      </c>
    </row>
    <row r="154" spans="5:35">
      <c r="E154" s="64" t="s">
        <v>246</v>
      </c>
      <c r="F154" s="64"/>
      <c r="AA154" s="29"/>
      <c r="AB154" s="29"/>
      <c r="AC154" s="70" t="s">
        <v>602</v>
      </c>
      <c r="AD154" s="70"/>
      <c r="AE154" s="76" t="s">
        <v>154</v>
      </c>
      <c r="AF154" s="76"/>
      <c r="AG154" s="96"/>
      <c r="AH154" s="96"/>
      <c r="AI154" s="99" t="s">
        <v>145</v>
      </c>
    </row>
    <row r="155" spans="5:35">
      <c r="E155" s="64" t="s">
        <v>247</v>
      </c>
      <c r="F155" s="64"/>
      <c r="AA155" s="29" t="s">
        <v>608</v>
      </c>
      <c r="AB155" s="29"/>
      <c r="AC155" s="70" t="s">
        <v>603</v>
      </c>
      <c r="AD155" s="70"/>
      <c r="AE155" s="76" t="s">
        <v>483</v>
      </c>
      <c r="AF155" s="76"/>
      <c r="AG155" s="96" t="s">
        <v>954</v>
      </c>
      <c r="AH155" s="96"/>
      <c r="AI155" s="99" t="s">
        <v>585</v>
      </c>
    </row>
    <row r="156" spans="5:35">
      <c r="E156" s="70" t="s">
        <v>325</v>
      </c>
      <c r="F156" s="70"/>
      <c r="AA156" s="70" t="s">
        <v>609</v>
      </c>
      <c r="AB156" s="70"/>
      <c r="AC156" s="70" t="s">
        <v>1030</v>
      </c>
      <c r="AD156" s="70"/>
      <c r="AE156" s="76" t="s">
        <v>605</v>
      </c>
      <c r="AF156" s="76"/>
      <c r="AG156" s="98" t="s">
        <v>686</v>
      </c>
      <c r="AH156" s="98"/>
      <c r="AI156" s="99" t="s">
        <v>587</v>
      </c>
    </row>
    <row r="157" spans="5:35">
      <c r="E157" s="70" t="s">
        <v>326</v>
      </c>
      <c r="F157" s="70"/>
      <c r="AA157" s="70" t="s">
        <v>610</v>
      </c>
      <c r="AB157" s="70"/>
      <c r="AC157" s="29"/>
      <c r="AD157" s="17" t="s">
        <v>68</v>
      </c>
      <c r="AE157" s="76" t="s">
        <v>68</v>
      </c>
      <c r="AF157" s="76"/>
      <c r="AG157" s="99" t="s">
        <v>896</v>
      </c>
      <c r="AH157" s="99"/>
      <c r="AI157" s="99" t="s">
        <v>895</v>
      </c>
    </row>
    <row r="158" spans="5:35">
      <c r="E158" s="70" t="s">
        <v>327</v>
      </c>
      <c r="F158" s="70"/>
      <c r="AA158" s="70" t="s">
        <v>70</v>
      </c>
      <c r="AB158" s="70"/>
      <c r="AC158" s="29" t="s">
        <v>535</v>
      </c>
      <c r="AD158" s="29"/>
      <c r="AE158" s="76" t="s">
        <v>606</v>
      </c>
      <c r="AF158" s="76"/>
      <c r="AG158" s="99" t="s">
        <v>484</v>
      </c>
      <c r="AH158" s="99"/>
      <c r="AI158" s="98" t="s">
        <v>955</v>
      </c>
    </row>
    <row r="159" spans="5:35">
      <c r="E159" s="70" t="s">
        <v>328</v>
      </c>
      <c r="F159" s="70"/>
      <c r="AA159" s="70" t="s">
        <v>85</v>
      </c>
      <c r="AB159" s="70"/>
      <c r="AC159" s="70" t="s">
        <v>897</v>
      </c>
      <c r="AD159" s="70"/>
      <c r="AE159" s="76" t="s">
        <v>607</v>
      </c>
      <c r="AF159" s="76"/>
      <c r="AG159" s="99" t="s">
        <v>489</v>
      </c>
      <c r="AH159" s="99"/>
      <c r="AI159" s="96"/>
    </row>
    <row r="160" spans="5:35">
      <c r="E160" s="70" t="s">
        <v>329</v>
      </c>
      <c r="F160" s="70"/>
      <c r="AA160" s="29"/>
      <c r="AB160" s="29"/>
      <c r="AC160" s="70" t="s">
        <v>154</v>
      </c>
      <c r="AD160" s="70"/>
      <c r="AE160" s="76" t="s">
        <v>438</v>
      </c>
      <c r="AF160" s="76"/>
      <c r="AG160" s="99" t="s">
        <v>451</v>
      </c>
      <c r="AH160" s="99"/>
      <c r="AI160" s="96" t="s">
        <v>954</v>
      </c>
    </row>
    <row r="161" spans="5:35">
      <c r="E161" s="70" t="s">
        <v>330</v>
      </c>
      <c r="F161" s="70"/>
      <c r="AA161" s="29" t="s">
        <v>611</v>
      </c>
      <c r="AB161" s="29"/>
      <c r="AC161" s="70" t="s">
        <v>483</v>
      </c>
      <c r="AD161" s="70"/>
      <c r="AE161" s="76" t="s">
        <v>490</v>
      </c>
      <c r="AF161" s="76"/>
      <c r="AG161" s="99" t="s">
        <v>492</v>
      </c>
      <c r="AH161" s="99"/>
      <c r="AI161" s="98" t="s">
        <v>686</v>
      </c>
    </row>
    <row r="162" spans="5:35">
      <c r="E162" s="70" t="s">
        <v>331</v>
      </c>
      <c r="F162" s="70"/>
      <c r="AA162" s="64" t="s">
        <v>537</v>
      </c>
      <c r="AB162" s="64"/>
      <c r="AC162" s="70" t="s">
        <v>605</v>
      </c>
      <c r="AD162" s="70"/>
      <c r="AE162" s="17"/>
      <c r="AF162" s="17"/>
      <c r="AG162" s="99" t="s">
        <v>953</v>
      </c>
      <c r="AH162" s="99"/>
      <c r="AI162" s="110" t="s">
        <v>1004</v>
      </c>
    </row>
    <row r="163" spans="5:35">
      <c r="E163" s="70" t="s">
        <v>332</v>
      </c>
      <c r="F163" s="70"/>
      <c r="AA163" s="70" t="s">
        <v>612</v>
      </c>
      <c r="AB163" s="17" t="s">
        <v>68</v>
      </c>
      <c r="AC163" s="70" t="s">
        <v>68</v>
      </c>
      <c r="AD163" s="70"/>
      <c r="AE163" s="17" t="s">
        <v>608</v>
      </c>
      <c r="AF163" s="17"/>
      <c r="AG163" s="98" t="s">
        <v>687</v>
      </c>
      <c r="AH163" s="98"/>
      <c r="AI163" s="99" t="s">
        <v>484</v>
      </c>
    </row>
    <row r="164" spans="5:35">
      <c r="E164" s="70" t="s">
        <v>333</v>
      </c>
      <c r="F164" s="70"/>
      <c r="AA164" s="70" t="s">
        <v>474</v>
      </c>
      <c r="AB164" s="70"/>
      <c r="AC164" s="70" t="s">
        <v>606</v>
      </c>
      <c r="AD164" s="70"/>
      <c r="AE164" s="76" t="s">
        <v>609</v>
      </c>
      <c r="AF164" s="76"/>
      <c r="AG164" s="99" t="s">
        <v>912</v>
      </c>
      <c r="AH164" s="99"/>
      <c r="AI164" s="99" t="s">
        <v>489</v>
      </c>
    </row>
    <row r="165" spans="5:35">
      <c r="E165" s="70" t="s">
        <v>334</v>
      </c>
      <c r="F165" s="70"/>
      <c r="AA165" s="70" t="s">
        <v>186</v>
      </c>
      <c r="AB165" s="70"/>
      <c r="AC165" s="70" t="s">
        <v>607</v>
      </c>
      <c r="AD165" s="70"/>
      <c r="AE165" s="76" t="s">
        <v>610</v>
      </c>
      <c r="AF165" s="76"/>
      <c r="AG165" s="99" t="s">
        <v>952</v>
      </c>
      <c r="AH165" s="99"/>
      <c r="AI165" s="99" t="s">
        <v>451</v>
      </c>
    </row>
    <row r="166" spans="5:35">
      <c r="E166" s="70" t="s">
        <v>335</v>
      </c>
      <c r="F166" s="70"/>
      <c r="AA166" s="70" t="s">
        <v>187</v>
      </c>
      <c r="AB166" s="70"/>
      <c r="AC166" s="70" t="s">
        <v>438</v>
      </c>
      <c r="AD166" s="70"/>
      <c r="AE166" s="76" t="s">
        <v>70</v>
      </c>
      <c r="AF166" s="76"/>
      <c r="AG166" s="99" t="s">
        <v>434</v>
      </c>
      <c r="AH166" s="99"/>
      <c r="AI166" s="110" t="s">
        <v>512</v>
      </c>
    </row>
    <row r="167" spans="5:35">
      <c r="E167" s="70" t="s">
        <v>336</v>
      </c>
      <c r="F167" s="70"/>
      <c r="AA167" s="70" t="s">
        <v>248</v>
      </c>
      <c r="AB167" s="70"/>
      <c r="AC167" s="70" t="s">
        <v>490</v>
      </c>
      <c r="AD167" s="70"/>
      <c r="AE167" s="76" t="s">
        <v>85</v>
      </c>
      <c r="AF167" s="76"/>
      <c r="AG167" s="99" t="s">
        <v>462</v>
      </c>
      <c r="AH167" s="99"/>
      <c r="AI167" s="99" t="s">
        <v>953</v>
      </c>
    </row>
    <row r="168" spans="5:35">
      <c r="E168" s="70" t="s">
        <v>337</v>
      </c>
      <c r="F168" s="70"/>
      <c r="AA168" s="70" t="s">
        <v>494</v>
      </c>
      <c r="AB168" s="70"/>
      <c r="AC168" s="29"/>
      <c r="AD168" s="29"/>
      <c r="AE168" s="17"/>
      <c r="AF168" s="17"/>
      <c r="AG168" s="99" t="s">
        <v>439</v>
      </c>
      <c r="AH168" s="99"/>
      <c r="AI168" s="98" t="s">
        <v>687</v>
      </c>
    </row>
    <row r="169" spans="5:35">
      <c r="E169" s="70" t="s">
        <v>338</v>
      </c>
      <c r="F169" s="70"/>
      <c r="AA169" s="70" t="s">
        <v>346</v>
      </c>
      <c r="AB169" s="70"/>
      <c r="AC169" s="29" t="s">
        <v>608</v>
      </c>
      <c r="AD169" s="29"/>
      <c r="AE169" s="17" t="s">
        <v>611</v>
      </c>
      <c r="AF169" s="17"/>
      <c r="AG169" s="99" t="s">
        <v>440</v>
      </c>
      <c r="AH169" s="99"/>
      <c r="AI169" s="99" t="s">
        <v>912</v>
      </c>
    </row>
    <row r="170" spans="5:35">
      <c r="E170" s="70" t="s">
        <v>339</v>
      </c>
      <c r="F170" s="70"/>
      <c r="AA170" s="70" t="s">
        <v>613</v>
      </c>
      <c r="AB170" s="70"/>
      <c r="AC170" s="70" t="s">
        <v>609</v>
      </c>
      <c r="AD170" s="70"/>
      <c r="AE170" s="74" t="s">
        <v>537</v>
      </c>
      <c r="AF170" s="74"/>
      <c r="AG170" s="99" t="s">
        <v>951</v>
      </c>
      <c r="AH170" s="99"/>
      <c r="AI170" s="99" t="s">
        <v>434</v>
      </c>
    </row>
    <row r="171" spans="5:35">
      <c r="E171" s="70" t="s">
        <v>340</v>
      </c>
      <c r="F171" s="70"/>
      <c r="AA171" s="70" t="s">
        <v>614</v>
      </c>
      <c r="AB171" s="70"/>
      <c r="AC171" s="70" t="s">
        <v>610</v>
      </c>
      <c r="AD171" s="70"/>
      <c r="AE171" s="76" t="s">
        <v>474</v>
      </c>
      <c r="AF171" s="76"/>
      <c r="AG171" s="98" t="s">
        <v>913</v>
      </c>
      <c r="AH171" s="98"/>
      <c r="AI171" s="99" t="s">
        <v>462</v>
      </c>
    </row>
    <row r="172" spans="5:35">
      <c r="E172" s="29"/>
      <c r="F172" s="29"/>
      <c r="AA172" s="70" t="s">
        <v>352</v>
      </c>
      <c r="AB172" s="70"/>
      <c r="AC172" s="70" t="s">
        <v>70</v>
      </c>
      <c r="AD172" s="70"/>
      <c r="AE172" s="76" t="s">
        <v>186</v>
      </c>
      <c r="AF172" s="76"/>
      <c r="AG172" s="96"/>
      <c r="AH172" s="96"/>
      <c r="AI172" s="99" t="s">
        <v>439</v>
      </c>
    </row>
    <row r="173" spans="5:35">
      <c r="E173" s="64" t="s">
        <v>209</v>
      </c>
      <c r="F173" s="64"/>
      <c r="AA173" s="70" t="s">
        <v>192</v>
      </c>
      <c r="AB173" s="70"/>
      <c r="AC173" s="70" t="s">
        <v>85</v>
      </c>
      <c r="AD173" s="70"/>
      <c r="AE173" s="76" t="s">
        <v>187</v>
      </c>
      <c r="AF173" s="76"/>
      <c r="AG173" s="96" t="s">
        <v>950</v>
      </c>
      <c r="AH173" s="96"/>
      <c r="AI173" s="99" t="s">
        <v>440</v>
      </c>
    </row>
    <row r="174" spans="5:35">
      <c r="E174" s="64" t="s">
        <v>187</v>
      </c>
      <c r="F174" s="64"/>
      <c r="AA174" s="70" t="s">
        <v>615</v>
      </c>
      <c r="AB174" s="70"/>
      <c r="AC174" s="29"/>
      <c r="AD174" s="29"/>
      <c r="AE174" s="76" t="s">
        <v>248</v>
      </c>
      <c r="AF174" s="76"/>
      <c r="AG174" s="98" t="s">
        <v>688</v>
      </c>
      <c r="AH174" s="98"/>
      <c r="AI174" s="110" t="s">
        <v>758</v>
      </c>
    </row>
    <row r="175" spans="5:35">
      <c r="E175" s="64" t="s">
        <v>248</v>
      </c>
      <c r="F175" s="64"/>
      <c r="AA175" s="70" t="s">
        <v>193</v>
      </c>
      <c r="AB175" s="70"/>
      <c r="AC175" s="29" t="s">
        <v>611</v>
      </c>
      <c r="AD175" s="29"/>
      <c r="AE175" s="76" t="s">
        <v>494</v>
      </c>
      <c r="AF175" s="17" t="s">
        <v>73</v>
      </c>
      <c r="AG175" s="76" t="s">
        <v>949</v>
      </c>
      <c r="AH175" s="76"/>
      <c r="AI175" s="99" t="s">
        <v>951</v>
      </c>
    </row>
    <row r="176" spans="5:35">
      <c r="E176" s="64" t="s">
        <v>190</v>
      </c>
      <c r="F176" s="64"/>
      <c r="AA176" s="70" t="s">
        <v>358</v>
      </c>
      <c r="AB176" s="70"/>
      <c r="AC176" s="64" t="s">
        <v>537</v>
      </c>
      <c r="AD176" s="64"/>
      <c r="AE176" s="76" t="s">
        <v>346</v>
      </c>
      <c r="AF176" s="17" t="s">
        <v>231</v>
      </c>
      <c r="AG176" s="99" t="s">
        <v>910</v>
      </c>
      <c r="AH176" s="99"/>
      <c r="AI176" s="98" t="s">
        <v>913</v>
      </c>
    </row>
    <row r="177" spans="5:35">
      <c r="E177" s="64" t="s">
        <v>192</v>
      </c>
      <c r="F177" s="64"/>
      <c r="AA177" s="64" t="s">
        <v>616</v>
      </c>
      <c r="AB177" s="64"/>
      <c r="AC177" s="70" t="s">
        <v>612</v>
      </c>
      <c r="AD177" s="70"/>
      <c r="AE177" s="76" t="s">
        <v>613</v>
      </c>
      <c r="AF177" s="76"/>
      <c r="AG177" s="99" t="s">
        <v>907</v>
      </c>
      <c r="AH177" s="99"/>
      <c r="AI177" s="96"/>
    </row>
    <row r="178" spans="5:35">
      <c r="E178" s="64" t="s">
        <v>85</v>
      </c>
      <c r="F178" s="64"/>
      <c r="AA178" s="70" t="s">
        <v>617</v>
      </c>
      <c r="AB178" s="70"/>
      <c r="AC178" s="70" t="s">
        <v>474</v>
      </c>
      <c r="AD178" s="70"/>
      <c r="AE178" s="76" t="s">
        <v>614</v>
      </c>
      <c r="AF178" s="76"/>
      <c r="AG178" s="99" t="s">
        <v>603</v>
      </c>
      <c r="AH178" s="99"/>
      <c r="AI178" s="96" t="s">
        <v>950</v>
      </c>
    </row>
    <row r="179" spans="5:35">
      <c r="E179" s="64" t="s">
        <v>249</v>
      </c>
      <c r="F179" s="64"/>
      <c r="AA179" s="70" t="s">
        <v>618</v>
      </c>
      <c r="AB179" s="70"/>
      <c r="AC179" s="70" t="s">
        <v>186</v>
      </c>
      <c r="AD179" s="70"/>
      <c r="AE179" s="76" t="s">
        <v>352</v>
      </c>
      <c r="AF179" s="76"/>
      <c r="AG179" s="76" t="s">
        <v>491</v>
      </c>
      <c r="AH179" s="76"/>
      <c r="AI179" s="109" t="s">
        <v>984</v>
      </c>
    </row>
    <row r="180" spans="5:35">
      <c r="E180" s="70" t="s">
        <v>186</v>
      </c>
      <c r="F180" s="70"/>
      <c r="AA180" s="70" t="s">
        <v>343</v>
      </c>
      <c r="AB180" s="70"/>
      <c r="AC180" s="70" t="s">
        <v>187</v>
      </c>
      <c r="AD180" s="70"/>
      <c r="AE180" s="76" t="s">
        <v>192</v>
      </c>
      <c r="AF180" s="76"/>
      <c r="AG180" s="76" t="s">
        <v>994</v>
      </c>
      <c r="AH180" s="17" t="s">
        <v>73</v>
      </c>
      <c r="AI180" s="76" t="s">
        <v>1014</v>
      </c>
    </row>
    <row r="181" spans="5:35">
      <c r="E181" s="70" t="s">
        <v>341</v>
      </c>
      <c r="F181" s="70"/>
      <c r="AA181" s="70" t="s">
        <v>541</v>
      </c>
      <c r="AB181" s="70"/>
      <c r="AC181" s="70" t="s">
        <v>248</v>
      </c>
      <c r="AD181" s="70"/>
      <c r="AE181" s="76" t="s">
        <v>615</v>
      </c>
      <c r="AF181" s="76"/>
      <c r="AG181" s="98" t="s">
        <v>689</v>
      </c>
      <c r="AH181" s="17" t="s">
        <v>231</v>
      </c>
      <c r="AI181" s="99" t="s">
        <v>910</v>
      </c>
    </row>
    <row r="182" spans="5:35">
      <c r="E182" s="70" t="s">
        <v>342</v>
      </c>
      <c r="F182" s="70"/>
      <c r="AA182" s="70" t="s">
        <v>349</v>
      </c>
      <c r="AB182" s="70"/>
      <c r="AC182" s="70" t="s">
        <v>494</v>
      </c>
      <c r="AD182" s="70"/>
      <c r="AE182" s="76" t="s">
        <v>193</v>
      </c>
      <c r="AF182" s="76"/>
      <c r="AG182" s="99" t="s">
        <v>948</v>
      </c>
      <c r="AH182" s="99"/>
      <c r="AI182" s="99" t="s">
        <v>907</v>
      </c>
    </row>
    <row r="183" spans="5:35">
      <c r="E183" s="70" t="s">
        <v>343</v>
      </c>
      <c r="F183" s="70"/>
      <c r="AA183" s="70" t="s">
        <v>189</v>
      </c>
      <c r="AB183" s="70"/>
      <c r="AC183" s="70" t="s">
        <v>346</v>
      </c>
      <c r="AD183" s="70"/>
      <c r="AE183" s="76" t="s">
        <v>358</v>
      </c>
      <c r="AF183" s="76"/>
      <c r="AG183" s="99" t="s">
        <v>909</v>
      </c>
      <c r="AH183" s="99"/>
      <c r="AI183" s="99" t="s">
        <v>603</v>
      </c>
    </row>
    <row r="184" spans="5:35">
      <c r="E184" s="70" t="s">
        <v>344</v>
      </c>
      <c r="F184" s="70"/>
      <c r="AA184" s="70" t="s">
        <v>190</v>
      </c>
      <c r="AB184" s="70"/>
      <c r="AC184" s="70" t="s">
        <v>613</v>
      </c>
      <c r="AD184" s="70"/>
      <c r="AE184" s="74" t="s">
        <v>616</v>
      </c>
      <c r="AF184" s="74"/>
      <c r="AG184" s="99" t="s">
        <v>908</v>
      </c>
      <c r="AH184" s="99"/>
      <c r="AI184" s="76" t="s">
        <v>491</v>
      </c>
    </row>
    <row r="185" spans="5:35">
      <c r="E185" s="70" t="s">
        <v>345</v>
      </c>
      <c r="F185" s="70"/>
      <c r="AA185" s="70" t="s">
        <v>191</v>
      </c>
      <c r="AB185" s="70"/>
      <c r="AC185" s="70" t="s">
        <v>614</v>
      </c>
      <c r="AD185" s="70"/>
      <c r="AE185" s="76" t="s">
        <v>617</v>
      </c>
      <c r="AF185" s="76"/>
      <c r="AG185" s="99" t="s">
        <v>947</v>
      </c>
      <c r="AH185" s="99"/>
      <c r="AI185" s="76" t="s">
        <v>985</v>
      </c>
    </row>
    <row r="186" spans="5:35">
      <c r="E186" s="70" t="s">
        <v>346</v>
      </c>
      <c r="F186" s="70"/>
      <c r="AA186" s="70" t="s">
        <v>619</v>
      </c>
      <c r="AB186" s="70"/>
      <c r="AC186" s="70" t="s">
        <v>352</v>
      </c>
      <c r="AD186" s="70"/>
      <c r="AE186" s="76" t="s">
        <v>618</v>
      </c>
      <c r="AF186" s="76"/>
      <c r="AG186" s="98" t="s">
        <v>946</v>
      </c>
      <c r="AH186" s="98"/>
      <c r="AI186" s="98" t="s">
        <v>689</v>
      </c>
    </row>
    <row r="187" spans="5:35">
      <c r="E187" s="70" t="s">
        <v>347</v>
      </c>
      <c r="F187" s="70"/>
      <c r="AA187" s="64" t="s">
        <v>620</v>
      </c>
      <c r="AB187" s="64"/>
      <c r="AC187" s="70" t="s">
        <v>192</v>
      </c>
      <c r="AD187" s="70"/>
      <c r="AE187" s="76" t="s">
        <v>343</v>
      </c>
      <c r="AF187" s="76"/>
      <c r="AG187" s="96"/>
      <c r="AH187" s="96"/>
      <c r="AI187" s="99" t="s">
        <v>948</v>
      </c>
    </row>
    <row r="188" spans="5:35">
      <c r="E188" s="70" t="s">
        <v>348</v>
      </c>
      <c r="F188" s="70"/>
      <c r="AA188" s="70" t="s">
        <v>621</v>
      </c>
      <c r="AB188" s="70"/>
      <c r="AC188" s="70" t="s">
        <v>615</v>
      </c>
      <c r="AD188" s="70"/>
      <c r="AE188" s="76" t="s">
        <v>541</v>
      </c>
      <c r="AF188" s="76"/>
      <c r="AG188" s="96" t="s">
        <v>945</v>
      </c>
      <c r="AH188" s="96"/>
      <c r="AI188" s="99" t="s">
        <v>909</v>
      </c>
    </row>
    <row r="189" spans="5:35">
      <c r="E189" s="70" t="s">
        <v>349</v>
      </c>
      <c r="F189" s="70"/>
      <c r="AA189" s="70" t="s">
        <v>622</v>
      </c>
      <c r="AB189" s="70"/>
      <c r="AC189" s="70" t="s">
        <v>193</v>
      </c>
      <c r="AD189" s="70"/>
      <c r="AE189" s="76" t="s">
        <v>349</v>
      </c>
      <c r="AF189" s="76"/>
      <c r="AG189" s="98" t="s">
        <v>535</v>
      </c>
      <c r="AH189" s="98"/>
      <c r="AI189" s="99" t="s">
        <v>908</v>
      </c>
    </row>
    <row r="190" spans="5:35">
      <c r="E190" s="70" t="s">
        <v>189</v>
      </c>
      <c r="F190" s="70"/>
      <c r="AA190" s="70" t="s">
        <v>326</v>
      </c>
      <c r="AB190" s="70"/>
      <c r="AC190" s="70" t="s">
        <v>358</v>
      </c>
      <c r="AD190" s="70"/>
      <c r="AE190" s="76" t="s">
        <v>189</v>
      </c>
      <c r="AF190" s="76"/>
      <c r="AG190" s="99" t="s">
        <v>483</v>
      </c>
      <c r="AH190" s="99"/>
      <c r="AI190" s="99" t="s">
        <v>947</v>
      </c>
    </row>
    <row r="191" spans="5:35">
      <c r="E191" s="70" t="s">
        <v>350</v>
      </c>
      <c r="F191" s="70"/>
      <c r="AA191" s="70" t="s">
        <v>244</v>
      </c>
      <c r="AB191" s="70"/>
      <c r="AC191" s="64" t="s">
        <v>616</v>
      </c>
      <c r="AD191" s="64"/>
      <c r="AE191" s="76" t="s">
        <v>190</v>
      </c>
      <c r="AF191" s="76"/>
      <c r="AG191" s="99" t="s">
        <v>605</v>
      </c>
      <c r="AH191" s="99"/>
      <c r="AI191" s="98" t="s">
        <v>946</v>
      </c>
    </row>
    <row r="192" spans="5:35">
      <c r="E192" s="70" t="s">
        <v>191</v>
      </c>
      <c r="F192" s="70"/>
      <c r="AA192" s="70" t="s">
        <v>344</v>
      </c>
      <c r="AB192" s="70"/>
      <c r="AC192" s="70" t="s">
        <v>617</v>
      </c>
      <c r="AD192" s="70"/>
      <c r="AE192" s="76" t="s">
        <v>191</v>
      </c>
      <c r="AF192" s="17" t="s">
        <v>68</v>
      </c>
      <c r="AG192" s="99" t="s">
        <v>68</v>
      </c>
      <c r="AH192" s="99"/>
      <c r="AI192" s="96"/>
    </row>
    <row r="193" spans="5:35">
      <c r="E193" s="70" t="s">
        <v>351</v>
      </c>
      <c r="F193" s="70"/>
      <c r="AA193" s="70" t="s">
        <v>623</v>
      </c>
      <c r="AB193" s="70"/>
      <c r="AC193" s="70" t="s">
        <v>618</v>
      </c>
      <c r="AD193" s="70"/>
      <c r="AE193" s="76" t="s">
        <v>619</v>
      </c>
      <c r="AF193" s="76"/>
      <c r="AG193" s="99" t="s">
        <v>606</v>
      </c>
      <c r="AH193" s="99"/>
      <c r="AI193" s="96" t="s">
        <v>945</v>
      </c>
    </row>
    <row r="194" spans="5:35">
      <c r="E194" s="70" t="s">
        <v>352</v>
      </c>
      <c r="F194" s="70"/>
      <c r="AA194" s="70" t="s">
        <v>333</v>
      </c>
      <c r="AB194" s="70"/>
      <c r="AC194" s="70" t="s">
        <v>343</v>
      </c>
      <c r="AD194" s="70"/>
      <c r="AE194" s="74" t="s">
        <v>620</v>
      </c>
      <c r="AF194" s="74"/>
      <c r="AG194" s="99" t="s">
        <v>607</v>
      </c>
      <c r="AH194" s="99"/>
      <c r="AI194" s="98" t="s">
        <v>535</v>
      </c>
    </row>
    <row r="195" spans="5:35">
      <c r="E195" s="70" t="s">
        <v>353</v>
      </c>
      <c r="F195" s="70"/>
      <c r="AA195" s="70" t="s">
        <v>624</v>
      </c>
      <c r="AB195" s="70"/>
      <c r="AC195" s="70" t="s">
        <v>541</v>
      </c>
      <c r="AD195" s="70"/>
      <c r="AE195" s="76" t="s">
        <v>621</v>
      </c>
      <c r="AF195" s="76"/>
      <c r="AG195" s="99" t="s">
        <v>438</v>
      </c>
      <c r="AH195" s="99"/>
      <c r="AI195" s="99" t="s">
        <v>483</v>
      </c>
    </row>
    <row r="196" spans="5:35">
      <c r="E196" s="70" t="s">
        <v>354</v>
      </c>
      <c r="F196" s="70"/>
      <c r="AA196" s="70" t="s">
        <v>245</v>
      </c>
      <c r="AB196" s="70"/>
      <c r="AC196" s="70" t="s">
        <v>349</v>
      </c>
      <c r="AD196" s="70"/>
      <c r="AE196" s="76" t="s">
        <v>898</v>
      </c>
      <c r="AF196" s="76"/>
      <c r="AG196" s="99" t="s">
        <v>490</v>
      </c>
      <c r="AH196" s="99"/>
      <c r="AI196" s="99" t="s">
        <v>605</v>
      </c>
    </row>
    <row r="197" spans="5:35">
      <c r="E197" s="70" t="s">
        <v>355</v>
      </c>
      <c r="F197" s="70"/>
      <c r="AA197" s="70" t="s">
        <v>350</v>
      </c>
      <c r="AB197" s="70"/>
      <c r="AC197" s="70" t="s">
        <v>189</v>
      </c>
      <c r="AD197" s="70"/>
      <c r="AE197" s="76" t="s">
        <v>622</v>
      </c>
      <c r="AF197" s="76"/>
      <c r="AG197" s="99" t="s">
        <v>897</v>
      </c>
      <c r="AH197" s="17" t="s">
        <v>68</v>
      </c>
      <c r="AI197" s="99" t="s">
        <v>68</v>
      </c>
    </row>
    <row r="198" spans="5:35">
      <c r="E198" s="70" t="s">
        <v>356</v>
      </c>
      <c r="F198" s="70"/>
      <c r="AA198" s="70" t="s">
        <v>625</v>
      </c>
      <c r="AB198" s="70"/>
      <c r="AC198" s="70" t="s">
        <v>190</v>
      </c>
      <c r="AD198" s="70"/>
      <c r="AE198" s="76" t="s">
        <v>326</v>
      </c>
      <c r="AF198" s="76"/>
      <c r="AG198" s="98" t="s">
        <v>690</v>
      </c>
      <c r="AH198" s="98"/>
      <c r="AI198" s="99" t="s">
        <v>606</v>
      </c>
    </row>
    <row r="199" spans="5:35">
      <c r="E199" s="70" t="s">
        <v>357</v>
      </c>
      <c r="F199" s="70"/>
      <c r="AA199" s="70" t="s">
        <v>626</v>
      </c>
      <c r="AB199" s="70"/>
      <c r="AC199" s="70" t="s">
        <v>191</v>
      </c>
      <c r="AD199" s="70"/>
      <c r="AE199" s="76" t="s">
        <v>244</v>
      </c>
      <c r="AF199" s="76"/>
      <c r="AG199" s="99" t="s">
        <v>154</v>
      </c>
      <c r="AH199" s="99"/>
      <c r="AI199" s="99" t="s">
        <v>607</v>
      </c>
    </row>
    <row r="200" spans="5:35">
      <c r="E200" s="70" t="s">
        <v>193</v>
      </c>
      <c r="F200" s="70"/>
      <c r="AA200" s="70" t="s">
        <v>627</v>
      </c>
      <c r="AB200" s="70"/>
      <c r="AC200" s="70" t="s">
        <v>619</v>
      </c>
      <c r="AD200" s="70"/>
      <c r="AE200" s="76" t="s">
        <v>344</v>
      </c>
      <c r="AF200" s="76"/>
      <c r="AG200" s="99" t="s">
        <v>281</v>
      </c>
      <c r="AH200" s="99"/>
      <c r="AI200" s="99" t="s">
        <v>438</v>
      </c>
    </row>
    <row r="201" spans="5:35">
      <c r="E201" s="70" t="s">
        <v>358</v>
      </c>
      <c r="F201" s="70"/>
      <c r="AA201" s="70" t="s">
        <v>628</v>
      </c>
      <c r="AB201" s="70"/>
      <c r="AC201" s="64" t="s">
        <v>620</v>
      </c>
      <c r="AD201" s="64"/>
      <c r="AE201" s="76" t="s">
        <v>623</v>
      </c>
      <c r="AF201" s="76"/>
      <c r="AG201" s="99" t="s">
        <v>661</v>
      </c>
      <c r="AH201" s="99"/>
      <c r="AI201" s="99" t="s">
        <v>490</v>
      </c>
    </row>
    <row r="202" spans="5:35">
      <c r="E202" s="70" t="s">
        <v>359</v>
      </c>
      <c r="F202" s="70"/>
      <c r="AA202" s="29"/>
      <c r="AB202" s="29"/>
      <c r="AC202" s="70" t="s">
        <v>621</v>
      </c>
      <c r="AD202" s="70"/>
      <c r="AE202" s="76" t="s">
        <v>333</v>
      </c>
      <c r="AF202" s="76"/>
      <c r="AG202" s="99" t="s">
        <v>571</v>
      </c>
      <c r="AH202" s="99"/>
      <c r="AI202" s="99" t="s">
        <v>897</v>
      </c>
    </row>
    <row r="203" spans="5:35">
      <c r="E203" s="29"/>
      <c r="F203" s="29"/>
      <c r="AA203" s="29" t="s">
        <v>878</v>
      </c>
      <c r="AB203" s="29"/>
      <c r="AC203" s="70" t="s">
        <v>898</v>
      </c>
      <c r="AD203" s="70"/>
      <c r="AE203" s="76" t="s">
        <v>624</v>
      </c>
      <c r="AF203" s="76"/>
      <c r="AG203" s="99" t="s">
        <v>663</v>
      </c>
      <c r="AH203" s="99"/>
      <c r="AI203" s="98" t="s">
        <v>690</v>
      </c>
    </row>
    <row r="204" spans="5:35">
      <c r="E204" s="29" t="s">
        <v>195</v>
      </c>
      <c r="F204" s="29"/>
      <c r="AA204" s="64" t="s">
        <v>629</v>
      </c>
      <c r="AB204" s="64"/>
      <c r="AC204" s="70" t="s">
        <v>622</v>
      </c>
      <c r="AD204" s="70"/>
      <c r="AE204" s="76" t="s">
        <v>245</v>
      </c>
      <c r="AF204" s="76"/>
      <c r="AG204" s="99" t="s">
        <v>915</v>
      </c>
      <c r="AH204" s="99"/>
      <c r="AI204" s="99" t="s">
        <v>154</v>
      </c>
    </row>
    <row r="205" spans="5:35">
      <c r="E205" s="64" t="s">
        <v>27</v>
      </c>
      <c r="F205" s="64"/>
      <c r="AA205" s="70" t="s">
        <v>630</v>
      </c>
      <c r="AB205" s="70"/>
      <c r="AC205" s="70" t="s">
        <v>326</v>
      </c>
      <c r="AD205" s="70"/>
      <c r="AE205" s="76" t="s">
        <v>350</v>
      </c>
      <c r="AF205" s="76"/>
      <c r="AG205" s="99" t="s">
        <v>678</v>
      </c>
      <c r="AH205" s="99"/>
      <c r="AI205" s="99" t="s">
        <v>281</v>
      </c>
    </row>
    <row r="206" spans="5:35">
      <c r="E206" s="64" t="s">
        <v>250</v>
      </c>
      <c r="F206" s="64"/>
      <c r="AA206" s="70" t="s">
        <v>631</v>
      </c>
      <c r="AB206" s="70"/>
      <c r="AC206" s="70" t="s">
        <v>244</v>
      </c>
      <c r="AD206" s="70"/>
      <c r="AE206" s="76" t="s">
        <v>625</v>
      </c>
      <c r="AF206" s="76"/>
      <c r="AG206" s="99" t="s">
        <v>691</v>
      </c>
      <c r="AH206" s="99"/>
      <c r="AI206" s="99" t="s">
        <v>661</v>
      </c>
    </row>
    <row r="207" spans="5:35">
      <c r="E207" s="64" t="s">
        <v>251</v>
      </c>
      <c r="F207" s="64"/>
      <c r="AA207" s="70" t="s">
        <v>632</v>
      </c>
      <c r="AB207" s="70"/>
      <c r="AC207" s="70" t="s">
        <v>344</v>
      </c>
      <c r="AD207" s="70"/>
      <c r="AE207" s="76" t="s">
        <v>626</v>
      </c>
      <c r="AF207" s="76"/>
      <c r="AG207" s="99" t="s">
        <v>666</v>
      </c>
      <c r="AH207" s="99"/>
      <c r="AI207" s="99" t="s">
        <v>571</v>
      </c>
    </row>
    <row r="208" spans="5:35">
      <c r="E208" s="64" t="s">
        <v>252</v>
      </c>
      <c r="F208" s="64"/>
      <c r="AA208" s="70" t="s">
        <v>633</v>
      </c>
      <c r="AB208" s="70"/>
      <c r="AC208" s="70" t="s">
        <v>623</v>
      </c>
      <c r="AD208" s="70"/>
      <c r="AE208" s="76" t="s">
        <v>906</v>
      </c>
      <c r="AF208" s="76"/>
      <c r="AG208" s="99" t="s">
        <v>944</v>
      </c>
      <c r="AH208" s="99"/>
      <c r="AI208" s="99" t="s">
        <v>663</v>
      </c>
    </row>
    <row r="209" spans="5:35">
      <c r="E209" s="70" t="s">
        <v>360</v>
      </c>
      <c r="F209" s="70"/>
      <c r="AA209" s="70" t="s">
        <v>634</v>
      </c>
      <c r="AB209" s="70"/>
      <c r="AC209" s="70" t="s">
        <v>333</v>
      </c>
      <c r="AD209" s="70"/>
      <c r="AE209" s="76" t="s">
        <v>668</v>
      </c>
      <c r="AF209" s="76"/>
      <c r="AG209" s="98" t="s">
        <v>943</v>
      </c>
      <c r="AH209" s="98"/>
      <c r="AI209" s="99" t="s">
        <v>664</v>
      </c>
    </row>
    <row r="210" spans="5:35">
      <c r="E210" s="70" t="s">
        <v>361</v>
      </c>
      <c r="F210" s="70"/>
      <c r="AA210" s="70" t="s">
        <v>635</v>
      </c>
      <c r="AB210" s="70"/>
      <c r="AC210" s="70" t="s">
        <v>624</v>
      </c>
      <c r="AD210" s="70"/>
      <c r="AE210" s="76" t="s">
        <v>899</v>
      </c>
      <c r="AF210" s="76"/>
      <c r="AG210" s="96"/>
      <c r="AH210" s="96"/>
      <c r="AI210" s="99" t="s">
        <v>678</v>
      </c>
    </row>
    <row r="211" spans="5:35">
      <c r="E211" s="70" t="s">
        <v>362</v>
      </c>
      <c r="F211" s="70"/>
      <c r="AA211" s="70" t="s">
        <v>636</v>
      </c>
      <c r="AB211" s="70"/>
      <c r="AC211" s="70" t="s">
        <v>245</v>
      </c>
      <c r="AD211" s="70"/>
      <c r="AE211" s="76" t="s">
        <v>628</v>
      </c>
      <c r="AF211" s="76"/>
      <c r="AG211" s="96" t="s">
        <v>942</v>
      </c>
      <c r="AH211" s="96"/>
      <c r="AI211" s="99" t="s">
        <v>691</v>
      </c>
    </row>
    <row r="212" spans="5:35">
      <c r="E212" s="70" t="s">
        <v>363</v>
      </c>
      <c r="F212" s="70"/>
      <c r="AA212" s="70" t="s">
        <v>637</v>
      </c>
      <c r="AB212" s="70"/>
      <c r="AC212" s="70" t="s">
        <v>350</v>
      </c>
      <c r="AD212" s="70"/>
      <c r="AE212" s="17"/>
      <c r="AF212" s="17"/>
      <c r="AG212" s="98" t="s">
        <v>608</v>
      </c>
      <c r="AH212" s="98"/>
      <c r="AI212" s="99" t="s">
        <v>666</v>
      </c>
    </row>
    <row r="213" spans="5:35">
      <c r="E213" s="70" t="s">
        <v>364</v>
      </c>
      <c r="F213" s="70"/>
      <c r="AA213" s="70" t="s">
        <v>308</v>
      </c>
      <c r="AB213" s="70"/>
      <c r="AC213" s="70" t="s">
        <v>625</v>
      </c>
      <c r="AD213" s="70"/>
      <c r="AE213" s="17" t="s">
        <v>900</v>
      </c>
      <c r="AF213" s="17"/>
      <c r="AG213" s="99" t="s">
        <v>610</v>
      </c>
      <c r="AH213" s="99"/>
      <c r="AI213" s="99" t="s">
        <v>944</v>
      </c>
    </row>
    <row r="214" spans="5:35">
      <c r="E214" s="70" t="s">
        <v>365</v>
      </c>
      <c r="F214" s="70"/>
      <c r="AA214" s="70" t="s">
        <v>638</v>
      </c>
      <c r="AB214" s="70"/>
      <c r="AC214" s="70" t="s">
        <v>626</v>
      </c>
      <c r="AD214" s="70"/>
      <c r="AE214" s="74" t="s">
        <v>629</v>
      </c>
      <c r="AF214" s="74"/>
      <c r="AG214" s="99" t="s">
        <v>70</v>
      </c>
      <c r="AH214" s="99"/>
      <c r="AI214" s="98" t="s">
        <v>943</v>
      </c>
    </row>
    <row r="215" spans="5:35">
      <c r="E215" s="70" t="s">
        <v>366</v>
      </c>
      <c r="F215" s="70"/>
      <c r="AA215" s="64" t="s">
        <v>639</v>
      </c>
      <c r="AB215" s="64"/>
      <c r="AC215" s="70" t="s">
        <v>1031</v>
      </c>
      <c r="AD215" s="70"/>
      <c r="AE215" s="76" t="s">
        <v>630</v>
      </c>
      <c r="AF215" s="76"/>
      <c r="AG215" s="99" t="s">
        <v>941</v>
      </c>
      <c r="AH215" s="99"/>
      <c r="AI215" s="96"/>
    </row>
    <row r="216" spans="5:35">
      <c r="E216" s="70" t="s">
        <v>367</v>
      </c>
      <c r="F216" s="70"/>
      <c r="AA216" s="70" t="s">
        <v>640</v>
      </c>
      <c r="AB216" s="70"/>
      <c r="AC216" s="70" t="s">
        <v>668</v>
      </c>
      <c r="AD216" s="70"/>
      <c r="AE216" s="76" t="s">
        <v>669</v>
      </c>
      <c r="AF216" s="76"/>
      <c r="AG216" s="99" t="s">
        <v>85</v>
      </c>
      <c r="AH216" s="99"/>
      <c r="AI216" s="96" t="s">
        <v>942</v>
      </c>
    </row>
    <row r="217" spans="5:35">
      <c r="E217" s="70" t="s">
        <v>368</v>
      </c>
      <c r="F217" s="70"/>
      <c r="AA217" s="70" t="s">
        <v>641</v>
      </c>
      <c r="AB217" s="70"/>
      <c r="AC217" s="70" t="s">
        <v>899</v>
      </c>
      <c r="AD217" s="70"/>
      <c r="AE217" s="76" t="s">
        <v>631</v>
      </c>
      <c r="AF217" s="76"/>
      <c r="AG217" s="99" t="s">
        <v>609</v>
      </c>
      <c r="AH217" s="99"/>
      <c r="AI217" s="98" t="s">
        <v>608</v>
      </c>
    </row>
    <row r="218" spans="5:35">
      <c r="E218" s="70" t="s">
        <v>369</v>
      </c>
      <c r="F218" s="70"/>
      <c r="AA218" s="70" t="s">
        <v>642</v>
      </c>
      <c r="AB218" s="70"/>
      <c r="AC218" s="70" t="s">
        <v>628</v>
      </c>
      <c r="AD218" s="70"/>
      <c r="AE218" s="76" t="s">
        <v>901</v>
      </c>
      <c r="AF218" s="76"/>
      <c r="AG218" s="98" t="s">
        <v>537</v>
      </c>
      <c r="AH218" s="98"/>
      <c r="AI218" s="99" t="s">
        <v>610</v>
      </c>
    </row>
    <row r="219" spans="5:35">
      <c r="E219" s="70" t="s">
        <v>370</v>
      </c>
      <c r="F219" s="70"/>
      <c r="AA219" s="70" t="s">
        <v>643</v>
      </c>
      <c r="AB219" s="70"/>
      <c r="AC219" s="29"/>
      <c r="AD219" s="29"/>
      <c r="AE219" s="76" t="s">
        <v>670</v>
      </c>
      <c r="AF219" s="76"/>
      <c r="AG219" s="99" t="s">
        <v>474</v>
      </c>
      <c r="AH219" s="99"/>
      <c r="AI219" s="99" t="s">
        <v>70</v>
      </c>
    </row>
    <row r="220" spans="5:35">
      <c r="E220" s="70" t="s">
        <v>371</v>
      </c>
      <c r="F220" s="70"/>
      <c r="AA220" s="70" t="s">
        <v>644</v>
      </c>
      <c r="AB220" s="70"/>
      <c r="AC220" s="29" t="s">
        <v>900</v>
      </c>
      <c r="AD220" s="29"/>
      <c r="AE220" s="76" t="s">
        <v>671</v>
      </c>
      <c r="AF220" s="76"/>
      <c r="AG220" s="99" t="s">
        <v>186</v>
      </c>
      <c r="AH220" s="99"/>
      <c r="AI220" s="99" t="s">
        <v>941</v>
      </c>
    </row>
    <row r="221" spans="5:35">
      <c r="E221" s="29"/>
      <c r="F221" s="29"/>
      <c r="AA221" s="70" t="s">
        <v>645</v>
      </c>
      <c r="AB221" s="70"/>
      <c r="AC221" s="64" t="s">
        <v>629</v>
      </c>
      <c r="AD221" s="64"/>
      <c r="AE221" s="76" t="s">
        <v>633</v>
      </c>
      <c r="AF221" s="76"/>
      <c r="AG221" s="99" t="s">
        <v>187</v>
      </c>
      <c r="AH221" s="99"/>
      <c r="AI221" s="99" t="s">
        <v>85</v>
      </c>
    </row>
    <row r="222" spans="5:35">
      <c r="E222" s="64" t="s">
        <v>253</v>
      </c>
      <c r="F222" s="64"/>
      <c r="AA222" s="70" t="s">
        <v>514</v>
      </c>
      <c r="AB222" s="70"/>
      <c r="AC222" s="70" t="s">
        <v>630</v>
      </c>
      <c r="AD222" s="70"/>
      <c r="AE222" s="76" t="s">
        <v>634</v>
      </c>
      <c r="AF222" s="76"/>
      <c r="AG222" s="99" t="s">
        <v>248</v>
      </c>
      <c r="AH222" s="99"/>
      <c r="AI222" s="99" t="s">
        <v>609</v>
      </c>
    </row>
    <row r="223" spans="5:35">
      <c r="E223" s="64" t="s">
        <v>254</v>
      </c>
      <c r="F223" s="64"/>
      <c r="AA223" s="70" t="s">
        <v>646</v>
      </c>
      <c r="AB223" s="70"/>
      <c r="AC223" s="70" t="s">
        <v>669</v>
      </c>
      <c r="AD223" s="70"/>
      <c r="AE223" s="76" t="s">
        <v>672</v>
      </c>
      <c r="AF223" s="76"/>
      <c r="AG223" s="99" t="s">
        <v>494</v>
      </c>
      <c r="AH223" s="99"/>
      <c r="AI223" s="98" t="s">
        <v>537</v>
      </c>
    </row>
    <row r="224" spans="5:35">
      <c r="E224" s="64" t="s">
        <v>211</v>
      </c>
      <c r="F224" s="64"/>
      <c r="AA224" s="70" t="s">
        <v>318</v>
      </c>
      <c r="AB224" s="70"/>
      <c r="AC224" s="70" t="s">
        <v>631</v>
      </c>
      <c r="AD224" s="70"/>
      <c r="AE224" s="76" t="s">
        <v>635</v>
      </c>
      <c r="AF224" s="76"/>
      <c r="AG224" s="99" t="s">
        <v>346</v>
      </c>
      <c r="AH224" s="99"/>
      <c r="AI224" s="99" t="s">
        <v>474</v>
      </c>
    </row>
    <row r="225" spans="4:35">
      <c r="E225" s="64" t="s">
        <v>372</v>
      </c>
      <c r="F225" s="64"/>
      <c r="AA225" s="70" t="s">
        <v>647</v>
      </c>
      <c r="AB225" s="70"/>
      <c r="AC225" s="70" t="s">
        <v>901</v>
      </c>
      <c r="AD225" s="70"/>
      <c r="AE225" s="76" t="s">
        <v>673</v>
      </c>
      <c r="AF225" s="76"/>
      <c r="AG225" s="99" t="s">
        <v>613</v>
      </c>
      <c r="AH225" s="99"/>
      <c r="AI225" s="110" t="s">
        <v>1005</v>
      </c>
    </row>
    <row r="226" spans="4:35">
      <c r="E226" s="70" t="s">
        <v>373</v>
      </c>
      <c r="F226" s="70"/>
      <c r="AA226" s="70" t="s">
        <v>237</v>
      </c>
      <c r="AB226" s="70"/>
      <c r="AC226" s="70" t="s">
        <v>670</v>
      </c>
      <c r="AD226" s="70"/>
      <c r="AE226" s="76" t="s">
        <v>679</v>
      </c>
      <c r="AF226" s="76"/>
      <c r="AG226" s="99" t="s">
        <v>347</v>
      </c>
      <c r="AH226" s="99"/>
      <c r="AI226" s="99" t="s">
        <v>187</v>
      </c>
    </row>
    <row r="227" spans="4:35">
      <c r="E227" s="70" t="s">
        <v>374</v>
      </c>
      <c r="F227" s="70"/>
      <c r="AA227" s="70" t="s">
        <v>648</v>
      </c>
      <c r="AB227" s="70"/>
      <c r="AC227" s="70" t="s">
        <v>671</v>
      </c>
      <c r="AD227" s="70"/>
      <c r="AE227" s="76" t="s">
        <v>636</v>
      </c>
      <c r="AF227" s="76"/>
      <c r="AG227" s="99" t="s">
        <v>614</v>
      </c>
      <c r="AH227" s="99"/>
      <c r="AI227" s="99" t="s">
        <v>248</v>
      </c>
    </row>
    <row r="228" spans="4:35">
      <c r="E228" s="70" t="s">
        <v>375</v>
      </c>
      <c r="F228" s="70"/>
      <c r="AA228" s="70" t="s">
        <v>649</v>
      </c>
      <c r="AB228" s="70"/>
      <c r="AC228" s="70" t="s">
        <v>633</v>
      </c>
      <c r="AD228" s="70"/>
      <c r="AE228" s="76" t="s">
        <v>637</v>
      </c>
      <c r="AF228" s="76"/>
      <c r="AG228" s="99" t="s">
        <v>352</v>
      </c>
      <c r="AH228" s="99"/>
      <c r="AI228" s="99" t="s">
        <v>494</v>
      </c>
    </row>
    <row r="229" spans="4:35">
      <c r="E229" s="70" t="s">
        <v>376</v>
      </c>
      <c r="F229" s="70"/>
      <c r="AA229" s="70" t="s">
        <v>182</v>
      </c>
      <c r="AB229" s="70"/>
      <c r="AC229" s="70" t="s">
        <v>634</v>
      </c>
      <c r="AD229" s="70"/>
      <c r="AE229" s="76" t="s">
        <v>308</v>
      </c>
      <c r="AF229" s="76"/>
      <c r="AG229" s="99" t="s">
        <v>192</v>
      </c>
      <c r="AH229" s="99"/>
      <c r="AI229" s="99" t="s">
        <v>346</v>
      </c>
    </row>
    <row r="230" spans="4:35">
      <c r="E230" s="70" t="s">
        <v>377</v>
      </c>
      <c r="F230" s="70"/>
      <c r="AA230" s="70" t="s">
        <v>650</v>
      </c>
      <c r="AB230" s="70"/>
      <c r="AC230" s="70" t="s">
        <v>672</v>
      </c>
      <c r="AD230" s="70"/>
      <c r="AE230" s="74" t="s">
        <v>639</v>
      </c>
      <c r="AF230" s="74"/>
      <c r="AG230" s="99" t="s">
        <v>615</v>
      </c>
      <c r="AH230" s="99"/>
      <c r="AI230" s="99" t="s">
        <v>613</v>
      </c>
    </row>
    <row r="231" spans="4:35">
      <c r="E231" s="70" t="s">
        <v>378</v>
      </c>
      <c r="F231" s="70"/>
      <c r="AA231" s="70" t="s">
        <v>651</v>
      </c>
      <c r="AB231" s="70"/>
      <c r="AC231" s="70" t="s">
        <v>635</v>
      </c>
      <c r="AD231" s="70"/>
      <c r="AE231" s="76" t="s">
        <v>641</v>
      </c>
      <c r="AF231" s="76"/>
      <c r="AG231" s="99" t="s">
        <v>193</v>
      </c>
      <c r="AH231" s="99"/>
      <c r="AI231" s="99" t="s">
        <v>347</v>
      </c>
    </row>
    <row r="232" spans="4:35">
      <c r="E232" s="70" t="s">
        <v>379</v>
      </c>
      <c r="F232" s="70"/>
      <c r="AA232" s="70" t="s">
        <v>652</v>
      </c>
      <c r="AB232" s="70"/>
      <c r="AC232" s="70" t="s">
        <v>673</v>
      </c>
      <c r="AD232" s="70"/>
      <c r="AE232" s="76" t="s">
        <v>642</v>
      </c>
      <c r="AF232" s="76"/>
      <c r="AG232" s="99" t="s">
        <v>358</v>
      </c>
      <c r="AH232" s="99"/>
      <c r="AI232" s="99" t="s">
        <v>614</v>
      </c>
    </row>
    <row r="233" spans="4:35">
      <c r="E233" s="70" t="s">
        <v>380</v>
      </c>
      <c r="F233" s="70"/>
      <c r="AA233" s="70" t="s">
        <v>453</v>
      </c>
      <c r="AB233" s="70"/>
      <c r="AC233" s="70" t="s">
        <v>636</v>
      </c>
      <c r="AD233" s="70"/>
      <c r="AE233" s="76" t="s">
        <v>643</v>
      </c>
      <c r="AF233" s="76"/>
      <c r="AG233" s="99" t="s">
        <v>940</v>
      </c>
      <c r="AH233" s="99"/>
      <c r="AI233" s="99" t="s">
        <v>352</v>
      </c>
    </row>
    <row r="234" spans="4:35">
      <c r="E234" s="70" t="s">
        <v>381</v>
      </c>
      <c r="F234" s="70"/>
      <c r="AA234" s="70" t="s">
        <v>653</v>
      </c>
      <c r="AB234" s="70"/>
      <c r="AC234" s="70" t="s">
        <v>637</v>
      </c>
      <c r="AD234" s="70"/>
      <c r="AE234" s="76" t="s">
        <v>644</v>
      </c>
      <c r="AF234" s="76"/>
      <c r="AG234" s="99" t="s">
        <v>612</v>
      </c>
      <c r="AH234" s="99"/>
      <c r="AI234" s="99" t="s">
        <v>192</v>
      </c>
    </row>
    <row r="235" spans="4:35">
      <c r="E235" s="70" t="s">
        <v>382</v>
      </c>
      <c r="F235" s="70"/>
      <c r="AA235" s="70" t="s">
        <v>654</v>
      </c>
      <c r="AB235" s="70"/>
      <c r="AC235" s="70" t="s">
        <v>308</v>
      </c>
      <c r="AD235" s="70"/>
      <c r="AE235" s="76" t="s">
        <v>514</v>
      </c>
      <c r="AF235" s="76"/>
      <c r="AG235" s="98" t="s">
        <v>616</v>
      </c>
      <c r="AH235" s="98"/>
      <c r="AI235" s="99" t="s">
        <v>615</v>
      </c>
    </row>
    <row r="236" spans="4:35">
      <c r="E236" s="70" t="s">
        <v>255</v>
      </c>
      <c r="F236" s="70"/>
      <c r="AA236" s="70" t="s">
        <v>655</v>
      </c>
      <c r="AB236" s="70"/>
      <c r="AC236" s="70" t="s">
        <v>638</v>
      </c>
      <c r="AD236" s="70"/>
      <c r="AE236" s="76" t="s">
        <v>646</v>
      </c>
      <c r="AF236" s="76"/>
      <c r="AG236" s="99" t="s">
        <v>618</v>
      </c>
      <c r="AH236" s="99"/>
      <c r="AI236" s="99" t="s">
        <v>193</v>
      </c>
    </row>
    <row r="237" spans="4:35">
      <c r="E237" s="29"/>
      <c r="F237" s="29"/>
      <c r="AA237" s="70" t="s">
        <v>656</v>
      </c>
      <c r="AB237" s="70"/>
      <c r="AC237" s="64" t="s">
        <v>639</v>
      </c>
      <c r="AD237" s="64"/>
      <c r="AE237" s="76" t="s">
        <v>318</v>
      </c>
      <c r="AF237" s="76"/>
      <c r="AG237" s="99" t="s">
        <v>343</v>
      </c>
      <c r="AH237" s="99"/>
      <c r="AI237" s="110" t="s">
        <v>1006</v>
      </c>
    </row>
    <row r="238" spans="4:35">
      <c r="D238" s="17" t="s">
        <v>28</v>
      </c>
      <c r="E238" s="29" t="s">
        <v>705</v>
      </c>
      <c r="F238" s="29"/>
      <c r="AA238" s="70" t="s">
        <v>516</v>
      </c>
      <c r="AB238" s="70"/>
      <c r="AC238" s="70" t="s">
        <v>640</v>
      </c>
      <c r="AD238" s="70"/>
      <c r="AE238" s="76" t="s">
        <v>647</v>
      </c>
      <c r="AF238" s="76"/>
      <c r="AG238" s="99" t="s">
        <v>541</v>
      </c>
      <c r="AH238" s="99"/>
      <c r="AI238" s="99" t="s">
        <v>940</v>
      </c>
    </row>
    <row r="239" spans="4:35">
      <c r="AA239" s="29"/>
      <c r="AB239" s="29"/>
      <c r="AC239" s="70" t="s">
        <v>641</v>
      </c>
      <c r="AD239" s="70"/>
      <c r="AE239" s="76" t="s">
        <v>237</v>
      </c>
      <c r="AF239" s="76"/>
      <c r="AG239" s="99" t="s">
        <v>349</v>
      </c>
      <c r="AH239" s="99"/>
      <c r="AI239" s="99" t="s">
        <v>612</v>
      </c>
    </row>
    <row r="240" spans="4:35">
      <c r="Z240" s="17" t="s">
        <v>28</v>
      </c>
      <c r="AA240" s="29" t="s">
        <v>706</v>
      </c>
      <c r="AB240" s="29"/>
      <c r="AC240" s="70" t="s">
        <v>642</v>
      </c>
      <c r="AD240" s="70"/>
      <c r="AE240" s="76" t="s">
        <v>648</v>
      </c>
      <c r="AF240" s="76"/>
      <c r="AG240" s="99" t="s">
        <v>189</v>
      </c>
      <c r="AH240" s="99"/>
      <c r="AI240" s="98" t="s">
        <v>616</v>
      </c>
    </row>
    <row r="241" spans="5:35">
      <c r="E241" s="29" t="s">
        <v>257</v>
      </c>
      <c r="F241" s="29"/>
      <c r="AA241" s="29"/>
      <c r="AB241" s="29"/>
      <c r="AC241" s="70" t="s">
        <v>643</v>
      </c>
      <c r="AD241" s="70"/>
      <c r="AE241" s="76" t="s">
        <v>649</v>
      </c>
      <c r="AF241" s="76"/>
      <c r="AG241" s="99" t="s">
        <v>190</v>
      </c>
      <c r="AH241" s="99"/>
      <c r="AI241" s="99" t="s">
        <v>618</v>
      </c>
    </row>
    <row r="242" spans="5:35">
      <c r="E242" s="29"/>
      <c r="F242" s="29"/>
      <c r="AA242" s="29"/>
      <c r="AB242" s="29"/>
      <c r="AC242" s="70" t="s">
        <v>644</v>
      </c>
      <c r="AD242" s="70"/>
      <c r="AE242" s="76" t="s">
        <v>182</v>
      </c>
      <c r="AF242" s="76"/>
      <c r="AG242" s="99" t="s">
        <v>191</v>
      </c>
      <c r="AH242" s="99"/>
      <c r="AI242" s="99" t="s">
        <v>343</v>
      </c>
    </row>
    <row r="243" spans="5:35">
      <c r="E243" t="s">
        <v>708</v>
      </c>
      <c r="AA243" s="29" t="s">
        <v>257</v>
      </c>
      <c r="AB243" s="29"/>
      <c r="AC243" s="70" t="s">
        <v>514</v>
      </c>
      <c r="AD243" s="70"/>
      <c r="AE243" s="76" t="s">
        <v>674</v>
      </c>
      <c r="AF243" s="76"/>
      <c r="AG243" s="99" t="s">
        <v>619</v>
      </c>
      <c r="AH243" s="99"/>
      <c r="AI243" s="99" t="s">
        <v>541</v>
      </c>
    </row>
    <row r="244" spans="5:35">
      <c r="E244" s="29" t="s">
        <v>709</v>
      </c>
      <c r="F244" s="29"/>
      <c r="AA244" s="29"/>
      <c r="AB244" s="29"/>
      <c r="AC244" s="70" t="s">
        <v>646</v>
      </c>
      <c r="AD244" s="70"/>
      <c r="AE244" s="76" t="s">
        <v>650</v>
      </c>
      <c r="AF244" s="76"/>
      <c r="AG244" s="99" t="s">
        <v>617</v>
      </c>
      <c r="AH244" s="99"/>
      <c r="AI244" s="99" t="s">
        <v>349</v>
      </c>
    </row>
    <row r="245" spans="5:35">
      <c r="E245" s="29"/>
      <c r="F245" s="29"/>
      <c r="AA245" s="29" t="s">
        <v>708</v>
      </c>
      <c r="AB245" s="29"/>
      <c r="AC245" s="70" t="s">
        <v>318</v>
      </c>
      <c r="AD245" s="70"/>
      <c r="AE245" s="76" t="s">
        <v>651</v>
      </c>
      <c r="AF245" s="76"/>
      <c r="AG245" s="98" t="s">
        <v>540</v>
      </c>
      <c r="AH245" s="98"/>
      <c r="AI245" s="99" t="s">
        <v>189</v>
      </c>
    </row>
    <row r="246" spans="5:35">
      <c r="AC246" s="70" t="s">
        <v>647</v>
      </c>
      <c r="AD246" s="70"/>
      <c r="AE246" s="76" t="s">
        <v>652</v>
      </c>
      <c r="AF246" s="76"/>
      <c r="AG246" s="99" t="s">
        <v>692</v>
      </c>
      <c r="AH246" s="99"/>
      <c r="AI246" s="99" t="s">
        <v>190</v>
      </c>
    </row>
    <row r="247" spans="5:35">
      <c r="AC247" s="70" t="s">
        <v>237</v>
      </c>
      <c r="AD247" s="70"/>
      <c r="AE247" s="76" t="s">
        <v>453</v>
      </c>
      <c r="AF247" s="76"/>
      <c r="AG247" s="99" t="s">
        <v>898</v>
      </c>
      <c r="AH247" s="99"/>
      <c r="AI247" s="99" t="s">
        <v>191</v>
      </c>
    </row>
    <row r="248" spans="5:35">
      <c r="E248" s="25">
        <f>Contents!C46</f>
        <v>0</v>
      </c>
      <c r="F248" s="25"/>
      <c r="AC248" s="70" t="s">
        <v>648</v>
      </c>
      <c r="AD248" s="70"/>
      <c r="AE248" s="76" t="s">
        <v>653</v>
      </c>
      <c r="AF248" s="76"/>
      <c r="AG248" s="99" t="s">
        <v>622</v>
      </c>
      <c r="AH248" s="99"/>
      <c r="AI248" s="99" t="s">
        <v>619</v>
      </c>
    </row>
    <row r="249" spans="5:35">
      <c r="AC249" s="70" t="s">
        <v>649</v>
      </c>
      <c r="AD249" s="70"/>
      <c r="AE249" s="76" t="s">
        <v>654</v>
      </c>
      <c r="AF249" s="76"/>
      <c r="AG249" s="99" t="s">
        <v>326</v>
      </c>
      <c r="AH249" s="99"/>
      <c r="AI249" s="99" t="s">
        <v>617</v>
      </c>
    </row>
    <row r="250" spans="5:35">
      <c r="AC250" s="70" t="s">
        <v>182</v>
      </c>
      <c r="AD250" s="70"/>
      <c r="AE250" s="76" t="s">
        <v>655</v>
      </c>
      <c r="AF250" s="76"/>
      <c r="AG250" s="99" t="s">
        <v>244</v>
      </c>
      <c r="AH250" s="99"/>
      <c r="AI250" s="98" t="s">
        <v>540</v>
      </c>
    </row>
    <row r="251" spans="5:35">
      <c r="AC251" s="70" t="s">
        <v>674</v>
      </c>
      <c r="AD251" s="70"/>
      <c r="AE251" s="76" t="s">
        <v>656</v>
      </c>
      <c r="AF251" s="76"/>
      <c r="AG251" s="99" t="s">
        <v>693</v>
      </c>
      <c r="AH251" s="99"/>
      <c r="AI251" s="99" t="s">
        <v>692</v>
      </c>
    </row>
    <row r="252" spans="5:35">
      <c r="AA252" s="25">
        <f>Contents!N46</f>
        <v>0</v>
      </c>
      <c r="AB252" s="25"/>
      <c r="AC252" s="70" t="s">
        <v>650</v>
      </c>
      <c r="AD252" s="70"/>
      <c r="AE252" s="76" t="s">
        <v>516</v>
      </c>
      <c r="AF252" s="76"/>
      <c r="AG252" s="99" t="s">
        <v>344</v>
      </c>
      <c r="AH252" s="99"/>
      <c r="AI252" s="99" t="s">
        <v>898</v>
      </c>
    </row>
    <row r="253" spans="5:35">
      <c r="AC253" s="70" t="s">
        <v>651</v>
      </c>
      <c r="AD253" s="70"/>
      <c r="AE253" s="76" t="s">
        <v>675</v>
      </c>
      <c r="AF253" s="76"/>
      <c r="AG253" s="99" t="s">
        <v>331</v>
      </c>
      <c r="AH253" s="99"/>
      <c r="AI253" s="99" t="s">
        <v>622</v>
      </c>
    </row>
    <row r="254" spans="5:35">
      <c r="AC254" s="70" t="s">
        <v>652</v>
      </c>
      <c r="AD254" s="70"/>
      <c r="AE254" s="76" t="s">
        <v>645</v>
      </c>
      <c r="AF254" s="76"/>
      <c r="AG254" s="99" t="s">
        <v>623</v>
      </c>
      <c r="AH254" s="99"/>
      <c r="AI254" s="99" t="s">
        <v>326</v>
      </c>
    </row>
    <row r="255" spans="5:35">
      <c r="AC255" s="70" t="s">
        <v>453</v>
      </c>
      <c r="AD255" s="70"/>
      <c r="AE255" s="17"/>
      <c r="AF255" s="17"/>
      <c r="AG255" s="99" t="s">
        <v>333</v>
      </c>
      <c r="AH255" s="99"/>
      <c r="AI255" s="99" t="s">
        <v>244</v>
      </c>
    </row>
    <row r="256" spans="5:35">
      <c r="AC256" s="70" t="s">
        <v>653</v>
      </c>
      <c r="AD256" s="17" t="s">
        <v>28</v>
      </c>
      <c r="AE256" s="17" t="s">
        <v>719</v>
      </c>
      <c r="AF256" s="17"/>
      <c r="AG256" s="99" t="s">
        <v>694</v>
      </c>
      <c r="AH256" s="99"/>
      <c r="AI256" s="110" t="s">
        <v>1008</v>
      </c>
    </row>
    <row r="257" spans="28:35">
      <c r="AC257" s="70" t="s">
        <v>654</v>
      </c>
      <c r="AD257" s="70"/>
      <c r="AE257" s="17"/>
      <c r="AF257" s="17"/>
      <c r="AG257" s="99" t="s">
        <v>624</v>
      </c>
      <c r="AH257" s="99"/>
      <c r="AI257" s="99" t="s">
        <v>693</v>
      </c>
    </row>
    <row r="258" spans="28:35">
      <c r="AC258" s="70" t="s">
        <v>655</v>
      </c>
      <c r="AD258" s="70"/>
      <c r="AE258" s="17"/>
      <c r="AF258" s="17"/>
      <c r="AG258" s="99" t="s">
        <v>245</v>
      </c>
      <c r="AH258" s="99"/>
      <c r="AI258" s="99" t="s">
        <v>344</v>
      </c>
    </row>
    <row r="259" spans="28:35">
      <c r="AC259" s="70" t="s">
        <v>656</v>
      </c>
      <c r="AD259" s="70"/>
      <c r="AE259" s="17" t="s">
        <v>91</v>
      </c>
      <c r="AF259" s="17"/>
      <c r="AG259" s="99" t="s">
        <v>350</v>
      </c>
      <c r="AH259" s="99"/>
      <c r="AI259" s="110" t="s">
        <v>813</v>
      </c>
    </row>
    <row r="260" spans="28:35">
      <c r="AC260" s="70" t="s">
        <v>516</v>
      </c>
      <c r="AD260" s="70"/>
      <c r="AE260" s="29"/>
      <c r="AF260" s="29"/>
      <c r="AG260" s="99" t="s">
        <v>334</v>
      </c>
      <c r="AH260" s="99"/>
      <c r="AI260" s="99" t="s">
        <v>331</v>
      </c>
    </row>
    <row r="261" spans="28:35">
      <c r="AC261" s="70" t="s">
        <v>675</v>
      </c>
      <c r="AD261" s="70"/>
      <c r="AG261" s="99" t="s">
        <v>625</v>
      </c>
      <c r="AH261" s="99"/>
      <c r="AI261" s="99" t="s">
        <v>623</v>
      </c>
    </row>
    <row r="262" spans="28:35">
      <c r="AC262" s="70" t="s">
        <v>645</v>
      </c>
      <c r="AD262" s="70"/>
      <c r="AG262" s="99" t="s">
        <v>626</v>
      </c>
      <c r="AH262" s="99"/>
      <c r="AI262" s="99" t="s">
        <v>333</v>
      </c>
    </row>
    <row r="263" spans="28:35">
      <c r="AC263" s="29"/>
      <c r="AD263" s="29"/>
      <c r="AG263" s="99" t="s">
        <v>906</v>
      </c>
      <c r="AH263" s="99"/>
      <c r="AI263" s="99" t="s">
        <v>694</v>
      </c>
    </row>
    <row r="264" spans="28:35">
      <c r="AB264" s="17" t="s">
        <v>28</v>
      </c>
      <c r="AC264" s="29" t="s">
        <v>719</v>
      </c>
      <c r="AD264" s="29"/>
      <c r="AG264" s="99" t="s">
        <v>668</v>
      </c>
      <c r="AH264" s="99"/>
      <c r="AI264" s="99" t="s">
        <v>624</v>
      </c>
    </row>
    <row r="265" spans="28:35">
      <c r="AC265" s="96"/>
      <c r="AD265" s="96"/>
      <c r="AG265" s="99" t="s">
        <v>899</v>
      </c>
      <c r="AH265" s="99"/>
      <c r="AI265" s="99" t="s">
        <v>245</v>
      </c>
    </row>
    <row r="266" spans="28:35">
      <c r="AC266" s="96"/>
      <c r="AD266" s="96"/>
      <c r="AE266" s="17"/>
      <c r="AF266" s="17"/>
      <c r="AG266" s="99" t="s">
        <v>628</v>
      </c>
      <c r="AH266" s="99"/>
      <c r="AI266" s="99" t="s">
        <v>350</v>
      </c>
    </row>
    <row r="267" spans="28:35">
      <c r="AC267" s="96" t="s">
        <v>257</v>
      </c>
      <c r="AD267" s="96"/>
      <c r="AE267" s="25">
        <f>Contents!P46</f>
        <v>0</v>
      </c>
      <c r="AF267" s="25"/>
      <c r="AG267" s="99" t="s">
        <v>939</v>
      </c>
      <c r="AH267" s="99"/>
      <c r="AI267" s="99" t="s">
        <v>334</v>
      </c>
    </row>
    <row r="268" spans="28:35">
      <c r="AC268" s="96"/>
      <c r="AD268" s="96"/>
      <c r="AG268" s="99" t="s">
        <v>938</v>
      </c>
      <c r="AH268" s="99"/>
      <c r="AI268" s="99" t="s">
        <v>626</v>
      </c>
    </row>
    <row r="269" spans="28:35">
      <c r="AG269" s="99" t="s">
        <v>937</v>
      </c>
      <c r="AH269" s="99"/>
      <c r="AI269" s="110" t="s">
        <v>1009</v>
      </c>
    </row>
    <row r="270" spans="28:35">
      <c r="AG270" s="99" t="s">
        <v>936</v>
      </c>
      <c r="AH270" s="99"/>
      <c r="AI270" s="110" t="s">
        <v>781</v>
      </c>
    </row>
    <row r="271" spans="28:35">
      <c r="AG271" s="98" t="s">
        <v>935</v>
      </c>
      <c r="AH271" s="98"/>
      <c r="AI271" s="99" t="s">
        <v>906</v>
      </c>
    </row>
    <row r="272" spans="28:35">
      <c r="AG272" s="96"/>
      <c r="AH272" s="96"/>
      <c r="AI272" s="99" t="s">
        <v>668</v>
      </c>
    </row>
    <row r="273" spans="29:35">
      <c r="AG273" s="96" t="s">
        <v>934</v>
      </c>
      <c r="AH273" s="96"/>
      <c r="AI273" s="110" t="s">
        <v>1007</v>
      </c>
    </row>
    <row r="274" spans="29:35">
      <c r="AG274" s="98" t="s">
        <v>629</v>
      </c>
      <c r="AH274" s="98"/>
      <c r="AI274" s="99" t="s">
        <v>899</v>
      </c>
    </row>
    <row r="275" spans="29:35">
      <c r="AC275" s="25" t="s">
        <v>749</v>
      </c>
      <c r="AD275" s="25"/>
      <c r="AG275" s="99" t="s">
        <v>695</v>
      </c>
      <c r="AH275" s="99"/>
      <c r="AI275" s="99" t="s">
        <v>628</v>
      </c>
    </row>
    <row r="276" spans="29:35">
      <c r="AG276" s="99" t="s">
        <v>696</v>
      </c>
      <c r="AH276" s="99"/>
      <c r="AI276" s="99" t="s">
        <v>939</v>
      </c>
    </row>
    <row r="277" spans="29:35">
      <c r="AG277" s="99" t="s">
        <v>669</v>
      </c>
      <c r="AH277" s="99"/>
      <c r="AI277" s="99" t="s">
        <v>938</v>
      </c>
    </row>
    <row r="278" spans="29:35">
      <c r="AG278" s="99" t="s">
        <v>590</v>
      </c>
      <c r="AH278" s="99"/>
      <c r="AI278" s="99" t="s">
        <v>937</v>
      </c>
    </row>
    <row r="279" spans="29:35">
      <c r="AG279" s="99" t="s">
        <v>933</v>
      </c>
      <c r="AH279" s="99"/>
      <c r="AI279" s="99" t="s">
        <v>936</v>
      </c>
    </row>
    <row r="280" spans="29:35">
      <c r="AG280" s="99" t="s">
        <v>631</v>
      </c>
      <c r="AH280" s="99"/>
      <c r="AI280" s="98" t="s">
        <v>935</v>
      </c>
    </row>
    <row r="281" spans="29:35">
      <c r="AG281" s="99" t="s">
        <v>901</v>
      </c>
      <c r="AH281" s="99"/>
      <c r="AI281" s="96"/>
    </row>
    <row r="282" spans="29:35">
      <c r="AG282" s="99" t="s">
        <v>932</v>
      </c>
      <c r="AH282" s="99"/>
      <c r="AI282" s="96" t="s">
        <v>934</v>
      </c>
    </row>
    <row r="283" spans="29:35">
      <c r="AG283" s="99" t="s">
        <v>670</v>
      </c>
      <c r="AH283" s="99"/>
      <c r="AI283" s="98" t="s">
        <v>629</v>
      </c>
    </row>
    <row r="284" spans="29:35">
      <c r="AG284" s="99" t="s">
        <v>931</v>
      </c>
      <c r="AH284" s="99"/>
      <c r="AI284" s="99" t="s">
        <v>695</v>
      </c>
    </row>
    <row r="285" spans="29:35">
      <c r="AG285" s="99" t="s">
        <v>671</v>
      </c>
      <c r="AH285" s="99"/>
      <c r="AI285" s="99" t="s">
        <v>696</v>
      </c>
    </row>
    <row r="286" spans="29:35">
      <c r="AG286" s="99" t="s">
        <v>633</v>
      </c>
      <c r="AH286" s="99"/>
      <c r="AI286" s="99" t="s">
        <v>669</v>
      </c>
    </row>
    <row r="287" spans="29:35">
      <c r="AG287" s="99" t="s">
        <v>634</v>
      </c>
      <c r="AH287" s="99"/>
      <c r="AI287" s="99" t="s">
        <v>590</v>
      </c>
    </row>
    <row r="288" spans="29:35">
      <c r="AG288" s="99" t="s">
        <v>930</v>
      </c>
      <c r="AH288" s="99"/>
      <c r="AI288" s="99" t="s">
        <v>933</v>
      </c>
    </row>
    <row r="289" spans="33:35">
      <c r="AG289" s="99" t="s">
        <v>697</v>
      </c>
      <c r="AH289" s="99"/>
      <c r="AI289" s="99" t="s">
        <v>631</v>
      </c>
    </row>
    <row r="290" spans="33:35">
      <c r="AG290" s="99" t="s">
        <v>635</v>
      </c>
      <c r="AH290" s="99"/>
      <c r="AI290" s="110" t="s">
        <v>1010</v>
      </c>
    </row>
    <row r="291" spans="33:35">
      <c r="AG291" s="99" t="s">
        <v>673</v>
      </c>
      <c r="AH291" s="99"/>
      <c r="AI291" s="99" t="s">
        <v>932</v>
      </c>
    </row>
    <row r="292" spans="33:35">
      <c r="AG292" s="99" t="s">
        <v>698</v>
      </c>
      <c r="AH292" s="99"/>
      <c r="AI292" s="99" t="s">
        <v>670</v>
      </c>
    </row>
    <row r="293" spans="33:35">
      <c r="AG293" s="99" t="s">
        <v>679</v>
      </c>
      <c r="AH293" s="99"/>
      <c r="AI293" s="99" t="s">
        <v>931</v>
      </c>
    </row>
    <row r="294" spans="33:35">
      <c r="AG294" s="99" t="s">
        <v>636</v>
      </c>
      <c r="AH294" s="99"/>
      <c r="AI294" s="99" t="s">
        <v>671</v>
      </c>
    </row>
    <row r="295" spans="33:35">
      <c r="AG295" s="99" t="s">
        <v>929</v>
      </c>
      <c r="AH295" s="99"/>
      <c r="AI295" s="99" t="s">
        <v>633</v>
      </c>
    </row>
    <row r="296" spans="33:35">
      <c r="AG296" s="99" t="s">
        <v>637</v>
      </c>
      <c r="AH296" s="99"/>
      <c r="AI296" s="99" t="s">
        <v>634</v>
      </c>
    </row>
    <row r="297" spans="33:35">
      <c r="AG297" s="99" t="s">
        <v>308</v>
      </c>
      <c r="AH297" s="99"/>
      <c r="AI297" s="99" t="s">
        <v>930</v>
      </c>
    </row>
    <row r="298" spans="33:35">
      <c r="AG298" s="99" t="s">
        <v>699</v>
      </c>
      <c r="AH298" s="99"/>
      <c r="AI298" s="99" t="s">
        <v>697</v>
      </c>
    </row>
    <row r="299" spans="33:35">
      <c r="AG299" s="99" t="s">
        <v>630</v>
      </c>
      <c r="AH299" s="99"/>
      <c r="AI299" s="99" t="s">
        <v>635</v>
      </c>
    </row>
    <row r="300" spans="33:35">
      <c r="AG300" s="98" t="s">
        <v>639</v>
      </c>
      <c r="AH300" s="98"/>
      <c r="AI300" s="99" t="s">
        <v>673</v>
      </c>
    </row>
    <row r="301" spans="33:35">
      <c r="AG301" s="99" t="s">
        <v>641</v>
      </c>
      <c r="AH301" s="99"/>
      <c r="AI301" s="99" t="s">
        <v>698</v>
      </c>
    </row>
    <row r="302" spans="33:35">
      <c r="AG302" s="99" t="s">
        <v>642</v>
      </c>
      <c r="AH302" s="99"/>
      <c r="AI302" s="99" t="s">
        <v>679</v>
      </c>
    </row>
    <row r="303" spans="33:35">
      <c r="AG303" s="99" t="s">
        <v>643</v>
      </c>
      <c r="AH303" s="99"/>
      <c r="AI303" s="99" t="s">
        <v>636</v>
      </c>
    </row>
    <row r="304" spans="33:35">
      <c r="AG304" s="99" t="s">
        <v>700</v>
      </c>
      <c r="AH304" s="99"/>
      <c r="AI304" s="99" t="s">
        <v>929</v>
      </c>
    </row>
    <row r="305" spans="33:35">
      <c r="AG305" s="99" t="s">
        <v>644</v>
      </c>
      <c r="AH305" s="99"/>
      <c r="AI305" s="99" t="s">
        <v>637</v>
      </c>
    </row>
    <row r="306" spans="33:35">
      <c r="AG306" s="99" t="s">
        <v>675</v>
      </c>
      <c r="AH306" s="99"/>
      <c r="AI306" s="99" t="s">
        <v>308</v>
      </c>
    </row>
    <row r="307" spans="33:35">
      <c r="AG307" s="99" t="s">
        <v>645</v>
      </c>
      <c r="AH307" s="99"/>
      <c r="AI307" s="99" t="s">
        <v>699</v>
      </c>
    </row>
    <row r="308" spans="33:35">
      <c r="AG308" s="99" t="s">
        <v>514</v>
      </c>
      <c r="AH308" s="99"/>
      <c r="AI308" s="99" t="s">
        <v>630</v>
      </c>
    </row>
    <row r="309" spans="33:35">
      <c r="AG309" s="99" t="s">
        <v>646</v>
      </c>
      <c r="AH309" s="99"/>
      <c r="AI309" s="98" t="s">
        <v>639</v>
      </c>
    </row>
    <row r="310" spans="33:35">
      <c r="AG310" s="99" t="s">
        <v>318</v>
      </c>
      <c r="AH310" s="99"/>
      <c r="AI310" s="99" t="s">
        <v>641</v>
      </c>
    </row>
    <row r="311" spans="33:35">
      <c r="AG311" s="99" t="s">
        <v>647</v>
      </c>
      <c r="AH311" s="99"/>
      <c r="AI311" s="99" t="s">
        <v>642</v>
      </c>
    </row>
    <row r="312" spans="33:35">
      <c r="AG312" s="99" t="s">
        <v>237</v>
      </c>
      <c r="AH312" s="99"/>
      <c r="AI312" s="99" t="s">
        <v>643</v>
      </c>
    </row>
    <row r="313" spans="33:35">
      <c r="AG313" s="99" t="s">
        <v>701</v>
      </c>
      <c r="AH313" s="99"/>
      <c r="AI313" s="99" t="s">
        <v>700</v>
      </c>
    </row>
    <row r="314" spans="33:35">
      <c r="AG314" s="99" t="s">
        <v>648</v>
      </c>
      <c r="AH314" s="99"/>
      <c r="AI314" s="99" t="s">
        <v>644</v>
      </c>
    </row>
    <row r="315" spans="33:35">
      <c r="AG315" s="99" t="s">
        <v>649</v>
      </c>
      <c r="AH315" s="99"/>
      <c r="AI315" s="99" t="s">
        <v>675</v>
      </c>
    </row>
    <row r="316" spans="33:35">
      <c r="AG316" s="99" t="s">
        <v>182</v>
      </c>
      <c r="AH316" s="99"/>
      <c r="AI316" s="99" t="s">
        <v>645</v>
      </c>
    </row>
    <row r="317" spans="33:35">
      <c r="AG317" s="99" t="s">
        <v>674</v>
      </c>
      <c r="AH317" s="99"/>
      <c r="AI317" s="99" t="s">
        <v>514</v>
      </c>
    </row>
    <row r="318" spans="33:35">
      <c r="AG318" s="99" t="s">
        <v>650</v>
      </c>
      <c r="AH318" s="99"/>
      <c r="AI318" s="99" t="s">
        <v>646</v>
      </c>
    </row>
    <row r="319" spans="33:35">
      <c r="AG319" s="99" t="s">
        <v>651</v>
      </c>
      <c r="AH319" s="99"/>
      <c r="AI319" s="99" t="s">
        <v>318</v>
      </c>
    </row>
    <row r="320" spans="33:35">
      <c r="AG320" s="99" t="s">
        <v>652</v>
      </c>
      <c r="AH320" s="99"/>
      <c r="AI320" s="99" t="s">
        <v>647</v>
      </c>
    </row>
    <row r="321" spans="32:35">
      <c r="AG321" s="99" t="s">
        <v>453</v>
      </c>
      <c r="AH321" s="99"/>
      <c r="AI321" s="99" t="s">
        <v>237</v>
      </c>
    </row>
    <row r="322" spans="32:35">
      <c r="AG322" s="99" t="s">
        <v>653</v>
      </c>
      <c r="AH322" s="99"/>
      <c r="AI322" s="99" t="s">
        <v>701</v>
      </c>
    </row>
    <row r="323" spans="32:35">
      <c r="AG323" s="99" t="s">
        <v>654</v>
      </c>
      <c r="AH323" s="99"/>
      <c r="AI323" s="99" t="s">
        <v>648</v>
      </c>
    </row>
    <row r="324" spans="32:35">
      <c r="AG324" s="99" t="s">
        <v>655</v>
      </c>
      <c r="AH324" s="99"/>
      <c r="AI324" s="99" t="s">
        <v>649</v>
      </c>
    </row>
    <row r="325" spans="32:35">
      <c r="AG325" s="99" t="s">
        <v>656</v>
      </c>
      <c r="AH325" s="99"/>
      <c r="AI325" s="99" t="s">
        <v>182</v>
      </c>
    </row>
    <row r="326" spans="32:35">
      <c r="AG326" s="99" t="s">
        <v>516</v>
      </c>
      <c r="AH326" s="99"/>
      <c r="AI326" s="99" t="s">
        <v>674</v>
      </c>
    </row>
    <row r="327" spans="32:35">
      <c r="AG327" s="100" t="s">
        <v>928</v>
      </c>
      <c r="AH327" s="100"/>
      <c r="AI327" s="99" t="s">
        <v>650</v>
      </c>
    </row>
    <row r="328" spans="32:35">
      <c r="AG328" s="99" t="s">
        <v>640</v>
      </c>
      <c r="AH328" s="99"/>
      <c r="AI328" s="99" t="s">
        <v>651</v>
      </c>
    </row>
    <row r="329" spans="32:35">
      <c r="AG329" s="98" t="s">
        <v>927</v>
      </c>
      <c r="AH329" s="98"/>
      <c r="AI329" s="99" t="s">
        <v>652</v>
      </c>
    </row>
    <row r="330" spans="32:35">
      <c r="AG330" s="96"/>
      <c r="AH330" s="96"/>
      <c r="AI330" s="99" t="s">
        <v>453</v>
      </c>
    </row>
    <row r="331" spans="32:35">
      <c r="AF331" s="17" t="s">
        <v>28</v>
      </c>
      <c r="AG331" s="17" t="s">
        <v>926</v>
      </c>
      <c r="AH331" s="17"/>
      <c r="AI331" s="99" t="s">
        <v>653</v>
      </c>
    </row>
    <row r="332" spans="32:35">
      <c r="AG332" s="96"/>
      <c r="AH332" s="96"/>
      <c r="AI332" s="99" t="s">
        <v>654</v>
      </c>
    </row>
    <row r="333" spans="32:35">
      <c r="AG333" s="96"/>
      <c r="AH333" s="96"/>
      <c r="AI333" s="99" t="s">
        <v>655</v>
      </c>
    </row>
    <row r="334" spans="32:35">
      <c r="AG334" s="96" t="s">
        <v>257</v>
      </c>
      <c r="AH334" s="96"/>
      <c r="AI334" s="99" t="s">
        <v>656</v>
      </c>
    </row>
    <row r="335" spans="32:35">
      <c r="AG335" s="96"/>
      <c r="AH335" s="96"/>
      <c r="AI335" s="99" t="s">
        <v>516</v>
      </c>
    </row>
    <row r="336" spans="32:35">
      <c r="AI336" s="100" t="s">
        <v>928</v>
      </c>
    </row>
    <row r="337" spans="33:35">
      <c r="AI337" s="99" t="s">
        <v>640</v>
      </c>
    </row>
    <row r="338" spans="33:35">
      <c r="AI338" s="98" t="s">
        <v>927</v>
      </c>
    </row>
    <row r="339" spans="33:35">
      <c r="AI339" s="96"/>
    </row>
    <row r="340" spans="33:35">
      <c r="AH340" s="17" t="s">
        <v>28</v>
      </c>
      <c r="AI340" s="17" t="s">
        <v>719</v>
      </c>
    </row>
    <row r="341" spans="33:35">
      <c r="AI341" s="96"/>
    </row>
    <row r="342" spans="33:35">
      <c r="AI342" s="96"/>
    </row>
    <row r="343" spans="33:35">
      <c r="AI343" s="125" t="s">
        <v>816</v>
      </c>
    </row>
    <row r="344" spans="33:35">
      <c r="AI344" s="96"/>
    </row>
    <row r="345" spans="33:35">
      <c r="AG345" s="25" t="s">
        <v>749</v>
      </c>
      <c r="AH345" s="25"/>
    </row>
    <row r="346" spans="33:35">
      <c r="AG346" s="25"/>
      <c r="AH346" s="25"/>
    </row>
    <row r="351" spans="33:35">
      <c r="AI351" s="25" t="s">
        <v>749</v>
      </c>
    </row>
    <row r="352" spans="33:35">
      <c r="AI352" s="25"/>
    </row>
  </sheetData>
  <hyperlinks>
    <hyperlink ref="C106" r:id="rId1" display="http://www.abs.gov.au/websitedbs/d3310114.nsf/Home/%C2%A9+Copyright?OpenDocument"/>
    <hyperlink ref="E248" r:id="rId2" display="http://www.abs.gov.au/websitedbs/d3310114.nsf/Home/%C2%A9+Copyright?OpenDocument"/>
    <hyperlink ref="G134" r:id="rId3" display="http://www.abs.gov.au/websitedbs/d3310114.nsf/Home/%C2%A9+Copyright?OpenDocument"/>
    <hyperlink ref="I135" r:id="rId4" display="http://www.abs.gov.au/websitedbs/d3310114.nsf/Home/%C2%A9+Copyright?OpenDocument"/>
    <hyperlink ref="K136" r:id="rId5" display="http://www.abs.gov.au/websitedbs/d3310114.nsf/Home/%C2%A9+Copyright?OpenDocument"/>
    <hyperlink ref="M109" r:id="rId6" display="http://www.abs.gov.au/websitedbs/d3310114.nsf/Home/%C2%A9+Copyright?OpenDocument"/>
    <hyperlink ref="O111" r:id="rId7" display="http://www.abs.gov.au/websitedbs/d3310114.nsf/Home/%C2%A9+Copyright?OpenDocument"/>
    <hyperlink ref="Q113" r:id="rId8" display="http://www.abs.gov.au/websitedbs/d3310114.nsf/Home/%C2%A9+Copyright?OpenDocument"/>
    <hyperlink ref="S121" r:id="rId9" display="http://www.abs.gov.au/websitedbs/d3310114.nsf/Home/%C2%A9+Copyright?OpenDocument"/>
    <hyperlink ref="U130" r:id="rId10" display="http://www.abs.gov.au/websitedbs/d3310114.nsf/Home/%C2%A9+Copyright?OpenDocument"/>
    <hyperlink ref="W133" r:id="rId11" display="http://www.abs.gov.au/websitedbs/d3310114.nsf/Home/%C2%A9+Copyright?OpenDocument"/>
    <hyperlink ref="Y115" r:id="rId12" display="http://www.abs.gov.au/websitedbs/d3310114.nsf/Home/%C2%A9+Copyright?OpenDocument"/>
    <hyperlink ref="Y140" r:id="rId13" display="http://www.abs.gov.au/websitedbs/d3310114.nsf/Home/%C2%A9+Copyright?OpenDocument"/>
    <hyperlink ref="AA252" r:id="rId14" display="http://www.abs.gov.au/websitedbs/d3310114.nsf/Home/%C2%A9+Copyright?OpenDocument"/>
    <hyperlink ref="AC275" r:id="rId15" display="http://www.abs.gov.au/websitedbs/d3310114.nsf/Home/%C2%A9+Copyright?OpenDocument"/>
    <hyperlink ref="AE267" r:id="rId16" display="http://www.abs.gov.au/websitedbs/d3310114.nsf/Home/%C2%A9+Copyright?OpenDocument"/>
    <hyperlink ref="AG345" r:id="rId17" display="http://www.abs.gov.au/websitedbs/d3310114.nsf/Home/%C2%A9+Copyright?OpenDocument"/>
    <hyperlink ref="AI351" r:id="rId18" display="http://www.abs.gov.au/websitedbs/d3310114.nsf/Home/%C2%A9+Copyright?OpenDocument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2"/>
  <sheetViews>
    <sheetView zoomScale="125" zoomScaleNormal="125" workbookViewId="0">
      <pane ySplit="5" topLeftCell="A18" activePane="bottomLeft" state="frozen"/>
      <selection activeCell="T1" sqref="T1"/>
      <selection pane="bottomLeft" activeCell="J29" sqref="J29"/>
    </sheetView>
  </sheetViews>
  <sheetFormatPr baseColWidth="10" defaultRowHeight="11"/>
  <cols>
    <col min="1" max="1" width="27" customWidth="1"/>
    <col min="2" max="2" width="10.75" customWidth="1"/>
    <col min="3" max="3" width="40.75" customWidth="1"/>
    <col min="4" max="4" width="15.25" bestFit="1" customWidth="1"/>
    <col min="5" max="5" width="41" customWidth="1"/>
    <col min="6" max="6" width="15.25" bestFit="1" customWidth="1"/>
    <col min="7" max="7" width="40.75" customWidth="1"/>
    <col min="8" max="8" width="15.25" bestFit="1" customWidth="1"/>
    <col min="9" max="9" width="40.75" customWidth="1"/>
    <col min="10" max="10" width="15.25" bestFit="1" customWidth="1"/>
    <col min="11" max="11" width="40.75" customWidth="1"/>
    <col min="12" max="12" width="15.25" bestFit="1" customWidth="1"/>
    <col min="13" max="13" width="40.75" customWidth="1"/>
    <col min="14" max="14" width="15.25" bestFit="1" customWidth="1"/>
    <col min="15" max="15" width="40.75" customWidth="1"/>
    <col min="16" max="16" width="15.25" bestFit="1" customWidth="1"/>
    <col min="17" max="17" width="40.75" customWidth="1"/>
    <col min="18" max="18" width="15.25" bestFit="1" customWidth="1"/>
    <col min="19" max="19" width="40.75" customWidth="1"/>
    <col min="20" max="20" width="15.25" bestFit="1" customWidth="1"/>
    <col min="21" max="21" width="43" customWidth="1"/>
    <col min="22" max="22" width="15.25" bestFit="1" customWidth="1"/>
    <col min="23" max="23" width="45" customWidth="1"/>
    <col min="24" max="24" width="15.25" bestFit="1" customWidth="1"/>
    <col min="25" max="25" width="50.75" customWidth="1"/>
    <col min="26" max="26" width="15.25" bestFit="1" customWidth="1"/>
    <col min="27" max="27" width="40.75" customWidth="1"/>
    <col min="28" max="28" width="15.25" bestFit="1" customWidth="1"/>
    <col min="29" max="29" width="47.5" customWidth="1"/>
    <col min="30" max="30" width="15.25" bestFit="1" customWidth="1"/>
    <col min="31" max="31" width="47.5" customWidth="1"/>
    <col min="32" max="32" width="15.25" bestFit="1" customWidth="1"/>
    <col min="33" max="33" width="47.5" customWidth="1"/>
    <col min="34" max="34" width="15.25" bestFit="1" customWidth="1"/>
    <col min="35" max="35" width="47.5" customWidth="1"/>
  </cols>
  <sheetData>
    <row r="1" spans="1:37" ht="23">
      <c r="C1" s="39" t="s">
        <v>3</v>
      </c>
      <c r="D1" s="39"/>
      <c r="E1" s="39" t="s">
        <v>3</v>
      </c>
      <c r="F1" s="39"/>
      <c r="G1" s="39" t="s">
        <v>3</v>
      </c>
      <c r="H1" s="39"/>
      <c r="I1" s="39" t="s">
        <v>3</v>
      </c>
      <c r="J1" s="39"/>
      <c r="K1" s="39" t="s">
        <v>3</v>
      </c>
      <c r="L1" s="39"/>
      <c r="M1" s="39" t="s">
        <v>3</v>
      </c>
      <c r="N1" s="39"/>
      <c r="O1" s="39" t="s">
        <v>3</v>
      </c>
      <c r="P1" s="39"/>
      <c r="Q1" s="39" t="s">
        <v>3</v>
      </c>
      <c r="R1" s="39"/>
      <c r="S1" s="39" t="s">
        <v>3</v>
      </c>
      <c r="T1" s="39"/>
      <c r="U1" s="39" t="s">
        <v>3</v>
      </c>
      <c r="V1" s="39"/>
      <c r="W1" s="39" t="s">
        <v>3</v>
      </c>
      <c r="X1" s="39"/>
      <c r="Y1" s="39" t="s">
        <v>3</v>
      </c>
      <c r="Z1" s="39"/>
      <c r="AA1" s="39" t="s">
        <v>3</v>
      </c>
      <c r="AB1" s="39"/>
      <c r="AC1" s="39" t="s">
        <v>3</v>
      </c>
      <c r="AD1" s="39"/>
      <c r="AE1" s="39" t="s">
        <v>3</v>
      </c>
      <c r="AF1" s="39"/>
      <c r="AG1" s="39" t="s">
        <v>3</v>
      </c>
      <c r="AH1" s="39"/>
      <c r="AI1" s="39" t="s">
        <v>3</v>
      </c>
    </row>
    <row r="2" spans="1:37" ht="16">
      <c r="C2" s="26" t="str">
        <f>Contents!A2</f>
        <v>3105.0.65.001 Australian Historical Population Statistics, 2014</v>
      </c>
      <c r="D2" s="26"/>
      <c r="E2" s="26">
        <f>Contents!B2</f>
        <v>0</v>
      </c>
      <c r="F2" s="26"/>
      <c r="G2" s="26">
        <f>Contents!C2</f>
        <v>0</v>
      </c>
      <c r="H2" s="26"/>
      <c r="I2" s="26">
        <f>Contents!D2</f>
        <v>0</v>
      </c>
      <c r="J2" s="26"/>
      <c r="K2" s="26">
        <f>Contents!E2</f>
        <v>0</v>
      </c>
      <c r="L2" s="26"/>
      <c r="M2" s="26">
        <f>Contents!F2</f>
        <v>0</v>
      </c>
      <c r="N2" s="26"/>
      <c r="O2" s="26">
        <f>Contents!G2</f>
        <v>0</v>
      </c>
      <c r="P2" s="26"/>
      <c r="Q2" s="26">
        <f>Contents!H2</f>
        <v>0</v>
      </c>
      <c r="R2" s="26"/>
      <c r="S2" s="26">
        <f>Contents!I2</f>
        <v>0</v>
      </c>
      <c r="T2" s="26"/>
      <c r="U2" s="26">
        <f>Contents!J2</f>
        <v>0</v>
      </c>
      <c r="V2" s="26"/>
      <c r="W2" s="26">
        <f>Contents!K2</f>
        <v>0</v>
      </c>
      <c r="X2" s="26"/>
      <c r="Y2" s="26">
        <f>Contents!L2</f>
        <v>0</v>
      </c>
      <c r="Z2" s="26"/>
      <c r="AA2" s="26">
        <f>Contents!M2</f>
        <v>0</v>
      </c>
      <c r="AB2" s="26"/>
      <c r="AC2" s="26">
        <f>Contents!N2</f>
        <v>0</v>
      </c>
      <c r="AD2" s="26"/>
      <c r="AE2" s="26">
        <f>Contents!O2</f>
        <v>0</v>
      </c>
      <c r="AF2" s="26"/>
      <c r="AG2" s="26">
        <f>Contents!P2</f>
        <v>0</v>
      </c>
      <c r="AH2" s="26"/>
      <c r="AI2" s="26">
        <f>Contents!Q2</f>
        <v>0</v>
      </c>
    </row>
    <row r="3" spans="1:37" ht="13">
      <c r="C3" s="40" t="str">
        <f>Contents!A4</f>
        <v>Released at 11.30am (Canberra time) 18 September 2014</v>
      </c>
      <c r="D3" s="40"/>
      <c r="E3" s="40">
        <f>Contents!B4</f>
        <v>0</v>
      </c>
      <c r="F3" s="40"/>
      <c r="G3" s="40">
        <f>Contents!C4</f>
        <v>0</v>
      </c>
      <c r="H3" s="40"/>
      <c r="I3" s="40">
        <f>Contents!D4</f>
        <v>0</v>
      </c>
      <c r="J3" s="40"/>
      <c r="K3" s="40">
        <f>Contents!E4</f>
        <v>0</v>
      </c>
      <c r="L3" s="40"/>
      <c r="M3" s="40">
        <f>Contents!F4</f>
        <v>0</v>
      </c>
      <c r="N3" s="40"/>
      <c r="O3" s="40">
        <f>Contents!G4</f>
        <v>0</v>
      </c>
      <c r="P3" s="40"/>
      <c r="Q3" s="40">
        <f>Contents!H4</f>
        <v>0</v>
      </c>
      <c r="R3" s="40"/>
      <c r="S3" s="40">
        <f>Contents!I4</f>
        <v>0</v>
      </c>
      <c r="T3" s="40"/>
      <c r="U3" s="40">
        <f>Contents!J4</f>
        <v>0</v>
      </c>
      <c r="V3" s="40"/>
      <c r="W3" s="40">
        <f>Contents!K4</f>
        <v>0</v>
      </c>
      <c r="X3" s="40"/>
      <c r="Y3" s="40">
        <f>Contents!L4</f>
        <v>0</v>
      </c>
      <c r="Z3" s="40"/>
      <c r="AA3" s="40">
        <f>Contents!M4</f>
        <v>0</v>
      </c>
      <c r="AB3" s="40"/>
      <c r="AC3" s="40">
        <f>Contents!N4</f>
        <v>0</v>
      </c>
      <c r="AD3" s="40"/>
      <c r="AE3" s="40">
        <f>Contents!O4</f>
        <v>0</v>
      </c>
      <c r="AF3" s="40"/>
      <c r="AG3" s="40">
        <f>Contents!P4</f>
        <v>0</v>
      </c>
      <c r="AH3" s="40"/>
      <c r="AI3" s="40">
        <f>Contents!Q4</f>
        <v>0</v>
      </c>
    </row>
    <row r="4" spans="1:37" ht="13">
      <c r="C4" s="45" t="s">
        <v>846</v>
      </c>
      <c r="D4" s="45"/>
      <c r="E4" s="45" t="s">
        <v>847</v>
      </c>
      <c r="F4" s="45"/>
      <c r="G4" s="45" t="s">
        <v>848</v>
      </c>
      <c r="H4" s="45"/>
      <c r="I4" s="45" t="s">
        <v>849</v>
      </c>
      <c r="J4" s="45"/>
      <c r="K4" s="45" t="s">
        <v>850</v>
      </c>
      <c r="L4" s="45"/>
      <c r="M4" s="45" t="s">
        <v>851</v>
      </c>
      <c r="N4" s="45"/>
      <c r="O4" s="45" t="s">
        <v>852</v>
      </c>
      <c r="P4" s="45"/>
      <c r="Q4" s="45" t="s">
        <v>853</v>
      </c>
      <c r="R4" s="45"/>
      <c r="S4" s="45" t="s">
        <v>854</v>
      </c>
      <c r="T4" s="45"/>
      <c r="U4" s="45" t="s">
        <v>855</v>
      </c>
      <c r="V4" s="45"/>
      <c r="W4" s="45" t="s">
        <v>856</v>
      </c>
      <c r="X4" s="45"/>
      <c r="Y4" s="45" t="s">
        <v>857</v>
      </c>
      <c r="Z4" s="45"/>
      <c r="AA4" s="45" t="s">
        <v>858</v>
      </c>
      <c r="AB4" s="45"/>
      <c r="AC4" s="45" t="s">
        <v>986</v>
      </c>
      <c r="AD4" s="45"/>
      <c r="AE4" s="45" t="s">
        <v>995</v>
      </c>
      <c r="AF4" s="45"/>
      <c r="AG4" s="45" t="s">
        <v>996</v>
      </c>
      <c r="AH4" s="45"/>
      <c r="AI4" s="45" t="s">
        <v>1016</v>
      </c>
    </row>
    <row r="5" spans="1:37">
      <c r="B5" t="str">
        <f>B6&amp;B7</f>
        <v>MasterCountry1901</v>
      </c>
      <c r="C5" t="str">
        <f t="shared" ref="C5:AI5" si="0">C6&amp;C7</f>
        <v>CensusCountry1901</v>
      </c>
      <c r="D5" t="str">
        <f t="shared" si="0"/>
        <v>MasterCountry1911</v>
      </c>
      <c r="E5" t="str">
        <f t="shared" si="0"/>
        <v>CensusCountry1911</v>
      </c>
      <c r="F5" t="str">
        <f t="shared" si="0"/>
        <v>MasterCountry1921</v>
      </c>
      <c r="G5" t="str">
        <f t="shared" si="0"/>
        <v>CensusCountry1921</v>
      </c>
      <c r="H5" t="str">
        <f t="shared" si="0"/>
        <v>MasterCountry1933</v>
      </c>
      <c r="I5" t="str">
        <f t="shared" si="0"/>
        <v>CensusCountry1933</v>
      </c>
      <c r="J5" t="str">
        <f t="shared" si="0"/>
        <v>MasterCountry1947</v>
      </c>
      <c r="K5" t="str">
        <f t="shared" si="0"/>
        <v>CensusCountry1947</v>
      </c>
      <c r="L5" t="str">
        <f t="shared" si="0"/>
        <v>MasterCountry1954</v>
      </c>
      <c r="M5" t="str">
        <f t="shared" si="0"/>
        <v>CensusCountry1954</v>
      </c>
      <c r="N5" t="str">
        <f t="shared" si="0"/>
        <v>MasterCountry1961</v>
      </c>
      <c r="O5" t="str">
        <f t="shared" si="0"/>
        <v>CensusCountry1961</v>
      </c>
      <c r="P5" t="str">
        <f t="shared" si="0"/>
        <v>MasterCountry1966</v>
      </c>
      <c r="Q5" t="str">
        <f t="shared" si="0"/>
        <v>CensusCountry1966</v>
      </c>
      <c r="R5" t="str">
        <f t="shared" si="0"/>
        <v>MasterCountry1971</v>
      </c>
      <c r="S5" t="str">
        <f t="shared" si="0"/>
        <v>CensusCountry1971</v>
      </c>
      <c r="T5" t="str">
        <f t="shared" si="0"/>
        <v>MasterCountry1976</v>
      </c>
      <c r="U5" t="str">
        <f t="shared" si="0"/>
        <v>CensusCountry1976</v>
      </c>
      <c r="V5" t="str">
        <f t="shared" si="0"/>
        <v>MasterCountry1981</v>
      </c>
      <c r="W5" t="str">
        <f t="shared" si="0"/>
        <v>CensusCountry1981</v>
      </c>
      <c r="X5" t="str">
        <f t="shared" si="0"/>
        <v>MasterCountry1986</v>
      </c>
      <c r="Y5" t="str">
        <f t="shared" si="0"/>
        <v>CensusCountry1986</v>
      </c>
      <c r="Z5" t="str">
        <f t="shared" si="0"/>
        <v>MasterCountry1991</v>
      </c>
      <c r="AA5" t="str">
        <f t="shared" si="0"/>
        <v>CensusCountry1991</v>
      </c>
      <c r="AB5" t="str">
        <f t="shared" si="0"/>
        <v>MasterCountry1996</v>
      </c>
      <c r="AC5" t="str">
        <f t="shared" si="0"/>
        <v>CensusCountry1996</v>
      </c>
      <c r="AD5" t="str">
        <f t="shared" si="0"/>
        <v>MasterCountry2001</v>
      </c>
      <c r="AE5" t="str">
        <f t="shared" si="0"/>
        <v>CensusCountry2001</v>
      </c>
      <c r="AF5" t="str">
        <f t="shared" si="0"/>
        <v>MasterCountry2006</v>
      </c>
      <c r="AG5" t="str">
        <f t="shared" si="0"/>
        <v>CensusCountry2006</v>
      </c>
      <c r="AH5" t="str">
        <f t="shared" si="0"/>
        <v>MasterCountry2011</v>
      </c>
      <c r="AI5" t="str">
        <f t="shared" si="0"/>
        <v>CensusCountry2011</v>
      </c>
    </row>
    <row r="6" spans="1:37" ht="12">
      <c r="A6" s="4"/>
      <c r="B6" s="17" t="s">
        <v>1047</v>
      </c>
      <c r="C6" s="27" t="s">
        <v>1048</v>
      </c>
      <c r="D6" s="17" t="s">
        <v>1047</v>
      </c>
      <c r="E6" s="27" t="s">
        <v>1048</v>
      </c>
      <c r="F6" s="17" t="s">
        <v>1047</v>
      </c>
      <c r="G6" s="27" t="s">
        <v>1048</v>
      </c>
      <c r="H6" s="17" t="s">
        <v>1047</v>
      </c>
      <c r="I6" s="27" t="s">
        <v>1048</v>
      </c>
      <c r="J6" s="17" t="s">
        <v>1047</v>
      </c>
      <c r="K6" s="27" t="s">
        <v>1048</v>
      </c>
      <c r="L6" s="17" t="s">
        <v>1047</v>
      </c>
      <c r="M6" s="27" t="s">
        <v>1048</v>
      </c>
      <c r="N6" s="17" t="s">
        <v>1047</v>
      </c>
      <c r="O6" s="27" t="s">
        <v>1048</v>
      </c>
      <c r="P6" s="17" t="s">
        <v>1047</v>
      </c>
      <c r="Q6" s="27" t="s">
        <v>1048</v>
      </c>
      <c r="R6" s="17" t="s">
        <v>1047</v>
      </c>
      <c r="S6" s="27" t="s">
        <v>1048</v>
      </c>
      <c r="T6" s="17" t="s">
        <v>1047</v>
      </c>
      <c r="U6" s="27" t="s">
        <v>1048</v>
      </c>
      <c r="V6" s="17" t="s">
        <v>1047</v>
      </c>
      <c r="W6" s="27" t="s">
        <v>1048</v>
      </c>
      <c r="X6" s="17" t="s">
        <v>1047</v>
      </c>
      <c r="Y6" s="27" t="s">
        <v>1048</v>
      </c>
      <c r="Z6" s="17" t="s">
        <v>1047</v>
      </c>
      <c r="AA6" s="27" t="s">
        <v>1048</v>
      </c>
      <c r="AB6" s="17" t="s">
        <v>1047</v>
      </c>
      <c r="AC6" s="27" t="s">
        <v>1048</v>
      </c>
      <c r="AD6" s="17" t="s">
        <v>1047</v>
      </c>
      <c r="AE6" s="27" t="s">
        <v>1048</v>
      </c>
      <c r="AF6" s="17" t="s">
        <v>1047</v>
      </c>
      <c r="AG6" s="27" t="s">
        <v>1048</v>
      </c>
      <c r="AH6" s="17" t="s">
        <v>1047</v>
      </c>
      <c r="AI6" s="27" t="s">
        <v>1048</v>
      </c>
      <c r="AJ6" s="17"/>
      <c r="AK6" s="27"/>
    </row>
    <row r="7" spans="1:37">
      <c r="A7" s="4"/>
      <c r="B7" s="15">
        <v>1901</v>
      </c>
      <c r="C7" s="15">
        <v>1901</v>
      </c>
      <c r="D7" s="15">
        <v>1911</v>
      </c>
      <c r="E7" s="15">
        <v>1911</v>
      </c>
      <c r="F7" s="15">
        <v>1921</v>
      </c>
      <c r="G7" s="15">
        <v>1921</v>
      </c>
      <c r="H7" s="15">
        <v>1933</v>
      </c>
      <c r="I7" s="15">
        <v>1933</v>
      </c>
      <c r="J7" s="15">
        <v>1947</v>
      </c>
      <c r="K7" s="15">
        <v>1947</v>
      </c>
      <c r="L7" s="15">
        <v>1954</v>
      </c>
      <c r="M7" s="15">
        <v>1954</v>
      </c>
      <c r="N7" s="15">
        <v>1961</v>
      </c>
      <c r="O7" s="15">
        <v>1961</v>
      </c>
      <c r="P7" s="15">
        <v>1966</v>
      </c>
      <c r="Q7" s="15">
        <v>1966</v>
      </c>
      <c r="R7" s="15">
        <v>1971</v>
      </c>
      <c r="S7" s="15">
        <v>1971</v>
      </c>
      <c r="T7" s="15">
        <v>1976</v>
      </c>
      <c r="U7" s="15">
        <v>1976</v>
      </c>
      <c r="V7" s="15">
        <v>1981</v>
      </c>
      <c r="W7" s="15">
        <v>1981</v>
      </c>
      <c r="X7" s="15">
        <v>1986</v>
      </c>
      <c r="Y7" s="15">
        <v>1986</v>
      </c>
      <c r="Z7" s="15">
        <v>1991</v>
      </c>
      <c r="AA7" s="15">
        <v>1991</v>
      </c>
      <c r="AB7" s="15">
        <v>1996</v>
      </c>
      <c r="AC7" s="15">
        <v>1996</v>
      </c>
      <c r="AD7" s="15">
        <v>2001</v>
      </c>
      <c r="AE7" s="15">
        <v>2001</v>
      </c>
      <c r="AF7" s="15">
        <v>2006</v>
      </c>
      <c r="AG7" s="15">
        <v>2006</v>
      </c>
      <c r="AH7" s="15">
        <v>2011</v>
      </c>
      <c r="AI7" s="15">
        <v>2011</v>
      </c>
    </row>
    <row r="8" spans="1:37">
      <c r="A8" s="4"/>
      <c r="B8" t="str">
        <f>C8</f>
        <v>Australasia</v>
      </c>
      <c r="C8" s="29" t="s">
        <v>225</v>
      </c>
      <c r="D8" s="29"/>
      <c r="E8" s="29" t="s">
        <v>225</v>
      </c>
      <c r="F8" s="29"/>
      <c r="G8" s="29" t="s">
        <v>225</v>
      </c>
      <c r="H8" s="29"/>
      <c r="I8" s="29" t="s">
        <v>225</v>
      </c>
      <c r="J8" s="29"/>
      <c r="K8" s="29" t="s">
        <v>225</v>
      </c>
      <c r="L8" s="29"/>
      <c r="M8" s="29" t="s">
        <v>225</v>
      </c>
      <c r="N8" s="29"/>
      <c r="O8" s="29" t="s">
        <v>225</v>
      </c>
      <c r="P8" s="29"/>
      <c r="Q8" s="29" t="s">
        <v>225</v>
      </c>
      <c r="R8" s="17" t="s">
        <v>384</v>
      </c>
      <c r="S8" s="29" t="s">
        <v>384</v>
      </c>
      <c r="T8" s="17" t="s">
        <v>384</v>
      </c>
      <c r="U8" s="29" t="s">
        <v>384</v>
      </c>
      <c r="V8" s="17" t="s">
        <v>384</v>
      </c>
      <c r="W8" s="29" t="s">
        <v>384</v>
      </c>
      <c r="X8" s="29"/>
      <c r="Y8" s="29" t="s">
        <v>500</v>
      </c>
      <c r="Z8" s="29"/>
      <c r="AA8" s="29" t="s">
        <v>545</v>
      </c>
      <c r="AB8" s="29"/>
      <c r="AC8" s="29" t="s">
        <v>545</v>
      </c>
      <c r="AD8" s="29"/>
      <c r="AE8" s="17" t="s">
        <v>545</v>
      </c>
      <c r="AF8" s="17"/>
      <c r="AG8" s="96" t="s">
        <v>980</v>
      </c>
      <c r="AH8" s="96"/>
      <c r="AI8" s="125" t="s">
        <v>980</v>
      </c>
    </row>
    <row r="9" spans="1:37">
      <c r="A9" s="156" t="s">
        <v>1041</v>
      </c>
      <c r="B9" s="17" t="s">
        <v>384</v>
      </c>
      <c r="C9" s="64" t="s">
        <v>226</v>
      </c>
      <c r="D9" s="17" t="s">
        <v>384</v>
      </c>
      <c r="E9" s="64" t="s">
        <v>226</v>
      </c>
      <c r="F9" s="17" t="s">
        <v>384</v>
      </c>
      <c r="G9" s="64" t="s">
        <v>226</v>
      </c>
      <c r="H9" s="17" t="s">
        <v>384</v>
      </c>
      <c r="I9" s="64" t="s">
        <v>226</v>
      </c>
      <c r="J9" s="17" t="s">
        <v>384</v>
      </c>
      <c r="K9" s="64" t="s">
        <v>226</v>
      </c>
      <c r="L9" s="17" t="s">
        <v>384</v>
      </c>
      <c r="M9" s="64" t="s">
        <v>384</v>
      </c>
      <c r="N9" s="17" t="s">
        <v>384</v>
      </c>
      <c r="O9" s="64" t="s">
        <v>384</v>
      </c>
      <c r="P9" s="17" t="s">
        <v>384</v>
      </c>
      <c r="Q9" s="64" t="s">
        <v>384</v>
      </c>
      <c r="S9" s="29"/>
      <c r="T9" s="29"/>
      <c r="U9" s="29"/>
      <c r="V9" s="29"/>
      <c r="W9" s="29"/>
      <c r="X9" s="17" t="s">
        <v>384</v>
      </c>
      <c r="Y9" s="70" t="s">
        <v>384</v>
      </c>
      <c r="Z9" s="17" t="s">
        <v>384</v>
      </c>
      <c r="AA9" s="64" t="s">
        <v>384</v>
      </c>
      <c r="AB9" s="17" t="s">
        <v>384</v>
      </c>
      <c r="AC9" s="64" t="s">
        <v>384</v>
      </c>
      <c r="AD9" s="17" t="s">
        <v>384</v>
      </c>
      <c r="AE9" s="74" t="s">
        <v>384</v>
      </c>
      <c r="AF9" s="74"/>
      <c r="AG9" s="98" t="s">
        <v>987</v>
      </c>
      <c r="AH9" s="98"/>
      <c r="AI9" s="109" t="s">
        <v>981</v>
      </c>
    </row>
    <row r="10" spans="1:37">
      <c r="A10" s="156" t="s">
        <v>1043</v>
      </c>
      <c r="C10" s="70" t="s">
        <v>217</v>
      </c>
      <c r="D10" s="70"/>
      <c r="E10" s="70" t="s">
        <v>217</v>
      </c>
      <c r="F10" s="70"/>
      <c r="G10" s="70" t="s">
        <v>217</v>
      </c>
      <c r="H10" s="70"/>
      <c r="I10" s="70" t="s">
        <v>217</v>
      </c>
      <c r="J10" s="70"/>
      <c r="K10" s="70" t="s">
        <v>217</v>
      </c>
      <c r="L10" s="70"/>
      <c r="M10" s="70" t="s">
        <v>217</v>
      </c>
      <c r="N10" s="70"/>
      <c r="O10" s="70" t="s">
        <v>217</v>
      </c>
      <c r="P10" s="70"/>
      <c r="Q10" s="70" t="s">
        <v>217</v>
      </c>
      <c r="R10" s="70"/>
      <c r="S10" s="29" t="s">
        <v>466</v>
      </c>
      <c r="T10" s="29"/>
      <c r="U10" s="29" t="s">
        <v>102</v>
      </c>
      <c r="V10" s="29"/>
      <c r="W10" s="29" t="s">
        <v>102</v>
      </c>
      <c r="X10" s="29"/>
      <c r="Y10" s="70" t="s">
        <v>446</v>
      </c>
      <c r="Z10" s="70"/>
      <c r="AA10" s="64" t="s">
        <v>461</v>
      </c>
      <c r="AB10" s="64"/>
      <c r="AC10" s="64" t="s">
        <v>461</v>
      </c>
      <c r="AD10" s="64"/>
      <c r="AE10" s="74" t="s">
        <v>461</v>
      </c>
      <c r="AF10" s="17" t="s">
        <v>384</v>
      </c>
      <c r="AG10" s="99" t="s">
        <v>979</v>
      </c>
      <c r="AH10" s="17" t="s">
        <v>384</v>
      </c>
      <c r="AI10" s="99" t="s">
        <v>979</v>
      </c>
    </row>
    <row r="11" spans="1:37">
      <c r="A11" s="156" t="s">
        <v>1042</v>
      </c>
      <c r="C11" s="70" t="s">
        <v>218</v>
      </c>
      <c r="D11" s="70"/>
      <c r="E11" s="70" t="s">
        <v>218</v>
      </c>
      <c r="F11" s="70"/>
      <c r="G11" s="70" t="s">
        <v>218</v>
      </c>
      <c r="H11" s="70"/>
      <c r="I11" s="70" t="s">
        <v>218</v>
      </c>
      <c r="J11" s="70"/>
      <c r="K11" s="70" t="s">
        <v>218</v>
      </c>
      <c r="L11" s="70"/>
      <c r="M11" s="70" t="s">
        <v>218</v>
      </c>
      <c r="N11" s="70"/>
      <c r="O11" s="70" t="s">
        <v>218</v>
      </c>
      <c r="P11" s="70"/>
      <c r="Q11" s="70" t="s">
        <v>218</v>
      </c>
      <c r="R11" s="70"/>
      <c r="S11" s="64" t="s">
        <v>446</v>
      </c>
      <c r="T11" s="17" t="str">
        <f>U11</f>
        <v xml:space="preserve">England (incl. United Kingdom undefined) </v>
      </c>
      <c r="U11" s="64" t="s">
        <v>882</v>
      </c>
      <c r="V11" s="64"/>
      <c r="W11" s="64" t="s">
        <v>506</v>
      </c>
      <c r="X11" s="64"/>
      <c r="Y11" s="70" t="s">
        <v>467</v>
      </c>
      <c r="Z11" s="70"/>
      <c r="AA11" s="70" t="s">
        <v>446</v>
      </c>
      <c r="AB11" s="70"/>
      <c r="AC11" s="70" t="s">
        <v>385</v>
      </c>
      <c r="AD11" s="70"/>
      <c r="AE11" s="76" t="s">
        <v>385</v>
      </c>
      <c r="AF11" s="76"/>
      <c r="AG11" s="99" t="s">
        <v>385</v>
      </c>
      <c r="AH11" s="99"/>
      <c r="AI11" s="99" t="s">
        <v>385</v>
      </c>
    </row>
    <row r="12" spans="1:37">
      <c r="A12" s="156" t="s">
        <v>384</v>
      </c>
      <c r="C12" s="70" t="s">
        <v>219</v>
      </c>
      <c r="D12" s="70"/>
      <c r="E12" s="70" t="s">
        <v>219</v>
      </c>
      <c r="F12" s="70"/>
      <c r="G12" s="70" t="s">
        <v>219</v>
      </c>
      <c r="H12" s="70"/>
      <c r="I12" s="70" t="s">
        <v>219</v>
      </c>
      <c r="J12" s="70"/>
      <c r="K12" s="70" t="s">
        <v>219</v>
      </c>
      <c r="L12" s="70"/>
      <c r="M12" s="70" t="s">
        <v>219</v>
      </c>
      <c r="N12" s="70"/>
      <c r="O12" s="70" t="s">
        <v>219</v>
      </c>
      <c r="P12" s="70"/>
      <c r="Q12" s="70" t="s">
        <v>219</v>
      </c>
      <c r="R12" s="70"/>
      <c r="S12" s="64" t="s">
        <v>467</v>
      </c>
      <c r="T12" s="17" t="str">
        <f t="shared" ref="T12:T75" si="1">U12</f>
        <v>Scotland</v>
      </c>
      <c r="U12" s="64" t="s">
        <v>33</v>
      </c>
      <c r="V12" s="17" t="str">
        <f>W12</f>
        <v xml:space="preserve">England </v>
      </c>
      <c r="W12" s="70" t="s">
        <v>261</v>
      </c>
      <c r="X12" s="70"/>
      <c r="Y12" s="70" t="s">
        <v>520</v>
      </c>
      <c r="Z12" s="70"/>
      <c r="AA12" s="70" t="s">
        <v>447</v>
      </c>
      <c r="AB12" s="64" t="s">
        <v>26</v>
      </c>
      <c r="AC12" s="64" t="s">
        <v>26</v>
      </c>
      <c r="AD12" s="64" t="s">
        <v>26</v>
      </c>
      <c r="AE12" s="74" t="s">
        <v>26</v>
      </c>
      <c r="AF12" s="74"/>
      <c r="AG12" s="99" t="s">
        <v>978</v>
      </c>
      <c r="AH12" s="99"/>
      <c r="AI12" s="99" t="s">
        <v>978</v>
      </c>
    </row>
    <row r="13" spans="1:37">
      <c r="A13" s="156" t="s">
        <v>26</v>
      </c>
      <c r="C13" s="70" t="s">
        <v>220</v>
      </c>
      <c r="D13" s="70"/>
      <c r="E13" s="70" t="s">
        <v>220</v>
      </c>
      <c r="F13" s="70"/>
      <c r="G13" s="70" t="s">
        <v>220</v>
      </c>
      <c r="H13" s="70"/>
      <c r="I13" s="70" t="s">
        <v>220</v>
      </c>
      <c r="J13" s="70"/>
      <c r="K13" s="70" t="s">
        <v>220</v>
      </c>
      <c r="L13" s="70"/>
      <c r="M13" s="70" t="s">
        <v>220</v>
      </c>
      <c r="N13" s="70"/>
      <c r="O13" s="70" t="s">
        <v>220</v>
      </c>
      <c r="P13" s="70"/>
      <c r="Q13" s="70" t="s">
        <v>220</v>
      </c>
      <c r="R13" s="64" t="s">
        <v>26</v>
      </c>
      <c r="S13" s="64" t="s">
        <v>26</v>
      </c>
      <c r="T13" s="17" t="str">
        <f t="shared" si="1"/>
        <v>Wales</v>
      </c>
      <c r="U13" s="64" t="s">
        <v>31</v>
      </c>
      <c r="V13" s="17" t="str">
        <f t="shared" ref="V13:V76" si="2">W13</f>
        <v>Scotland</v>
      </c>
      <c r="W13" s="70" t="s">
        <v>33</v>
      </c>
      <c r="X13" s="70"/>
      <c r="Y13" s="70" t="s">
        <v>27</v>
      </c>
      <c r="Z13" s="70"/>
      <c r="AA13" s="70" t="s">
        <v>385</v>
      </c>
      <c r="AB13" s="17" t="str">
        <f>AC13</f>
        <v>Melanesia</v>
      </c>
      <c r="AC13" s="64" t="s">
        <v>546</v>
      </c>
      <c r="AD13" s="17" t="str">
        <f>AE13</f>
        <v>Melanesia</v>
      </c>
      <c r="AE13" s="74" t="s">
        <v>546</v>
      </c>
      <c r="AF13" s="74"/>
      <c r="AG13" s="99" t="s">
        <v>988</v>
      </c>
      <c r="AH13" s="99"/>
      <c r="AI13" s="110" t="s">
        <v>1011</v>
      </c>
    </row>
    <row r="14" spans="1:37">
      <c r="A14" s="156" t="s">
        <v>200</v>
      </c>
      <c r="C14" s="70" t="s">
        <v>221</v>
      </c>
      <c r="D14" s="70"/>
      <c r="E14" s="70" t="s">
        <v>221</v>
      </c>
      <c r="F14" s="70"/>
      <c r="G14" s="70" t="s">
        <v>221</v>
      </c>
      <c r="H14" s="70"/>
      <c r="I14" s="70" t="s">
        <v>221</v>
      </c>
      <c r="J14" s="70"/>
      <c r="K14" s="70" t="s">
        <v>221</v>
      </c>
      <c r="L14" s="70"/>
      <c r="M14" s="70" t="s">
        <v>221</v>
      </c>
      <c r="N14" s="70"/>
      <c r="O14" s="70" t="s">
        <v>221</v>
      </c>
      <c r="P14" s="70"/>
      <c r="Q14" s="70" t="s">
        <v>221</v>
      </c>
      <c r="R14" s="70"/>
      <c r="S14" s="64" t="s">
        <v>385</v>
      </c>
      <c r="T14" s="17" t="str">
        <f t="shared" si="1"/>
        <v>Ireland(d)</v>
      </c>
      <c r="U14" s="64" t="s">
        <v>722</v>
      </c>
      <c r="V14" s="17" t="str">
        <f t="shared" si="2"/>
        <v>Wales</v>
      </c>
      <c r="W14" s="70" t="s">
        <v>31</v>
      </c>
      <c r="X14" s="70"/>
      <c r="Y14" s="70" t="s">
        <v>479</v>
      </c>
      <c r="Z14" s="64" t="s">
        <v>26</v>
      </c>
      <c r="AA14" s="64" t="s">
        <v>26</v>
      </c>
      <c r="AB14" s="17" t="str">
        <f t="shared" ref="AB14:AB77" si="3">AC14</f>
        <v>New Caledonia</v>
      </c>
      <c r="AC14" s="70" t="s">
        <v>253</v>
      </c>
      <c r="AD14" s="17" t="str">
        <f t="shared" ref="AD14:AD77" si="4">AE14</f>
        <v>New Caledonia</v>
      </c>
      <c r="AE14" s="76" t="s">
        <v>253</v>
      </c>
      <c r="AF14" s="64" t="s">
        <v>26</v>
      </c>
      <c r="AG14" s="98" t="s">
        <v>26</v>
      </c>
      <c r="AH14" s="64" t="s">
        <v>26</v>
      </c>
      <c r="AI14" s="98" t="s">
        <v>26</v>
      </c>
    </row>
    <row r="15" spans="1:37">
      <c r="A15" s="156" t="s">
        <v>73</v>
      </c>
      <c r="C15" s="70" t="s">
        <v>222</v>
      </c>
      <c r="D15" s="70"/>
      <c r="E15" s="70" t="s">
        <v>222</v>
      </c>
      <c r="F15" s="70"/>
      <c r="G15" s="70" t="s">
        <v>222</v>
      </c>
      <c r="H15" s="70"/>
      <c r="I15" s="70" t="s">
        <v>222</v>
      </c>
      <c r="J15" s="70"/>
      <c r="K15" s="70" t="s">
        <v>222</v>
      </c>
      <c r="L15" s="70"/>
      <c r="M15" s="70" t="s">
        <v>222</v>
      </c>
      <c r="N15" s="70"/>
      <c r="O15" s="70" t="s">
        <v>222</v>
      </c>
      <c r="P15" s="70"/>
      <c r="Q15" s="70" t="s">
        <v>222</v>
      </c>
      <c r="R15" s="70"/>
      <c r="S15" s="64" t="s">
        <v>417</v>
      </c>
      <c r="T15" s="17" t="str">
        <f t="shared" si="1"/>
        <v>Albania</v>
      </c>
      <c r="U15" s="64" t="s">
        <v>408</v>
      </c>
      <c r="V15" s="17" t="str">
        <f t="shared" si="2"/>
        <v>Northern Ireland</v>
      </c>
      <c r="W15" s="70" t="s">
        <v>427</v>
      </c>
      <c r="X15" s="70"/>
      <c r="Y15" s="70" t="s">
        <v>253</v>
      </c>
      <c r="Z15" s="17" t="str">
        <f>AA15</f>
        <v>Melanesia</v>
      </c>
      <c r="AA15" s="64" t="s">
        <v>546</v>
      </c>
      <c r="AB15" s="17" t="str">
        <f t="shared" si="3"/>
        <v>Papua New Guinea</v>
      </c>
      <c r="AC15" s="70" t="s">
        <v>502</v>
      </c>
      <c r="AD15" s="17" t="str">
        <f t="shared" si="4"/>
        <v>Papua New Guinea</v>
      </c>
      <c r="AE15" s="76" t="s">
        <v>502</v>
      </c>
      <c r="AF15" s="17" t="str">
        <f>AG15</f>
        <v>Melanesia</v>
      </c>
      <c r="AG15" s="98" t="s">
        <v>546</v>
      </c>
      <c r="AH15" s="17" t="str">
        <f>AI15</f>
        <v>Melanesia</v>
      </c>
      <c r="AI15" s="98" t="s">
        <v>546</v>
      </c>
    </row>
    <row r="16" spans="1:37">
      <c r="A16" s="156" t="s">
        <v>68</v>
      </c>
      <c r="C16" s="70" t="s">
        <v>227</v>
      </c>
      <c r="D16" s="70"/>
      <c r="E16" s="70" t="s">
        <v>223</v>
      </c>
      <c r="F16" s="70"/>
      <c r="G16" s="70" t="s">
        <v>223</v>
      </c>
      <c r="H16" s="70"/>
      <c r="I16" s="70" t="s">
        <v>259</v>
      </c>
      <c r="J16" s="70"/>
      <c r="K16" s="70" t="s">
        <v>223</v>
      </c>
      <c r="L16" s="70"/>
      <c r="M16" s="70" t="s">
        <v>223</v>
      </c>
      <c r="N16" s="70"/>
      <c r="O16" s="70" t="s">
        <v>223</v>
      </c>
      <c r="P16" s="70"/>
      <c r="Q16" s="70" t="s">
        <v>223</v>
      </c>
      <c r="R16" s="70"/>
      <c r="S16" s="64" t="s">
        <v>251</v>
      </c>
      <c r="T16" s="17" t="str">
        <f t="shared" si="1"/>
        <v>Austria</v>
      </c>
      <c r="U16" s="64" t="s">
        <v>37</v>
      </c>
      <c r="V16" s="17" t="str">
        <f t="shared" si="2"/>
        <v>Ireland (Republic) incl. Ireland undefined</v>
      </c>
      <c r="W16" s="70" t="s">
        <v>881</v>
      </c>
      <c r="X16" s="64" t="s">
        <v>26</v>
      </c>
      <c r="Y16" s="70" t="s">
        <v>26</v>
      </c>
      <c r="Z16" s="17" t="str">
        <f t="shared" ref="Z16:Z79" si="5">AA16</f>
        <v>New Caledonia</v>
      </c>
      <c r="AA16" s="70" t="s">
        <v>253</v>
      </c>
      <c r="AB16" s="17" t="str">
        <f t="shared" si="3"/>
        <v>Solomon Islands</v>
      </c>
      <c r="AC16" s="70" t="s">
        <v>402</v>
      </c>
      <c r="AD16" s="17" t="str">
        <f t="shared" si="4"/>
        <v>Solomon Islands</v>
      </c>
      <c r="AE16" s="76" t="s">
        <v>402</v>
      </c>
      <c r="AF16" s="17" t="str">
        <f t="shared" ref="AF16:AF79" si="6">AG16</f>
        <v>New Caledonia</v>
      </c>
      <c r="AG16" s="99" t="s">
        <v>253</v>
      </c>
      <c r="AH16" s="17" t="str">
        <f t="shared" ref="AH16:AH79" si="7">AI16</f>
        <v>New Caledonia</v>
      </c>
      <c r="AI16" s="99" t="s">
        <v>253</v>
      </c>
    </row>
    <row r="17" spans="1:35">
      <c r="A17" s="156" t="s">
        <v>49</v>
      </c>
      <c r="B17" s="64" t="s">
        <v>26</v>
      </c>
      <c r="C17" s="64" t="s">
        <v>26</v>
      </c>
      <c r="D17" s="64"/>
      <c r="E17" s="70" t="s">
        <v>260</v>
      </c>
      <c r="F17" s="70"/>
      <c r="G17" s="70" t="s">
        <v>259</v>
      </c>
      <c r="H17" s="70"/>
      <c r="I17" s="70" t="s">
        <v>223</v>
      </c>
      <c r="J17" s="70"/>
      <c r="K17" s="70" t="s">
        <v>416</v>
      </c>
      <c r="L17" s="70"/>
      <c r="M17" s="70" t="s">
        <v>416</v>
      </c>
      <c r="N17" s="70"/>
      <c r="O17" s="70" t="s">
        <v>416</v>
      </c>
      <c r="P17" s="70"/>
      <c r="Q17" s="70" t="s">
        <v>416</v>
      </c>
      <c r="R17" s="70"/>
      <c r="S17" s="29"/>
      <c r="T17" s="17" t="str">
        <f t="shared" si="1"/>
        <v>Belgium</v>
      </c>
      <c r="U17" s="64" t="s">
        <v>38</v>
      </c>
      <c r="V17" s="17" t="str">
        <f t="shared" si="2"/>
        <v>Albania</v>
      </c>
      <c r="W17" s="64" t="s">
        <v>408</v>
      </c>
      <c r="X17" s="64"/>
      <c r="Y17" s="70" t="s">
        <v>385</v>
      </c>
      <c r="Z17" s="17" t="str">
        <f t="shared" si="5"/>
        <v>Papua New Guinea</v>
      </c>
      <c r="AA17" s="70" t="s">
        <v>502</v>
      </c>
      <c r="AB17" s="17" t="str">
        <f t="shared" si="3"/>
        <v>Vanuatu</v>
      </c>
      <c r="AC17" s="70" t="s">
        <v>518</v>
      </c>
      <c r="AD17" s="17" t="str">
        <f t="shared" si="4"/>
        <v>Vanuatu</v>
      </c>
      <c r="AE17" s="76" t="s">
        <v>518</v>
      </c>
      <c r="AF17" s="17" t="str">
        <f t="shared" si="6"/>
        <v>Papua New Guinea</v>
      </c>
      <c r="AG17" s="99" t="s">
        <v>502</v>
      </c>
      <c r="AH17" s="17" t="str">
        <f t="shared" si="7"/>
        <v>Papua New Guinea</v>
      </c>
      <c r="AI17" s="99" t="s">
        <v>502</v>
      </c>
    </row>
    <row r="18" spans="1:35">
      <c r="A18" s="156" t="s">
        <v>512</v>
      </c>
      <c r="C18" s="29"/>
      <c r="D18" s="64" t="s">
        <v>26</v>
      </c>
      <c r="E18" s="64" t="s">
        <v>26</v>
      </c>
      <c r="F18" s="64"/>
      <c r="G18" s="70" t="s">
        <v>260</v>
      </c>
      <c r="H18" s="70"/>
      <c r="I18" s="70" t="s">
        <v>260</v>
      </c>
      <c r="J18" s="70"/>
      <c r="K18" s="70" t="s">
        <v>260</v>
      </c>
      <c r="L18" s="70"/>
      <c r="M18" s="70" t="s">
        <v>227</v>
      </c>
      <c r="N18" s="70"/>
      <c r="O18" s="70" t="s">
        <v>227</v>
      </c>
      <c r="P18" s="70"/>
      <c r="Q18" s="70" t="s">
        <v>460</v>
      </c>
      <c r="R18" s="70"/>
      <c r="S18" s="29" t="s">
        <v>102</v>
      </c>
      <c r="T18" s="17" t="str">
        <f t="shared" si="1"/>
        <v>Bulgaria</v>
      </c>
      <c r="U18" s="64" t="s">
        <v>142</v>
      </c>
      <c r="V18" s="17" t="str">
        <f t="shared" si="2"/>
        <v>Austria</v>
      </c>
      <c r="W18" s="64" t="s">
        <v>37</v>
      </c>
      <c r="X18" s="64"/>
      <c r="Y18" s="70" t="s">
        <v>502</v>
      </c>
      <c r="Z18" s="17" t="str">
        <f t="shared" si="5"/>
        <v>Solomon Islands</v>
      </c>
      <c r="AA18" s="70" t="s">
        <v>402</v>
      </c>
      <c r="AB18" s="17" t="str">
        <f t="shared" si="3"/>
        <v>Micronesia</v>
      </c>
      <c r="AC18" s="64" t="s">
        <v>547</v>
      </c>
      <c r="AD18" s="17" t="str">
        <f t="shared" si="4"/>
        <v>Micronesia</v>
      </c>
      <c r="AE18" s="74" t="s">
        <v>547</v>
      </c>
      <c r="AF18" s="17" t="str">
        <f t="shared" si="6"/>
        <v>Solomon Islands</v>
      </c>
      <c r="AG18" s="99" t="s">
        <v>402</v>
      </c>
      <c r="AH18" s="17" t="str">
        <f t="shared" si="7"/>
        <v>Solomon Islands</v>
      </c>
      <c r="AI18" s="99" t="s">
        <v>402</v>
      </c>
    </row>
    <row r="19" spans="1:35">
      <c r="A19" s="156" t="s">
        <v>439</v>
      </c>
      <c r="C19" s="29" t="s">
        <v>102</v>
      </c>
      <c r="D19" s="29"/>
      <c r="E19" s="29"/>
      <c r="F19" s="29"/>
      <c r="G19" s="64" t="s">
        <v>385</v>
      </c>
      <c r="H19" s="64"/>
      <c r="I19" s="64" t="s">
        <v>385</v>
      </c>
      <c r="J19" s="64"/>
      <c r="K19" s="64" t="s">
        <v>385</v>
      </c>
      <c r="L19" s="64"/>
      <c r="M19" s="64" t="s">
        <v>385</v>
      </c>
      <c r="N19" s="64"/>
      <c r="O19" s="64" t="s">
        <v>385</v>
      </c>
      <c r="P19" s="64"/>
      <c r="Q19" s="64" t="s">
        <v>461</v>
      </c>
      <c r="R19" s="17" t="str">
        <f>S19</f>
        <v xml:space="preserve">England </v>
      </c>
      <c r="S19" s="64" t="s">
        <v>261</v>
      </c>
      <c r="T19" s="17" t="str">
        <f t="shared" si="1"/>
        <v>Czechoslovakia</v>
      </c>
      <c r="U19" s="64" t="s">
        <v>409</v>
      </c>
      <c r="V19" s="17" t="str">
        <f t="shared" si="2"/>
        <v>Belgium</v>
      </c>
      <c r="W19" s="64" t="s">
        <v>38</v>
      </c>
      <c r="X19" s="64"/>
      <c r="Y19" s="70" t="s">
        <v>521</v>
      </c>
      <c r="Z19" s="17" t="str">
        <f t="shared" si="5"/>
        <v>Vanuatu</v>
      </c>
      <c r="AA19" s="70" t="s">
        <v>518</v>
      </c>
      <c r="AB19" s="17" t="str">
        <f t="shared" si="3"/>
        <v>Guam</v>
      </c>
      <c r="AC19" s="70" t="s">
        <v>548</v>
      </c>
      <c r="AD19" s="17" t="str">
        <f t="shared" si="4"/>
        <v>Guam</v>
      </c>
      <c r="AE19" s="76" t="s">
        <v>548</v>
      </c>
      <c r="AF19" s="17" t="str">
        <f t="shared" si="6"/>
        <v>Vanuatu</v>
      </c>
      <c r="AG19" s="99" t="s">
        <v>518</v>
      </c>
      <c r="AH19" s="17" t="str">
        <f t="shared" si="7"/>
        <v>Vanuatu</v>
      </c>
      <c r="AI19" s="99" t="s">
        <v>518</v>
      </c>
    </row>
    <row r="20" spans="1:35">
      <c r="A20" s="156" t="s">
        <v>453</v>
      </c>
      <c r="B20" s="17" t="str">
        <f>C20</f>
        <v>England</v>
      </c>
      <c r="C20" s="64" t="s">
        <v>30</v>
      </c>
      <c r="D20" s="64"/>
      <c r="E20" s="29" t="s">
        <v>102</v>
      </c>
      <c r="F20" s="29"/>
      <c r="G20" s="64" t="s">
        <v>251</v>
      </c>
      <c r="H20" s="64"/>
      <c r="I20" s="64" t="s">
        <v>251</v>
      </c>
      <c r="J20" s="64"/>
      <c r="K20" s="64" t="s">
        <v>251</v>
      </c>
      <c r="L20" s="64"/>
      <c r="M20" s="64" t="s">
        <v>251</v>
      </c>
      <c r="N20" s="64"/>
      <c r="O20" s="64" t="s">
        <v>446</v>
      </c>
      <c r="P20" s="64"/>
      <c r="Q20" s="70" t="s">
        <v>385</v>
      </c>
      <c r="R20" s="17" t="str">
        <f t="shared" ref="R20:R83" si="8">S20</f>
        <v>Wales</v>
      </c>
      <c r="S20" s="64" t="s">
        <v>31</v>
      </c>
      <c r="T20" s="17" t="str">
        <f t="shared" si="1"/>
        <v>Denmark</v>
      </c>
      <c r="U20" s="64" t="s">
        <v>41</v>
      </c>
      <c r="V20" s="17" t="str">
        <f t="shared" si="2"/>
        <v>Bulgaria</v>
      </c>
      <c r="W20" s="64" t="s">
        <v>142</v>
      </c>
      <c r="X20" s="64"/>
      <c r="Y20" s="70" t="s">
        <v>480</v>
      </c>
      <c r="Z20" s="17" t="str">
        <f t="shared" si="5"/>
        <v>Micronesia</v>
      </c>
      <c r="AA20" s="64" t="s">
        <v>547</v>
      </c>
      <c r="AB20" s="17" t="str">
        <f t="shared" si="3"/>
        <v>Kiribati</v>
      </c>
      <c r="AC20" s="70" t="s">
        <v>549</v>
      </c>
      <c r="AD20" s="17" t="str">
        <f t="shared" si="4"/>
        <v>Kiribati</v>
      </c>
      <c r="AE20" s="76" t="s">
        <v>549</v>
      </c>
      <c r="AF20" s="17" t="str">
        <f t="shared" si="6"/>
        <v>Melanesia, nfd</v>
      </c>
      <c r="AG20" s="99" t="s">
        <v>977</v>
      </c>
      <c r="AH20" s="17" t="str">
        <f t="shared" si="7"/>
        <v>Melanesia, nfd</v>
      </c>
      <c r="AI20" s="99" t="s">
        <v>977</v>
      </c>
    </row>
    <row r="21" spans="1:35">
      <c r="A21" s="156" t="s">
        <v>33</v>
      </c>
      <c r="B21" s="17" t="str">
        <f t="shared" ref="B21:B87" si="9">C21</f>
        <v>Wales</v>
      </c>
      <c r="C21" s="64" t="s">
        <v>31</v>
      </c>
      <c r="D21" s="17" t="str">
        <f>E21</f>
        <v xml:space="preserve">England </v>
      </c>
      <c r="E21" s="64" t="s">
        <v>261</v>
      </c>
      <c r="F21" s="64"/>
      <c r="G21" s="64" t="s">
        <v>386</v>
      </c>
      <c r="H21" s="64"/>
      <c r="I21" s="64" t="s">
        <v>406</v>
      </c>
      <c r="J21" s="64"/>
      <c r="K21" s="64" t="s">
        <v>417</v>
      </c>
      <c r="L21" s="64"/>
      <c r="M21" s="64" t="s">
        <v>417</v>
      </c>
      <c r="N21" s="64"/>
      <c r="O21" s="64" t="s">
        <v>447</v>
      </c>
      <c r="P21" s="64"/>
      <c r="Q21" s="70" t="s">
        <v>446</v>
      </c>
      <c r="R21" s="17" t="str">
        <f t="shared" si="8"/>
        <v>Scotland</v>
      </c>
      <c r="S21" s="64" t="s">
        <v>33</v>
      </c>
      <c r="T21" s="17" t="str">
        <f t="shared" si="1"/>
        <v>Estonia</v>
      </c>
      <c r="U21" s="64" t="s">
        <v>410</v>
      </c>
      <c r="V21" s="17" t="str">
        <f t="shared" si="2"/>
        <v>Czechoslovakia</v>
      </c>
      <c r="W21" s="64" t="s">
        <v>409</v>
      </c>
      <c r="X21" s="64"/>
      <c r="Y21" s="70" t="s">
        <v>518</v>
      </c>
      <c r="Z21" s="17" t="str">
        <f t="shared" si="5"/>
        <v>Guam</v>
      </c>
      <c r="AA21" s="70" t="s">
        <v>548</v>
      </c>
      <c r="AB21" s="17" t="str">
        <f t="shared" si="3"/>
        <v>Marshall Islands</v>
      </c>
      <c r="AC21" s="70" t="s">
        <v>887</v>
      </c>
      <c r="AD21" s="17" t="str">
        <f t="shared" si="4"/>
        <v>Marshall Islands</v>
      </c>
      <c r="AE21" s="76" t="s">
        <v>887</v>
      </c>
      <c r="AF21" s="17" t="str">
        <f t="shared" si="6"/>
        <v>Micronesia</v>
      </c>
      <c r="AG21" s="98" t="s">
        <v>547</v>
      </c>
      <c r="AH21" s="17" t="str">
        <f t="shared" si="7"/>
        <v>Micronesia</v>
      </c>
      <c r="AI21" s="98" t="s">
        <v>547</v>
      </c>
    </row>
    <row r="22" spans="1:35">
      <c r="A22" s="156" t="s">
        <v>462</v>
      </c>
      <c r="B22" s="17" t="str">
        <f t="shared" si="9"/>
        <v>Scotland</v>
      </c>
      <c r="C22" s="64" t="s">
        <v>33</v>
      </c>
      <c r="D22" s="17" t="str">
        <f t="shared" ref="D22:D85" si="10">E22</f>
        <v>Wales</v>
      </c>
      <c r="E22" s="64" t="s">
        <v>31</v>
      </c>
      <c r="F22" s="64" t="s">
        <v>26</v>
      </c>
      <c r="G22" s="64" t="s">
        <v>26</v>
      </c>
      <c r="H22" s="64"/>
      <c r="I22" s="64" t="s">
        <v>407</v>
      </c>
      <c r="J22" s="64"/>
      <c r="K22" s="64" t="s">
        <v>418</v>
      </c>
      <c r="L22" s="64"/>
      <c r="M22" s="64" t="s">
        <v>418</v>
      </c>
      <c r="N22" s="64"/>
      <c r="O22" s="64" t="s">
        <v>251</v>
      </c>
      <c r="P22" s="64"/>
      <c r="Q22" s="70" t="s">
        <v>447</v>
      </c>
      <c r="R22" s="17" t="str">
        <f t="shared" si="8"/>
        <v>Northern Ireland</v>
      </c>
      <c r="S22" s="64" t="s">
        <v>427</v>
      </c>
      <c r="T22" s="17" t="str">
        <f t="shared" si="1"/>
        <v>Finland</v>
      </c>
      <c r="U22" s="64" t="s">
        <v>389</v>
      </c>
      <c r="V22" s="17" t="str">
        <f t="shared" si="2"/>
        <v>Denmark</v>
      </c>
      <c r="W22" s="64" t="s">
        <v>41</v>
      </c>
      <c r="X22" s="64"/>
      <c r="Y22" s="70" t="s">
        <v>503</v>
      </c>
      <c r="Z22" s="17" t="str">
        <f t="shared" si="5"/>
        <v>Kiribati</v>
      </c>
      <c r="AA22" s="70" t="s">
        <v>549</v>
      </c>
      <c r="AB22" s="17" t="str">
        <f t="shared" si="3"/>
        <v>Nauru</v>
      </c>
      <c r="AC22" s="70" t="s">
        <v>479</v>
      </c>
      <c r="AD22" s="17" t="str">
        <f t="shared" si="4"/>
        <v>Nauru</v>
      </c>
      <c r="AE22" s="76" t="s">
        <v>479</v>
      </c>
      <c r="AF22" s="17" t="str">
        <f t="shared" si="6"/>
        <v>Guam</v>
      </c>
      <c r="AG22" s="99" t="s">
        <v>548</v>
      </c>
      <c r="AH22" s="17" t="str">
        <f t="shared" si="7"/>
        <v>Guam</v>
      </c>
      <c r="AI22" s="99" t="s">
        <v>548</v>
      </c>
    </row>
    <row r="23" spans="1:35">
      <c r="A23" s="156" t="s">
        <v>46</v>
      </c>
      <c r="B23" s="17" t="str">
        <f t="shared" si="9"/>
        <v>Ireland</v>
      </c>
      <c r="C23" s="64" t="s">
        <v>34</v>
      </c>
      <c r="D23" s="17" t="str">
        <f t="shared" si="10"/>
        <v>Scotland</v>
      </c>
      <c r="E23" s="64" t="s">
        <v>33</v>
      </c>
      <c r="F23" s="64"/>
      <c r="G23" s="29"/>
      <c r="H23" s="64" t="s">
        <v>26</v>
      </c>
      <c r="I23" s="64" t="s">
        <v>26</v>
      </c>
      <c r="J23" s="64" t="s">
        <v>26</v>
      </c>
      <c r="K23" s="64" t="s">
        <v>26</v>
      </c>
      <c r="L23" s="64" t="s">
        <v>26</v>
      </c>
      <c r="M23" s="64" t="s">
        <v>26</v>
      </c>
      <c r="N23" s="64"/>
      <c r="O23" s="64" t="s">
        <v>417</v>
      </c>
      <c r="P23" s="64"/>
      <c r="Q23" s="70" t="s">
        <v>251</v>
      </c>
      <c r="R23" s="17" t="str">
        <f t="shared" si="8"/>
        <v>Ireland, Republic of</v>
      </c>
      <c r="S23" s="64" t="s">
        <v>428</v>
      </c>
      <c r="T23" s="17" t="str">
        <f t="shared" si="1"/>
        <v>France</v>
      </c>
      <c r="U23" s="64" t="s">
        <v>43</v>
      </c>
      <c r="V23" s="17" t="str">
        <f t="shared" si="2"/>
        <v>Estonia</v>
      </c>
      <c r="W23" s="64" t="s">
        <v>410</v>
      </c>
      <c r="X23" s="64"/>
      <c r="Y23" s="70" t="s">
        <v>522</v>
      </c>
      <c r="Z23" s="17" t="str">
        <f t="shared" si="5"/>
        <v>Nauru</v>
      </c>
      <c r="AA23" s="70" t="s">
        <v>479</v>
      </c>
      <c r="AB23" s="17" t="str">
        <f t="shared" si="3"/>
        <v>Polynesia (excluding Hawaii)</v>
      </c>
      <c r="AC23" s="64" t="s">
        <v>888</v>
      </c>
      <c r="AD23" s="17" t="str">
        <f t="shared" si="4"/>
        <v>Palau</v>
      </c>
      <c r="AE23" s="76" t="s">
        <v>676</v>
      </c>
      <c r="AF23" s="17" t="str">
        <f t="shared" si="6"/>
        <v>Kiribati</v>
      </c>
      <c r="AG23" s="99" t="s">
        <v>549</v>
      </c>
      <c r="AH23" s="17" t="str">
        <f t="shared" si="7"/>
        <v>Kiribati</v>
      </c>
      <c r="AI23" s="99" t="s">
        <v>549</v>
      </c>
    </row>
    <row r="24" spans="1:35">
      <c r="A24" s="156" t="s">
        <v>139</v>
      </c>
      <c r="B24" s="17" t="s">
        <v>525</v>
      </c>
      <c r="C24" s="64" t="s">
        <v>228</v>
      </c>
      <c r="D24" s="17" t="str">
        <f t="shared" si="10"/>
        <v>Ireland</v>
      </c>
      <c r="E24" s="64" t="s">
        <v>34</v>
      </c>
      <c r="F24" s="64"/>
      <c r="G24" s="29" t="s">
        <v>102</v>
      </c>
      <c r="H24" s="29"/>
      <c r="I24" s="29"/>
      <c r="J24" s="29"/>
      <c r="K24" s="29"/>
      <c r="L24" s="29"/>
      <c r="M24" s="29"/>
      <c r="N24" s="29"/>
      <c r="O24" s="64" t="s">
        <v>418</v>
      </c>
      <c r="P24" s="64"/>
      <c r="Q24" s="70" t="s">
        <v>417</v>
      </c>
      <c r="R24" s="17" t="str">
        <f t="shared" si="8"/>
        <v>Ireland (undefined)</v>
      </c>
      <c r="S24" s="64" t="s">
        <v>429</v>
      </c>
      <c r="T24" s="17" t="str">
        <f t="shared" si="1"/>
        <v>Germany(e)</v>
      </c>
      <c r="U24" s="64" t="s">
        <v>724</v>
      </c>
      <c r="V24" s="17" t="str">
        <f t="shared" si="2"/>
        <v>Finland</v>
      </c>
      <c r="W24" s="64" t="s">
        <v>389</v>
      </c>
      <c r="X24" s="64"/>
      <c r="Y24" s="29"/>
      <c r="Z24" s="17" t="str">
        <f t="shared" si="5"/>
        <v>Polynesia (excl Hawaii)</v>
      </c>
      <c r="AA24" s="64" t="s">
        <v>550</v>
      </c>
      <c r="AB24" s="17" t="str">
        <f t="shared" si="3"/>
        <v>Cook Islands</v>
      </c>
      <c r="AC24" s="70" t="s">
        <v>501</v>
      </c>
      <c r="AD24" s="17" t="str">
        <f t="shared" si="4"/>
        <v>Polynesia (excluding Hawaii)</v>
      </c>
      <c r="AE24" s="74" t="s">
        <v>888</v>
      </c>
      <c r="AF24" s="17" t="str">
        <f t="shared" si="6"/>
        <v>Marshall Islands</v>
      </c>
      <c r="AG24" s="99" t="s">
        <v>887</v>
      </c>
      <c r="AH24" s="17" t="str">
        <f t="shared" si="7"/>
        <v>Marshall Islands</v>
      </c>
      <c r="AI24" s="99" t="s">
        <v>887</v>
      </c>
    </row>
    <row r="25" spans="1:35">
      <c r="A25" s="156" t="s">
        <v>760</v>
      </c>
      <c r="B25" s="17"/>
      <c r="C25" s="64"/>
      <c r="D25" s="17" t="s">
        <v>261</v>
      </c>
      <c r="E25" s="64" t="s">
        <v>262</v>
      </c>
      <c r="F25" s="17" t="s">
        <v>30</v>
      </c>
      <c r="G25" s="64" t="s">
        <v>261</v>
      </c>
      <c r="H25" s="64"/>
      <c r="I25" s="29" t="s">
        <v>102</v>
      </c>
      <c r="J25" s="29"/>
      <c r="K25" s="29" t="s">
        <v>102</v>
      </c>
      <c r="L25" s="29"/>
      <c r="M25" s="29" t="s">
        <v>102</v>
      </c>
      <c r="N25" s="64" t="s">
        <v>26</v>
      </c>
      <c r="O25" s="64" t="s">
        <v>26</v>
      </c>
      <c r="P25" s="64"/>
      <c r="Q25" s="70" t="s">
        <v>418</v>
      </c>
      <c r="R25" s="17" t="str">
        <f t="shared" si="8"/>
        <v>Albania</v>
      </c>
      <c r="S25" s="64" t="s">
        <v>408</v>
      </c>
      <c r="T25" s="17" t="str">
        <f t="shared" si="1"/>
        <v xml:space="preserve">Greece </v>
      </c>
      <c r="U25" s="64" t="s">
        <v>390</v>
      </c>
      <c r="V25" s="17" t="str">
        <f t="shared" si="2"/>
        <v>France</v>
      </c>
      <c r="W25" s="64" t="s">
        <v>43</v>
      </c>
      <c r="Y25" s="29" t="s">
        <v>102</v>
      </c>
      <c r="Z25" s="17" t="str">
        <f t="shared" si="5"/>
        <v>Cook Islands</v>
      </c>
      <c r="AA25" s="70" t="s">
        <v>501</v>
      </c>
      <c r="AB25" s="17" t="str">
        <f t="shared" si="3"/>
        <v>Fiji</v>
      </c>
      <c r="AC25" s="70" t="s">
        <v>27</v>
      </c>
      <c r="AD25" s="17" t="str">
        <f t="shared" si="4"/>
        <v>Cook Islands</v>
      </c>
      <c r="AE25" s="76" t="s">
        <v>501</v>
      </c>
      <c r="AF25" s="17" t="str">
        <f t="shared" si="6"/>
        <v>Micronesia, Federated States of</v>
      </c>
      <c r="AG25" s="99" t="s">
        <v>976</v>
      </c>
      <c r="AH25" s="17" t="str">
        <f t="shared" si="7"/>
        <v>Micronesia, Federated States of</v>
      </c>
      <c r="AI25" s="99" t="s">
        <v>976</v>
      </c>
    </row>
    <row r="26" spans="1:35">
      <c r="A26" s="156" t="s">
        <v>436</v>
      </c>
      <c r="B26" s="17" t="s">
        <v>525</v>
      </c>
      <c r="C26" s="64" t="s">
        <v>129</v>
      </c>
      <c r="D26" s="17"/>
      <c r="E26" s="64" t="s">
        <v>263</v>
      </c>
      <c r="F26" s="17" t="str">
        <f t="shared" ref="F26:F89" si="11">G26</f>
        <v>Wales</v>
      </c>
      <c r="G26" s="64" t="s">
        <v>31</v>
      </c>
      <c r="H26" s="17" t="str">
        <f>I26</f>
        <v xml:space="preserve">England </v>
      </c>
      <c r="I26" s="64" t="s">
        <v>261</v>
      </c>
      <c r="J26" s="17" t="str">
        <f>K26</f>
        <v xml:space="preserve">England </v>
      </c>
      <c r="K26" s="64" t="s">
        <v>261</v>
      </c>
      <c r="L26" s="17" t="str">
        <f>M26</f>
        <v xml:space="preserve">England </v>
      </c>
      <c r="M26" s="64" t="s">
        <v>261</v>
      </c>
      <c r="N26" s="64"/>
      <c r="O26" s="29"/>
      <c r="P26" s="64" t="s">
        <v>26</v>
      </c>
      <c r="Q26" s="64" t="s">
        <v>26</v>
      </c>
      <c r="R26" s="17" t="str">
        <f t="shared" si="8"/>
        <v>Austria</v>
      </c>
      <c r="S26" s="64" t="s">
        <v>37</v>
      </c>
      <c r="T26" s="17" t="str">
        <f t="shared" si="1"/>
        <v>Hungary</v>
      </c>
      <c r="U26" s="64" t="s">
        <v>128</v>
      </c>
      <c r="V26" s="17" t="str">
        <f t="shared" si="2"/>
        <v>Germany</v>
      </c>
      <c r="W26" s="64" t="s">
        <v>46</v>
      </c>
      <c r="X26" s="64"/>
      <c r="Y26" s="64" t="s">
        <v>745</v>
      </c>
      <c r="Z26" s="17" t="str">
        <f t="shared" si="5"/>
        <v>Fiji</v>
      </c>
      <c r="AA26" s="70" t="s">
        <v>27</v>
      </c>
      <c r="AB26" s="17" t="str">
        <f t="shared" si="3"/>
        <v>French Polynesia</v>
      </c>
      <c r="AC26" s="70" t="s">
        <v>551</v>
      </c>
      <c r="AD26" s="17" t="str">
        <f t="shared" si="4"/>
        <v>Fiji</v>
      </c>
      <c r="AE26" s="76" t="s">
        <v>27</v>
      </c>
      <c r="AF26" s="17" t="str">
        <f t="shared" si="6"/>
        <v>Nauru</v>
      </c>
      <c r="AG26" s="99" t="s">
        <v>479</v>
      </c>
      <c r="AH26" s="17" t="str">
        <f t="shared" si="7"/>
        <v>Nauru</v>
      </c>
      <c r="AI26" s="99" t="s">
        <v>479</v>
      </c>
    </row>
    <row r="27" spans="1:35">
      <c r="A27" s="156" t="s">
        <v>103</v>
      </c>
      <c r="B27" s="17" t="str">
        <f t="shared" si="9"/>
        <v>Belgium</v>
      </c>
      <c r="C27" s="64" t="s">
        <v>38</v>
      </c>
      <c r="D27" s="17" t="s">
        <v>261</v>
      </c>
      <c r="E27" s="70" t="s">
        <v>264</v>
      </c>
      <c r="F27" s="17" t="str">
        <f t="shared" si="11"/>
        <v>Scotland</v>
      </c>
      <c r="G27" s="64" t="s">
        <v>33</v>
      </c>
      <c r="H27" s="17" t="str">
        <f t="shared" ref="H27:H90" si="12">I27</f>
        <v>Wales</v>
      </c>
      <c r="I27" s="64" t="s">
        <v>31</v>
      </c>
      <c r="J27" s="17" t="str">
        <f t="shared" ref="J27:J90" si="13">K27</f>
        <v>Wales</v>
      </c>
      <c r="K27" s="64" t="s">
        <v>31</v>
      </c>
      <c r="L27" s="17" t="str">
        <f t="shared" ref="L27:L90" si="14">M27</f>
        <v>Wales</v>
      </c>
      <c r="M27" s="64" t="s">
        <v>31</v>
      </c>
      <c r="N27" s="64"/>
      <c r="O27" s="29" t="s">
        <v>102</v>
      </c>
      <c r="P27" s="29"/>
      <c r="Q27" s="29"/>
      <c r="R27" s="17" t="str">
        <f t="shared" si="8"/>
        <v>Belgium</v>
      </c>
      <c r="S27" s="64" t="s">
        <v>38</v>
      </c>
      <c r="T27" s="17" t="str">
        <f t="shared" si="1"/>
        <v>Italy</v>
      </c>
      <c r="U27" s="64" t="s">
        <v>49</v>
      </c>
      <c r="V27" s="17" t="str">
        <f t="shared" si="2"/>
        <v>Greece</v>
      </c>
      <c r="W27" s="64" t="s">
        <v>139</v>
      </c>
      <c r="X27" s="17" t="str">
        <f>Y27</f>
        <v>England (incl. UK undefined)</v>
      </c>
      <c r="Y27" s="70" t="s">
        <v>879</v>
      </c>
      <c r="Z27" s="17" t="str">
        <f t="shared" si="5"/>
        <v>French Polynesia</v>
      </c>
      <c r="AA27" s="70" t="s">
        <v>551</v>
      </c>
      <c r="AB27" s="17" t="str">
        <f t="shared" si="3"/>
        <v>Niue</v>
      </c>
      <c r="AC27" s="70" t="s">
        <v>552</v>
      </c>
      <c r="AD27" s="17" t="str">
        <f t="shared" si="4"/>
        <v>French Polynesia</v>
      </c>
      <c r="AE27" s="76" t="s">
        <v>551</v>
      </c>
      <c r="AF27" s="17" t="str">
        <f t="shared" si="6"/>
        <v>Northern Mariana Islands</v>
      </c>
      <c r="AG27" s="99" t="s">
        <v>975</v>
      </c>
      <c r="AH27" s="17" t="str">
        <f t="shared" si="7"/>
        <v>Northern Mariana Islands</v>
      </c>
      <c r="AI27" s="99" t="s">
        <v>975</v>
      </c>
    </row>
    <row r="28" spans="1:35">
      <c r="A28" s="156" t="s">
        <v>231</v>
      </c>
      <c r="B28" s="17" t="str">
        <f t="shared" si="9"/>
        <v>Denmark</v>
      </c>
      <c r="C28" s="64" t="s">
        <v>41</v>
      </c>
      <c r="D28" s="17" t="str">
        <f t="shared" si="10"/>
        <v>Cyprus</v>
      </c>
      <c r="E28" s="70" t="s">
        <v>265</v>
      </c>
      <c r="F28" s="17" t="str">
        <f t="shared" si="11"/>
        <v>Ireland</v>
      </c>
      <c r="G28" s="64" t="s">
        <v>34</v>
      </c>
      <c r="H28" s="17" t="str">
        <f t="shared" si="12"/>
        <v>Scotland</v>
      </c>
      <c r="I28" s="64" t="s">
        <v>33</v>
      </c>
      <c r="J28" s="17" t="str">
        <f t="shared" si="13"/>
        <v>Scotland</v>
      </c>
      <c r="K28" s="64" t="s">
        <v>33</v>
      </c>
      <c r="L28" s="17" t="str">
        <f t="shared" si="14"/>
        <v>Scotland</v>
      </c>
      <c r="M28" s="64" t="s">
        <v>33</v>
      </c>
      <c r="N28" s="17" t="str">
        <f>O28</f>
        <v xml:space="preserve">England </v>
      </c>
      <c r="O28" s="64" t="s">
        <v>261</v>
      </c>
      <c r="P28" s="64"/>
      <c r="Q28" s="29" t="s">
        <v>102</v>
      </c>
      <c r="R28" s="17" t="str">
        <f t="shared" si="8"/>
        <v>Bulgaria</v>
      </c>
      <c r="S28" s="64" t="s">
        <v>142</v>
      </c>
      <c r="T28" s="17" t="str">
        <f t="shared" si="1"/>
        <v>Latvia</v>
      </c>
      <c r="U28" s="64" t="s">
        <v>411</v>
      </c>
      <c r="V28" s="17" t="str">
        <f t="shared" si="2"/>
        <v>Hungary</v>
      </c>
      <c r="W28" s="64" t="s">
        <v>128</v>
      </c>
      <c r="X28" s="17" t="str">
        <f t="shared" ref="X28:X91" si="15">Y28</f>
        <v>Scotland</v>
      </c>
      <c r="Y28" s="70" t="s">
        <v>33</v>
      </c>
      <c r="Z28" s="17" t="str">
        <f t="shared" si="5"/>
        <v>Niue</v>
      </c>
      <c r="AA28" s="70" t="s">
        <v>552</v>
      </c>
      <c r="AB28" s="17" t="str">
        <f t="shared" si="3"/>
        <v>Samoa, American</v>
      </c>
      <c r="AC28" s="70" t="s">
        <v>553</v>
      </c>
      <c r="AD28" s="17" t="str">
        <f t="shared" si="4"/>
        <v>Niue</v>
      </c>
      <c r="AE28" s="76" t="s">
        <v>552</v>
      </c>
      <c r="AF28" s="17" t="str">
        <f t="shared" si="6"/>
        <v>Palau</v>
      </c>
      <c r="AG28" s="99" t="s">
        <v>676</v>
      </c>
      <c r="AH28" s="17" t="str">
        <f t="shared" si="7"/>
        <v>Palau</v>
      </c>
      <c r="AI28" s="99" t="s">
        <v>676</v>
      </c>
    </row>
    <row r="29" spans="1:35">
      <c r="A29" s="156" t="s">
        <v>1039</v>
      </c>
      <c r="B29" s="17" t="str">
        <f t="shared" si="9"/>
        <v>France</v>
      </c>
      <c r="C29" s="64" t="s">
        <v>43</v>
      </c>
      <c r="D29" s="17" t="s">
        <v>261</v>
      </c>
      <c r="E29" s="70" t="s">
        <v>266</v>
      </c>
      <c r="F29" s="17" t="s">
        <v>30</v>
      </c>
      <c r="G29" s="64" t="s">
        <v>262</v>
      </c>
      <c r="H29" s="17" t="str">
        <f t="shared" si="12"/>
        <v>Ireland</v>
      </c>
      <c r="I29" s="64" t="s">
        <v>34</v>
      </c>
      <c r="J29" s="17" t="str">
        <f t="shared" si="13"/>
        <v>Ireland</v>
      </c>
      <c r="K29" s="64" t="s">
        <v>34</v>
      </c>
      <c r="L29" s="17" t="str">
        <f t="shared" si="14"/>
        <v>Northern Ireland</v>
      </c>
      <c r="M29" s="64" t="s">
        <v>427</v>
      </c>
      <c r="N29" s="17" t="str">
        <f t="shared" ref="N29:N92" si="16">O29</f>
        <v>Wales</v>
      </c>
      <c r="O29" s="64" t="s">
        <v>31</v>
      </c>
      <c r="P29" s="17" t="str">
        <f>Q29</f>
        <v xml:space="preserve">England </v>
      </c>
      <c r="Q29" s="64" t="s">
        <v>261</v>
      </c>
      <c r="R29" s="17" t="str">
        <f t="shared" si="8"/>
        <v>Czechoslovakia</v>
      </c>
      <c r="S29" s="64" t="s">
        <v>409</v>
      </c>
      <c r="T29" s="17" t="str">
        <f t="shared" si="1"/>
        <v>Lithuania</v>
      </c>
      <c r="U29" s="64" t="s">
        <v>412</v>
      </c>
      <c r="V29" s="17" t="str">
        <f t="shared" si="2"/>
        <v>Italy</v>
      </c>
      <c r="W29" s="64" t="s">
        <v>49</v>
      </c>
      <c r="X29" s="17" t="str">
        <f t="shared" si="15"/>
        <v>Wales</v>
      </c>
      <c r="Y29" s="70" t="s">
        <v>31</v>
      </c>
      <c r="Z29" s="17" t="str">
        <f t="shared" si="5"/>
        <v>Samoa, American</v>
      </c>
      <c r="AA29" s="70" t="s">
        <v>553</v>
      </c>
      <c r="AB29" s="17" t="str">
        <f t="shared" si="3"/>
        <v>Samoa, Western</v>
      </c>
      <c r="AC29" s="70" t="s">
        <v>554</v>
      </c>
      <c r="AD29" s="17" t="str">
        <f t="shared" si="4"/>
        <v>Samoa</v>
      </c>
      <c r="AE29" s="76" t="s">
        <v>211</v>
      </c>
      <c r="AF29" s="17" t="str">
        <f t="shared" si="6"/>
        <v>Micronesia, nfd</v>
      </c>
      <c r="AG29" s="99" t="s">
        <v>974</v>
      </c>
      <c r="AH29" s="17" t="str">
        <f t="shared" si="7"/>
        <v>Micronesia, nfd</v>
      </c>
      <c r="AI29" s="99" t="s">
        <v>974</v>
      </c>
    </row>
    <row r="30" spans="1:35">
      <c r="A30" s="156" t="s">
        <v>34</v>
      </c>
      <c r="B30" s="17" t="str">
        <f t="shared" si="9"/>
        <v>Germany</v>
      </c>
      <c r="C30" s="64" t="s">
        <v>46</v>
      </c>
      <c r="D30" s="17" t="str">
        <f t="shared" si="10"/>
        <v>Malta</v>
      </c>
      <c r="E30" s="70" t="s">
        <v>267</v>
      </c>
      <c r="F30" s="17" t="s">
        <v>30</v>
      </c>
      <c r="G30" s="64" t="s">
        <v>264</v>
      </c>
      <c r="H30" s="17" t="s">
        <v>261</v>
      </c>
      <c r="I30" s="64" t="s">
        <v>262</v>
      </c>
      <c r="J30" s="17" t="s">
        <v>261</v>
      </c>
      <c r="K30" s="64" t="s">
        <v>262</v>
      </c>
      <c r="L30" s="17" t="str">
        <f t="shared" si="14"/>
        <v>Ireland, Republic of</v>
      </c>
      <c r="M30" s="64" t="s">
        <v>428</v>
      </c>
      <c r="N30" s="17" t="str">
        <f t="shared" si="16"/>
        <v>Scotland</v>
      </c>
      <c r="O30" s="64" t="s">
        <v>33</v>
      </c>
      <c r="P30" s="17" t="str">
        <f t="shared" ref="P30:P93" si="17">Q30</f>
        <v>Wales</v>
      </c>
      <c r="Q30" s="64" t="s">
        <v>31</v>
      </c>
      <c r="R30" s="17" t="str">
        <f t="shared" si="8"/>
        <v>Denmark</v>
      </c>
      <c r="S30" s="64" t="s">
        <v>41</v>
      </c>
      <c r="T30" s="17" t="str">
        <f t="shared" si="1"/>
        <v>Malta</v>
      </c>
      <c r="U30" s="64" t="s">
        <v>267</v>
      </c>
      <c r="V30" s="17" t="str">
        <f t="shared" si="2"/>
        <v>Latvia</v>
      </c>
      <c r="W30" s="64" t="s">
        <v>411</v>
      </c>
      <c r="X30" s="17" t="str">
        <f t="shared" si="15"/>
        <v>Northern Ireland</v>
      </c>
      <c r="Y30" s="70" t="s">
        <v>427</v>
      </c>
      <c r="Z30" s="17" t="str">
        <f t="shared" si="5"/>
        <v>Samoa, Western</v>
      </c>
      <c r="AA30" s="70" t="s">
        <v>554</v>
      </c>
      <c r="AB30" s="17" t="str">
        <f t="shared" si="3"/>
        <v>Tokelau</v>
      </c>
      <c r="AC30" s="70" t="s">
        <v>555</v>
      </c>
      <c r="AD30" s="17" t="str">
        <f t="shared" si="4"/>
        <v>Samoa, American</v>
      </c>
      <c r="AE30" s="76" t="s">
        <v>553</v>
      </c>
      <c r="AF30" s="17" t="str">
        <f t="shared" si="6"/>
        <v>Polynesia (excludes Hawaii)</v>
      </c>
      <c r="AG30" s="98" t="s">
        <v>989</v>
      </c>
      <c r="AH30" s="17" t="str">
        <f t="shared" si="7"/>
        <v>Polynesia (excl. Hawaii)</v>
      </c>
      <c r="AI30" s="74" t="s">
        <v>876</v>
      </c>
    </row>
    <row r="31" spans="1:35">
      <c r="A31" s="156" t="s">
        <v>434</v>
      </c>
      <c r="B31" s="17" t="str">
        <f t="shared" si="9"/>
        <v>Greece</v>
      </c>
      <c r="C31" s="64" t="s">
        <v>139</v>
      </c>
      <c r="D31" s="17"/>
      <c r="E31" s="29"/>
      <c r="F31" s="17" t="str">
        <f t="shared" si="11"/>
        <v>Malta</v>
      </c>
      <c r="G31" s="64" t="s">
        <v>267</v>
      </c>
      <c r="H31" s="17" t="s">
        <v>261</v>
      </c>
      <c r="I31" s="64" t="s">
        <v>264</v>
      </c>
      <c r="J31" s="17" t="s">
        <v>261</v>
      </c>
      <c r="K31" s="64" t="s">
        <v>264</v>
      </c>
      <c r="L31" s="17" t="str">
        <f t="shared" si="14"/>
        <v>Ireland (undefined)</v>
      </c>
      <c r="M31" s="64" t="s">
        <v>429</v>
      </c>
      <c r="N31" s="17" t="str">
        <f t="shared" si="16"/>
        <v>Northern Ireland</v>
      </c>
      <c r="O31" s="64" t="s">
        <v>427</v>
      </c>
      <c r="P31" s="17" t="str">
        <f t="shared" si="17"/>
        <v>Scotland</v>
      </c>
      <c r="Q31" s="64" t="s">
        <v>33</v>
      </c>
      <c r="R31" s="17" t="str">
        <f t="shared" si="8"/>
        <v>Estonia</v>
      </c>
      <c r="S31" s="64" t="s">
        <v>410</v>
      </c>
      <c r="T31" s="17" t="str">
        <f t="shared" si="1"/>
        <v>Netherlands</v>
      </c>
      <c r="U31" s="64" t="s">
        <v>103</v>
      </c>
      <c r="V31" s="17" t="str">
        <f t="shared" si="2"/>
        <v>Lithuania</v>
      </c>
      <c r="W31" s="64" t="s">
        <v>412</v>
      </c>
      <c r="X31" s="17" t="str">
        <f t="shared" si="15"/>
        <v>Republic of Ireland (incl. Ireland undefined)</v>
      </c>
      <c r="Y31" s="70" t="s">
        <v>880</v>
      </c>
      <c r="Z31" s="17" t="str">
        <f t="shared" si="5"/>
        <v>Tokelau</v>
      </c>
      <c r="AA31" s="70" t="s">
        <v>555</v>
      </c>
      <c r="AB31" s="17" t="str">
        <f t="shared" si="3"/>
        <v>Tonga</v>
      </c>
      <c r="AC31" s="70" t="s">
        <v>480</v>
      </c>
      <c r="AD31" s="17" t="str">
        <f t="shared" si="4"/>
        <v>Tokelau</v>
      </c>
      <c r="AE31" s="76" t="s">
        <v>555</v>
      </c>
      <c r="AF31" s="17" t="str">
        <f t="shared" si="6"/>
        <v>Cook Islands</v>
      </c>
      <c r="AG31" s="99" t="s">
        <v>501</v>
      </c>
      <c r="AH31" s="17" t="str">
        <f t="shared" si="7"/>
        <v>Cook Islands</v>
      </c>
      <c r="AI31" s="99" t="s">
        <v>501</v>
      </c>
    </row>
    <row r="32" spans="1:35">
      <c r="A32" s="4"/>
      <c r="B32" s="17" t="str">
        <f t="shared" si="9"/>
        <v>Italy</v>
      </c>
      <c r="C32" s="64" t="s">
        <v>49</v>
      </c>
      <c r="D32" s="17" t="s">
        <v>525</v>
      </c>
      <c r="E32" s="64" t="s">
        <v>129</v>
      </c>
      <c r="F32" s="17" t="s">
        <v>30</v>
      </c>
      <c r="G32" s="64" t="s">
        <v>387</v>
      </c>
      <c r="H32" s="17" t="str">
        <f t="shared" si="12"/>
        <v>Malta</v>
      </c>
      <c r="I32" s="64" t="s">
        <v>267</v>
      </c>
      <c r="J32" s="17" t="str">
        <f t="shared" si="13"/>
        <v>Malta</v>
      </c>
      <c r="K32" s="64" t="s">
        <v>267</v>
      </c>
      <c r="L32" s="17" t="str">
        <f t="shared" si="14"/>
        <v>Albania</v>
      </c>
      <c r="M32" s="64" t="s">
        <v>408</v>
      </c>
      <c r="N32" s="17" t="str">
        <f t="shared" si="16"/>
        <v>Ireland, Republic of</v>
      </c>
      <c r="O32" s="64" t="s">
        <v>428</v>
      </c>
      <c r="P32" s="17" t="str">
        <f t="shared" si="17"/>
        <v>Northern Ireland</v>
      </c>
      <c r="Q32" s="64" t="s">
        <v>427</v>
      </c>
      <c r="R32" s="17" t="str">
        <f t="shared" si="8"/>
        <v>Finland</v>
      </c>
      <c r="S32" s="64" t="s">
        <v>389</v>
      </c>
      <c r="T32" s="17" t="str">
        <f t="shared" si="1"/>
        <v>Norway</v>
      </c>
      <c r="U32" s="64" t="s">
        <v>147</v>
      </c>
      <c r="V32" s="17" t="str">
        <f t="shared" si="2"/>
        <v>Malta</v>
      </c>
      <c r="W32" s="64" t="s">
        <v>267</v>
      </c>
      <c r="X32" s="17" t="str">
        <f t="shared" si="15"/>
        <v>Southern Europe</v>
      </c>
      <c r="Y32" s="64" t="s">
        <v>523</v>
      </c>
      <c r="Z32" s="17" t="str">
        <f t="shared" si="5"/>
        <v>Tonga</v>
      </c>
      <c r="AA32" s="70" t="s">
        <v>480</v>
      </c>
      <c r="AB32" s="17" t="str">
        <f t="shared" si="3"/>
        <v>Tuvalu</v>
      </c>
      <c r="AC32" s="70" t="s">
        <v>556</v>
      </c>
      <c r="AD32" s="17" t="str">
        <f t="shared" si="4"/>
        <v>Tonga</v>
      </c>
      <c r="AE32" s="76" t="s">
        <v>480</v>
      </c>
      <c r="AF32" s="17" t="str">
        <f t="shared" si="6"/>
        <v>Fiji</v>
      </c>
      <c r="AG32" s="99" t="s">
        <v>27</v>
      </c>
      <c r="AH32" s="17" t="str">
        <f t="shared" si="7"/>
        <v>Fiji</v>
      </c>
      <c r="AI32" s="99" t="s">
        <v>27</v>
      </c>
    </row>
    <row r="33" spans="1:35">
      <c r="A33" s="4"/>
      <c r="B33" s="17" t="str">
        <f t="shared" si="9"/>
        <v>Netherlands</v>
      </c>
      <c r="C33" s="64" t="s">
        <v>103</v>
      </c>
      <c r="D33" s="17" t="str">
        <f t="shared" si="10"/>
        <v>Belgium</v>
      </c>
      <c r="E33" s="64" t="s">
        <v>38</v>
      </c>
      <c r="F33" s="17"/>
      <c r="G33" s="29"/>
      <c r="H33" s="17" t="str">
        <f t="shared" si="12"/>
        <v>Other British Possessions in Europe</v>
      </c>
      <c r="I33" s="64" t="s">
        <v>387</v>
      </c>
      <c r="J33" s="17" t="str">
        <f t="shared" si="13"/>
        <v>Other British Possessions in Europe</v>
      </c>
      <c r="K33" s="64" t="s">
        <v>387</v>
      </c>
      <c r="L33" s="17" t="str">
        <f t="shared" si="14"/>
        <v>Austria</v>
      </c>
      <c r="M33" s="64" t="s">
        <v>37</v>
      </c>
      <c r="N33" s="17" t="str">
        <f t="shared" si="16"/>
        <v>Ireland (undefined)</v>
      </c>
      <c r="O33" s="64" t="s">
        <v>429</v>
      </c>
      <c r="P33" s="17" t="str">
        <f t="shared" si="17"/>
        <v>Ireland, Republic of</v>
      </c>
      <c r="Q33" s="64" t="s">
        <v>428</v>
      </c>
      <c r="R33" s="17" t="str">
        <f t="shared" si="8"/>
        <v>France</v>
      </c>
      <c r="S33" s="64" t="s">
        <v>43</v>
      </c>
      <c r="T33" s="17" t="str">
        <f t="shared" si="1"/>
        <v>Poland</v>
      </c>
      <c r="U33" s="64" t="s">
        <v>127</v>
      </c>
      <c r="V33" s="17" t="str">
        <f t="shared" si="2"/>
        <v>Netherlands</v>
      </c>
      <c r="W33" s="64" t="s">
        <v>103</v>
      </c>
      <c r="X33" s="17" t="str">
        <f t="shared" si="15"/>
        <v>Albania</v>
      </c>
      <c r="Y33" s="70" t="s">
        <v>408</v>
      </c>
      <c r="Z33" s="17" t="str">
        <f t="shared" si="5"/>
        <v>Tuvalu</v>
      </c>
      <c r="AA33" s="70" t="s">
        <v>556</v>
      </c>
      <c r="AB33" s="17" t="str">
        <f t="shared" si="3"/>
        <v>Wallis and Futuna</v>
      </c>
      <c r="AC33" s="70" t="s">
        <v>889</v>
      </c>
      <c r="AD33" s="17" t="str">
        <f t="shared" si="4"/>
        <v>Tuvalu</v>
      </c>
      <c r="AE33" s="76" t="s">
        <v>556</v>
      </c>
      <c r="AF33" s="17" t="str">
        <f t="shared" si="6"/>
        <v>French Polynesia</v>
      </c>
      <c r="AG33" s="99" t="s">
        <v>551</v>
      </c>
      <c r="AH33" s="17" t="str">
        <f t="shared" si="7"/>
        <v>French Polynesia</v>
      </c>
      <c r="AI33" s="99" t="s">
        <v>551</v>
      </c>
    </row>
    <row r="34" spans="1:35">
      <c r="A34" s="156" t="s">
        <v>1044</v>
      </c>
      <c r="B34" s="17" t="str">
        <f t="shared" si="9"/>
        <v>Portugal</v>
      </c>
      <c r="C34" s="64" t="s">
        <v>105</v>
      </c>
      <c r="D34" s="17" t="str">
        <f t="shared" si="10"/>
        <v>Denmark</v>
      </c>
      <c r="E34" s="64" t="s">
        <v>41</v>
      </c>
      <c r="F34" s="17" t="str">
        <f t="shared" si="11"/>
        <v>Austria</v>
      </c>
      <c r="G34" s="64" t="s">
        <v>37</v>
      </c>
      <c r="H34" s="17">
        <f t="shared" si="12"/>
        <v>0</v>
      </c>
      <c r="I34" s="29"/>
      <c r="J34" s="17">
        <f t="shared" si="13"/>
        <v>0</v>
      </c>
      <c r="K34" s="64"/>
      <c r="L34" s="17" t="str">
        <f t="shared" si="14"/>
        <v>Belgium</v>
      </c>
      <c r="M34" s="64" t="s">
        <v>38</v>
      </c>
      <c r="N34" s="17" t="str">
        <f t="shared" si="16"/>
        <v>Albania</v>
      </c>
      <c r="O34" s="64" t="s">
        <v>408</v>
      </c>
      <c r="P34" s="17" t="str">
        <f t="shared" si="17"/>
        <v>Ireland (undefined)</v>
      </c>
      <c r="Q34" s="64" t="s">
        <v>429</v>
      </c>
      <c r="R34" s="17" t="str">
        <f t="shared" si="8"/>
        <v>Germany</v>
      </c>
      <c r="S34" s="64" t="s">
        <v>46</v>
      </c>
      <c r="T34" s="17" t="str">
        <f t="shared" si="1"/>
        <v>Portugal</v>
      </c>
      <c r="U34" s="64" t="s">
        <v>105</v>
      </c>
      <c r="V34" s="17" t="str">
        <f t="shared" si="2"/>
        <v>Norway</v>
      </c>
      <c r="W34" s="64" t="s">
        <v>147</v>
      </c>
      <c r="X34" s="17" t="str">
        <f t="shared" si="15"/>
        <v>Greece</v>
      </c>
      <c r="Y34" s="70" t="s">
        <v>139</v>
      </c>
      <c r="Z34" s="17" t="str">
        <f t="shared" si="5"/>
        <v>Oceania &amp; Antarctica, nfd</v>
      </c>
      <c r="AA34" s="64" t="s">
        <v>557</v>
      </c>
      <c r="AB34" s="17" t="str">
        <f t="shared" si="3"/>
        <v>Oceania &amp; Antarctica, nfd</v>
      </c>
      <c r="AC34" s="64" t="s">
        <v>557</v>
      </c>
      <c r="AD34" s="17" t="str">
        <f t="shared" si="4"/>
        <v>Wallis and Futuna</v>
      </c>
      <c r="AE34" s="76" t="s">
        <v>889</v>
      </c>
      <c r="AF34" s="17" t="str">
        <f t="shared" si="6"/>
        <v>Niue</v>
      </c>
      <c r="AG34" s="99" t="s">
        <v>552</v>
      </c>
      <c r="AH34" s="17" t="str">
        <f t="shared" si="7"/>
        <v>Niue</v>
      </c>
      <c r="AI34" s="99" t="s">
        <v>552</v>
      </c>
    </row>
    <row r="35" spans="1:35">
      <c r="A35" s="156" t="s">
        <v>438</v>
      </c>
      <c r="B35" s="17" t="str">
        <f t="shared" si="9"/>
        <v>Russia</v>
      </c>
      <c r="C35" s="64" t="s">
        <v>52</v>
      </c>
      <c r="D35" s="17" t="str">
        <f t="shared" si="10"/>
        <v>France</v>
      </c>
      <c r="E35" s="64" t="s">
        <v>43</v>
      </c>
      <c r="F35" s="17" t="str">
        <f t="shared" si="11"/>
        <v>Belgium</v>
      </c>
      <c r="G35" s="64" t="s">
        <v>38</v>
      </c>
      <c r="H35" s="17" t="str">
        <f t="shared" si="12"/>
        <v>Albania</v>
      </c>
      <c r="I35" s="64" t="s">
        <v>408</v>
      </c>
      <c r="J35" s="17" t="str">
        <f t="shared" si="13"/>
        <v>Albania</v>
      </c>
      <c r="K35" s="64" t="s">
        <v>408</v>
      </c>
      <c r="L35" s="17" t="str">
        <f t="shared" si="14"/>
        <v>Bulgaria</v>
      </c>
      <c r="M35" s="64" t="s">
        <v>142</v>
      </c>
      <c r="N35" s="17" t="str">
        <f t="shared" si="16"/>
        <v>Austria</v>
      </c>
      <c r="O35" s="64" t="s">
        <v>37</v>
      </c>
      <c r="P35" s="17" t="str">
        <f t="shared" si="17"/>
        <v>Albania</v>
      </c>
      <c r="Q35" s="64" t="s">
        <v>408</v>
      </c>
      <c r="R35" s="17" t="str">
        <f t="shared" si="8"/>
        <v xml:space="preserve">Greece </v>
      </c>
      <c r="S35" s="64" t="s">
        <v>390</v>
      </c>
      <c r="T35" s="17" t="str">
        <f t="shared" si="1"/>
        <v>Romania</v>
      </c>
      <c r="U35" s="64" t="s">
        <v>430</v>
      </c>
      <c r="V35" s="17" t="str">
        <f t="shared" si="2"/>
        <v>Poland</v>
      </c>
      <c r="W35" s="64" t="s">
        <v>127</v>
      </c>
      <c r="X35" s="17" t="str">
        <f t="shared" si="15"/>
        <v>Italy</v>
      </c>
      <c r="Y35" s="70" t="s">
        <v>49</v>
      </c>
      <c r="Z35" s="17">
        <f t="shared" si="5"/>
        <v>0</v>
      </c>
      <c r="AA35" s="29"/>
      <c r="AB35" s="17">
        <f t="shared" si="3"/>
        <v>0</v>
      </c>
      <c r="AC35" s="29"/>
      <c r="AD35" s="17" t="str">
        <f t="shared" si="4"/>
        <v>Oceania &amp; Antarctica, nfd</v>
      </c>
      <c r="AE35" s="74" t="s">
        <v>557</v>
      </c>
      <c r="AF35" s="17" t="str">
        <f t="shared" si="6"/>
        <v>Samoa</v>
      </c>
      <c r="AG35" s="99" t="s">
        <v>211</v>
      </c>
      <c r="AH35" s="17" t="str">
        <f t="shared" si="7"/>
        <v>Pitcairn Islands</v>
      </c>
      <c r="AI35" s="126" t="s">
        <v>1012</v>
      </c>
    </row>
    <row r="36" spans="1:35">
      <c r="A36" s="156" t="s">
        <v>43</v>
      </c>
      <c r="B36" s="17" t="str">
        <f t="shared" si="9"/>
        <v>Spain</v>
      </c>
      <c r="C36" s="64" t="s">
        <v>104</v>
      </c>
      <c r="D36" s="17" t="str">
        <f t="shared" si="10"/>
        <v>Germany</v>
      </c>
      <c r="E36" s="64" t="s">
        <v>46</v>
      </c>
      <c r="F36" s="17" t="str">
        <f t="shared" si="11"/>
        <v>Bulgaria</v>
      </c>
      <c r="G36" s="64" t="s">
        <v>142</v>
      </c>
      <c r="H36" s="17" t="str">
        <f t="shared" si="12"/>
        <v>Austria</v>
      </c>
      <c r="I36" s="64" t="s">
        <v>37</v>
      </c>
      <c r="J36" s="17" t="str">
        <f t="shared" si="13"/>
        <v>Austria</v>
      </c>
      <c r="K36" s="64" t="s">
        <v>37</v>
      </c>
      <c r="L36" s="17" t="str">
        <f t="shared" si="14"/>
        <v>Czechoslovakia</v>
      </c>
      <c r="M36" s="64" t="s">
        <v>409</v>
      </c>
      <c r="N36" s="17" t="str">
        <f t="shared" si="16"/>
        <v>Belgium</v>
      </c>
      <c r="O36" s="64" t="s">
        <v>38</v>
      </c>
      <c r="P36" s="17" t="str">
        <f t="shared" si="17"/>
        <v>Austria</v>
      </c>
      <c r="Q36" s="64" t="s">
        <v>37</v>
      </c>
      <c r="R36" s="17" t="str">
        <f t="shared" si="8"/>
        <v>Hungary</v>
      </c>
      <c r="S36" s="64" t="s">
        <v>128</v>
      </c>
      <c r="T36" s="17" t="str">
        <f t="shared" si="1"/>
        <v>Spain</v>
      </c>
      <c r="U36" s="64" t="s">
        <v>104</v>
      </c>
      <c r="V36" s="17" t="str">
        <f t="shared" si="2"/>
        <v>Portugal</v>
      </c>
      <c r="W36" s="64" t="s">
        <v>105</v>
      </c>
      <c r="X36" s="17" t="str">
        <f t="shared" si="15"/>
        <v>Malta</v>
      </c>
      <c r="Y36" s="70" t="s">
        <v>267</v>
      </c>
      <c r="Z36" s="17" t="str">
        <f t="shared" si="5"/>
        <v>Europe &amp; the USSR</v>
      </c>
      <c r="AA36" s="29" t="s">
        <v>558</v>
      </c>
      <c r="AB36" s="17" t="str">
        <f t="shared" si="3"/>
        <v>Europe &amp; the Former USSR</v>
      </c>
      <c r="AC36" s="29" t="s">
        <v>890</v>
      </c>
      <c r="AD36" s="17">
        <f t="shared" si="4"/>
        <v>0</v>
      </c>
      <c r="AE36" s="17"/>
      <c r="AF36" s="17" t="str">
        <f t="shared" si="6"/>
        <v>Samoa, American</v>
      </c>
      <c r="AG36" s="99" t="s">
        <v>553</v>
      </c>
      <c r="AH36" s="17" t="str">
        <f t="shared" si="7"/>
        <v>Samoa</v>
      </c>
      <c r="AI36" s="99" t="s">
        <v>211</v>
      </c>
    </row>
    <row r="37" spans="1:35">
      <c r="A37" s="156"/>
      <c r="B37" s="17" t="s">
        <v>525</v>
      </c>
      <c r="C37" s="64" t="s">
        <v>55</v>
      </c>
      <c r="D37" s="17" t="str">
        <f t="shared" si="10"/>
        <v>Greece</v>
      </c>
      <c r="E37" s="64" t="s">
        <v>139</v>
      </c>
      <c r="F37" s="17" t="s">
        <v>525</v>
      </c>
      <c r="G37" s="64" t="s">
        <v>388</v>
      </c>
      <c r="H37" s="17" t="str">
        <f t="shared" si="12"/>
        <v>Belgium</v>
      </c>
      <c r="I37" s="64" t="s">
        <v>38</v>
      </c>
      <c r="J37" s="17" t="str">
        <f t="shared" si="13"/>
        <v>Belgium</v>
      </c>
      <c r="K37" s="64" t="s">
        <v>38</v>
      </c>
      <c r="L37" s="17" t="str">
        <f t="shared" si="14"/>
        <v>Denmark</v>
      </c>
      <c r="M37" s="64" t="s">
        <v>41</v>
      </c>
      <c r="N37" s="17" t="str">
        <f t="shared" si="16"/>
        <v>Bulgaria</v>
      </c>
      <c r="O37" s="64" t="s">
        <v>142</v>
      </c>
      <c r="P37" s="17" t="str">
        <f t="shared" si="17"/>
        <v>Belgium</v>
      </c>
      <c r="Q37" s="64" t="s">
        <v>38</v>
      </c>
      <c r="R37" s="17" t="str">
        <f t="shared" si="8"/>
        <v>Italy</v>
      </c>
      <c r="S37" s="64" t="s">
        <v>49</v>
      </c>
      <c r="T37" s="17" t="str">
        <f t="shared" si="1"/>
        <v>Sweden</v>
      </c>
      <c r="U37" s="64" t="s">
        <v>146</v>
      </c>
      <c r="V37" s="17" t="str">
        <f t="shared" si="2"/>
        <v>Romania</v>
      </c>
      <c r="W37" s="64" t="s">
        <v>430</v>
      </c>
      <c r="X37" s="17" t="str">
        <f t="shared" si="15"/>
        <v>Portugal</v>
      </c>
      <c r="Y37" s="70" t="s">
        <v>105</v>
      </c>
      <c r="Z37" s="17" t="str">
        <f t="shared" si="5"/>
        <v>UK and Ireland</v>
      </c>
      <c r="AA37" s="64" t="s">
        <v>559</v>
      </c>
      <c r="AB37" s="17" t="str">
        <f t="shared" si="3"/>
        <v>United Kingdom and Ireland</v>
      </c>
      <c r="AC37" s="64" t="s">
        <v>506</v>
      </c>
      <c r="AD37" s="17" t="str">
        <f t="shared" si="4"/>
        <v>Europe &amp; the Former USSR</v>
      </c>
      <c r="AE37" s="17" t="s">
        <v>890</v>
      </c>
      <c r="AF37" s="17" t="str">
        <f t="shared" si="6"/>
        <v>Tokelau</v>
      </c>
      <c r="AG37" s="99" t="s">
        <v>555</v>
      </c>
      <c r="AH37" s="17" t="str">
        <f t="shared" si="7"/>
        <v>Samoa, American</v>
      </c>
      <c r="AI37" s="99" t="s">
        <v>553</v>
      </c>
    </row>
    <row r="38" spans="1:35">
      <c r="A38" s="156"/>
      <c r="B38" s="17" t="str">
        <f t="shared" si="9"/>
        <v>Switzerland</v>
      </c>
      <c r="C38" s="64" t="s">
        <v>56</v>
      </c>
      <c r="D38" s="17" t="str">
        <f t="shared" si="10"/>
        <v>Italy</v>
      </c>
      <c r="E38" s="64" t="s">
        <v>49</v>
      </c>
      <c r="F38" s="17" t="str">
        <f t="shared" si="11"/>
        <v>Denmark</v>
      </c>
      <c r="G38" s="64" t="s">
        <v>41</v>
      </c>
      <c r="H38" s="17" t="str">
        <f t="shared" si="12"/>
        <v>Bulgaria</v>
      </c>
      <c r="I38" s="64" t="s">
        <v>142</v>
      </c>
      <c r="J38" s="17" t="str">
        <f t="shared" si="13"/>
        <v>Bulgaria</v>
      </c>
      <c r="K38" s="64" t="s">
        <v>142</v>
      </c>
      <c r="L38" s="17" t="str">
        <f t="shared" si="14"/>
        <v>Estonia</v>
      </c>
      <c r="M38" s="64" t="s">
        <v>410</v>
      </c>
      <c r="N38" s="17" t="str">
        <f t="shared" si="16"/>
        <v>Czechoslovakia</v>
      </c>
      <c r="O38" s="64" t="s">
        <v>409</v>
      </c>
      <c r="P38" s="17" t="str">
        <f t="shared" si="17"/>
        <v>Bulgaria</v>
      </c>
      <c r="Q38" s="64" t="s">
        <v>142</v>
      </c>
      <c r="R38" s="17" t="str">
        <f t="shared" si="8"/>
        <v>Latvia</v>
      </c>
      <c r="S38" s="64" t="s">
        <v>411</v>
      </c>
      <c r="T38" s="17" t="str">
        <f t="shared" si="1"/>
        <v>Switzerland</v>
      </c>
      <c r="U38" s="64" t="s">
        <v>56</v>
      </c>
      <c r="V38" s="17" t="str">
        <f t="shared" si="2"/>
        <v>Spain</v>
      </c>
      <c r="W38" s="64" t="s">
        <v>104</v>
      </c>
      <c r="X38" s="17" t="str">
        <f t="shared" si="15"/>
        <v>Spain</v>
      </c>
      <c r="Y38" s="70" t="s">
        <v>104</v>
      </c>
      <c r="Z38" s="17" t="str">
        <f t="shared" si="5"/>
        <v>UK and Ireland, nfd</v>
      </c>
      <c r="AA38" s="70" t="s">
        <v>560</v>
      </c>
      <c r="AB38" s="17" t="str">
        <f t="shared" si="3"/>
        <v>United Kingdom and Ireland, nfd</v>
      </c>
      <c r="AC38" s="70" t="s">
        <v>1017</v>
      </c>
      <c r="AD38" s="17" t="str">
        <f t="shared" si="4"/>
        <v>United Kingdom and Ireland</v>
      </c>
      <c r="AE38" s="74" t="s">
        <v>506</v>
      </c>
      <c r="AF38" s="17" t="str">
        <f t="shared" si="6"/>
        <v>Tonga</v>
      </c>
      <c r="AG38" s="99" t="s">
        <v>480</v>
      </c>
      <c r="AH38" s="17" t="str">
        <f t="shared" si="7"/>
        <v>Tokelau</v>
      </c>
      <c r="AI38" s="99" t="s">
        <v>555</v>
      </c>
    </row>
    <row r="39" spans="1:35">
      <c r="A39" s="156"/>
      <c r="B39" s="17" t="s">
        <v>525</v>
      </c>
      <c r="C39" s="64" t="s">
        <v>87</v>
      </c>
      <c r="D39" s="17" t="str">
        <f t="shared" si="10"/>
        <v>Netherlands</v>
      </c>
      <c r="E39" s="64" t="s">
        <v>103</v>
      </c>
      <c r="F39" s="17" t="str">
        <f t="shared" si="11"/>
        <v>Finland</v>
      </c>
      <c r="G39" s="64" t="s">
        <v>389</v>
      </c>
      <c r="H39" s="17" t="str">
        <f t="shared" si="12"/>
        <v>Czechoslovakia</v>
      </c>
      <c r="I39" s="64" t="s">
        <v>409</v>
      </c>
      <c r="J39" s="17" t="str">
        <f t="shared" si="13"/>
        <v>Czechoslovakia</v>
      </c>
      <c r="K39" s="64" t="s">
        <v>409</v>
      </c>
      <c r="L39" s="17" t="str">
        <f t="shared" si="14"/>
        <v>Finland</v>
      </c>
      <c r="M39" s="64" t="s">
        <v>389</v>
      </c>
      <c r="N39" s="17" t="str">
        <f t="shared" si="16"/>
        <v>Denmark</v>
      </c>
      <c r="O39" s="64" t="s">
        <v>41</v>
      </c>
      <c r="P39" s="17" t="str">
        <f t="shared" si="17"/>
        <v>Czechoslovakia</v>
      </c>
      <c r="Q39" s="64" t="s">
        <v>409</v>
      </c>
      <c r="R39" s="17" t="str">
        <f t="shared" si="8"/>
        <v>Lithuania</v>
      </c>
      <c r="S39" s="64" t="s">
        <v>412</v>
      </c>
      <c r="T39" s="17" t="str">
        <f t="shared" si="1"/>
        <v>Ukraine</v>
      </c>
      <c r="U39" s="64" t="s">
        <v>431</v>
      </c>
      <c r="V39" s="17" t="str">
        <f t="shared" si="2"/>
        <v>Sweden</v>
      </c>
      <c r="W39" s="64" t="s">
        <v>146</v>
      </c>
      <c r="X39" s="17" t="str">
        <f t="shared" si="15"/>
        <v>Yugoslavia</v>
      </c>
      <c r="Y39" s="70" t="s">
        <v>413</v>
      </c>
      <c r="Z39" s="17" t="str">
        <f t="shared" si="5"/>
        <v>England</v>
      </c>
      <c r="AA39" s="70" t="s">
        <v>30</v>
      </c>
      <c r="AB39" s="17" t="str">
        <f t="shared" si="3"/>
        <v>England</v>
      </c>
      <c r="AC39" s="70" t="s">
        <v>30</v>
      </c>
      <c r="AD39" s="17" t="str">
        <f t="shared" si="4"/>
        <v>United Kingdom, nfd</v>
      </c>
      <c r="AE39" s="76" t="s">
        <v>919</v>
      </c>
      <c r="AF39" s="17" t="str">
        <f t="shared" si="6"/>
        <v>Tuvalu</v>
      </c>
      <c r="AG39" s="99" t="s">
        <v>556</v>
      </c>
      <c r="AH39" s="17" t="str">
        <f t="shared" si="7"/>
        <v>Tonga</v>
      </c>
      <c r="AI39" s="99" t="s">
        <v>480</v>
      </c>
    </row>
    <row r="40" spans="1:35">
      <c r="A40" s="156"/>
      <c r="B40" s="17"/>
      <c r="C40" s="29"/>
      <c r="D40" s="17" t="str">
        <f t="shared" si="10"/>
        <v>Norway</v>
      </c>
      <c r="E40" s="64" t="s">
        <v>147</v>
      </c>
      <c r="F40" s="17" t="str">
        <f t="shared" si="11"/>
        <v>France</v>
      </c>
      <c r="G40" s="64" t="s">
        <v>43</v>
      </c>
      <c r="H40" s="17" t="str">
        <f t="shared" si="12"/>
        <v>Denmark</v>
      </c>
      <c r="I40" s="64" t="s">
        <v>41</v>
      </c>
      <c r="J40" s="17" t="str">
        <f t="shared" si="13"/>
        <v>Denmark</v>
      </c>
      <c r="K40" s="64" t="s">
        <v>41</v>
      </c>
      <c r="L40" s="17" t="str">
        <f t="shared" si="14"/>
        <v>France</v>
      </c>
      <c r="M40" s="64" t="s">
        <v>43</v>
      </c>
      <c r="N40" s="17" t="str">
        <f t="shared" si="16"/>
        <v>Estonia</v>
      </c>
      <c r="O40" s="64" t="s">
        <v>410</v>
      </c>
      <c r="P40" s="17" t="str">
        <f t="shared" si="17"/>
        <v>Denmark</v>
      </c>
      <c r="Q40" s="64" t="s">
        <v>41</v>
      </c>
      <c r="R40" s="17" t="str">
        <f t="shared" si="8"/>
        <v>Malta</v>
      </c>
      <c r="S40" s="64" t="s">
        <v>267</v>
      </c>
      <c r="T40" s="17" t="str">
        <f t="shared" si="1"/>
        <v>U.S.S.R. (nei)</v>
      </c>
      <c r="U40" s="64" t="s">
        <v>468</v>
      </c>
      <c r="V40" s="17" t="str">
        <f t="shared" si="2"/>
        <v>Switzerland</v>
      </c>
      <c r="W40" s="64" t="s">
        <v>56</v>
      </c>
      <c r="X40" s="17" t="str">
        <f t="shared" si="15"/>
        <v>Other Southern Europe</v>
      </c>
      <c r="Y40" s="70" t="s">
        <v>524</v>
      </c>
      <c r="Z40" s="17" t="str">
        <f t="shared" si="5"/>
        <v>Scotland</v>
      </c>
      <c r="AA40" s="70" t="s">
        <v>33</v>
      </c>
      <c r="AB40" s="17" t="str">
        <f t="shared" si="3"/>
        <v>Scotland</v>
      </c>
      <c r="AC40" s="70" t="s">
        <v>33</v>
      </c>
      <c r="AD40" s="17" t="str">
        <f t="shared" si="4"/>
        <v>England</v>
      </c>
      <c r="AE40" s="76" t="s">
        <v>30</v>
      </c>
      <c r="AF40" s="17" t="str">
        <f t="shared" si="6"/>
        <v>Wallis and Futuna</v>
      </c>
      <c r="AG40" s="99" t="s">
        <v>889</v>
      </c>
      <c r="AH40" s="17" t="str">
        <f t="shared" si="7"/>
        <v>Tuvalu</v>
      </c>
      <c r="AI40" s="99" t="s">
        <v>556</v>
      </c>
    </row>
    <row r="41" spans="1:35">
      <c r="A41" s="4"/>
      <c r="B41" s="17" t="str">
        <f t="shared" si="9"/>
        <v>Asia</v>
      </c>
      <c r="C41" s="29" t="s">
        <v>110</v>
      </c>
      <c r="D41" s="17" t="str">
        <f t="shared" si="10"/>
        <v>Portugal</v>
      </c>
      <c r="E41" s="64" t="s">
        <v>105</v>
      </c>
      <c r="F41" s="17" t="str">
        <f t="shared" si="11"/>
        <v>Germany</v>
      </c>
      <c r="G41" s="64" t="s">
        <v>46</v>
      </c>
      <c r="H41" s="17" t="str">
        <f t="shared" si="12"/>
        <v>Estonia</v>
      </c>
      <c r="I41" s="64" t="s">
        <v>410</v>
      </c>
      <c r="J41" s="17" t="str">
        <f t="shared" si="13"/>
        <v>Estonia</v>
      </c>
      <c r="K41" s="64" t="s">
        <v>410</v>
      </c>
      <c r="L41" s="17" t="str">
        <f t="shared" si="14"/>
        <v>Germany</v>
      </c>
      <c r="M41" s="64" t="s">
        <v>46</v>
      </c>
      <c r="N41" s="17" t="str">
        <f t="shared" si="16"/>
        <v>Finland</v>
      </c>
      <c r="O41" s="64" t="s">
        <v>389</v>
      </c>
      <c r="P41" s="17" t="str">
        <f t="shared" si="17"/>
        <v>Estonia</v>
      </c>
      <c r="Q41" s="64" t="s">
        <v>410</v>
      </c>
      <c r="R41" s="17" t="str">
        <f t="shared" si="8"/>
        <v>Netherlands</v>
      </c>
      <c r="S41" s="64" t="s">
        <v>103</v>
      </c>
      <c r="T41" s="17" t="str">
        <f t="shared" si="1"/>
        <v>Yugoslavia</v>
      </c>
      <c r="U41" s="64" t="s">
        <v>413</v>
      </c>
      <c r="V41" s="17" t="str">
        <f t="shared" si="2"/>
        <v>Ukraine</v>
      </c>
      <c r="W41" s="64" t="s">
        <v>431</v>
      </c>
      <c r="X41" s="17" t="str">
        <f t="shared" si="15"/>
        <v>Other Europe</v>
      </c>
      <c r="Y41" s="64" t="s">
        <v>525</v>
      </c>
      <c r="Z41" s="17" t="str">
        <f t="shared" si="5"/>
        <v>Wales</v>
      </c>
      <c r="AA41" s="70" t="s">
        <v>31</v>
      </c>
      <c r="AB41" s="17" t="str">
        <f t="shared" si="3"/>
        <v>Wales</v>
      </c>
      <c r="AC41" s="70" t="s">
        <v>31</v>
      </c>
      <c r="AD41" s="17" t="str">
        <f t="shared" si="4"/>
        <v>Scotland</v>
      </c>
      <c r="AE41" s="76" t="s">
        <v>33</v>
      </c>
      <c r="AF41" s="17" t="str">
        <f t="shared" si="6"/>
        <v>Polynesia (excludes Hawaii), nec</v>
      </c>
      <c r="AG41" s="99" t="s">
        <v>990</v>
      </c>
      <c r="AH41" s="17" t="str">
        <f t="shared" si="7"/>
        <v>Wallis and Futuna</v>
      </c>
      <c r="AI41" s="110" t="s">
        <v>889</v>
      </c>
    </row>
    <row r="42" spans="1:35">
      <c r="B42" s="17" t="s">
        <v>229</v>
      </c>
      <c r="C42" s="64" t="s">
        <v>229</v>
      </c>
      <c r="D42" s="17" t="str">
        <f t="shared" si="10"/>
        <v>Russia</v>
      </c>
      <c r="E42" s="64" t="s">
        <v>52</v>
      </c>
      <c r="F42" s="17" t="str">
        <f t="shared" si="11"/>
        <v xml:space="preserve">Greece </v>
      </c>
      <c r="G42" s="64" t="s">
        <v>390</v>
      </c>
      <c r="H42" s="17" t="str">
        <f t="shared" si="12"/>
        <v>Finland</v>
      </c>
      <c r="I42" s="64" t="s">
        <v>389</v>
      </c>
      <c r="J42" s="17" t="str">
        <f t="shared" si="13"/>
        <v>Finland</v>
      </c>
      <c r="K42" s="64" t="s">
        <v>389</v>
      </c>
      <c r="L42" s="17" t="str">
        <f t="shared" si="14"/>
        <v xml:space="preserve">Greece </v>
      </c>
      <c r="M42" s="64" t="s">
        <v>390</v>
      </c>
      <c r="N42" s="17" t="str">
        <f t="shared" si="16"/>
        <v>France</v>
      </c>
      <c r="O42" s="64" t="s">
        <v>43</v>
      </c>
      <c r="P42" s="17" t="str">
        <f t="shared" si="17"/>
        <v>Finland</v>
      </c>
      <c r="Q42" s="64" t="s">
        <v>389</v>
      </c>
      <c r="R42" s="17" t="str">
        <f t="shared" si="8"/>
        <v>Norway</v>
      </c>
      <c r="S42" s="64" t="s">
        <v>147</v>
      </c>
      <c r="T42" s="17" t="str">
        <f t="shared" si="1"/>
        <v>Europe (nei)</v>
      </c>
      <c r="U42" s="64" t="s">
        <v>482</v>
      </c>
      <c r="V42" s="17" t="str">
        <f t="shared" si="2"/>
        <v>U.S.S.R. (nei)</v>
      </c>
      <c r="W42" s="64" t="s">
        <v>468</v>
      </c>
      <c r="X42" s="17" t="str">
        <f t="shared" si="15"/>
        <v>Austria</v>
      </c>
      <c r="Y42" s="70" t="s">
        <v>37</v>
      </c>
      <c r="Z42" s="17" t="str">
        <f t="shared" si="5"/>
        <v>Northern Ireland</v>
      </c>
      <c r="AA42" s="70" t="s">
        <v>427</v>
      </c>
      <c r="AB42" s="17" t="str">
        <f t="shared" si="3"/>
        <v>Northern Ireland</v>
      </c>
      <c r="AC42" s="70" t="s">
        <v>427</v>
      </c>
      <c r="AD42" s="17" t="str">
        <f t="shared" si="4"/>
        <v>Wales</v>
      </c>
      <c r="AE42" s="76" t="s">
        <v>31</v>
      </c>
      <c r="AF42" s="17" t="str">
        <f t="shared" si="6"/>
        <v>Polynesia (excludes Hawaii), nfd</v>
      </c>
      <c r="AG42" s="99" t="s">
        <v>991</v>
      </c>
      <c r="AH42" s="17" t="str">
        <f t="shared" si="7"/>
        <v>Polynesia (excl. Hawaii), nec</v>
      </c>
      <c r="AI42" s="110" t="s">
        <v>982</v>
      </c>
    </row>
    <row r="43" spans="1:35">
      <c r="B43" s="17" t="s">
        <v>490</v>
      </c>
      <c r="C43" s="64" t="s">
        <v>230</v>
      </c>
      <c r="D43" s="17" t="str">
        <f t="shared" si="10"/>
        <v>Spain</v>
      </c>
      <c r="E43" s="64" t="s">
        <v>104</v>
      </c>
      <c r="F43" s="17" t="str">
        <f t="shared" si="11"/>
        <v>Hungary</v>
      </c>
      <c r="G43" s="64" t="s">
        <v>128</v>
      </c>
      <c r="H43" s="17" t="str">
        <f t="shared" si="12"/>
        <v>France</v>
      </c>
      <c r="I43" s="64" t="s">
        <v>43</v>
      </c>
      <c r="J43" s="17" t="str">
        <f t="shared" si="13"/>
        <v>France</v>
      </c>
      <c r="K43" s="64" t="s">
        <v>43</v>
      </c>
      <c r="L43" s="17" t="str">
        <f t="shared" si="14"/>
        <v>Hungary</v>
      </c>
      <c r="M43" s="64" t="s">
        <v>128</v>
      </c>
      <c r="N43" s="17" t="str">
        <f t="shared" si="16"/>
        <v>Germany</v>
      </c>
      <c r="O43" s="64" t="s">
        <v>46</v>
      </c>
      <c r="P43" s="17" t="str">
        <f t="shared" si="17"/>
        <v>France</v>
      </c>
      <c r="Q43" s="64" t="s">
        <v>43</v>
      </c>
      <c r="R43" s="17" t="str">
        <f t="shared" si="8"/>
        <v>Poland</v>
      </c>
      <c r="S43" s="64" t="s">
        <v>127</v>
      </c>
      <c r="T43" s="17">
        <f t="shared" si="1"/>
        <v>0</v>
      </c>
      <c r="U43" s="29"/>
      <c r="V43" s="17" t="str">
        <f t="shared" si="2"/>
        <v>Yugoslavia</v>
      </c>
      <c r="W43" s="64" t="s">
        <v>413</v>
      </c>
      <c r="X43" s="17" t="str">
        <f t="shared" si="15"/>
        <v>Belgium</v>
      </c>
      <c r="Y43" s="70" t="s">
        <v>38</v>
      </c>
      <c r="Z43" s="17" t="str">
        <f t="shared" si="5"/>
        <v>Channel Islands</v>
      </c>
      <c r="AA43" s="70" t="s">
        <v>264</v>
      </c>
      <c r="AB43" s="17" t="str">
        <f t="shared" si="3"/>
        <v>Channel Islands</v>
      </c>
      <c r="AC43" s="70" t="s">
        <v>264</v>
      </c>
      <c r="AD43" s="17" t="str">
        <f t="shared" si="4"/>
        <v>Northern Ireland</v>
      </c>
      <c r="AE43" s="76" t="s">
        <v>427</v>
      </c>
      <c r="AF43" s="17" t="str">
        <f t="shared" si="6"/>
        <v>Antarctica</v>
      </c>
      <c r="AG43" s="98" t="s">
        <v>680</v>
      </c>
      <c r="AH43" s="17" t="str">
        <f t="shared" si="7"/>
        <v>Polynesia (excl. Hawaii), nfd</v>
      </c>
      <c r="AI43" s="110" t="s">
        <v>983</v>
      </c>
    </row>
    <row r="44" spans="1:35">
      <c r="B44" s="17" t="str">
        <f t="shared" si="9"/>
        <v>Hong Kong</v>
      </c>
      <c r="C44" s="64" t="s">
        <v>231</v>
      </c>
      <c r="D44" s="17" t="str">
        <f t="shared" si="10"/>
        <v>Sweden</v>
      </c>
      <c r="E44" s="64" t="s">
        <v>146</v>
      </c>
      <c r="F44" s="17" t="str">
        <f t="shared" si="11"/>
        <v>Italy</v>
      </c>
      <c r="G44" s="64" t="s">
        <v>49</v>
      </c>
      <c r="H44" s="17" t="str">
        <f t="shared" si="12"/>
        <v>Germany</v>
      </c>
      <c r="I44" s="64" t="s">
        <v>46</v>
      </c>
      <c r="J44" s="17" t="str">
        <f t="shared" si="13"/>
        <v>Germany</v>
      </c>
      <c r="K44" s="64" t="s">
        <v>46</v>
      </c>
      <c r="L44" s="17" t="str">
        <f t="shared" si="14"/>
        <v>Italy</v>
      </c>
      <c r="M44" s="64" t="s">
        <v>49</v>
      </c>
      <c r="N44" s="17" t="str">
        <f t="shared" si="16"/>
        <v xml:space="preserve">Greece </v>
      </c>
      <c r="O44" s="64" t="s">
        <v>390</v>
      </c>
      <c r="P44" s="17" t="str">
        <f t="shared" si="17"/>
        <v>Germany</v>
      </c>
      <c r="Q44" s="64" t="s">
        <v>46</v>
      </c>
      <c r="R44" s="17" t="str">
        <f t="shared" si="8"/>
        <v>Portugal</v>
      </c>
      <c r="S44" s="64" t="s">
        <v>105</v>
      </c>
      <c r="T44" s="17" t="str">
        <f t="shared" si="1"/>
        <v>Asia</v>
      </c>
      <c r="U44" s="29" t="s">
        <v>110</v>
      </c>
      <c r="V44" s="17" t="str">
        <f t="shared" si="2"/>
        <v>Southern Europe (nei)</v>
      </c>
      <c r="W44" s="64" t="s">
        <v>507</v>
      </c>
      <c r="X44" s="17" t="str">
        <f t="shared" si="15"/>
        <v>Bulgaria</v>
      </c>
      <c r="Y44" s="70" t="s">
        <v>142</v>
      </c>
      <c r="Z44" s="17" t="str">
        <f t="shared" si="5"/>
        <v>Isle of Man</v>
      </c>
      <c r="AA44" s="70" t="s">
        <v>262</v>
      </c>
      <c r="AB44" s="17" t="str">
        <f t="shared" si="3"/>
        <v>Isle of Man</v>
      </c>
      <c r="AC44" s="70" t="s">
        <v>262</v>
      </c>
      <c r="AD44" s="17" t="str">
        <f t="shared" si="4"/>
        <v>Channel Islands</v>
      </c>
      <c r="AE44" s="76" t="s">
        <v>264</v>
      </c>
      <c r="AF44" s="17" t="str">
        <f t="shared" si="6"/>
        <v>Adelie Land (France)</v>
      </c>
      <c r="AG44" s="99" t="s">
        <v>973</v>
      </c>
      <c r="AH44" s="17" t="str">
        <f t="shared" si="7"/>
        <v>Antarctica</v>
      </c>
      <c r="AI44" s="98" t="s">
        <v>680</v>
      </c>
    </row>
    <row r="45" spans="1:35">
      <c r="B45" s="17" t="s">
        <v>1049</v>
      </c>
      <c r="C45" s="64" t="s">
        <v>232</v>
      </c>
      <c r="D45" s="17" t="str">
        <f t="shared" si="10"/>
        <v>Switzerland</v>
      </c>
      <c r="E45" s="64" t="s">
        <v>56</v>
      </c>
      <c r="F45" s="17" t="str">
        <f t="shared" si="11"/>
        <v>Jugo-Slavia</v>
      </c>
      <c r="G45" s="64" t="s">
        <v>391</v>
      </c>
      <c r="H45" s="17" t="str">
        <f t="shared" si="12"/>
        <v xml:space="preserve">Greece </v>
      </c>
      <c r="I45" s="64" t="s">
        <v>390</v>
      </c>
      <c r="J45" s="17" t="str">
        <f t="shared" si="13"/>
        <v xml:space="preserve">Greece </v>
      </c>
      <c r="K45" s="64" t="s">
        <v>390</v>
      </c>
      <c r="L45" s="17" t="str">
        <f t="shared" si="14"/>
        <v>Latvia</v>
      </c>
      <c r="M45" s="64" t="s">
        <v>411</v>
      </c>
      <c r="N45" s="17" t="str">
        <f t="shared" si="16"/>
        <v>Hungary</v>
      </c>
      <c r="O45" s="64" t="s">
        <v>128</v>
      </c>
      <c r="P45" s="17" t="str">
        <f t="shared" si="17"/>
        <v xml:space="preserve">Greece </v>
      </c>
      <c r="Q45" s="64" t="s">
        <v>390</v>
      </c>
      <c r="R45" s="17" t="str">
        <f t="shared" si="8"/>
        <v>Romania</v>
      </c>
      <c r="S45" s="64" t="s">
        <v>430</v>
      </c>
      <c r="T45" s="17" t="str">
        <f t="shared" si="1"/>
        <v>Bangladesh</v>
      </c>
      <c r="U45" s="64" t="s">
        <v>483</v>
      </c>
      <c r="V45" s="17" t="str">
        <f t="shared" si="2"/>
        <v>Northern Europe (nei)</v>
      </c>
      <c r="W45" s="64" t="s">
        <v>508</v>
      </c>
      <c r="X45" s="17" t="str">
        <f t="shared" si="15"/>
        <v>Czechoslovakia</v>
      </c>
      <c r="Y45" s="70" t="s">
        <v>409</v>
      </c>
      <c r="Z45" s="17" t="str">
        <f t="shared" si="5"/>
        <v>Ireland, Republic of</v>
      </c>
      <c r="AA45" s="70" t="s">
        <v>428</v>
      </c>
      <c r="AB45" s="17" t="str">
        <f t="shared" si="3"/>
        <v>Ireland</v>
      </c>
      <c r="AC45" s="70" t="s">
        <v>34</v>
      </c>
      <c r="AD45" s="17" t="str">
        <f t="shared" si="4"/>
        <v>Isle of Man</v>
      </c>
      <c r="AE45" s="76" t="s">
        <v>262</v>
      </c>
      <c r="AF45" s="17" t="str">
        <f t="shared" si="6"/>
        <v>Argentinian Antarctic Territory</v>
      </c>
      <c r="AG45" s="99" t="s">
        <v>972</v>
      </c>
      <c r="AH45" s="17" t="str">
        <f t="shared" si="7"/>
        <v>Adelie Land (France)</v>
      </c>
      <c r="AI45" s="99" t="s">
        <v>973</v>
      </c>
    </row>
    <row r="46" spans="1:35">
      <c r="A46" s="17" t="s">
        <v>1046</v>
      </c>
      <c r="B46" s="17" t="s">
        <v>1049</v>
      </c>
      <c r="C46" s="64" t="s">
        <v>233</v>
      </c>
      <c r="D46" s="17" t="s">
        <v>525</v>
      </c>
      <c r="E46" s="64" t="s">
        <v>87</v>
      </c>
      <c r="F46" s="17" t="str">
        <f t="shared" si="11"/>
        <v>Netherlands</v>
      </c>
      <c r="G46" s="64" t="s">
        <v>103</v>
      </c>
      <c r="H46" s="17" t="str">
        <f t="shared" si="12"/>
        <v>Hungary</v>
      </c>
      <c r="I46" s="64" t="s">
        <v>128</v>
      </c>
      <c r="J46" s="17" t="str">
        <f t="shared" si="13"/>
        <v>Hungary</v>
      </c>
      <c r="K46" s="64" t="s">
        <v>128</v>
      </c>
      <c r="L46" s="17" t="str">
        <f t="shared" si="14"/>
        <v>Lithuania</v>
      </c>
      <c r="M46" s="64" t="s">
        <v>412</v>
      </c>
      <c r="N46" s="17" t="str">
        <f t="shared" si="16"/>
        <v>Italy</v>
      </c>
      <c r="O46" s="64" t="s">
        <v>49</v>
      </c>
      <c r="P46" s="17" t="str">
        <f t="shared" si="17"/>
        <v>Hungary</v>
      </c>
      <c r="Q46" s="64" t="s">
        <v>128</v>
      </c>
      <c r="R46" s="17" t="str">
        <f t="shared" si="8"/>
        <v>Spain</v>
      </c>
      <c r="S46" s="64" t="s">
        <v>104</v>
      </c>
      <c r="T46" s="17" t="str">
        <f t="shared" si="1"/>
        <v>Burma</v>
      </c>
      <c r="U46" s="64" t="s">
        <v>449</v>
      </c>
      <c r="V46" s="17">
        <f t="shared" si="2"/>
        <v>0</v>
      </c>
      <c r="W46" s="29"/>
      <c r="X46" s="17" t="str">
        <f t="shared" si="15"/>
        <v>Denmark</v>
      </c>
      <c r="Y46" s="70" t="s">
        <v>41</v>
      </c>
      <c r="Z46" s="17" t="str">
        <f t="shared" si="5"/>
        <v>Southern Europe</v>
      </c>
      <c r="AA46" s="64" t="s">
        <v>523</v>
      </c>
      <c r="AB46" s="17" t="str">
        <f t="shared" si="3"/>
        <v>Southern Europe</v>
      </c>
      <c r="AC46" s="64" t="s">
        <v>523</v>
      </c>
      <c r="AD46" s="17" t="str">
        <f t="shared" si="4"/>
        <v>Ireland</v>
      </c>
      <c r="AE46" s="76" t="s">
        <v>34</v>
      </c>
      <c r="AF46" s="17" t="str">
        <f t="shared" si="6"/>
        <v>Australian Antarctic Territory</v>
      </c>
      <c r="AG46" s="99" t="s">
        <v>971</v>
      </c>
      <c r="AH46" s="17" t="str">
        <f t="shared" si="7"/>
        <v>Argentinian Antarctic Territory</v>
      </c>
      <c r="AI46" s="99" t="s">
        <v>972</v>
      </c>
    </row>
    <row r="47" spans="1:35">
      <c r="B47" s="17"/>
      <c r="C47" s="64"/>
      <c r="D47" s="17" t="s">
        <v>525</v>
      </c>
      <c r="E47" s="70" t="s">
        <v>208</v>
      </c>
      <c r="F47" s="17" t="str">
        <f t="shared" si="11"/>
        <v>Norway</v>
      </c>
      <c r="G47" s="64" t="s">
        <v>147</v>
      </c>
      <c r="H47" s="17" t="str">
        <f t="shared" si="12"/>
        <v>Italy</v>
      </c>
      <c r="I47" s="64" t="s">
        <v>49</v>
      </c>
      <c r="J47" s="17" t="str">
        <f t="shared" si="13"/>
        <v>Italy</v>
      </c>
      <c r="K47" s="64" t="s">
        <v>49</v>
      </c>
      <c r="L47" s="17" t="str">
        <f t="shared" si="14"/>
        <v>Malta</v>
      </c>
      <c r="M47" s="64" t="s">
        <v>267</v>
      </c>
      <c r="N47" s="17" t="str">
        <f t="shared" si="16"/>
        <v>Latvia</v>
      </c>
      <c r="O47" s="64" t="s">
        <v>411</v>
      </c>
      <c r="P47" s="17" t="str">
        <f t="shared" si="17"/>
        <v>Italy</v>
      </c>
      <c r="Q47" s="64" t="s">
        <v>49</v>
      </c>
      <c r="R47" s="17" t="str">
        <f t="shared" si="8"/>
        <v>Sweden</v>
      </c>
      <c r="S47" s="64" t="s">
        <v>146</v>
      </c>
      <c r="T47" s="17" t="str">
        <f t="shared" si="1"/>
        <v>Cambodia</v>
      </c>
      <c r="U47" s="64" t="s">
        <v>484</v>
      </c>
      <c r="V47" s="17" t="str">
        <f t="shared" si="2"/>
        <v>Asia</v>
      </c>
      <c r="W47" s="29" t="s">
        <v>110</v>
      </c>
      <c r="X47" s="17" t="str">
        <f t="shared" si="15"/>
        <v>Finland</v>
      </c>
      <c r="Y47" s="70" t="s">
        <v>389</v>
      </c>
      <c r="Z47" s="17" t="str">
        <f t="shared" si="5"/>
        <v>Albania</v>
      </c>
      <c r="AA47" s="70" t="s">
        <v>408</v>
      </c>
      <c r="AB47" s="17" t="str">
        <f t="shared" si="3"/>
        <v>Southern Europe, nfd</v>
      </c>
      <c r="AC47" s="70" t="s">
        <v>891</v>
      </c>
      <c r="AD47" s="17" t="str">
        <f t="shared" si="4"/>
        <v>Southern Europe</v>
      </c>
      <c r="AE47" s="74" t="s">
        <v>523</v>
      </c>
      <c r="AF47" s="17" t="str">
        <f t="shared" si="6"/>
        <v>British Antarctic Territory</v>
      </c>
      <c r="AG47" s="99" t="s">
        <v>970</v>
      </c>
      <c r="AH47" s="17" t="str">
        <f t="shared" si="7"/>
        <v>Australian Antarctic Territory</v>
      </c>
      <c r="AI47" s="99" t="s">
        <v>971</v>
      </c>
    </row>
    <row r="48" spans="1:35">
      <c r="B48" s="17" t="str">
        <f t="shared" si="9"/>
        <v>China</v>
      </c>
      <c r="C48" s="64" t="s">
        <v>73</v>
      </c>
      <c r="D48" s="17" t="str">
        <f t="shared" si="10"/>
        <v>Bulgaria</v>
      </c>
      <c r="E48" s="70" t="s">
        <v>142</v>
      </c>
      <c r="F48" s="17" t="str">
        <f t="shared" si="11"/>
        <v>Poland</v>
      </c>
      <c r="G48" s="64" t="s">
        <v>127</v>
      </c>
      <c r="H48" s="17" t="str">
        <f t="shared" si="12"/>
        <v>Latvia</v>
      </c>
      <c r="I48" s="64" t="s">
        <v>411</v>
      </c>
      <c r="J48" s="17" t="str">
        <f t="shared" si="13"/>
        <v>Latvia</v>
      </c>
      <c r="K48" s="64" t="s">
        <v>411</v>
      </c>
      <c r="L48" s="17" t="str">
        <f t="shared" si="14"/>
        <v>Netherlands</v>
      </c>
      <c r="M48" s="64" t="s">
        <v>103</v>
      </c>
      <c r="N48" s="17" t="str">
        <f t="shared" si="16"/>
        <v>Lithuania</v>
      </c>
      <c r="O48" s="64" t="s">
        <v>412</v>
      </c>
      <c r="P48" s="17" t="str">
        <f t="shared" si="17"/>
        <v>Latvia</v>
      </c>
      <c r="Q48" s="64" t="s">
        <v>411</v>
      </c>
      <c r="R48" s="17" t="str">
        <f t="shared" si="8"/>
        <v>Switzerland</v>
      </c>
      <c r="S48" s="64" t="s">
        <v>56</v>
      </c>
      <c r="T48" s="17" t="str">
        <f t="shared" si="1"/>
        <v xml:space="preserve">China </v>
      </c>
      <c r="U48" s="64" t="s">
        <v>433</v>
      </c>
      <c r="V48" s="17" t="str">
        <f t="shared" si="2"/>
        <v>Bahrain, Jordan, Saudi Arabia, Kuwait, Muscat &amp; Oman, Qatar, Yemen</v>
      </c>
      <c r="W48" s="64" t="s">
        <v>509</v>
      </c>
      <c r="X48" s="17" t="str">
        <f t="shared" si="15"/>
        <v>France</v>
      </c>
      <c r="Y48" s="70" t="s">
        <v>43</v>
      </c>
      <c r="Z48" s="17" t="str">
        <f t="shared" si="5"/>
        <v>Cyprus</v>
      </c>
      <c r="AA48" s="70" t="s">
        <v>265</v>
      </c>
      <c r="AB48" s="17" t="str">
        <f t="shared" si="3"/>
        <v>Albania</v>
      </c>
      <c r="AC48" s="70" t="s">
        <v>408</v>
      </c>
      <c r="AD48" s="17" t="str">
        <f t="shared" si="4"/>
        <v>Albania</v>
      </c>
      <c r="AE48" s="76" t="s">
        <v>408</v>
      </c>
      <c r="AF48" s="17" t="str">
        <f t="shared" si="6"/>
        <v>Chilean Antarctic Territory</v>
      </c>
      <c r="AG48" s="99" t="s">
        <v>969</v>
      </c>
      <c r="AH48" s="17" t="str">
        <f t="shared" si="7"/>
        <v>British Antarctic Territory</v>
      </c>
      <c r="AI48" s="99" t="s">
        <v>970</v>
      </c>
    </row>
    <row r="49" spans="2:35">
      <c r="B49" s="17" t="str">
        <f t="shared" si="9"/>
        <v>Japan</v>
      </c>
      <c r="C49" s="64" t="s">
        <v>81</v>
      </c>
      <c r="D49" s="17" t="s">
        <v>525</v>
      </c>
      <c r="E49" s="70" t="s">
        <v>268</v>
      </c>
      <c r="F49" s="17" t="str">
        <f t="shared" si="11"/>
        <v>Portugal</v>
      </c>
      <c r="G49" s="64" t="s">
        <v>105</v>
      </c>
      <c r="H49" s="17" t="str">
        <f t="shared" si="12"/>
        <v>Lithuania</v>
      </c>
      <c r="I49" s="64" t="s">
        <v>412</v>
      </c>
      <c r="J49" s="17" t="str">
        <f t="shared" si="13"/>
        <v>Lithuania</v>
      </c>
      <c r="K49" s="64" t="s">
        <v>412</v>
      </c>
      <c r="L49" s="17" t="str">
        <f t="shared" si="14"/>
        <v>Norway</v>
      </c>
      <c r="M49" s="64" t="s">
        <v>147</v>
      </c>
      <c r="N49" s="17" t="str">
        <f t="shared" si="16"/>
        <v>Malta</v>
      </c>
      <c r="O49" s="64" t="s">
        <v>267</v>
      </c>
      <c r="P49" s="17" t="str">
        <f t="shared" si="17"/>
        <v>Lithuania</v>
      </c>
      <c r="Q49" s="64" t="s">
        <v>412</v>
      </c>
      <c r="R49" s="17" t="str">
        <f t="shared" si="8"/>
        <v>Ukraine</v>
      </c>
      <c r="S49" s="64" t="s">
        <v>431</v>
      </c>
      <c r="T49" s="17" t="str">
        <f t="shared" si="1"/>
        <v>Christmas Island</v>
      </c>
      <c r="U49" s="64" t="s">
        <v>446</v>
      </c>
      <c r="V49" s="17" t="str">
        <f t="shared" si="2"/>
        <v>Bangladesh</v>
      </c>
      <c r="W49" s="64" t="s">
        <v>483</v>
      </c>
      <c r="X49" s="17" t="str">
        <f t="shared" si="15"/>
        <v>Germany (GDR &amp; GFR)</v>
      </c>
      <c r="Y49" s="70" t="s">
        <v>526</v>
      </c>
      <c r="Z49" s="17" t="str">
        <f t="shared" si="5"/>
        <v>Gibraltar</v>
      </c>
      <c r="AA49" s="70" t="s">
        <v>266</v>
      </c>
      <c r="AB49" s="17" t="str">
        <f t="shared" si="3"/>
        <v>Cyprus</v>
      </c>
      <c r="AC49" s="70" t="s">
        <v>265</v>
      </c>
      <c r="AD49" s="17" t="str">
        <f t="shared" si="4"/>
        <v>Cyprus</v>
      </c>
      <c r="AE49" s="76" t="s">
        <v>265</v>
      </c>
      <c r="AF49" s="17" t="str">
        <f t="shared" si="6"/>
        <v>Queen Maud Land (Norway)</v>
      </c>
      <c r="AG49" s="99" t="s">
        <v>968</v>
      </c>
      <c r="AH49" s="17" t="str">
        <f t="shared" si="7"/>
        <v>Chilean Antarctic Territory</v>
      </c>
      <c r="AI49" s="99" t="s">
        <v>969</v>
      </c>
    </row>
    <row r="50" spans="2:35">
      <c r="B50" s="17" t="str">
        <f t="shared" si="9"/>
        <v>Afghanistan</v>
      </c>
      <c r="C50" s="64" t="s">
        <v>154</v>
      </c>
      <c r="D50" s="17" t="s">
        <v>525</v>
      </c>
      <c r="E50" s="70" t="s">
        <v>153</v>
      </c>
      <c r="F50" s="17" t="str">
        <f t="shared" si="11"/>
        <v>Rumania</v>
      </c>
      <c r="G50" s="64" t="s">
        <v>269</v>
      </c>
      <c r="H50" s="17" t="str">
        <f t="shared" si="12"/>
        <v>Netherlands</v>
      </c>
      <c r="I50" s="64" t="s">
        <v>103</v>
      </c>
      <c r="J50" s="17" t="str">
        <f t="shared" si="13"/>
        <v>Netherlands</v>
      </c>
      <c r="K50" s="64" t="s">
        <v>103</v>
      </c>
      <c r="L50" s="17" t="str">
        <f t="shared" si="14"/>
        <v>Poland</v>
      </c>
      <c r="M50" s="64" t="s">
        <v>127</v>
      </c>
      <c r="N50" s="17" t="str">
        <f t="shared" si="16"/>
        <v>Netherlands</v>
      </c>
      <c r="O50" s="64" t="s">
        <v>103</v>
      </c>
      <c r="P50" s="17" t="str">
        <f t="shared" si="17"/>
        <v>Malta</v>
      </c>
      <c r="Q50" s="64" t="s">
        <v>267</v>
      </c>
      <c r="R50" s="17" t="str">
        <f t="shared" si="8"/>
        <v>U.S.S.R. (nei)</v>
      </c>
      <c r="S50" s="64" t="s">
        <v>468</v>
      </c>
      <c r="T50" s="17" t="str">
        <f t="shared" si="1"/>
        <v>Cocos Island</v>
      </c>
      <c r="U50" s="64" t="s">
        <v>485</v>
      </c>
      <c r="V50" s="17" t="str">
        <f t="shared" si="2"/>
        <v>Burma</v>
      </c>
      <c r="W50" s="64" t="s">
        <v>449</v>
      </c>
      <c r="X50" s="17" t="str">
        <f t="shared" si="15"/>
        <v>Hungary</v>
      </c>
      <c r="Y50" s="70" t="s">
        <v>128</v>
      </c>
      <c r="Z50" s="17" t="str">
        <f t="shared" si="5"/>
        <v>Greece</v>
      </c>
      <c r="AA50" s="70" t="s">
        <v>139</v>
      </c>
      <c r="AB50" s="17" t="str">
        <f t="shared" si="3"/>
        <v>Gibraltar</v>
      </c>
      <c r="AC50" s="70" t="s">
        <v>266</v>
      </c>
      <c r="AD50" s="17" t="str">
        <f t="shared" si="4"/>
        <v>Gibraltar</v>
      </c>
      <c r="AE50" s="76" t="s">
        <v>266</v>
      </c>
      <c r="AF50" s="17" t="str">
        <f t="shared" si="6"/>
        <v>Ross Dependency (New Zealand)</v>
      </c>
      <c r="AG50" s="99" t="s">
        <v>967</v>
      </c>
      <c r="AH50" s="17" t="str">
        <f t="shared" si="7"/>
        <v>Queen Maud Land (Norway)</v>
      </c>
      <c r="AI50" s="99" t="s">
        <v>968</v>
      </c>
    </row>
    <row r="51" spans="2:35">
      <c r="B51" s="17" t="str">
        <f t="shared" si="9"/>
        <v>Arabia</v>
      </c>
      <c r="C51" s="64" t="s">
        <v>156</v>
      </c>
      <c r="D51" s="17" t="str">
        <f t="shared" si="10"/>
        <v>Iceland</v>
      </c>
      <c r="E51" s="70" t="s">
        <v>143</v>
      </c>
      <c r="F51" s="17" t="str">
        <f t="shared" si="11"/>
        <v>Russia</v>
      </c>
      <c r="G51" s="64" t="s">
        <v>52</v>
      </c>
      <c r="H51" s="17" t="str">
        <f t="shared" si="12"/>
        <v>Norway</v>
      </c>
      <c r="I51" s="64" t="s">
        <v>147</v>
      </c>
      <c r="J51" s="17" t="str">
        <f t="shared" si="13"/>
        <v>Norway</v>
      </c>
      <c r="K51" s="64" t="s">
        <v>147</v>
      </c>
      <c r="L51" s="17" t="str">
        <f t="shared" si="14"/>
        <v>Portugal</v>
      </c>
      <c r="M51" s="64" t="s">
        <v>105</v>
      </c>
      <c r="N51" s="17" t="str">
        <f t="shared" si="16"/>
        <v>Norway</v>
      </c>
      <c r="O51" s="64" t="s">
        <v>147</v>
      </c>
      <c r="P51" s="17" t="str">
        <f t="shared" si="17"/>
        <v>Netherlands</v>
      </c>
      <c r="Q51" s="64" t="s">
        <v>103</v>
      </c>
      <c r="R51" s="17" t="str">
        <f t="shared" si="8"/>
        <v>Yugoslavia</v>
      </c>
      <c r="S51" s="64" t="s">
        <v>413</v>
      </c>
      <c r="T51" s="17" t="str">
        <f t="shared" si="1"/>
        <v>Cyprus</v>
      </c>
      <c r="U51" s="64" t="s">
        <v>265</v>
      </c>
      <c r="V51" s="17" t="str">
        <f t="shared" si="2"/>
        <v>China</v>
      </c>
      <c r="W51" s="64" t="s">
        <v>73</v>
      </c>
      <c r="X51" s="17" t="str">
        <f t="shared" si="15"/>
        <v>Netherlands</v>
      </c>
      <c r="Y51" s="70" t="s">
        <v>103</v>
      </c>
      <c r="Z51" s="17" t="str">
        <f t="shared" si="5"/>
        <v>Italy</v>
      </c>
      <c r="AA51" s="70" t="s">
        <v>49</v>
      </c>
      <c r="AB51" s="17" t="str">
        <f t="shared" si="3"/>
        <v>Greece</v>
      </c>
      <c r="AC51" s="70" t="s">
        <v>139</v>
      </c>
      <c r="AD51" s="17" t="str">
        <f t="shared" si="4"/>
        <v>Greece</v>
      </c>
      <c r="AE51" s="76" t="s">
        <v>139</v>
      </c>
      <c r="AF51" s="17" t="str">
        <f t="shared" si="6"/>
        <v>Antarctica, nfd</v>
      </c>
      <c r="AG51" s="99" t="s">
        <v>966</v>
      </c>
      <c r="AH51" s="17" t="str">
        <f t="shared" si="7"/>
        <v>Ross Dependency (New Zealand)</v>
      </c>
      <c r="AI51" s="99" t="s">
        <v>967</v>
      </c>
    </row>
    <row r="52" spans="2:35">
      <c r="B52" s="17" t="str">
        <f t="shared" si="9"/>
        <v>Java</v>
      </c>
      <c r="C52" s="64" t="s">
        <v>166</v>
      </c>
      <c r="D52" s="17" t="str">
        <f t="shared" si="10"/>
        <v>Monaco</v>
      </c>
      <c r="E52" s="70" t="s">
        <v>149</v>
      </c>
      <c r="F52" s="17" t="str">
        <f t="shared" si="11"/>
        <v>Spain</v>
      </c>
      <c r="G52" s="64" t="s">
        <v>104</v>
      </c>
      <c r="H52" s="17" t="str">
        <f t="shared" si="12"/>
        <v>Poland</v>
      </c>
      <c r="I52" s="64" t="s">
        <v>127</v>
      </c>
      <c r="J52" s="17" t="str">
        <f t="shared" si="13"/>
        <v>Poland</v>
      </c>
      <c r="K52" s="64" t="s">
        <v>127</v>
      </c>
      <c r="L52" s="17" t="str">
        <f t="shared" si="14"/>
        <v>Romania</v>
      </c>
      <c r="M52" s="64" t="s">
        <v>430</v>
      </c>
      <c r="N52" s="17" t="str">
        <f t="shared" si="16"/>
        <v>Poland</v>
      </c>
      <c r="O52" s="64" t="s">
        <v>127</v>
      </c>
      <c r="P52" s="17" t="str">
        <f t="shared" si="17"/>
        <v>Norway</v>
      </c>
      <c r="Q52" s="64" t="s">
        <v>147</v>
      </c>
      <c r="R52" s="17" t="str">
        <f t="shared" si="8"/>
        <v>Other countries in Europe</v>
      </c>
      <c r="S52" s="64" t="s">
        <v>106</v>
      </c>
      <c r="T52" s="17" t="str">
        <f t="shared" si="1"/>
        <v>Hong Kong</v>
      </c>
      <c r="U52" s="64" t="s">
        <v>231</v>
      </c>
      <c r="V52" s="17" t="str">
        <f t="shared" si="2"/>
        <v>Christmas Island</v>
      </c>
      <c r="W52" s="64" t="s">
        <v>446</v>
      </c>
      <c r="X52" s="17" t="str">
        <f t="shared" si="15"/>
        <v>Norway</v>
      </c>
      <c r="Y52" s="70" t="s">
        <v>147</v>
      </c>
      <c r="Z52" s="17" t="str">
        <f t="shared" si="5"/>
        <v>Malta</v>
      </c>
      <c r="AA52" s="70" t="s">
        <v>267</v>
      </c>
      <c r="AB52" s="17" t="str">
        <f t="shared" si="3"/>
        <v>Italy</v>
      </c>
      <c r="AC52" s="70" t="s">
        <v>49</v>
      </c>
      <c r="AD52" s="17" t="str">
        <f t="shared" si="4"/>
        <v>Italy</v>
      </c>
      <c r="AE52" s="76" t="s">
        <v>49</v>
      </c>
      <c r="AF52" s="17" t="str">
        <f t="shared" si="6"/>
        <v>Oceania and Antarctica, nfd</v>
      </c>
      <c r="AG52" s="98" t="s">
        <v>965</v>
      </c>
      <c r="AH52" s="17" t="str">
        <f t="shared" si="7"/>
        <v>Antarctica, nfd</v>
      </c>
      <c r="AI52" s="99" t="s">
        <v>966</v>
      </c>
    </row>
    <row r="53" spans="2:35">
      <c r="B53" s="17" t="s">
        <v>439</v>
      </c>
      <c r="C53" s="64" t="s">
        <v>234</v>
      </c>
      <c r="D53" s="17" t="str">
        <f t="shared" si="10"/>
        <v>Montenegro</v>
      </c>
      <c r="E53" s="70" t="s">
        <v>150</v>
      </c>
      <c r="F53" s="17" t="str">
        <f t="shared" si="11"/>
        <v>Sweden</v>
      </c>
      <c r="G53" s="64" t="s">
        <v>146</v>
      </c>
      <c r="H53" s="17" t="str">
        <f t="shared" si="12"/>
        <v>Portugal</v>
      </c>
      <c r="I53" s="64" t="s">
        <v>105</v>
      </c>
      <c r="J53" s="17" t="str">
        <f t="shared" si="13"/>
        <v>Portugal</v>
      </c>
      <c r="K53" s="64" t="s">
        <v>105</v>
      </c>
      <c r="L53" s="17" t="str">
        <f t="shared" si="14"/>
        <v>Spain</v>
      </c>
      <c r="M53" s="64" t="s">
        <v>104</v>
      </c>
      <c r="N53" s="17" t="str">
        <f t="shared" si="16"/>
        <v>Portugal</v>
      </c>
      <c r="O53" s="64" t="s">
        <v>105</v>
      </c>
      <c r="P53" s="17" t="str">
        <f t="shared" si="17"/>
        <v>Poland</v>
      </c>
      <c r="Q53" s="64" t="s">
        <v>127</v>
      </c>
      <c r="R53" s="17">
        <f t="shared" si="8"/>
        <v>0</v>
      </c>
      <c r="S53" s="29"/>
      <c r="T53" s="17" t="str">
        <f t="shared" si="1"/>
        <v>India</v>
      </c>
      <c r="U53" s="64" t="s">
        <v>68</v>
      </c>
      <c r="V53" s="17" t="str">
        <f t="shared" si="2"/>
        <v>Cocos (Keeling) Islands</v>
      </c>
      <c r="W53" s="64" t="s">
        <v>447</v>
      </c>
      <c r="X53" s="17" t="str">
        <f t="shared" si="15"/>
        <v>Poland</v>
      </c>
      <c r="Y53" s="70" t="s">
        <v>127</v>
      </c>
      <c r="Z53" s="17" t="str">
        <f t="shared" si="5"/>
        <v>Portugal</v>
      </c>
      <c r="AA53" s="70" t="s">
        <v>105</v>
      </c>
      <c r="AB53" s="17" t="str">
        <f t="shared" si="3"/>
        <v>Malta</v>
      </c>
      <c r="AC53" s="70" t="s">
        <v>267</v>
      </c>
      <c r="AD53" s="17" t="str">
        <f t="shared" si="4"/>
        <v>Malta</v>
      </c>
      <c r="AE53" s="76" t="s">
        <v>267</v>
      </c>
      <c r="AF53" s="17">
        <f t="shared" si="6"/>
        <v>0</v>
      </c>
      <c r="AG53" s="96"/>
      <c r="AH53" s="17" t="str">
        <f t="shared" si="7"/>
        <v>Oceania and Antarctica, nfd</v>
      </c>
      <c r="AI53" s="98" t="s">
        <v>965</v>
      </c>
    </row>
    <row r="54" spans="2:35">
      <c r="B54" s="17" t="str">
        <f t="shared" si="9"/>
        <v>Syria</v>
      </c>
      <c r="C54" s="64" t="s">
        <v>235</v>
      </c>
      <c r="D54" s="17" t="str">
        <f t="shared" si="10"/>
        <v>Rumania</v>
      </c>
      <c r="E54" s="70" t="s">
        <v>269</v>
      </c>
      <c r="F54" s="17" t="str">
        <f t="shared" si="11"/>
        <v>Switzerland</v>
      </c>
      <c r="G54" s="64" t="s">
        <v>56</v>
      </c>
      <c r="H54" s="17" t="str">
        <f t="shared" si="12"/>
        <v>Rumania</v>
      </c>
      <c r="I54" s="64" t="s">
        <v>269</v>
      </c>
      <c r="J54" s="17" t="str">
        <f t="shared" si="13"/>
        <v>Rumania</v>
      </c>
      <c r="K54" s="64" t="s">
        <v>269</v>
      </c>
      <c r="L54" s="17" t="str">
        <f t="shared" si="14"/>
        <v>Sweden</v>
      </c>
      <c r="M54" s="64" t="s">
        <v>146</v>
      </c>
      <c r="N54" s="17" t="str">
        <f t="shared" si="16"/>
        <v>Romania</v>
      </c>
      <c r="O54" s="64" t="s">
        <v>430</v>
      </c>
      <c r="P54" s="17" t="str">
        <f t="shared" si="17"/>
        <v>Portugal</v>
      </c>
      <c r="Q54" s="64" t="s">
        <v>105</v>
      </c>
      <c r="R54" s="17" t="str">
        <f t="shared" si="8"/>
        <v>Asia</v>
      </c>
      <c r="S54" s="29" t="s">
        <v>110</v>
      </c>
      <c r="T54" s="17" t="str">
        <f t="shared" si="1"/>
        <v>Indonesia</v>
      </c>
      <c r="U54" s="64" t="s">
        <v>434</v>
      </c>
      <c r="V54" s="17" t="str">
        <f t="shared" si="2"/>
        <v>Cyprus</v>
      </c>
      <c r="W54" s="64" t="s">
        <v>265</v>
      </c>
      <c r="X54" s="17" t="str">
        <f t="shared" si="15"/>
        <v>Romania</v>
      </c>
      <c r="Y54" s="70" t="s">
        <v>430</v>
      </c>
      <c r="Z54" s="17" t="str">
        <f t="shared" si="5"/>
        <v>Spain</v>
      </c>
      <c r="AA54" s="70" t="s">
        <v>104</v>
      </c>
      <c r="AB54" s="17" t="str">
        <f t="shared" si="3"/>
        <v>Portugal</v>
      </c>
      <c r="AC54" s="70" t="s">
        <v>105</v>
      </c>
      <c r="AD54" s="17" t="str">
        <f t="shared" si="4"/>
        <v>Portugal</v>
      </c>
      <c r="AE54" s="76" t="s">
        <v>105</v>
      </c>
      <c r="AF54" s="17" t="str">
        <f t="shared" si="6"/>
        <v>North-West Europe</v>
      </c>
      <c r="AG54" s="96" t="s">
        <v>964</v>
      </c>
      <c r="AH54" s="17">
        <f t="shared" si="7"/>
        <v>0</v>
      </c>
      <c r="AI54" s="96"/>
    </row>
    <row r="55" spans="2:35">
      <c r="B55" s="17" t="s">
        <v>1049</v>
      </c>
      <c r="C55" s="64" t="s">
        <v>207</v>
      </c>
      <c r="D55" s="17" t="str">
        <f t="shared" si="10"/>
        <v>Servia</v>
      </c>
      <c r="E55" s="70" t="s">
        <v>152</v>
      </c>
      <c r="F55" s="17" t="str">
        <f t="shared" si="11"/>
        <v>Turkey</v>
      </c>
      <c r="G55" s="64" t="s">
        <v>145</v>
      </c>
      <c r="H55" s="17" t="str">
        <f t="shared" si="12"/>
        <v>Russia</v>
      </c>
      <c r="I55" s="64" t="s">
        <v>52</v>
      </c>
      <c r="J55" s="17" t="str">
        <f t="shared" si="13"/>
        <v>Russia</v>
      </c>
      <c r="K55" s="64" t="s">
        <v>52</v>
      </c>
      <c r="L55" s="17" t="str">
        <f t="shared" si="14"/>
        <v>Switzerland</v>
      </c>
      <c r="M55" s="64" t="s">
        <v>56</v>
      </c>
      <c r="N55" s="17" t="str">
        <f t="shared" si="16"/>
        <v>Spain</v>
      </c>
      <c r="O55" s="64" t="s">
        <v>104</v>
      </c>
      <c r="P55" s="17" t="str">
        <f t="shared" si="17"/>
        <v>Romania</v>
      </c>
      <c r="Q55" s="64" t="s">
        <v>430</v>
      </c>
      <c r="R55" s="17" t="str">
        <f t="shared" si="8"/>
        <v>Burma</v>
      </c>
      <c r="S55" s="64" t="s">
        <v>449</v>
      </c>
      <c r="T55" s="17" t="str">
        <f t="shared" si="1"/>
        <v xml:space="preserve">Iran </v>
      </c>
      <c r="U55" s="64" t="s">
        <v>486</v>
      </c>
      <c r="V55" s="17" t="str">
        <f t="shared" si="2"/>
        <v>Hong Kong</v>
      </c>
      <c r="W55" s="64" t="s">
        <v>231</v>
      </c>
      <c r="X55" s="17" t="str">
        <f t="shared" si="15"/>
        <v>Sweden</v>
      </c>
      <c r="Y55" s="70" t="s">
        <v>146</v>
      </c>
      <c r="Z55" s="17" t="str">
        <f t="shared" si="5"/>
        <v>Yugoslavia</v>
      </c>
      <c r="AA55" s="70" t="s">
        <v>413</v>
      </c>
      <c r="AB55" s="17" t="str">
        <f t="shared" si="3"/>
        <v>Spain</v>
      </c>
      <c r="AC55" s="70" t="s">
        <v>104</v>
      </c>
      <c r="AD55" s="17" t="str">
        <f t="shared" si="4"/>
        <v>Spain</v>
      </c>
      <c r="AE55" s="76" t="s">
        <v>104</v>
      </c>
      <c r="AF55" s="17" t="str">
        <f t="shared" si="6"/>
        <v>United Kingdom</v>
      </c>
      <c r="AG55" s="98" t="s">
        <v>200</v>
      </c>
      <c r="AH55" s="17" t="str">
        <f t="shared" si="7"/>
        <v>North-West Europe</v>
      </c>
      <c r="AI55" s="96" t="s">
        <v>964</v>
      </c>
    </row>
    <row r="56" spans="2:35">
      <c r="B56" s="17"/>
      <c r="C56" s="29"/>
      <c r="D56" s="17" t="str">
        <f t="shared" si="10"/>
        <v>Spitzbergen</v>
      </c>
      <c r="E56" s="70" t="s">
        <v>270</v>
      </c>
      <c r="F56" s="17" t="str">
        <f t="shared" si="11"/>
        <v>Other countries in Europe</v>
      </c>
      <c r="G56" s="64" t="s">
        <v>106</v>
      </c>
      <c r="H56" s="17" t="str">
        <f t="shared" si="12"/>
        <v>Spain</v>
      </c>
      <c r="I56" s="64" t="s">
        <v>104</v>
      </c>
      <c r="J56" s="17" t="str">
        <f t="shared" si="13"/>
        <v>Spain</v>
      </c>
      <c r="K56" s="64" t="s">
        <v>104</v>
      </c>
      <c r="L56" s="17" t="str">
        <f t="shared" si="14"/>
        <v>Ukraine</v>
      </c>
      <c r="M56" s="64" t="s">
        <v>431</v>
      </c>
      <c r="N56" s="17" t="str">
        <f t="shared" si="16"/>
        <v>Sweden</v>
      </c>
      <c r="O56" s="64" t="s">
        <v>146</v>
      </c>
      <c r="P56" s="17" t="str">
        <f t="shared" si="17"/>
        <v>Spain</v>
      </c>
      <c r="Q56" s="64" t="s">
        <v>104</v>
      </c>
      <c r="R56" s="17" t="str">
        <f t="shared" si="8"/>
        <v>Cambodia, Laos and Viet Nam</v>
      </c>
      <c r="S56" s="64" t="s">
        <v>469</v>
      </c>
      <c r="T56" s="17" t="str">
        <f t="shared" si="1"/>
        <v>Iraq</v>
      </c>
      <c r="U56" s="64" t="s">
        <v>487</v>
      </c>
      <c r="V56" s="17" t="str">
        <f t="shared" si="2"/>
        <v>India</v>
      </c>
      <c r="W56" s="64" t="s">
        <v>68</v>
      </c>
      <c r="X56" s="17" t="str">
        <f t="shared" si="15"/>
        <v>Switzerland</v>
      </c>
      <c r="Y56" s="70" t="s">
        <v>56</v>
      </c>
      <c r="Z56" s="17" t="str">
        <f t="shared" si="5"/>
        <v>Western Europe</v>
      </c>
      <c r="AA56" s="64" t="s">
        <v>561</v>
      </c>
      <c r="AB56" s="17" t="str">
        <f t="shared" si="3"/>
        <v>Former Yugoslavia, nfd</v>
      </c>
      <c r="AC56" s="70" t="s">
        <v>1018</v>
      </c>
      <c r="AD56" s="17" t="str">
        <f t="shared" si="4"/>
        <v>Bosnia and Herzegovina</v>
      </c>
      <c r="AE56" s="76" t="s">
        <v>918</v>
      </c>
      <c r="AF56" s="17" t="str">
        <f t="shared" si="6"/>
        <v>Channel Islands</v>
      </c>
      <c r="AG56" s="99" t="s">
        <v>264</v>
      </c>
      <c r="AH56" s="17" t="str">
        <f t="shared" si="7"/>
        <v>United Kingdom</v>
      </c>
      <c r="AI56" s="98" t="s">
        <v>200</v>
      </c>
    </row>
    <row r="57" spans="2:35">
      <c r="B57" s="17" t="str">
        <f t="shared" si="9"/>
        <v>Africa</v>
      </c>
      <c r="C57" s="29" t="s">
        <v>114</v>
      </c>
      <c r="D57" s="17" t="str">
        <f t="shared" si="10"/>
        <v>Turkey</v>
      </c>
      <c r="E57" s="70" t="s">
        <v>145</v>
      </c>
      <c r="F57" s="17">
        <f t="shared" si="11"/>
        <v>0</v>
      </c>
      <c r="G57" s="29"/>
      <c r="H57" s="17" t="str">
        <f t="shared" si="12"/>
        <v>Sweden</v>
      </c>
      <c r="I57" s="64" t="s">
        <v>146</v>
      </c>
      <c r="J57" s="17" t="str">
        <f t="shared" si="13"/>
        <v>Sweden</v>
      </c>
      <c r="K57" s="64" t="s">
        <v>146</v>
      </c>
      <c r="L57" s="17" t="str">
        <f t="shared" si="14"/>
        <v>U.S.S.R.</v>
      </c>
      <c r="M57" s="64" t="s">
        <v>432</v>
      </c>
      <c r="N57" s="17" t="str">
        <f t="shared" si="16"/>
        <v>Switzerland</v>
      </c>
      <c r="O57" s="64" t="s">
        <v>56</v>
      </c>
      <c r="P57" s="17" t="str">
        <f t="shared" si="17"/>
        <v>Sweden</v>
      </c>
      <c r="Q57" s="64" t="s">
        <v>146</v>
      </c>
      <c r="R57" s="17" t="str">
        <f t="shared" si="8"/>
        <v>Ceylon</v>
      </c>
      <c r="S57" s="64" t="s">
        <v>230</v>
      </c>
      <c r="T57" s="17" t="str">
        <f t="shared" si="1"/>
        <v>Israel</v>
      </c>
      <c r="U57" s="64" t="s">
        <v>435</v>
      </c>
      <c r="V57" s="17" t="str">
        <f t="shared" si="2"/>
        <v>Indonesia</v>
      </c>
      <c r="W57" s="64" t="s">
        <v>434</v>
      </c>
      <c r="X57" s="17" t="str">
        <f t="shared" si="15"/>
        <v>Other Europe (nei)</v>
      </c>
      <c r="Y57" s="70" t="s">
        <v>527</v>
      </c>
      <c r="Z57" s="17" t="str">
        <f t="shared" si="5"/>
        <v>Austria</v>
      </c>
      <c r="AA57" s="70" t="s">
        <v>37</v>
      </c>
      <c r="AB57" s="17" t="str">
        <f t="shared" si="3"/>
        <v>Bosnia-Herzegovina</v>
      </c>
      <c r="AC57" s="70" t="s">
        <v>1019</v>
      </c>
      <c r="AD57" s="17" t="str">
        <f t="shared" si="4"/>
        <v>Croatia</v>
      </c>
      <c r="AE57" s="76" t="s">
        <v>658</v>
      </c>
      <c r="AF57" s="17" t="str">
        <f t="shared" si="6"/>
        <v>England</v>
      </c>
      <c r="AG57" s="99" t="s">
        <v>30</v>
      </c>
      <c r="AH57" s="17" t="str">
        <f t="shared" si="7"/>
        <v xml:space="preserve">England </v>
      </c>
      <c r="AI57" s="126" t="s">
        <v>261</v>
      </c>
    </row>
    <row r="58" spans="2:35">
      <c r="B58" s="17" t="s">
        <v>453</v>
      </c>
      <c r="C58" s="64" t="s">
        <v>236</v>
      </c>
      <c r="D58" s="17"/>
      <c r="E58" s="29"/>
      <c r="F58" s="17" t="str">
        <f t="shared" si="11"/>
        <v>Asia</v>
      </c>
      <c r="G58" s="29" t="s">
        <v>110</v>
      </c>
      <c r="H58" s="17" t="str">
        <f t="shared" si="12"/>
        <v>Switzerland</v>
      </c>
      <c r="I58" s="64" t="s">
        <v>56</v>
      </c>
      <c r="J58" s="17" t="str">
        <f t="shared" si="13"/>
        <v>Switzerland</v>
      </c>
      <c r="K58" s="64" t="s">
        <v>56</v>
      </c>
      <c r="L58" s="17" t="str">
        <f t="shared" si="14"/>
        <v>Yugoslavia</v>
      </c>
      <c r="M58" s="64" t="s">
        <v>413</v>
      </c>
      <c r="N58" s="17" t="str">
        <f t="shared" si="16"/>
        <v>Ukraine</v>
      </c>
      <c r="O58" s="64" t="s">
        <v>431</v>
      </c>
      <c r="P58" s="17" t="str">
        <f t="shared" si="17"/>
        <v>Switzerland</v>
      </c>
      <c r="Q58" s="64" t="s">
        <v>56</v>
      </c>
      <c r="R58" s="17" t="str">
        <f t="shared" si="8"/>
        <v xml:space="preserve">China </v>
      </c>
      <c r="S58" s="64" t="s">
        <v>433</v>
      </c>
      <c r="T58" s="17" t="str">
        <f t="shared" si="1"/>
        <v>Japan</v>
      </c>
      <c r="U58" s="64" t="s">
        <v>81</v>
      </c>
      <c r="V58" s="17" t="str">
        <f t="shared" si="2"/>
        <v>Iran</v>
      </c>
      <c r="W58" s="64" t="s">
        <v>510</v>
      </c>
      <c r="X58" s="17" t="str">
        <f t="shared" si="15"/>
        <v>Union of Soviet Socialist Republic</v>
      </c>
      <c r="Y58" s="64" t="s">
        <v>528</v>
      </c>
      <c r="Z58" s="17" t="str">
        <f t="shared" si="5"/>
        <v>Belgium</v>
      </c>
      <c r="AA58" s="70" t="s">
        <v>38</v>
      </c>
      <c r="AB58" s="17" t="str">
        <f t="shared" si="3"/>
        <v>Croatia</v>
      </c>
      <c r="AC58" s="70" t="s">
        <v>658</v>
      </c>
      <c r="AD58" s="17" t="str">
        <f t="shared" si="4"/>
        <v>Former Yugoslav Republic of Macedonia (FYROM)</v>
      </c>
      <c r="AE58" s="76" t="s">
        <v>917</v>
      </c>
      <c r="AF58" s="17" t="str">
        <f t="shared" si="6"/>
        <v>Isle of Man</v>
      </c>
      <c r="AG58" s="99" t="s">
        <v>262</v>
      </c>
      <c r="AH58" s="17" t="str">
        <f t="shared" si="7"/>
        <v xml:space="preserve">   Guernsey</v>
      </c>
      <c r="AI58" s="127" t="s">
        <v>999</v>
      </c>
    </row>
    <row r="59" spans="2:35">
      <c r="B59" s="17" t="str">
        <f t="shared" si="9"/>
        <v>Mauritius</v>
      </c>
      <c r="C59" s="64" t="s">
        <v>237</v>
      </c>
      <c r="D59" s="17"/>
      <c r="E59" s="29" t="s">
        <v>110</v>
      </c>
      <c r="F59" s="17" t="str">
        <f t="shared" si="11"/>
        <v>British India</v>
      </c>
      <c r="G59" s="64" t="s">
        <v>229</v>
      </c>
      <c r="H59" s="17" t="str">
        <f t="shared" si="12"/>
        <v>Turkey</v>
      </c>
      <c r="I59" s="64" t="s">
        <v>145</v>
      </c>
      <c r="J59" s="17" t="str">
        <f t="shared" si="13"/>
        <v>Yugoslavia</v>
      </c>
      <c r="K59" s="64" t="s">
        <v>413</v>
      </c>
      <c r="L59" s="17" t="str">
        <f t="shared" si="14"/>
        <v>Other countries in Europe</v>
      </c>
      <c r="M59" s="64" t="s">
        <v>106</v>
      </c>
      <c r="N59" s="17" t="str">
        <f t="shared" si="16"/>
        <v>U.S.S.R.</v>
      </c>
      <c r="O59" s="64" t="s">
        <v>432</v>
      </c>
      <c r="P59" s="17" t="str">
        <f t="shared" si="17"/>
        <v>U.S.S.R.(c)</v>
      </c>
      <c r="Q59" s="64" t="s">
        <v>713</v>
      </c>
      <c r="R59" s="17" t="str">
        <f t="shared" si="8"/>
        <v>Cyprus</v>
      </c>
      <c r="S59" s="64" t="s">
        <v>265</v>
      </c>
      <c r="T59" s="17" t="str">
        <f t="shared" si="1"/>
        <v>Jordan, Saudi Arabia, Kuwait, Muscat and Oman</v>
      </c>
      <c r="U59" s="64" t="s">
        <v>488</v>
      </c>
      <c r="V59" s="17" t="str">
        <f t="shared" si="2"/>
        <v>Iraq</v>
      </c>
      <c r="W59" s="64" t="s">
        <v>487</v>
      </c>
      <c r="X59" s="17" t="str">
        <f t="shared" si="15"/>
        <v>Estonia</v>
      </c>
      <c r="Y59" s="70" t="s">
        <v>410</v>
      </c>
      <c r="Z59" s="17" t="str">
        <f t="shared" si="5"/>
        <v>France</v>
      </c>
      <c r="AA59" s="70" t="s">
        <v>43</v>
      </c>
      <c r="AB59" s="17" t="str">
        <f t="shared" si="3"/>
        <v>Fmr Y'slav Rep Macedonia (FYROM)</v>
      </c>
      <c r="AC59" s="70" t="s">
        <v>1020</v>
      </c>
      <c r="AD59" s="17" t="str">
        <f t="shared" si="4"/>
        <v>Slovenia</v>
      </c>
      <c r="AE59" s="76" t="s">
        <v>659</v>
      </c>
      <c r="AF59" s="17" t="str">
        <f t="shared" si="6"/>
        <v>Northern Ireland</v>
      </c>
      <c r="AG59" s="99" t="s">
        <v>427</v>
      </c>
      <c r="AH59" s="17" t="str">
        <f t="shared" si="7"/>
        <v>Isle of Man</v>
      </c>
      <c r="AI59" s="100" t="s">
        <v>262</v>
      </c>
    </row>
    <row r="60" spans="2:35">
      <c r="B60" s="17" t="s">
        <v>453</v>
      </c>
      <c r="C60" s="64" t="s">
        <v>238</v>
      </c>
      <c r="D60" s="17" t="str">
        <f t="shared" si="10"/>
        <v>British India</v>
      </c>
      <c r="E60" s="64" t="s">
        <v>229</v>
      </c>
      <c r="F60" s="17" t="s">
        <v>490</v>
      </c>
      <c r="G60" s="64" t="s">
        <v>230</v>
      </c>
      <c r="H60" s="17" t="str">
        <f t="shared" si="12"/>
        <v>Yugoslavia</v>
      </c>
      <c r="I60" s="64" t="s">
        <v>413</v>
      </c>
      <c r="J60" s="17" t="str">
        <f t="shared" si="13"/>
        <v>Other countries in Europe</v>
      </c>
      <c r="K60" s="64" t="s">
        <v>106</v>
      </c>
      <c r="L60" s="17">
        <f t="shared" si="14"/>
        <v>0</v>
      </c>
      <c r="M60" s="29"/>
      <c r="N60" s="17" t="str">
        <f t="shared" si="16"/>
        <v>Yugoslavia</v>
      </c>
      <c r="O60" s="64" t="s">
        <v>413</v>
      </c>
      <c r="P60" s="17" t="str">
        <f t="shared" si="17"/>
        <v>Yugoslavia</v>
      </c>
      <c r="Q60" s="64" t="s">
        <v>413</v>
      </c>
      <c r="R60" s="17" t="str">
        <f t="shared" si="8"/>
        <v>Hong Kong</v>
      </c>
      <c r="S60" s="64" t="s">
        <v>231</v>
      </c>
      <c r="T60" s="17" t="str">
        <f t="shared" si="1"/>
        <v>Korea(f)</v>
      </c>
      <c r="U60" s="64" t="s">
        <v>726</v>
      </c>
      <c r="V60" s="17" t="str">
        <f t="shared" si="2"/>
        <v>Israel</v>
      </c>
      <c r="W60" s="64" t="s">
        <v>435</v>
      </c>
      <c r="X60" s="17" t="str">
        <f t="shared" si="15"/>
        <v>Latvia</v>
      </c>
      <c r="Y60" s="70" t="s">
        <v>411</v>
      </c>
      <c r="Z60" s="17" t="str">
        <f t="shared" si="5"/>
        <v>Germany, Federal Republic of</v>
      </c>
      <c r="AA60" s="70" t="s">
        <v>562</v>
      </c>
      <c r="AB60" s="17" t="str">
        <f t="shared" si="3"/>
        <v>Slovenia</v>
      </c>
      <c r="AC60" s="70" t="s">
        <v>659</v>
      </c>
      <c r="AD60" s="17" t="str">
        <f t="shared" si="4"/>
        <v>Yugoslavia, Federal Republic of</v>
      </c>
      <c r="AE60" s="76" t="s">
        <v>916</v>
      </c>
      <c r="AF60" s="17" t="str">
        <f t="shared" si="6"/>
        <v>Scotland</v>
      </c>
      <c r="AG60" s="99" t="s">
        <v>33</v>
      </c>
      <c r="AH60" s="17" t="str">
        <f t="shared" si="7"/>
        <v>Jersey</v>
      </c>
      <c r="AI60" s="126" t="s">
        <v>998</v>
      </c>
    </row>
    <row r="61" spans="2:35">
      <c r="B61" s="17" t="s">
        <v>453</v>
      </c>
      <c r="C61" s="64" t="s">
        <v>239</v>
      </c>
      <c r="D61" s="17" t="s">
        <v>490</v>
      </c>
      <c r="E61" s="64" t="s">
        <v>230</v>
      </c>
      <c r="F61" s="17" t="str">
        <f t="shared" si="11"/>
        <v>Federated Malay States</v>
      </c>
      <c r="G61" s="64" t="s">
        <v>276</v>
      </c>
      <c r="H61" s="17" t="str">
        <f t="shared" si="12"/>
        <v>Other countries in Europe</v>
      </c>
      <c r="I61" s="64" t="s">
        <v>106</v>
      </c>
      <c r="J61" s="17">
        <f t="shared" si="13"/>
        <v>0</v>
      </c>
      <c r="K61" s="29"/>
      <c r="L61" s="17" t="str">
        <f t="shared" si="14"/>
        <v>Asia</v>
      </c>
      <c r="M61" s="29" t="s">
        <v>110</v>
      </c>
      <c r="N61" s="17" t="str">
        <f t="shared" si="16"/>
        <v>Other Countries in Europe</v>
      </c>
      <c r="O61" s="64" t="s">
        <v>448</v>
      </c>
      <c r="P61" s="17" t="str">
        <f t="shared" si="17"/>
        <v>Other countries in Europe</v>
      </c>
      <c r="Q61" s="64" t="s">
        <v>106</v>
      </c>
      <c r="R61" s="17" t="str">
        <f t="shared" si="8"/>
        <v>India</v>
      </c>
      <c r="S61" s="64" t="s">
        <v>68</v>
      </c>
      <c r="T61" s="17" t="str">
        <f t="shared" si="1"/>
        <v>Laos</v>
      </c>
      <c r="U61" s="64" t="s">
        <v>489</v>
      </c>
      <c r="V61" s="17" t="str">
        <f t="shared" si="2"/>
        <v>Japan</v>
      </c>
      <c r="W61" s="64" t="s">
        <v>81</v>
      </c>
      <c r="X61" s="17" t="str">
        <f t="shared" si="15"/>
        <v>Lithuania</v>
      </c>
      <c r="Y61" s="70" t="s">
        <v>412</v>
      </c>
      <c r="Z61" s="17" t="str">
        <f t="shared" si="5"/>
        <v>Liechtenstein</v>
      </c>
      <c r="AA61" s="70" t="s">
        <v>563</v>
      </c>
      <c r="AB61" s="17" t="str">
        <f t="shared" si="3"/>
        <v>Fmr Y'slav Rep Serbia/Montenegro</v>
      </c>
      <c r="AC61" s="70" t="s">
        <v>1021</v>
      </c>
      <c r="AD61" s="17" t="str">
        <f t="shared" si="4"/>
        <v>Western Europe</v>
      </c>
      <c r="AE61" s="74" t="s">
        <v>561</v>
      </c>
      <c r="AF61" s="17" t="str">
        <f t="shared" si="6"/>
        <v>Wales</v>
      </c>
      <c r="AG61" s="99" t="s">
        <v>31</v>
      </c>
      <c r="AH61" s="17" t="str">
        <f t="shared" si="7"/>
        <v>Northern Ireland</v>
      </c>
      <c r="AI61" s="100" t="s">
        <v>427</v>
      </c>
    </row>
    <row r="62" spans="2:35">
      <c r="B62" s="17" t="s">
        <v>453</v>
      </c>
      <c r="C62" s="64" t="s">
        <v>240</v>
      </c>
      <c r="D62" s="17" t="str">
        <f t="shared" si="10"/>
        <v>Hong Kong</v>
      </c>
      <c r="E62" s="64" t="s">
        <v>231</v>
      </c>
      <c r="F62" s="17" t="str">
        <f t="shared" si="11"/>
        <v>Hong Kong</v>
      </c>
      <c r="G62" s="64" t="s">
        <v>231</v>
      </c>
      <c r="H62" s="17">
        <f t="shared" si="12"/>
        <v>0</v>
      </c>
      <c r="I62" s="29"/>
      <c r="J62" s="17" t="str">
        <f t="shared" si="13"/>
        <v>Asia</v>
      </c>
      <c r="K62" s="29" t="s">
        <v>110</v>
      </c>
      <c r="L62" s="17" t="str">
        <f t="shared" si="14"/>
        <v>Ceylon</v>
      </c>
      <c r="M62" s="64" t="s">
        <v>230</v>
      </c>
      <c r="N62" s="17">
        <f t="shared" si="16"/>
        <v>0</v>
      </c>
      <c r="O62" s="29"/>
      <c r="P62" s="17">
        <f t="shared" si="17"/>
        <v>0</v>
      </c>
      <c r="Q62" s="29"/>
      <c r="R62" s="17" t="str">
        <f t="shared" si="8"/>
        <v>Indonesia</v>
      </c>
      <c r="S62" s="64" t="s">
        <v>434</v>
      </c>
      <c r="T62" s="17" t="str">
        <f t="shared" si="1"/>
        <v>Lebanon</v>
      </c>
      <c r="U62" s="64" t="s">
        <v>436</v>
      </c>
      <c r="V62" s="17" t="str">
        <f t="shared" si="2"/>
        <v>Kampuchea</v>
      </c>
      <c r="W62" s="64" t="s">
        <v>511</v>
      </c>
      <c r="X62" s="17" t="str">
        <f t="shared" si="15"/>
        <v>Ukraine</v>
      </c>
      <c r="Y62" s="70" t="s">
        <v>431</v>
      </c>
      <c r="Z62" s="17" t="str">
        <f t="shared" si="5"/>
        <v>Luxembourg</v>
      </c>
      <c r="AA62" s="70" t="s">
        <v>564</v>
      </c>
      <c r="AB62" s="17" t="str">
        <f t="shared" si="3"/>
        <v>Western Europe</v>
      </c>
      <c r="AC62" s="64" t="s">
        <v>561</v>
      </c>
      <c r="AD62" s="17" t="str">
        <f t="shared" si="4"/>
        <v>Austria</v>
      </c>
      <c r="AE62" s="76" t="s">
        <v>37</v>
      </c>
      <c r="AF62" s="17" t="str">
        <f t="shared" si="6"/>
        <v>United Kingdom, nfd</v>
      </c>
      <c r="AG62" s="99" t="s">
        <v>919</v>
      </c>
      <c r="AH62" s="17" t="str">
        <f t="shared" si="7"/>
        <v>Scotland</v>
      </c>
      <c r="AI62" s="100" t="s">
        <v>33</v>
      </c>
    </row>
    <row r="63" spans="2:35">
      <c r="B63" s="17" t="s">
        <v>453</v>
      </c>
      <c r="C63" s="64" t="s">
        <v>241</v>
      </c>
      <c r="D63" s="17" t="s">
        <v>1049</v>
      </c>
      <c r="E63" s="64" t="s">
        <v>232</v>
      </c>
      <c r="F63" s="17" t="str">
        <f t="shared" si="11"/>
        <v>Straits Settlements</v>
      </c>
      <c r="G63" s="64" t="s">
        <v>232</v>
      </c>
      <c r="H63" s="17" t="str">
        <f t="shared" si="12"/>
        <v>Asia</v>
      </c>
      <c r="I63" s="29" t="s">
        <v>110</v>
      </c>
      <c r="J63" s="17" t="str">
        <f t="shared" si="13"/>
        <v>British India and Ceylon</v>
      </c>
      <c r="K63" s="64" t="s">
        <v>419</v>
      </c>
      <c r="L63" s="17" t="str">
        <f t="shared" si="14"/>
        <v xml:space="preserve">China </v>
      </c>
      <c r="M63" s="64" t="s">
        <v>433</v>
      </c>
      <c r="N63" s="17" t="str">
        <f t="shared" si="16"/>
        <v>Asia</v>
      </c>
      <c r="O63" s="29" t="s">
        <v>110</v>
      </c>
      <c r="P63" s="17" t="str">
        <f t="shared" si="17"/>
        <v>Asia</v>
      </c>
      <c r="Q63" s="29" t="s">
        <v>110</v>
      </c>
      <c r="R63" s="17" t="str">
        <f t="shared" si="8"/>
        <v>Iran, Iraq</v>
      </c>
      <c r="S63" s="64" t="s">
        <v>470</v>
      </c>
      <c r="T63" s="17" t="str">
        <f t="shared" si="1"/>
        <v>Malaysia</v>
      </c>
      <c r="U63" s="64" t="s">
        <v>462</v>
      </c>
      <c r="V63" s="17" t="str">
        <f t="shared" si="2"/>
        <v>Korea</v>
      </c>
      <c r="W63" s="64" t="s">
        <v>290</v>
      </c>
      <c r="X63" s="17" t="str">
        <f t="shared" si="15"/>
        <v>Other USSR</v>
      </c>
      <c r="Y63" s="70" t="s">
        <v>529</v>
      </c>
      <c r="Z63" s="17" t="str">
        <f t="shared" si="5"/>
        <v>Monaco</v>
      </c>
      <c r="AA63" s="70" t="s">
        <v>149</v>
      </c>
      <c r="AB63" s="17" t="str">
        <f t="shared" si="3"/>
        <v>Austria</v>
      </c>
      <c r="AC63" s="70" t="s">
        <v>37</v>
      </c>
      <c r="AD63" s="17" t="str">
        <f t="shared" si="4"/>
        <v>Belgium</v>
      </c>
      <c r="AE63" s="76" t="s">
        <v>38</v>
      </c>
      <c r="AF63" s="17" t="str">
        <f t="shared" si="6"/>
        <v>Ireland</v>
      </c>
      <c r="AG63" s="98" t="s">
        <v>34</v>
      </c>
      <c r="AH63" s="17" t="str">
        <f t="shared" si="7"/>
        <v>Wales</v>
      </c>
      <c r="AI63" s="100" t="s">
        <v>31</v>
      </c>
    </row>
    <row r="64" spans="2:35">
      <c r="B64" s="17" t="s">
        <v>543</v>
      </c>
      <c r="C64" s="64" t="s">
        <v>242</v>
      </c>
      <c r="D64" s="17" t="s">
        <v>1049</v>
      </c>
      <c r="E64" s="64" t="s">
        <v>233</v>
      </c>
      <c r="F64" s="17" t="str">
        <f t="shared" si="11"/>
        <v>Other British Possessions in Asia</v>
      </c>
      <c r="G64" s="64" t="s">
        <v>392</v>
      </c>
      <c r="H64" s="17" t="str">
        <f t="shared" si="12"/>
        <v>British India</v>
      </c>
      <c r="I64" s="64" t="s">
        <v>229</v>
      </c>
      <c r="J64" s="17" t="str">
        <f t="shared" si="13"/>
        <v>Cyprus</v>
      </c>
      <c r="K64" s="64" t="s">
        <v>265</v>
      </c>
      <c r="L64" s="17" t="str">
        <f t="shared" si="14"/>
        <v>Cyprus</v>
      </c>
      <c r="M64" s="64" t="s">
        <v>265</v>
      </c>
      <c r="N64" s="17" t="str">
        <f t="shared" si="16"/>
        <v>Burma</v>
      </c>
      <c r="O64" s="64" t="s">
        <v>449</v>
      </c>
      <c r="P64" s="17" t="str">
        <f t="shared" si="17"/>
        <v>Burma</v>
      </c>
      <c r="Q64" s="64" t="s">
        <v>449</v>
      </c>
      <c r="R64" s="17" t="str">
        <f t="shared" si="8"/>
        <v>Israel</v>
      </c>
      <c r="S64" s="64" t="s">
        <v>435</v>
      </c>
      <c r="T64" s="17" t="str">
        <f t="shared" si="1"/>
        <v>Pakistan</v>
      </c>
      <c r="U64" s="64" t="s">
        <v>438</v>
      </c>
      <c r="V64" s="17" t="str">
        <f t="shared" si="2"/>
        <v>Laos</v>
      </c>
      <c r="W64" s="64" t="s">
        <v>489</v>
      </c>
      <c r="X64" s="17">
        <f t="shared" si="15"/>
        <v>0</v>
      </c>
      <c r="Y64" s="29"/>
      <c r="Z64" s="17" t="str">
        <f t="shared" si="5"/>
        <v>Netherlands</v>
      </c>
      <c r="AA64" s="70" t="s">
        <v>103</v>
      </c>
      <c r="AB64" s="17" t="str">
        <f t="shared" si="3"/>
        <v>Belgium</v>
      </c>
      <c r="AC64" s="70" t="s">
        <v>38</v>
      </c>
      <c r="AD64" s="17" t="str">
        <f t="shared" si="4"/>
        <v>France</v>
      </c>
      <c r="AE64" s="76" t="s">
        <v>43</v>
      </c>
      <c r="AF64" s="17" t="str">
        <f t="shared" si="6"/>
        <v>Western Europe</v>
      </c>
      <c r="AG64" s="98" t="s">
        <v>561</v>
      </c>
      <c r="AH64" s="17" t="str">
        <f t="shared" si="7"/>
        <v>United Kingdom, Channel Islands and Isle of Man, nfd</v>
      </c>
      <c r="AI64" s="126" t="s">
        <v>997</v>
      </c>
    </row>
    <row r="65" spans="2:35">
      <c r="B65" s="17"/>
      <c r="C65" s="64"/>
      <c r="D65" s="17" t="str">
        <f t="shared" si="10"/>
        <v>Aden</v>
      </c>
      <c r="E65" s="70" t="s">
        <v>271</v>
      </c>
      <c r="F65" s="17">
        <f t="shared" si="11"/>
        <v>0</v>
      </c>
      <c r="G65" s="29"/>
      <c r="H65" s="17" t="s">
        <v>490</v>
      </c>
      <c r="I65" s="64" t="s">
        <v>230</v>
      </c>
      <c r="J65" s="17" t="str">
        <f t="shared" si="13"/>
        <v>Malaya (nei)</v>
      </c>
      <c r="K65" s="64" t="s">
        <v>420</v>
      </c>
      <c r="L65" s="17" t="str">
        <f t="shared" si="14"/>
        <v>Hong Kong</v>
      </c>
      <c r="M65" s="64" t="s">
        <v>231</v>
      </c>
      <c r="N65" s="17" t="str">
        <f t="shared" si="16"/>
        <v>Ceylon</v>
      </c>
      <c r="O65" s="64" t="s">
        <v>230</v>
      </c>
      <c r="P65" s="17" t="str">
        <f t="shared" si="17"/>
        <v>Ceylon</v>
      </c>
      <c r="Q65" s="64" t="s">
        <v>230</v>
      </c>
      <c r="R65" s="17" t="str">
        <f t="shared" si="8"/>
        <v>Japan</v>
      </c>
      <c r="S65" s="64" t="s">
        <v>81</v>
      </c>
      <c r="T65" s="17" t="str">
        <f t="shared" si="1"/>
        <v>Philippines</v>
      </c>
      <c r="U65" s="64" t="s">
        <v>439</v>
      </c>
      <c r="V65" s="17" t="str">
        <f t="shared" si="2"/>
        <v>Lebanon</v>
      </c>
      <c r="W65" s="64" t="s">
        <v>436</v>
      </c>
      <c r="X65" s="17" t="str">
        <f t="shared" si="15"/>
        <v>Asia</v>
      </c>
      <c r="Y65" s="29" t="s">
        <v>110</v>
      </c>
      <c r="Z65" s="17" t="str">
        <f t="shared" si="5"/>
        <v>Switzerland</v>
      </c>
      <c r="AA65" s="70" t="s">
        <v>56</v>
      </c>
      <c r="AB65" s="17" t="str">
        <f t="shared" si="3"/>
        <v>France</v>
      </c>
      <c r="AC65" s="70" t="s">
        <v>43</v>
      </c>
      <c r="AD65" s="17" t="str">
        <f t="shared" si="4"/>
        <v>Germany</v>
      </c>
      <c r="AE65" s="76" t="s">
        <v>46</v>
      </c>
      <c r="AF65" s="17" t="str">
        <f t="shared" si="6"/>
        <v>Austria</v>
      </c>
      <c r="AG65" s="99" t="s">
        <v>37</v>
      </c>
      <c r="AH65" s="17" t="str">
        <f t="shared" si="7"/>
        <v>Ireland</v>
      </c>
      <c r="AI65" s="98" t="s">
        <v>34</v>
      </c>
    </row>
    <row r="66" spans="2:35">
      <c r="B66" s="17" t="str">
        <f t="shared" si="9"/>
        <v>Egypt</v>
      </c>
      <c r="C66" s="64" t="s">
        <v>180</v>
      </c>
      <c r="D66" s="17" t="s">
        <v>1049</v>
      </c>
      <c r="E66" s="70" t="s">
        <v>272</v>
      </c>
      <c r="F66" s="17" t="str">
        <f t="shared" si="11"/>
        <v>Afghanistan</v>
      </c>
      <c r="G66" s="64" t="s">
        <v>154</v>
      </c>
      <c r="H66" s="17" t="str">
        <f t="shared" si="12"/>
        <v>Cyprus</v>
      </c>
      <c r="I66" s="64" t="s">
        <v>265</v>
      </c>
      <c r="J66" s="17" t="str">
        <f t="shared" si="13"/>
        <v>Hong Kong</v>
      </c>
      <c r="K66" s="64" t="s">
        <v>231</v>
      </c>
      <c r="L66" s="17" t="str">
        <f t="shared" si="14"/>
        <v>India</v>
      </c>
      <c r="M66" s="64" t="s">
        <v>68</v>
      </c>
      <c r="N66" s="17" t="str">
        <f t="shared" si="16"/>
        <v xml:space="preserve">China </v>
      </c>
      <c r="O66" s="64" t="s">
        <v>433</v>
      </c>
      <c r="P66" s="17" t="str">
        <f t="shared" si="17"/>
        <v xml:space="preserve">China </v>
      </c>
      <c r="Q66" s="64" t="s">
        <v>433</v>
      </c>
      <c r="R66" s="17" t="str">
        <f t="shared" si="8"/>
        <v>Jordan, Saudi Arabia, Kuwait, Oman, Yemen</v>
      </c>
      <c r="S66" s="64" t="s">
        <v>471</v>
      </c>
      <c r="T66" s="17" t="str">
        <f t="shared" si="1"/>
        <v>Singapore</v>
      </c>
      <c r="U66" s="64" t="s">
        <v>440</v>
      </c>
      <c r="V66" s="17" t="str">
        <f t="shared" si="2"/>
        <v>Malaysia</v>
      </c>
      <c r="W66" s="64" t="s">
        <v>462</v>
      </c>
      <c r="X66" s="17" t="str">
        <f t="shared" si="15"/>
        <v>Eastern Asia</v>
      </c>
      <c r="Y66" s="64" t="s">
        <v>530</v>
      </c>
      <c r="Z66" s="17" t="str">
        <f t="shared" si="5"/>
        <v>Northern Europe</v>
      </c>
      <c r="AA66" s="64" t="s">
        <v>565</v>
      </c>
      <c r="AB66" s="17" t="str">
        <f t="shared" si="3"/>
        <v>Germany, Federal Republic of</v>
      </c>
      <c r="AC66" s="70" t="s">
        <v>562</v>
      </c>
      <c r="AD66" s="17" t="str">
        <f t="shared" si="4"/>
        <v>Liechtenstein</v>
      </c>
      <c r="AE66" s="76" t="s">
        <v>563</v>
      </c>
      <c r="AF66" s="17" t="str">
        <f t="shared" si="6"/>
        <v>Belgium</v>
      </c>
      <c r="AG66" s="99" t="s">
        <v>38</v>
      </c>
      <c r="AH66" s="17" t="str">
        <f t="shared" si="7"/>
        <v>Western Europe</v>
      </c>
      <c r="AI66" s="98" t="s">
        <v>561</v>
      </c>
    </row>
    <row r="67" spans="2:35">
      <c r="B67" s="17" t="s">
        <v>543</v>
      </c>
      <c r="C67" s="64" t="s">
        <v>243</v>
      </c>
      <c r="D67" s="17" t="s">
        <v>1049</v>
      </c>
      <c r="E67" s="70" t="s">
        <v>273</v>
      </c>
      <c r="F67" s="17" t="str">
        <f t="shared" si="11"/>
        <v>Arabia</v>
      </c>
      <c r="G67" s="64" t="s">
        <v>156</v>
      </c>
      <c r="H67" s="17" t="str">
        <f t="shared" si="12"/>
        <v>Federated Malay States</v>
      </c>
      <c r="I67" s="64" t="s">
        <v>276</v>
      </c>
      <c r="J67" s="17" t="str">
        <f t="shared" si="13"/>
        <v>Straits Settlements</v>
      </c>
      <c r="K67" s="64" t="s">
        <v>232</v>
      </c>
      <c r="L67" s="17" t="str">
        <f t="shared" si="14"/>
        <v>Indonesia</v>
      </c>
      <c r="M67" s="64" t="s">
        <v>434</v>
      </c>
      <c r="N67" s="17" t="str">
        <f t="shared" si="16"/>
        <v>Cyprus</v>
      </c>
      <c r="O67" s="64" t="s">
        <v>265</v>
      </c>
      <c r="P67" s="17" t="str">
        <f t="shared" si="17"/>
        <v>Cyprus</v>
      </c>
      <c r="Q67" s="64" t="s">
        <v>265</v>
      </c>
      <c r="R67" s="17" t="str">
        <f t="shared" si="8"/>
        <v>Korea</v>
      </c>
      <c r="S67" s="64" t="s">
        <v>290</v>
      </c>
      <c r="T67" s="17" t="str">
        <f t="shared" si="1"/>
        <v>Sri Lanka</v>
      </c>
      <c r="U67" s="64" t="s">
        <v>490</v>
      </c>
      <c r="V67" s="17" t="str">
        <f t="shared" si="2"/>
        <v>Pakistan</v>
      </c>
      <c r="W67" s="64" t="s">
        <v>438</v>
      </c>
      <c r="X67" s="17" t="str">
        <f t="shared" si="15"/>
        <v>China</v>
      </c>
      <c r="Y67" s="70" t="s">
        <v>73</v>
      </c>
      <c r="Z67" s="17" t="str">
        <f t="shared" si="5"/>
        <v>Denmark</v>
      </c>
      <c r="AA67" s="70" t="s">
        <v>41</v>
      </c>
      <c r="AB67" s="17" t="str">
        <f t="shared" si="3"/>
        <v>Liechtenstein</v>
      </c>
      <c r="AC67" s="70" t="s">
        <v>563</v>
      </c>
      <c r="AD67" s="17" t="str">
        <f t="shared" si="4"/>
        <v>Luxembourg</v>
      </c>
      <c r="AE67" s="76" t="s">
        <v>564</v>
      </c>
      <c r="AF67" s="17" t="str">
        <f t="shared" si="6"/>
        <v>France</v>
      </c>
      <c r="AG67" s="99" t="s">
        <v>43</v>
      </c>
      <c r="AH67" s="17" t="str">
        <f t="shared" si="7"/>
        <v>Austria</v>
      </c>
      <c r="AI67" s="99" t="s">
        <v>37</v>
      </c>
    </row>
    <row r="68" spans="2:35">
      <c r="B68" s="17"/>
      <c r="C68" s="29"/>
      <c r="D68" s="17" t="s">
        <v>1049</v>
      </c>
      <c r="E68" s="70" t="s">
        <v>274</v>
      </c>
      <c r="F68" s="17" t="str">
        <f t="shared" si="11"/>
        <v>China</v>
      </c>
      <c r="G68" s="64" t="s">
        <v>73</v>
      </c>
      <c r="H68" s="17" t="str">
        <f t="shared" si="12"/>
        <v>Hong Kong</v>
      </c>
      <c r="I68" s="64" t="s">
        <v>231</v>
      </c>
      <c r="J68" s="17" t="str">
        <f t="shared" si="13"/>
        <v>Other British Possessions in Asia</v>
      </c>
      <c r="K68" s="64" t="s">
        <v>392</v>
      </c>
      <c r="L68" s="17" t="str">
        <f t="shared" si="14"/>
        <v>Israel</v>
      </c>
      <c r="M68" s="64" t="s">
        <v>435</v>
      </c>
      <c r="N68" s="17" t="str">
        <f t="shared" si="16"/>
        <v>Hong Kong</v>
      </c>
      <c r="O68" s="64" t="s">
        <v>231</v>
      </c>
      <c r="P68" s="17" t="str">
        <f t="shared" si="17"/>
        <v>Hong Kong</v>
      </c>
      <c r="Q68" s="64" t="s">
        <v>231</v>
      </c>
      <c r="R68" s="17" t="str">
        <f t="shared" si="8"/>
        <v>Lebanon</v>
      </c>
      <c r="S68" s="64" t="s">
        <v>436</v>
      </c>
      <c r="T68" s="17" t="str">
        <f t="shared" si="1"/>
        <v>Syria</v>
      </c>
      <c r="U68" s="64" t="s">
        <v>235</v>
      </c>
      <c r="V68" s="17" t="str">
        <f t="shared" si="2"/>
        <v>Philippines</v>
      </c>
      <c r="W68" s="64" t="s">
        <v>439</v>
      </c>
      <c r="X68" s="17" t="str">
        <f t="shared" si="15"/>
        <v>Hong Kong and Macau</v>
      </c>
      <c r="Y68" s="70" t="s">
        <v>531</v>
      </c>
      <c r="Z68" s="17" t="str">
        <f t="shared" si="5"/>
        <v>Faeroe Islands</v>
      </c>
      <c r="AA68" s="70" t="s">
        <v>566</v>
      </c>
      <c r="AB68" s="17" t="str">
        <f t="shared" si="3"/>
        <v>Luxembourg</v>
      </c>
      <c r="AC68" s="70" t="s">
        <v>564</v>
      </c>
      <c r="AD68" s="17" t="str">
        <f t="shared" si="4"/>
        <v>Monaco</v>
      </c>
      <c r="AE68" s="76" t="s">
        <v>149</v>
      </c>
      <c r="AF68" s="17" t="str">
        <f t="shared" si="6"/>
        <v>Germany</v>
      </c>
      <c r="AG68" s="99" t="s">
        <v>46</v>
      </c>
      <c r="AH68" s="17" t="str">
        <f t="shared" si="7"/>
        <v>Belgium</v>
      </c>
      <c r="AI68" s="99" t="s">
        <v>38</v>
      </c>
    </row>
    <row r="69" spans="2:35">
      <c r="B69" s="17"/>
      <c r="C69" s="29" t="s">
        <v>107</v>
      </c>
      <c r="D69" s="17" t="s">
        <v>1049</v>
      </c>
      <c r="E69" s="70" t="s">
        <v>275</v>
      </c>
      <c r="F69" s="17" t="str">
        <f t="shared" si="11"/>
        <v>Japan</v>
      </c>
      <c r="G69" s="64" t="s">
        <v>81</v>
      </c>
      <c r="H69" s="17" t="str">
        <f t="shared" si="12"/>
        <v>Straits Settlements</v>
      </c>
      <c r="I69" s="64" t="s">
        <v>232</v>
      </c>
      <c r="J69" s="17">
        <f t="shared" si="13"/>
        <v>0</v>
      </c>
      <c r="K69" s="64"/>
      <c r="L69" s="17" t="str">
        <f t="shared" si="14"/>
        <v>Japan</v>
      </c>
      <c r="M69" s="64" t="s">
        <v>81</v>
      </c>
      <c r="N69" s="17" t="str">
        <f t="shared" si="16"/>
        <v>India</v>
      </c>
      <c r="O69" s="64" t="s">
        <v>68</v>
      </c>
      <c r="P69" s="17" t="str">
        <f t="shared" si="17"/>
        <v>India</v>
      </c>
      <c r="Q69" s="64" t="s">
        <v>68</v>
      </c>
      <c r="R69" s="17" t="str">
        <f t="shared" si="8"/>
        <v>Malaysia</v>
      </c>
      <c r="S69" s="64" t="s">
        <v>462</v>
      </c>
      <c r="T69" s="17" t="str">
        <f t="shared" si="1"/>
        <v>Taiwan</v>
      </c>
      <c r="U69" s="64" t="s">
        <v>491</v>
      </c>
      <c r="V69" s="17" t="str">
        <f t="shared" si="2"/>
        <v>Singapore</v>
      </c>
      <c r="W69" s="64" t="s">
        <v>440</v>
      </c>
      <c r="X69" s="17" t="str">
        <f t="shared" si="15"/>
        <v>Japan</v>
      </c>
      <c r="Y69" s="70" t="s">
        <v>81</v>
      </c>
      <c r="Z69" s="17" t="str">
        <f t="shared" si="5"/>
        <v>Finland</v>
      </c>
      <c r="AA69" s="70" t="s">
        <v>389</v>
      </c>
      <c r="AB69" s="17" t="str">
        <f t="shared" si="3"/>
        <v>Monaco</v>
      </c>
      <c r="AC69" s="70" t="s">
        <v>149</v>
      </c>
      <c r="AD69" s="17" t="str">
        <f t="shared" si="4"/>
        <v>Netherlands</v>
      </c>
      <c r="AE69" s="76" t="s">
        <v>103</v>
      </c>
      <c r="AF69" s="17" t="str">
        <f t="shared" si="6"/>
        <v>Liechtenstein</v>
      </c>
      <c r="AG69" s="99" t="s">
        <v>563</v>
      </c>
      <c r="AH69" s="17" t="str">
        <f t="shared" si="7"/>
        <v>France</v>
      </c>
      <c r="AI69" s="99" t="s">
        <v>43</v>
      </c>
    </row>
    <row r="70" spans="2:35">
      <c r="B70" s="17" t="str">
        <f t="shared" si="9"/>
        <v>Canada</v>
      </c>
      <c r="C70" s="64" t="s">
        <v>70</v>
      </c>
      <c r="D70" s="17" t="s">
        <v>1049</v>
      </c>
      <c r="E70" s="70" t="s">
        <v>276</v>
      </c>
      <c r="F70" s="17" t="str">
        <f t="shared" si="11"/>
        <v>Java</v>
      </c>
      <c r="G70" s="64" t="s">
        <v>166</v>
      </c>
      <c r="H70" s="17" t="str">
        <f t="shared" si="12"/>
        <v>Other British Possessions in Asia</v>
      </c>
      <c r="I70" s="64" t="s">
        <v>392</v>
      </c>
      <c r="J70" s="17" t="str">
        <f t="shared" si="13"/>
        <v>Afghanistan</v>
      </c>
      <c r="K70" s="64" t="s">
        <v>154</v>
      </c>
      <c r="L70" s="17" t="str">
        <f t="shared" si="14"/>
        <v>Lebanon</v>
      </c>
      <c r="M70" s="64" t="s">
        <v>436</v>
      </c>
      <c r="N70" s="17" t="str">
        <f t="shared" si="16"/>
        <v>Indonesia</v>
      </c>
      <c r="O70" s="64" t="s">
        <v>434</v>
      </c>
      <c r="P70" s="17" t="str">
        <f t="shared" si="17"/>
        <v>Indonesia</v>
      </c>
      <c r="Q70" s="64" t="s">
        <v>434</v>
      </c>
      <c r="R70" s="17" t="str">
        <f t="shared" si="8"/>
        <v>Pakistan</v>
      </c>
      <c r="S70" s="64" t="s">
        <v>438</v>
      </c>
      <c r="T70" s="17" t="str">
        <f t="shared" si="1"/>
        <v>Thailand</v>
      </c>
      <c r="U70" s="64" t="s">
        <v>451</v>
      </c>
      <c r="V70" s="17" t="str">
        <f t="shared" si="2"/>
        <v>Sri Lanka</v>
      </c>
      <c r="W70" s="64" t="s">
        <v>490</v>
      </c>
      <c r="X70" s="17" t="str">
        <f t="shared" si="15"/>
        <v>Korea (Dem Rep &amp; Rep of)</v>
      </c>
      <c r="Y70" s="70" t="s">
        <v>532</v>
      </c>
      <c r="Z70" s="17" t="str">
        <f t="shared" si="5"/>
        <v>Greenland</v>
      </c>
      <c r="AA70" s="70" t="s">
        <v>348</v>
      </c>
      <c r="AB70" s="17" t="str">
        <f t="shared" si="3"/>
        <v>Netherlands</v>
      </c>
      <c r="AC70" s="70" t="s">
        <v>103</v>
      </c>
      <c r="AD70" s="17" t="str">
        <f t="shared" si="4"/>
        <v>Switzerland</v>
      </c>
      <c r="AE70" s="76" t="s">
        <v>56</v>
      </c>
      <c r="AF70" s="17" t="str">
        <f t="shared" si="6"/>
        <v>Luxembourg</v>
      </c>
      <c r="AG70" s="99" t="s">
        <v>564</v>
      </c>
      <c r="AH70" s="17" t="str">
        <f t="shared" si="7"/>
        <v>Germany</v>
      </c>
      <c r="AI70" s="99" t="s">
        <v>46</v>
      </c>
    </row>
    <row r="71" spans="2:35">
      <c r="B71" s="17"/>
      <c r="C71" s="64" t="s">
        <v>244</v>
      </c>
      <c r="D71" s="17" t="s">
        <v>1049</v>
      </c>
      <c r="E71" s="70" t="s">
        <v>277</v>
      </c>
      <c r="F71" s="17" t="str">
        <f t="shared" si="11"/>
        <v>Philippine Islands</v>
      </c>
      <c r="G71" s="64" t="s">
        <v>171</v>
      </c>
      <c r="H71" s="17"/>
      <c r="I71" s="29"/>
      <c r="J71" s="17" t="str">
        <f t="shared" si="13"/>
        <v>Arabia</v>
      </c>
      <c r="K71" s="64" t="s">
        <v>156</v>
      </c>
      <c r="L71" s="17" t="str">
        <f t="shared" si="14"/>
        <v>Malaya, Federation of</v>
      </c>
      <c r="M71" s="64" t="s">
        <v>437</v>
      </c>
      <c r="N71" s="17" t="str">
        <f t="shared" si="16"/>
        <v>Israel</v>
      </c>
      <c r="O71" s="64" t="s">
        <v>435</v>
      </c>
      <c r="P71" s="17" t="str">
        <f t="shared" si="17"/>
        <v>Israel</v>
      </c>
      <c r="Q71" s="64" t="s">
        <v>435</v>
      </c>
      <c r="R71" s="17" t="str">
        <f t="shared" si="8"/>
        <v>Philippines</v>
      </c>
      <c r="S71" s="64" t="s">
        <v>439</v>
      </c>
      <c r="T71" s="17" t="str">
        <f t="shared" si="1"/>
        <v>Timor</v>
      </c>
      <c r="U71" s="64" t="s">
        <v>300</v>
      </c>
      <c r="V71" s="17" t="str">
        <f t="shared" si="2"/>
        <v>Syria</v>
      </c>
      <c r="W71" s="64" t="s">
        <v>235</v>
      </c>
      <c r="X71" s="17" t="str">
        <f t="shared" si="15"/>
        <v>Taiwan</v>
      </c>
      <c r="Y71" s="70" t="s">
        <v>491</v>
      </c>
      <c r="Z71" s="17" t="str">
        <f t="shared" si="5"/>
        <v>Iceland</v>
      </c>
      <c r="AA71" s="70" t="s">
        <v>143</v>
      </c>
      <c r="AB71" s="17" t="str">
        <f t="shared" si="3"/>
        <v>Switzerland</v>
      </c>
      <c r="AC71" s="70" t="s">
        <v>56</v>
      </c>
      <c r="AD71" s="17" t="str">
        <f t="shared" si="4"/>
        <v>Northern Europe</v>
      </c>
      <c r="AE71" s="74" t="s">
        <v>565</v>
      </c>
      <c r="AF71" s="17" t="str">
        <f t="shared" si="6"/>
        <v>Monaco</v>
      </c>
      <c r="AG71" s="99" t="s">
        <v>149</v>
      </c>
      <c r="AH71" s="17" t="str">
        <f t="shared" si="7"/>
        <v>Liechtenstein</v>
      </c>
      <c r="AI71" s="99" t="s">
        <v>563</v>
      </c>
    </row>
    <row r="72" spans="2:35">
      <c r="B72" s="17"/>
      <c r="C72" s="64" t="s">
        <v>245</v>
      </c>
      <c r="D72" s="17" t="s">
        <v>1049</v>
      </c>
      <c r="E72" s="70" t="s">
        <v>278</v>
      </c>
      <c r="F72" s="17" t="str">
        <f t="shared" si="11"/>
        <v>Syria</v>
      </c>
      <c r="G72" s="64" t="s">
        <v>235</v>
      </c>
      <c r="H72" s="17" t="str">
        <f t="shared" si="12"/>
        <v>Afghanistan</v>
      </c>
      <c r="I72" s="64" t="s">
        <v>154</v>
      </c>
      <c r="J72" s="17" t="str">
        <f t="shared" si="13"/>
        <v>China</v>
      </c>
      <c r="K72" s="64" t="s">
        <v>73</v>
      </c>
      <c r="L72" s="17" t="str">
        <f t="shared" si="14"/>
        <v>Pakistan</v>
      </c>
      <c r="M72" s="64" t="s">
        <v>438</v>
      </c>
      <c r="N72" s="17" t="str">
        <f t="shared" si="16"/>
        <v>Japan</v>
      </c>
      <c r="O72" s="64" t="s">
        <v>81</v>
      </c>
      <c r="P72" s="17" t="str">
        <f t="shared" si="17"/>
        <v>Japan</v>
      </c>
      <c r="Q72" s="64" t="s">
        <v>81</v>
      </c>
      <c r="R72" s="17" t="str">
        <f t="shared" si="8"/>
        <v>Singapore</v>
      </c>
      <c r="S72" s="64" t="s">
        <v>440</v>
      </c>
      <c r="T72" s="17" t="str">
        <f t="shared" si="1"/>
        <v>Turkey</v>
      </c>
      <c r="U72" s="64" t="s">
        <v>145</v>
      </c>
      <c r="V72" s="17" t="str">
        <f t="shared" si="2"/>
        <v>Taiwan</v>
      </c>
      <c r="W72" s="64" t="s">
        <v>491</v>
      </c>
      <c r="X72" s="17" t="str">
        <f t="shared" si="15"/>
        <v>South Eastern Asia</v>
      </c>
      <c r="Y72" s="64" t="s">
        <v>533</v>
      </c>
      <c r="Z72" s="17" t="str">
        <f t="shared" si="5"/>
        <v>Norway</v>
      </c>
      <c r="AA72" s="70" t="s">
        <v>147</v>
      </c>
      <c r="AB72" s="17" t="str">
        <f t="shared" si="3"/>
        <v>Northern Europe</v>
      </c>
      <c r="AC72" s="64" t="s">
        <v>565</v>
      </c>
      <c r="AD72" s="17" t="str">
        <f t="shared" si="4"/>
        <v>Northern Europe, nfd</v>
      </c>
      <c r="AE72" s="76" t="s">
        <v>892</v>
      </c>
      <c r="AF72" s="17" t="str">
        <f t="shared" si="6"/>
        <v>Netherlands</v>
      </c>
      <c r="AG72" s="99" t="s">
        <v>103</v>
      </c>
      <c r="AH72" s="17" t="str">
        <f t="shared" si="7"/>
        <v>Luxembourg</v>
      </c>
      <c r="AI72" s="99" t="s">
        <v>564</v>
      </c>
    </row>
    <row r="73" spans="2:35">
      <c r="B73" s="17" t="s">
        <v>70</v>
      </c>
      <c r="C73" s="64" t="s">
        <v>246</v>
      </c>
      <c r="D73" s="17" t="s">
        <v>1049</v>
      </c>
      <c r="E73" s="70" t="s">
        <v>279</v>
      </c>
      <c r="F73" s="17" t="str">
        <f t="shared" si="11"/>
        <v>Timor</v>
      </c>
      <c r="G73" s="64" t="s">
        <v>300</v>
      </c>
      <c r="H73" s="17" t="str">
        <f t="shared" si="12"/>
        <v>China</v>
      </c>
      <c r="I73" s="64" t="s">
        <v>73</v>
      </c>
      <c r="J73" s="17" t="str">
        <f t="shared" si="13"/>
        <v>Japan</v>
      </c>
      <c r="K73" s="64" t="s">
        <v>81</v>
      </c>
      <c r="L73" s="17" t="str">
        <f t="shared" si="14"/>
        <v>Philippines</v>
      </c>
      <c r="M73" s="64" t="s">
        <v>439</v>
      </c>
      <c r="N73" s="17" t="str">
        <f t="shared" si="16"/>
        <v>Lebanon</v>
      </c>
      <c r="O73" s="64" t="s">
        <v>436</v>
      </c>
      <c r="P73" s="17" t="str">
        <f t="shared" si="17"/>
        <v>Lebanon</v>
      </c>
      <c r="Q73" s="64" t="s">
        <v>436</v>
      </c>
      <c r="R73" s="17" t="str">
        <f t="shared" si="8"/>
        <v>Syria</v>
      </c>
      <c r="S73" s="64" t="s">
        <v>235</v>
      </c>
      <c r="T73" s="17" t="str">
        <f t="shared" si="1"/>
        <v>Viet Nam</v>
      </c>
      <c r="U73" s="64" t="s">
        <v>492</v>
      </c>
      <c r="V73" s="17" t="str">
        <f t="shared" si="2"/>
        <v>Thailand</v>
      </c>
      <c r="W73" s="64" t="s">
        <v>451</v>
      </c>
      <c r="X73" s="17" t="str">
        <f t="shared" si="15"/>
        <v>Burma</v>
      </c>
      <c r="Y73" s="70" t="s">
        <v>449</v>
      </c>
      <c r="Z73" s="17" t="str">
        <f t="shared" si="5"/>
        <v>Sweden</v>
      </c>
      <c r="AA73" s="70" t="s">
        <v>146</v>
      </c>
      <c r="AB73" s="17" t="str">
        <f t="shared" si="3"/>
        <v>Northern Europe, nfd</v>
      </c>
      <c r="AC73" s="70" t="s">
        <v>892</v>
      </c>
      <c r="AD73" s="17" t="str">
        <f t="shared" si="4"/>
        <v>Denmark</v>
      </c>
      <c r="AE73" s="76" t="s">
        <v>41</v>
      </c>
      <c r="AF73" s="17" t="str">
        <f t="shared" si="6"/>
        <v>Switzerland</v>
      </c>
      <c r="AG73" s="99" t="s">
        <v>56</v>
      </c>
      <c r="AH73" s="17" t="str">
        <f t="shared" si="7"/>
        <v>Monaco</v>
      </c>
      <c r="AI73" s="99" t="s">
        <v>149</v>
      </c>
    </row>
    <row r="74" spans="2:35">
      <c r="B74" s="17"/>
      <c r="C74" s="64" t="s">
        <v>247</v>
      </c>
      <c r="D74" s="17">
        <f t="shared" si="10"/>
        <v>0</v>
      </c>
      <c r="E74" s="29"/>
      <c r="F74" s="17" t="str">
        <f t="shared" si="11"/>
        <v>Other countries in Asia</v>
      </c>
      <c r="G74" s="64" t="s">
        <v>113</v>
      </c>
      <c r="H74" s="17" t="str">
        <f t="shared" si="12"/>
        <v>Japan</v>
      </c>
      <c r="I74" s="64" t="s">
        <v>81</v>
      </c>
      <c r="J74" s="17" t="str">
        <f t="shared" si="13"/>
        <v>Netherlands East Indies</v>
      </c>
      <c r="K74" s="64" t="s">
        <v>421</v>
      </c>
      <c r="L74" s="17" t="str">
        <f t="shared" si="14"/>
        <v>Singapore</v>
      </c>
      <c r="M74" s="64" t="s">
        <v>440</v>
      </c>
      <c r="N74" s="17" t="str">
        <f t="shared" si="16"/>
        <v>Malaya</v>
      </c>
      <c r="O74" s="64" t="s">
        <v>450</v>
      </c>
      <c r="P74" s="17" t="str">
        <f t="shared" si="17"/>
        <v>Malaysia</v>
      </c>
      <c r="Q74" s="64" t="s">
        <v>462</v>
      </c>
      <c r="R74" s="17" t="str">
        <f t="shared" si="8"/>
        <v>Thailand</v>
      </c>
      <c r="S74" s="64" t="s">
        <v>451</v>
      </c>
      <c r="T74" s="17" t="str">
        <f t="shared" si="1"/>
        <v>Asia (nei)</v>
      </c>
      <c r="U74" s="64" t="s">
        <v>493</v>
      </c>
      <c r="V74" s="17" t="str">
        <f t="shared" si="2"/>
        <v>Timor</v>
      </c>
      <c r="W74" s="64" t="s">
        <v>300</v>
      </c>
      <c r="X74" s="17" t="str">
        <f t="shared" si="15"/>
        <v>Indonesia</v>
      </c>
      <c r="Y74" s="70" t="s">
        <v>434</v>
      </c>
      <c r="Z74" s="17" t="str">
        <f t="shared" si="5"/>
        <v>Eastern Europe</v>
      </c>
      <c r="AA74" s="64" t="s">
        <v>567</v>
      </c>
      <c r="AB74" s="17" t="str">
        <f t="shared" si="3"/>
        <v>Denmark</v>
      </c>
      <c r="AC74" s="70" t="s">
        <v>41</v>
      </c>
      <c r="AD74" s="17" t="str">
        <f t="shared" si="4"/>
        <v>Faeroe Islands</v>
      </c>
      <c r="AE74" s="76" t="s">
        <v>566</v>
      </c>
      <c r="AF74" s="17" t="str">
        <f t="shared" si="6"/>
        <v>Western Europe, nfd</v>
      </c>
      <c r="AG74" s="99" t="s">
        <v>963</v>
      </c>
      <c r="AH74" s="17" t="str">
        <f t="shared" si="7"/>
        <v>Netherlands</v>
      </c>
      <c r="AI74" s="99" t="s">
        <v>103</v>
      </c>
    </row>
    <row r="75" spans="2:35">
      <c r="B75" s="17"/>
      <c r="C75" s="64"/>
      <c r="D75" s="17" t="str">
        <f t="shared" si="10"/>
        <v>Afghanistan</v>
      </c>
      <c r="E75" s="64" t="s">
        <v>154</v>
      </c>
      <c r="F75" s="17">
        <f t="shared" si="11"/>
        <v>0</v>
      </c>
      <c r="G75" s="29"/>
      <c r="H75" s="17" t="str">
        <f t="shared" si="12"/>
        <v>Java</v>
      </c>
      <c r="I75" s="64" t="s">
        <v>166</v>
      </c>
      <c r="J75" s="17" t="str">
        <f t="shared" si="13"/>
        <v>Palestine</v>
      </c>
      <c r="K75" s="64" t="s">
        <v>422</v>
      </c>
      <c r="L75" s="17" t="str">
        <f t="shared" si="14"/>
        <v>Syria</v>
      </c>
      <c r="M75" s="64" t="s">
        <v>235</v>
      </c>
      <c r="N75" s="17" t="str">
        <f t="shared" si="16"/>
        <v>Pakistan</v>
      </c>
      <c r="O75" s="64" t="s">
        <v>438</v>
      </c>
      <c r="P75" s="17" t="str">
        <f t="shared" si="17"/>
        <v>Pakistan</v>
      </c>
      <c r="Q75" s="64" t="s">
        <v>438</v>
      </c>
      <c r="R75" s="17" t="str">
        <f t="shared" si="8"/>
        <v>Turkey</v>
      </c>
      <c r="S75" s="64" t="s">
        <v>145</v>
      </c>
      <c r="T75" s="17">
        <f t="shared" si="1"/>
        <v>0</v>
      </c>
      <c r="U75" s="29"/>
      <c r="V75" s="17" t="str">
        <f t="shared" si="2"/>
        <v>Turkey</v>
      </c>
      <c r="W75" s="64" t="s">
        <v>145</v>
      </c>
      <c r="X75" s="17" t="str">
        <f t="shared" si="15"/>
        <v>Kampuchea</v>
      </c>
      <c r="Y75" s="70" t="s">
        <v>511</v>
      </c>
      <c r="Z75" s="17" t="str">
        <f t="shared" si="5"/>
        <v>Bulgaria</v>
      </c>
      <c r="AA75" s="70" t="s">
        <v>142</v>
      </c>
      <c r="AB75" s="17" t="str">
        <f t="shared" si="3"/>
        <v>Faeroe Islands</v>
      </c>
      <c r="AC75" s="70" t="s">
        <v>566</v>
      </c>
      <c r="AD75" s="17" t="str">
        <f t="shared" si="4"/>
        <v>Finland</v>
      </c>
      <c r="AE75" s="76" t="s">
        <v>389</v>
      </c>
      <c r="AF75" s="17" t="str">
        <f t="shared" si="6"/>
        <v>Northern Europe</v>
      </c>
      <c r="AG75" s="98" t="s">
        <v>565</v>
      </c>
      <c r="AH75" s="17" t="str">
        <f t="shared" si="7"/>
        <v>Switzerland</v>
      </c>
      <c r="AI75" s="99" t="s">
        <v>56</v>
      </c>
    </row>
    <row r="76" spans="2:35">
      <c r="B76" s="17" t="s">
        <v>760</v>
      </c>
      <c r="C76" s="64" t="s">
        <v>85</v>
      </c>
      <c r="D76" s="17" t="str">
        <f t="shared" si="10"/>
        <v>Arabia</v>
      </c>
      <c r="E76" s="64" t="s">
        <v>156</v>
      </c>
      <c r="F76" s="17" t="str">
        <f t="shared" si="11"/>
        <v>Africa</v>
      </c>
      <c r="G76" s="29" t="s">
        <v>114</v>
      </c>
      <c r="H76" s="17" t="s">
        <v>1050</v>
      </c>
      <c r="I76" s="64" t="s">
        <v>171</v>
      </c>
      <c r="J76" s="17" t="str">
        <f t="shared" si="13"/>
        <v>Philippine Islands</v>
      </c>
      <c r="K76" s="64" t="s">
        <v>171</v>
      </c>
      <c r="L76" s="17" t="str">
        <f t="shared" si="14"/>
        <v>Turkey</v>
      </c>
      <c r="M76" s="64" t="s">
        <v>145</v>
      </c>
      <c r="N76" s="17" t="str">
        <f t="shared" si="16"/>
        <v>Philippines</v>
      </c>
      <c r="O76" s="64" t="s">
        <v>439</v>
      </c>
      <c r="P76" s="17" t="str">
        <f t="shared" si="17"/>
        <v>Philippines</v>
      </c>
      <c r="Q76" s="64" t="s">
        <v>439</v>
      </c>
      <c r="R76" s="17" t="str">
        <f t="shared" si="8"/>
        <v>Other countries in Asia</v>
      </c>
      <c r="S76" s="64" t="s">
        <v>113</v>
      </c>
      <c r="T76" s="17" t="str">
        <f t="shared" ref="T76:T111" si="18">U76</f>
        <v>America</v>
      </c>
      <c r="U76" s="29" t="s">
        <v>107</v>
      </c>
      <c r="V76" s="17" t="str">
        <f t="shared" si="2"/>
        <v>Vietnam</v>
      </c>
      <c r="W76" s="64" t="s">
        <v>512</v>
      </c>
      <c r="X76" s="17" t="str">
        <f t="shared" si="15"/>
        <v>Laos</v>
      </c>
      <c r="Y76" s="70" t="s">
        <v>489</v>
      </c>
      <c r="Z76" s="17" t="str">
        <f t="shared" si="5"/>
        <v>Czechoslovakia</v>
      </c>
      <c r="AA76" s="70" t="s">
        <v>409</v>
      </c>
      <c r="AB76" s="17" t="str">
        <f t="shared" si="3"/>
        <v>Finland</v>
      </c>
      <c r="AC76" s="70" t="s">
        <v>389</v>
      </c>
      <c r="AD76" s="17" t="str">
        <f t="shared" si="4"/>
        <v>Greenland</v>
      </c>
      <c r="AE76" s="76" t="s">
        <v>348</v>
      </c>
      <c r="AF76" s="17" t="str">
        <f t="shared" si="6"/>
        <v>Denmark</v>
      </c>
      <c r="AG76" s="99" t="s">
        <v>41</v>
      </c>
      <c r="AH76" s="17" t="str">
        <f t="shared" si="7"/>
        <v>Western Europe, nfd</v>
      </c>
      <c r="AI76" s="99" t="s">
        <v>963</v>
      </c>
    </row>
    <row r="77" spans="2:35">
      <c r="B77" s="17" t="s">
        <v>474</v>
      </c>
      <c r="C77" s="64" t="s">
        <v>209</v>
      </c>
      <c r="D77" s="17" t="str">
        <f t="shared" si="10"/>
        <v>China</v>
      </c>
      <c r="E77" s="64" t="s">
        <v>73</v>
      </c>
      <c r="F77" s="17" t="str">
        <f t="shared" si="11"/>
        <v>Egypt</v>
      </c>
      <c r="G77" s="64" t="s">
        <v>180</v>
      </c>
      <c r="H77" s="17" t="str">
        <f t="shared" si="12"/>
        <v>Syria</v>
      </c>
      <c r="I77" s="64" t="s">
        <v>235</v>
      </c>
      <c r="J77" s="17" t="str">
        <f t="shared" si="13"/>
        <v>Syria and Lebanon</v>
      </c>
      <c r="K77" s="64" t="s">
        <v>423</v>
      </c>
      <c r="L77" s="17" t="str">
        <f t="shared" si="14"/>
        <v>Other countries in Asia</v>
      </c>
      <c r="M77" s="64" t="s">
        <v>113</v>
      </c>
      <c r="N77" s="17" t="str">
        <f t="shared" si="16"/>
        <v>Singapore</v>
      </c>
      <c r="O77" s="64" t="s">
        <v>440</v>
      </c>
      <c r="P77" s="17" t="str">
        <f t="shared" si="17"/>
        <v>Singapore</v>
      </c>
      <c r="Q77" s="64" t="s">
        <v>440</v>
      </c>
      <c r="R77" s="17">
        <f t="shared" si="8"/>
        <v>0</v>
      </c>
      <c r="S77" s="29"/>
      <c r="T77" s="17" t="str">
        <f t="shared" si="18"/>
        <v>Argentina</v>
      </c>
      <c r="U77" s="64" t="s">
        <v>474</v>
      </c>
      <c r="V77" s="17" t="str">
        <f t="shared" ref="V77:V118" si="19">W77</f>
        <v>Asia (nei)</v>
      </c>
      <c r="W77" s="64" t="s">
        <v>493</v>
      </c>
      <c r="X77" s="17" t="str">
        <f t="shared" si="15"/>
        <v>Malaysia and Brunei</v>
      </c>
      <c r="Y77" s="70" t="s">
        <v>534</v>
      </c>
      <c r="Z77" s="17" t="str">
        <f t="shared" si="5"/>
        <v>Hungary</v>
      </c>
      <c r="AA77" s="70" t="s">
        <v>128</v>
      </c>
      <c r="AB77" s="17" t="str">
        <f t="shared" si="3"/>
        <v>Greenland</v>
      </c>
      <c r="AC77" s="70" t="s">
        <v>348</v>
      </c>
      <c r="AD77" s="17" t="str">
        <f t="shared" si="4"/>
        <v>Iceland</v>
      </c>
      <c r="AE77" s="76" t="s">
        <v>143</v>
      </c>
      <c r="AF77" s="17" t="str">
        <f t="shared" si="6"/>
        <v>Faeroe Islands</v>
      </c>
      <c r="AG77" s="99" t="s">
        <v>566</v>
      </c>
      <c r="AH77" s="17" t="str">
        <f t="shared" si="7"/>
        <v>Northern Europe</v>
      </c>
      <c r="AI77" s="98" t="s">
        <v>565</v>
      </c>
    </row>
    <row r="78" spans="2:35">
      <c r="B78" s="17" t="str">
        <f t="shared" si="9"/>
        <v>Brazil</v>
      </c>
      <c r="C78" s="64" t="s">
        <v>187</v>
      </c>
      <c r="D78" s="17" t="str">
        <f t="shared" si="10"/>
        <v>Japan</v>
      </c>
      <c r="E78" s="64" t="s">
        <v>81</v>
      </c>
      <c r="F78" s="17" t="str">
        <f t="shared" si="11"/>
        <v>Mauritius</v>
      </c>
      <c r="G78" s="64" t="s">
        <v>237</v>
      </c>
      <c r="H78" s="17" t="str">
        <f t="shared" si="12"/>
        <v>Timor</v>
      </c>
      <c r="I78" s="64" t="s">
        <v>300</v>
      </c>
      <c r="J78" s="17" t="str">
        <f t="shared" si="13"/>
        <v>Timor</v>
      </c>
      <c r="K78" s="64" t="s">
        <v>300</v>
      </c>
      <c r="L78" s="17">
        <f t="shared" si="14"/>
        <v>0</v>
      </c>
      <c r="M78" s="29"/>
      <c r="N78" s="17" t="str">
        <f t="shared" si="16"/>
        <v>Syria</v>
      </c>
      <c r="O78" s="64" t="s">
        <v>235</v>
      </c>
      <c r="P78" s="17" t="str">
        <f t="shared" si="17"/>
        <v>Syria</v>
      </c>
      <c r="Q78" s="64" t="s">
        <v>235</v>
      </c>
      <c r="R78" s="17" t="str">
        <f t="shared" si="8"/>
        <v>Africa</v>
      </c>
      <c r="S78" s="29" t="s">
        <v>114</v>
      </c>
      <c r="T78" s="17" t="str">
        <f t="shared" si="18"/>
        <v>Brazil</v>
      </c>
      <c r="U78" s="64" t="s">
        <v>187</v>
      </c>
      <c r="V78" s="17">
        <f t="shared" si="19"/>
        <v>0</v>
      </c>
      <c r="W78" s="29"/>
      <c r="X78" s="17" t="str">
        <f t="shared" si="15"/>
        <v>Philippines</v>
      </c>
      <c r="Y78" s="70" t="s">
        <v>439</v>
      </c>
      <c r="Z78" s="17" t="str">
        <f t="shared" si="5"/>
        <v>Poland</v>
      </c>
      <c r="AA78" s="70" t="s">
        <v>127</v>
      </c>
      <c r="AB78" s="17" t="str">
        <f t="shared" ref="AB78:AB141" si="20">AC78</f>
        <v>Iceland</v>
      </c>
      <c r="AC78" s="70" t="s">
        <v>143</v>
      </c>
      <c r="AD78" s="17" t="str">
        <f t="shared" ref="AD78:AD141" si="21">AE78</f>
        <v>Norway</v>
      </c>
      <c r="AE78" s="76" t="s">
        <v>147</v>
      </c>
      <c r="AF78" s="17" t="str">
        <f t="shared" si="6"/>
        <v>Finland</v>
      </c>
      <c r="AG78" s="99" t="s">
        <v>389</v>
      </c>
      <c r="AH78" s="17" t="str">
        <f t="shared" si="7"/>
        <v xml:space="preserve">   Aland Islands</v>
      </c>
      <c r="AI78" s="109" t="s">
        <v>1000</v>
      </c>
    </row>
    <row r="79" spans="2:35">
      <c r="B79" s="17" t="str">
        <f t="shared" si="9"/>
        <v>Chile</v>
      </c>
      <c r="C79" s="64" t="s">
        <v>248</v>
      </c>
      <c r="D79" s="17" t="str">
        <f t="shared" si="10"/>
        <v>Java</v>
      </c>
      <c r="E79" s="64" t="s">
        <v>166</v>
      </c>
      <c r="F79" s="17" t="str">
        <f t="shared" si="11"/>
        <v>St. Helena</v>
      </c>
      <c r="G79" s="64" t="s">
        <v>307</v>
      </c>
      <c r="H79" s="17" t="str">
        <f t="shared" si="12"/>
        <v>Other countries in Asia</v>
      </c>
      <c r="I79" s="64" t="s">
        <v>113</v>
      </c>
      <c r="J79" s="17" t="str">
        <f t="shared" si="13"/>
        <v>Turkey</v>
      </c>
      <c r="K79" s="64" t="s">
        <v>145</v>
      </c>
      <c r="L79" s="17" t="str">
        <f t="shared" si="14"/>
        <v>Africa</v>
      </c>
      <c r="M79" s="29" t="s">
        <v>114</v>
      </c>
      <c r="N79" s="17" t="str">
        <f t="shared" si="16"/>
        <v>Thailand</v>
      </c>
      <c r="O79" s="64" t="s">
        <v>451</v>
      </c>
      <c r="P79" s="17" t="str">
        <f t="shared" si="17"/>
        <v>Thailand</v>
      </c>
      <c r="Q79" s="64" t="s">
        <v>451</v>
      </c>
      <c r="R79" s="17" t="str">
        <f t="shared" si="8"/>
        <v>Kenya, Tanzania, Uganda</v>
      </c>
      <c r="S79" s="64" t="s">
        <v>472</v>
      </c>
      <c r="T79" s="17" t="str">
        <f t="shared" si="18"/>
        <v>Canada</v>
      </c>
      <c r="U79" s="64" t="s">
        <v>70</v>
      </c>
      <c r="V79" s="17" t="str">
        <f t="shared" si="19"/>
        <v>America</v>
      </c>
      <c r="W79" s="29" t="s">
        <v>107</v>
      </c>
      <c r="X79" s="17" t="str">
        <f t="shared" si="15"/>
        <v>Singapore</v>
      </c>
      <c r="Y79" s="70" t="s">
        <v>440</v>
      </c>
      <c r="Z79" s="17" t="str">
        <f t="shared" si="5"/>
        <v>Romania</v>
      </c>
      <c r="AA79" s="70" t="s">
        <v>430</v>
      </c>
      <c r="AB79" s="17" t="str">
        <f t="shared" si="20"/>
        <v>Norway</v>
      </c>
      <c r="AC79" s="70" t="s">
        <v>147</v>
      </c>
      <c r="AD79" s="17" t="str">
        <f t="shared" si="21"/>
        <v>Sweden</v>
      </c>
      <c r="AE79" s="76" t="s">
        <v>146</v>
      </c>
      <c r="AF79" s="17" t="str">
        <f t="shared" si="6"/>
        <v>Greenland</v>
      </c>
      <c r="AG79" s="99" t="s">
        <v>348</v>
      </c>
      <c r="AH79" s="17" t="str">
        <f t="shared" si="7"/>
        <v>Denmark</v>
      </c>
      <c r="AI79" s="99" t="s">
        <v>41</v>
      </c>
    </row>
    <row r="80" spans="2:35">
      <c r="B80" s="17" t="str">
        <f t="shared" si="9"/>
        <v>Mexico</v>
      </c>
      <c r="C80" s="64" t="s">
        <v>190</v>
      </c>
      <c r="D80" s="17" t="s">
        <v>439</v>
      </c>
      <c r="E80" s="64" t="s">
        <v>234</v>
      </c>
      <c r="F80" s="17" t="s">
        <v>453</v>
      </c>
      <c r="G80" s="64" t="s">
        <v>393</v>
      </c>
      <c r="H80" s="17">
        <f t="shared" si="12"/>
        <v>0</v>
      </c>
      <c r="I80" s="29"/>
      <c r="J80" s="17" t="str">
        <f t="shared" si="13"/>
        <v>Other countries in Asia</v>
      </c>
      <c r="K80" s="64" t="s">
        <v>113</v>
      </c>
      <c r="L80" s="17" t="str">
        <f t="shared" si="14"/>
        <v>Egypt</v>
      </c>
      <c r="M80" s="64" t="s">
        <v>180</v>
      </c>
      <c r="N80" s="17" t="str">
        <f t="shared" si="16"/>
        <v>Turkey</v>
      </c>
      <c r="O80" s="64" t="s">
        <v>145</v>
      </c>
      <c r="P80" s="17" t="str">
        <f t="shared" si="17"/>
        <v>Turkey</v>
      </c>
      <c r="Q80" s="64" t="s">
        <v>145</v>
      </c>
      <c r="R80" s="17" t="str">
        <f t="shared" si="8"/>
        <v>Malawi, Rhodesia, Zambia</v>
      </c>
      <c r="S80" s="64" t="s">
        <v>473</v>
      </c>
      <c r="T80" s="17" t="str">
        <f t="shared" si="18"/>
        <v>Chile</v>
      </c>
      <c r="U80" s="64" t="s">
        <v>248</v>
      </c>
      <c r="V80" s="17" t="str">
        <f t="shared" si="19"/>
        <v>Argentina</v>
      </c>
      <c r="W80" s="64" t="s">
        <v>474</v>
      </c>
      <c r="X80" s="17" t="str">
        <f t="shared" si="15"/>
        <v>Thailand</v>
      </c>
      <c r="Y80" s="70" t="s">
        <v>451</v>
      </c>
      <c r="Z80" s="17" t="str">
        <f t="shared" ref="Z80:Z143" si="22">AA80</f>
        <v>USSR</v>
      </c>
      <c r="AA80" s="64" t="s">
        <v>568</v>
      </c>
      <c r="AB80" s="17" t="str">
        <f t="shared" si="20"/>
        <v>Sweden</v>
      </c>
      <c r="AC80" s="70" t="s">
        <v>146</v>
      </c>
      <c r="AD80" s="17" t="str">
        <f t="shared" si="21"/>
        <v>Eastern Europe</v>
      </c>
      <c r="AE80" s="74" t="s">
        <v>567</v>
      </c>
      <c r="AF80" s="17" t="str">
        <f t="shared" ref="AF80:AF143" si="23">AG80</f>
        <v>Iceland</v>
      </c>
      <c r="AG80" s="99" t="s">
        <v>143</v>
      </c>
      <c r="AH80" s="17" t="str">
        <f t="shared" ref="AH80:AH143" si="24">AI80</f>
        <v>Faeroe Islands</v>
      </c>
      <c r="AI80" s="99" t="s">
        <v>566</v>
      </c>
    </row>
    <row r="81" spans="2:35">
      <c r="B81" s="17" t="str">
        <f t="shared" si="9"/>
        <v>Peru</v>
      </c>
      <c r="C81" s="64" t="s">
        <v>192</v>
      </c>
      <c r="D81" s="17" t="str">
        <f t="shared" si="10"/>
        <v>Syria</v>
      </c>
      <c r="E81" s="64" t="s">
        <v>235</v>
      </c>
      <c r="F81" s="17" t="str">
        <f t="shared" si="11"/>
        <v>Other British Possessions in Africa</v>
      </c>
      <c r="G81" s="64" t="s">
        <v>394</v>
      </c>
      <c r="H81" s="17" t="str">
        <f t="shared" si="12"/>
        <v>Africa</v>
      </c>
      <c r="I81" s="29" t="s">
        <v>114</v>
      </c>
      <c r="J81" s="17">
        <f t="shared" si="13"/>
        <v>0</v>
      </c>
      <c r="K81" s="29"/>
      <c r="L81" s="17" t="str">
        <f t="shared" si="14"/>
        <v>Union of South Africa</v>
      </c>
      <c r="M81" s="64" t="s">
        <v>424</v>
      </c>
      <c r="N81" s="17" t="str">
        <f t="shared" si="16"/>
        <v>Other Countries in Asia</v>
      </c>
      <c r="O81" s="64" t="s">
        <v>452</v>
      </c>
      <c r="P81" s="17" t="str">
        <f t="shared" si="17"/>
        <v>Other countries in Asia</v>
      </c>
      <c r="Q81" s="64" t="s">
        <v>113</v>
      </c>
      <c r="R81" s="17" t="str">
        <f t="shared" si="8"/>
        <v>Mauritius</v>
      </c>
      <c r="S81" s="64" t="s">
        <v>237</v>
      </c>
      <c r="T81" s="17" t="str">
        <f t="shared" si="18"/>
        <v>Colombia</v>
      </c>
      <c r="U81" s="64" t="s">
        <v>494</v>
      </c>
      <c r="V81" s="17" t="str">
        <f t="shared" si="19"/>
        <v>Bolivia</v>
      </c>
      <c r="W81" s="64" t="s">
        <v>186</v>
      </c>
      <c r="X81" s="17" t="str">
        <f t="shared" si="15"/>
        <v>Timor</v>
      </c>
      <c r="Y81" s="70" t="s">
        <v>300</v>
      </c>
      <c r="Z81" s="17" t="str">
        <f t="shared" si="22"/>
        <v>USSR, nfd</v>
      </c>
      <c r="AA81" s="70" t="s">
        <v>569</v>
      </c>
      <c r="AB81" s="17" t="str">
        <f t="shared" si="20"/>
        <v>Eastern Europe</v>
      </c>
      <c r="AC81" s="64" t="s">
        <v>567</v>
      </c>
      <c r="AD81" s="17" t="str">
        <f t="shared" si="21"/>
        <v>Bulgaria</v>
      </c>
      <c r="AE81" s="76" t="s">
        <v>142</v>
      </c>
      <c r="AF81" s="17" t="str">
        <f t="shared" si="23"/>
        <v>Norway</v>
      </c>
      <c r="AG81" s="99" t="s">
        <v>147</v>
      </c>
      <c r="AH81" s="17" t="str">
        <f t="shared" si="24"/>
        <v>Finland</v>
      </c>
      <c r="AI81" s="99" t="s">
        <v>389</v>
      </c>
    </row>
    <row r="82" spans="2:35">
      <c r="B82" s="17"/>
      <c r="C82" s="64" t="s">
        <v>249</v>
      </c>
      <c r="D82" s="17" t="s">
        <v>1049</v>
      </c>
      <c r="E82" s="64" t="s">
        <v>207</v>
      </c>
      <c r="F82" s="17">
        <f t="shared" si="11"/>
        <v>0</v>
      </c>
      <c r="G82" s="29"/>
      <c r="H82" s="17" t="str">
        <f t="shared" si="12"/>
        <v>Mauritius</v>
      </c>
      <c r="I82" s="64" t="s">
        <v>237</v>
      </c>
      <c r="J82" s="17" t="str">
        <f t="shared" si="13"/>
        <v>Africa</v>
      </c>
      <c r="K82" s="29" t="s">
        <v>114</v>
      </c>
      <c r="L82" s="17" t="str">
        <f t="shared" si="14"/>
        <v>Other countries in Africa</v>
      </c>
      <c r="M82" s="64" t="s">
        <v>395</v>
      </c>
      <c r="N82" s="17">
        <f t="shared" si="16"/>
        <v>0</v>
      </c>
      <c r="O82" s="29"/>
      <c r="P82" s="17">
        <f t="shared" si="17"/>
        <v>0</v>
      </c>
      <c r="Q82" s="29"/>
      <c r="R82" s="17" t="str">
        <f t="shared" si="8"/>
        <v>Republic of South Africa</v>
      </c>
      <c r="S82" s="64" t="s">
        <v>464</v>
      </c>
      <c r="T82" s="17" t="str">
        <f t="shared" si="18"/>
        <v>Commonwealth countries of the West Indies and Caribbean</v>
      </c>
      <c r="U82" s="64" t="s">
        <v>495</v>
      </c>
      <c r="V82" s="17" t="str">
        <f t="shared" si="19"/>
        <v>Brazil</v>
      </c>
      <c r="W82" s="64" t="s">
        <v>187</v>
      </c>
      <c r="X82" s="17" t="str">
        <f t="shared" si="15"/>
        <v>Vietnam</v>
      </c>
      <c r="Y82" s="70" t="s">
        <v>512</v>
      </c>
      <c r="Z82" s="17" t="str">
        <f t="shared" si="22"/>
        <v>Armenia</v>
      </c>
      <c r="AA82" s="70" t="s">
        <v>281</v>
      </c>
      <c r="AB82" s="17" t="str">
        <f t="shared" si="20"/>
        <v>Bulgaria</v>
      </c>
      <c r="AC82" s="70" t="s">
        <v>142</v>
      </c>
      <c r="AD82" s="17" t="str">
        <f t="shared" si="21"/>
        <v>Hungary</v>
      </c>
      <c r="AE82" s="76" t="s">
        <v>128</v>
      </c>
      <c r="AF82" s="17" t="str">
        <f t="shared" si="23"/>
        <v>Sweden</v>
      </c>
      <c r="AG82" s="99" t="s">
        <v>146</v>
      </c>
      <c r="AH82" s="17" t="str">
        <f t="shared" si="24"/>
        <v>Greenland</v>
      </c>
      <c r="AI82" s="99" t="s">
        <v>348</v>
      </c>
    </row>
    <row r="83" spans="2:35">
      <c r="B83" s="17"/>
      <c r="C83" s="29"/>
      <c r="D83" s="17" t="str">
        <f t="shared" si="10"/>
        <v>Amboina</v>
      </c>
      <c r="E83" s="70" t="s">
        <v>280</v>
      </c>
      <c r="F83" s="17" t="str">
        <f t="shared" si="11"/>
        <v>Algeria</v>
      </c>
      <c r="G83" s="64" t="s">
        <v>313</v>
      </c>
      <c r="H83" s="17" t="str">
        <f t="shared" si="12"/>
        <v>St. Helena</v>
      </c>
      <c r="I83" s="64" t="s">
        <v>307</v>
      </c>
      <c r="J83" s="17" t="str">
        <f t="shared" si="13"/>
        <v>Mauritius</v>
      </c>
      <c r="K83" s="64" t="s">
        <v>237</v>
      </c>
      <c r="L83" s="17">
        <f t="shared" si="14"/>
        <v>0</v>
      </c>
      <c r="M83" s="29"/>
      <c r="N83" s="17" t="str">
        <f t="shared" si="16"/>
        <v>Africa</v>
      </c>
      <c r="O83" s="29" t="s">
        <v>114</v>
      </c>
      <c r="P83" s="17" t="str">
        <f t="shared" si="17"/>
        <v>Africa</v>
      </c>
      <c r="Q83" s="29" t="s">
        <v>114</v>
      </c>
      <c r="R83" s="17" t="str">
        <f t="shared" si="8"/>
        <v>United Arab Republic</v>
      </c>
      <c r="S83" s="64" t="s">
        <v>463</v>
      </c>
      <c r="T83" s="17" t="str">
        <f t="shared" si="18"/>
        <v>Ecuador</v>
      </c>
      <c r="U83" s="64" t="s">
        <v>346</v>
      </c>
      <c r="V83" s="17" t="str">
        <f t="shared" si="19"/>
        <v>Canada</v>
      </c>
      <c r="W83" s="64" t="s">
        <v>70</v>
      </c>
      <c r="X83" s="17" t="str">
        <f t="shared" si="15"/>
        <v>Southern Asia</v>
      </c>
      <c r="Y83" s="64" t="s">
        <v>535</v>
      </c>
      <c r="Z83" s="17" t="str">
        <f t="shared" si="22"/>
        <v>Byelorussia</v>
      </c>
      <c r="AA83" s="70" t="s">
        <v>570</v>
      </c>
      <c r="AB83" s="17" t="str">
        <f t="shared" si="20"/>
        <v>Former Czechoslovakia, nfd</v>
      </c>
      <c r="AC83" s="70" t="s">
        <v>1022</v>
      </c>
      <c r="AD83" s="17" t="str">
        <f t="shared" si="21"/>
        <v>Poland</v>
      </c>
      <c r="AE83" s="76" t="s">
        <v>127</v>
      </c>
      <c r="AF83" s="17" t="str">
        <f t="shared" si="23"/>
        <v>Northern Europe, nfd</v>
      </c>
      <c r="AG83" s="99" t="s">
        <v>892</v>
      </c>
      <c r="AH83" s="17" t="str">
        <f t="shared" si="24"/>
        <v>Iceland</v>
      </c>
      <c r="AI83" s="99" t="s">
        <v>143</v>
      </c>
    </row>
    <row r="84" spans="2:35">
      <c r="B84" s="17" t="s">
        <v>195</v>
      </c>
      <c r="C84" s="29" t="s">
        <v>195</v>
      </c>
      <c r="D84" s="17" t="str">
        <f t="shared" si="10"/>
        <v>Armenia</v>
      </c>
      <c r="E84" s="70" t="s">
        <v>281</v>
      </c>
      <c r="F84" s="17" t="str">
        <f t="shared" si="11"/>
        <v>Cabo Verde Islands</v>
      </c>
      <c r="G84" s="64" t="s">
        <v>873</v>
      </c>
      <c r="H84" s="17" t="s">
        <v>453</v>
      </c>
      <c r="I84" s="64" t="s">
        <v>393</v>
      </c>
      <c r="J84" s="17" t="str">
        <f t="shared" si="13"/>
        <v>St. Helena</v>
      </c>
      <c r="K84" s="64" t="s">
        <v>307</v>
      </c>
      <c r="L84" s="17" t="str">
        <f t="shared" si="14"/>
        <v>America</v>
      </c>
      <c r="M84" s="29" t="s">
        <v>107</v>
      </c>
      <c r="N84" s="17" t="str">
        <f t="shared" si="16"/>
        <v>Egypt</v>
      </c>
      <c r="O84" s="64" t="s">
        <v>180</v>
      </c>
      <c r="P84" s="17" t="str">
        <f t="shared" si="17"/>
        <v>United Arab Republic</v>
      </c>
      <c r="Q84" s="64" t="s">
        <v>463</v>
      </c>
      <c r="R84" s="17" t="str">
        <f t="shared" ref="R84:R107" si="25">S84</f>
        <v>Other countries in Africa</v>
      </c>
      <c r="S84" s="64" t="s">
        <v>395</v>
      </c>
      <c r="T84" s="17" t="str">
        <f t="shared" si="18"/>
        <v>Mexico</v>
      </c>
      <c r="U84" s="64" t="s">
        <v>190</v>
      </c>
      <c r="V84" s="17" t="str">
        <f t="shared" si="19"/>
        <v>Chile</v>
      </c>
      <c r="W84" s="64" t="s">
        <v>248</v>
      </c>
      <c r="X84" s="17" t="str">
        <f t="shared" si="15"/>
        <v>Bangladesh</v>
      </c>
      <c r="Y84" s="70" t="s">
        <v>483</v>
      </c>
      <c r="Z84" s="17" t="str">
        <f t="shared" si="22"/>
        <v>Estonia</v>
      </c>
      <c r="AA84" s="70" t="s">
        <v>410</v>
      </c>
      <c r="AB84" s="17" t="str">
        <f t="shared" si="20"/>
        <v>Hungary</v>
      </c>
      <c r="AC84" s="70" t="s">
        <v>128</v>
      </c>
      <c r="AD84" s="17" t="str">
        <f t="shared" si="21"/>
        <v>Romania</v>
      </c>
      <c r="AE84" s="76" t="s">
        <v>430</v>
      </c>
      <c r="AF84" s="17" t="str">
        <f t="shared" si="23"/>
        <v>North-West Europe, nfd</v>
      </c>
      <c r="AG84" s="98" t="s">
        <v>962</v>
      </c>
      <c r="AH84" s="17" t="str">
        <f t="shared" si="24"/>
        <v>Norway</v>
      </c>
      <c r="AI84" s="99" t="s">
        <v>147</v>
      </c>
    </row>
    <row r="85" spans="2:35">
      <c r="B85" s="17" t="s">
        <v>195</v>
      </c>
      <c r="C85" s="64" t="s">
        <v>27</v>
      </c>
      <c r="D85" s="17" t="s">
        <v>1049</v>
      </c>
      <c r="E85" s="70" t="s">
        <v>282</v>
      </c>
      <c r="F85" s="17" t="str">
        <f t="shared" si="11"/>
        <v>Madagascar</v>
      </c>
      <c r="G85" s="64" t="s">
        <v>318</v>
      </c>
      <c r="H85" s="17" t="str">
        <f t="shared" si="12"/>
        <v>Other British Possessions in Africa</v>
      </c>
      <c r="I85" s="64" t="s">
        <v>394</v>
      </c>
      <c r="J85" s="17" t="str">
        <f t="shared" si="13"/>
        <v>Union of South Africa</v>
      </c>
      <c r="K85" s="64" t="s">
        <v>424</v>
      </c>
      <c r="L85" s="17" t="str">
        <f t="shared" si="14"/>
        <v>British West Indies</v>
      </c>
      <c r="M85" s="64" t="s">
        <v>441</v>
      </c>
      <c r="N85" s="17" t="str">
        <f t="shared" si="16"/>
        <v>South Africa</v>
      </c>
      <c r="O85" s="64" t="s">
        <v>453</v>
      </c>
      <c r="P85" s="17" t="str">
        <f t="shared" si="17"/>
        <v>Republic of South Africa</v>
      </c>
      <c r="Q85" s="64" t="s">
        <v>464</v>
      </c>
      <c r="R85" s="17">
        <f t="shared" si="25"/>
        <v>0</v>
      </c>
      <c r="S85" s="29"/>
      <c r="T85" s="17" t="str">
        <f t="shared" si="18"/>
        <v>Peru</v>
      </c>
      <c r="U85" s="64" t="s">
        <v>192</v>
      </c>
      <c r="V85" s="17" t="str">
        <f t="shared" si="19"/>
        <v>Colombia</v>
      </c>
      <c r="W85" s="64" t="s">
        <v>494</v>
      </c>
      <c r="X85" s="17" t="str">
        <f t="shared" si="15"/>
        <v>India</v>
      </c>
      <c r="Y85" s="70" t="s">
        <v>68</v>
      </c>
      <c r="Z85" s="17" t="str">
        <f t="shared" si="22"/>
        <v>Georgia</v>
      </c>
      <c r="AA85" s="70" t="s">
        <v>571</v>
      </c>
      <c r="AB85" s="17" t="str">
        <f t="shared" si="20"/>
        <v>Poland</v>
      </c>
      <c r="AC85" s="70" t="s">
        <v>127</v>
      </c>
      <c r="AD85" s="17" t="str">
        <f t="shared" si="21"/>
        <v>Czech Republic</v>
      </c>
      <c r="AE85" s="76" t="s">
        <v>660</v>
      </c>
      <c r="AF85" s="17">
        <f t="shared" si="23"/>
        <v>0</v>
      </c>
      <c r="AG85" s="96"/>
      <c r="AH85" s="17" t="str">
        <f t="shared" si="24"/>
        <v>Sweden</v>
      </c>
      <c r="AI85" s="99" t="s">
        <v>146</v>
      </c>
    </row>
    <row r="86" spans="2:35">
      <c r="B86" s="17" t="s">
        <v>195</v>
      </c>
      <c r="C86" s="64" t="s">
        <v>250</v>
      </c>
      <c r="D86" s="17" t="s">
        <v>1049</v>
      </c>
      <c r="E86" s="70" t="s">
        <v>283</v>
      </c>
      <c r="F86" s="17" t="str">
        <f t="shared" si="11"/>
        <v>Madeira</v>
      </c>
      <c r="G86" s="64" t="s">
        <v>181</v>
      </c>
      <c r="H86" s="17">
        <f t="shared" si="12"/>
        <v>0</v>
      </c>
      <c r="I86" s="29"/>
      <c r="J86" s="17" t="str">
        <f t="shared" si="13"/>
        <v>Other British Possessions in Africa</v>
      </c>
      <c r="K86" s="64" t="s">
        <v>394</v>
      </c>
      <c r="L86" s="17" t="str">
        <f t="shared" si="14"/>
        <v>Canada (incl. Newfoundland)</v>
      </c>
      <c r="M86" s="64" t="s">
        <v>883</v>
      </c>
      <c r="N86" s="17" t="str">
        <f t="shared" si="16"/>
        <v>Other Countries in Africa</v>
      </c>
      <c r="O86" s="64" t="s">
        <v>454</v>
      </c>
      <c r="P86" s="17" t="str">
        <f t="shared" si="17"/>
        <v>Other countries in Africa</v>
      </c>
      <c r="Q86" s="64" t="s">
        <v>395</v>
      </c>
      <c r="R86" s="17" t="str">
        <f t="shared" si="25"/>
        <v>America</v>
      </c>
      <c r="S86" s="29" t="s">
        <v>107</v>
      </c>
      <c r="T86" s="17" t="str">
        <f t="shared" si="18"/>
        <v>United States of America</v>
      </c>
      <c r="U86" s="64" t="s">
        <v>85</v>
      </c>
      <c r="V86" s="17" t="str">
        <f t="shared" si="19"/>
        <v>West Indies &amp; Caribbean</v>
      </c>
      <c r="W86" s="64" t="s">
        <v>513</v>
      </c>
      <c r="X86" s="17" t="str">
        <f t="shared" si="15"/>
        <v>Iran</v>
      </c>
      <c r="Y86" s="70" t="s">
        <v>510</v>
      </c>
      <c r="Z86" s="17" t="str">
        <f t="shared" si="22"/>
        <v>Latvia</v>
      </c>
      <c r="AA86" s="70" t="s">
        <v>411</v>
      </c>
      <c r="AB86" s="17" t="str">
        <f t="shared" si="20"/>
        <v>Romania</v>
      </c>
      <c r="AC86" s="70" t="s">
        <v>430</v>
      </c>
      <c r="AD86" s="17" t="str">
        <f t="shared" si="21"/>
        <v>Slovakia</v>
      </c>
      <c r="AE86" s="76" t="s">
        <v>677</v>
      </c>
      <c r="AF86" s="17" t="str">
        <f t="shared" si="23"/>
        <v>Southern and Eastern Europe</v>
      </c>
      <c r="AG86" s="96" t="s">
        <v>961</v>
      </c>
      <c r="AH86" s="17" t="str">
        <f t="shared" si="24"/>
        <v>Northern Europe, nfd</v>
      </c>
      <c r="AI86" s="99" t="s">
        <v>892</v>
      </c>
    </row>
    <row r="87" spans="2:35">
      <c r="B87" s="17" t="s">
        <v>195</v>
      </c>
      <c r="C87" s="64" t="s">
        <v>251</v>
      </c>
      <c r="D87" s="17" t="str">
        <f t="shared" ref="D86:D149" si="26">E87</f>
        <v>Banda Is.</v>
      </c>
      <c r="E87" s="70" t="s">
        <v>284</v>
      </c>
      <c r="F87" s="17" t="str">
        <f t="shared" si="11"/>
        <v>Tripoli</v>
      </c>
      <c r="G87" s="64" t="s">
        <v>323</v>
      </c>
      <c r="H87" s="17" t="str">
        <f t="shared" si="12"/>
        <v>Algeria</v>
      </c>
      <c r="I87" s="64" t="s">
        <v>313</v>
      </c>
      <c r="J87" s="17">
        <f t="shared" si="13"/>
        <v>0</v>
      </c>
      <c r="K87" s="64"/>
      <c r="L87" s="17" t="str">
        <f t="shared" si="14"/>
        <v>United States of America</v>
      </c>
      <c r="M87" s="64" t="s">
        <v>85</v>
      </c>
      <c r="N87" s="17">
        <f t="shared" si="16"/>
        <v>0</v>
      </c>
      <c r="O87" s="29"/>
      <c r="P87" s="17">
        <f t="shared" si="17"/>
        <v>0</v>
      </c>
      <c r="Q87" s="29"/>
      <c r="R87" s="17" t="str">
        <f t="shared" si="25"/>
        <v>Argentina</v>
      </c>
      <c r="S87" s="64" t="s">
        <v>474</v>
      </c>
      <c r="T87" s="17" t="str">
        <f t="shared" si="18"/>
        <v>Uruguay</v>
      </c>
      <c r="U87" s="64" t="s">
        <v>193</v>
      </c>
      <c r="V87" s="17" t="str">
        <f t="shared" si="19"/>
        <v>Ecuador</v>
      </c>
      <c r="W87" s="64" t="s">
        <v>346</v>
      </c>
      <c r="X87" s="17" t="str">
        <f t="shared" si="15"/>
        <v>Pakistan</v>
      </c>
      <c r="Y87" s="70" t="s">
        <v>438</v>
      </c>
      <c r="Z87" s="17" t="str">
        <f t="shared" si="22"/>
        <v>Lithuania</v>
      </c>
      <c r="AA87" s="70" t="s">
        <v>412</v>
      </c>
      <c r="AB87" s="17" t="str">
        <f t="shared" si="20"/>
        <v>Czech Republic</v>
      </c>
      <c r="AC87" s="70" t="s">
        <v>660</v>
      </c>
      <c r="AD87" s="17" t="str">
        <f t="shared" si="21"/>
        <v>Former USSR &amp; Baltic States</v>
      </c>
      <c r="AE87" s="74" t="s">
        <v>893</v>
      </c>
      <c r="AF87" s="17" t="str">
        <f t="shared" si="23"/>
        <v>Southern Europe</v>
      </c>
      <c r="AG87" s="98" t="s">
        <v>523</v>
      </c>
      <c r="AH87" s="17" t="str">
        <f t="shared" si="24"/>
        <v>North-West Europe, nfd</v>
      </c>
      <c r="AI87" s="98" t="s">
        <v>962</v>
      </c>
    </row>
    <row r="88" spans="2:35">
      <c r="B88" s="17" t="s">
        <v>195</v>
      </c>
      <c r="C88" s="64" t="s">
        <v>252</v>
      </c>
      <c r="D88" s="17" t="str">
        <f t="shared" si="26"/>
        <v>Bangay</v>
      </c>
      <c r="E88" s="70" t="s">
        <v>285</v>
      </c>
      <c r="F88" s="17" t="str">
        <f t="shared" si="11"/>
        <v>Other countries in Africa</v>
      </c>
      <c r="G88" s="64" t="s">
        <v>395</v>
      </c>
      <c r="H88" s="17" t="str">
        <f t="shared" si="12"/>
        <v>Cabo Verde Islands</v>
      </c>
      <c r="I88" s="64" t="s">
        <v>873</v>
      </c>
      <c r="J88" s="17" t="str">
        <f t="shared" si="13"/>
        <v>Algeria</v>
      </c>
      <c r="K88" s="64" t="s">
        <v>313</v>
      </c>
      <c r="L88" s="17" t="str">
        <f t="shared" si="14"/>
        <v>West Indies (nei)</v>
      </c>
      <c r="M88" s="64" t="s">
        <v>399</v>
      </c>
      <c r="N88" s="17" t="str">
        <f t="shared" si="16"/>
        <v>America</v>
      </c>
      <c r="O88" s="29" t="s">
        <v>107</v>
      </c>
      <c r="P88" s="17" t="str">
        <f t="shared" si="17"/>
        <v>America</v>
      </c>
      <c r="Q88" s="29" t="s">
        <v>107</v>
      </c>
      <c r="R88" s="17" t="str">
        <f t="shared" si="25"/>
        <v>Brazil</v>
      </c>
      <c r="S88" s="64" t="s">
        <v>187</v>
      </c>
      <c r="T88" s="17" t="str">
        <f t="shared" si="18"/>
        <v>Venezuela</v>
      </c>
      <c r="U88" s="64" t="s">
        <v>358</v>
      </c>
      <c r="V88" s="17" t="str">
        <f t="shared" si="19"/>
        <v>Mexico</v>
      </c>
      <c r="W88" s="64" t="s">
        <v>190</v>
      </c>
      <c r="X88" s="17" t="str">
        <f t="shared" si="15"/>
        <v>Sri Lanka</v>
      </c>
      <c r="Y88" s="70" t="s">
        <v>490</v>
      </c>
      <c r="Z88" s="17" t="str">
        <f t="shared" si="22"/>
        <v>Moldavia</v>
      </c>
      <c r="AA88" s="70" t="s">
        <v>572</v>
      </c>
      <c r="AB88" s="17" t="str">
        <f t="shared" si="20"/>
        <v>Slovak Republic</v>
      </c>
      <c r="AC88" s="70" t="s">
        <v>1023</v>
      </c>
      <c r="AD88" s="17" t="str">
        <f t="shared" si="21"/>
        <v>Armenia</v>
      </c>
      <c r="AE88" s="76" t="s">
        <v>281</v>
      </c>
      <c r="AF88" s="17" t="str">
        <f t="shared" si="23"/>
        <v>Andorra</v>
      </c>
      <c r="AG88" s="99" t="s">
        <v>681</v>
      </c>
      <c r="AH88" s="17">
        <f t="shared" si="24"/>
        <v>0</v>
      </c>
      <c r="AI88" s="96"/>
    </row>
    <row r="89" spans="2:35">
      <c r="B89" s="17"/>
      <c r="C89" s="64"/>
      <c r="D89" s="17" t="str">
        <f t="shared" si="26"/>
        <v>Banjoar Is.</v>
      </c>
      <c r="E89" s="70" t="s">
        <v>286</v>
      </c>
      <c r="F89" s="17">
        <f t="shared" si="11"/>
        <v>0</v>
      </c>
      <c r="G89" s="29"/>
      <c r="H89" s="17" t="str">
        <f t="shared" si="12"/>
        <v>Egypt</v>
      </c>
      <c r="I89" s="64" t="s">
        <v>180</v>
      </c>
      <c r="J89" s="17" t="str">
        <f t="shared" si="13"/>
        <v>Cabo Verde Islands</v>
      </c>
      <c r="K89" s="64" t="s">
        <v>873</v>
      </c>
      <c r="L89" s="17" t="str">
        <f t="shared" si="14"/>
        <v>Other countries in North America</v>
      </c>
      <c r="M89" s="64" t="s">
        <v>442</v>
      </c>
      <c r="N89" s="17" t="str">
        <f t="shared" si="16"/>
        <v>Canada (incl. Newfoundland)</v>
      </c>
      <c r="O89" s="64" t="s">
        <v>883</v>
      </c>
      <c r="P89" s="17" t="str">
        <f t="shared" si="17"/>
        <v>Canada</v>
      </c>
      <c r="Q89" s="64" t="s">
        <v>70</v>
      </c>
      <c r="R89" s="17" t="str">
        <f t="shared" si="25"/>
        <v xml:space="preserve">Canada </v>
      </c>
      <c r="S89" s="64" t="s">
        <v>475</v>
      </c>
      <c r="T89" s="17" t="str">
        <f t="shared" si="18"/>
        <v>America (nei)</v>
      </c>
      <c r="U89" s="64" t="s">
        <v>496</v>
      </c>
      <c r="V89" s="17" t="str">
        <f t="shared" si="19"/>
        <v>Paraguay</v>
      </c>
      <c r="W89" s="64" t="s">
        <v>352</v>
      </c>
      <c r="X89" s="17" t="str">
        <f t="shared" si="15"/>
        <v>Other Southern Asia(d)</v>
      </c>
      <c r="Y89" s="70" t="s">
        <v>742</v>
      </c>
      <c r="Z89" s="17" t="str">
        <f t="shared" si="22"/>
        <v>Russian Federation</v>
      </c>
      <c r="AA89" s="70" t="s">
        <v>573</v>
      </c>
      <c r="AB89" s="17" t="str">
        <f t="shared" si="20"/>
        <v>Former USSR &amp; Baltic States</v>
      </c>
      <c r="AC89" s="64" t="s">
        <v>893</v>
      </c>
      <c r="AD89" s="17" t="str">
        <f t="shared" si="21"/>
        <v>Azerbaijan</v>
      </c>
      <c r="AE89" s="76" t="s">
        <v>661</v>
      </c>
      <c r="AF89" s="17" t="str">
        <f t="shared" si="23"/>
        <v>Gibraltar</v>
      </c>
      <c r="AG89" s="99" t="s">
        <v>266</v>
      </c>
      <c r="AH89" s="17" t="str">
        <f t="shared" si="24"/>
        <v>Southern and Eastern Europe</v>
      </c>
      <c r="AI89" s="96" t="s">
        <v>961</v>
      </c>
    </row>
    <row r="90" spans="2:35">
      <c r="B90" s="17" t="s">
        <v>195</v>
      </c>
      <c r="C90" s="64" t="s">
        <v>253</v>
      </c>
      <c r="D90" s="17" t="str">
        <f t="shared" si="26"/>
        <v>Billiton</v>
      </c>
      <c r="E90" s="70" t="s">
        <v>287</v>
      </c>
      <c r="F90" s="17" t="str">
        <f t="shared" ref="F90:F122" si="27">G90</f>
        <v>America</v>
      </c>
      <c r="G90" s="29" t="s">
        <v>107</v>
      </c>
      <c r="H90" s="17" t="str">
        <f t="shared" si="12"/>
        <v>Other countries in Africa</v>
      </c>
      <c r="I90" s="64" t="s">
        <v>395</v>
      </c>
      <c r="J90" s="17" t="str">
        <f t="shared" si="13"/>
        <v>Egypt</v>
      </c>
      <c r="K90" s="64" t="s">
        <v>180</v>
      </c>
      <c r="L90" s="17" t="str">
        <f t="shared" si="14"/>
        <v>Other countries in South America</v>
      </c>
      <c r="M90" s="64" t="s">
        <v>443</v>
      </c>
      <c r="N90" s="17" t="str">
        <f t="shared" si="16"/>
        <v>United States of America</v>
      </c>
      <c r="O90" s="64" t="s">
        <v>85</v>
      </c>
      <c r="P90" s="17" t="str">
        <f t="shared" si="17"/>
        <v>United States of America</v>
      </c>
      <c r="Q90" s="64" t="s">
        <v>85</v>
      </c>
      <c r="R90" s="17" t="str">
        <f t="shared" si="25"/>
        <v>Chile</v>
      </c>
      <c r="S90" s="64" t="s">
        <v>248</v>
      </c>
      <c r="T90" s="17">
        <f t="shared" si="18"/>
        <v>0</v>
      </c>
      <c r="U90" s="29"/>
      <c r="V90" s="17" t="str">
        <f t="shared" si="19"/>
        <v>Peru</v>
      </c>
      <c r="W90" s="64" t="s">
        <v>192</v>
      </c>
      <c r="X90" s="17" t="str">
        <f t="shared" si="15"/>
        <v>West Asia</v>
      </c>
      <c r="Y90" s="64" t="s">
        <v>536</v>
      </c>
      <c r="Z90" s="17" t="str">
        <f t="shared" si="22"/>
        <v>Ukraine</v>
      </c>
      <c r="AA90" s="70" t="s">
        <v>431</v>
      </c>
      <c r="AB90" s="17" t="str">
        <f t="shared" si="20"/>
        <v>Former USSR &amp; Baltic States, nfd</v>
      </c>
      <c r="AC90" s="70" t="s">
        <v>1024</v>
      </c>
      <c r="AD90" s="17" t="str">
        <f t="shared" si="21"/>
        <v>Belarus</v>
      </c>
      <c r="AE90" s="76" t="s">
        <v>662</v>
      </c>
      <c r="AF90" s="17" t="str">
        <f t="shared" si="23"/>
        <v>Holy See</v>
      </c>
      <c r="AG90" s="99" t="s">
        <v>682</v>
      </c>
      <c r="AH90" s="17" t="str">
        <f t="shared" si="24"/>
        <v>Southern Europe</v>
      </c>
      <c r="AI90" s="98" t="s">
        <v>523</v>
      </c>
    </row>
    <row r="91" spans="2:35">
      <c r="B91" s="17" t="s">
        <v>195</v>
      </c>
      <c r="C91" s="64" t="s">
        <v>254</v>
      </c>
      <c r="D91" s="17" t="str">
        <f t="shared" si="26"/>
        <v>Borneo</v>
      </c>
      <c r="E91" s="70" t="s">
        <v>288</v>
      </c>
      <c r="F91" s="17" t="str">
        <f t="shared" si="27"/>
        <v>Barbados</v>
      </c>
      <c r="G91" s="64" t="s">
        <v>244</v>
      </c>
      <c r="H91" s="17">
        <f t="shared" ref="H91:H123" si="28">I91</f>
        <v>0</v>
      </c>
      <c r="I91" s="29"/>
      <c r="J91" s="17" t="str">
        <f t="shared" ref="J91:J124" si="29">K91</f>
        <v>Other countries in Africa</v>
      </c>
      <c r="K91" s="64" t="s">
        <v>395</v>
      </c>
      <c r="L91" s="17">
        <f t="shared" ref="L91:L97" si="30">M91</f>
        <v>0</v>
      </c>
      <c r="M91" s="29"/>
      <c r="N91" s="17" t="str">
        <f t="shared" si="16"/>
        <v>West Indies Federation</v>
      </c>
      <c r="O91" s="64" t="s">
        <v>455</v>
      </c>
      <c r="P91" s="17" t="str">
        <f t="shared" si="17"/>
        <v>West Indies Federation</v>
      </c>
      <c r="Q91" s="64" t="s">
        <v>455</v>
      </c>
      <c r="R91" s="17" t="str">
        <f t="shared" si="25"/>
        <v>Mexico</v>
      </c>
      <c r="S91" s="64" t="s">
        <v>190</v>
      </c>
      <c r="T91" s="17" t="str">
        <f t="shared" si="18"/>
        <v>Africa</v>
      </c>
      <c r="U91" s="29" t="s">
        <v>114</v>
      </c>
      <c r="V91" s="17" t="str">
        <f t="shared" si="19"/>
        <v>United States of America</v>
      </c>
      <c r="W91" s="64" t="s">
        <v>85</v>
      </c>
      <c r="X91" s="17" t="str">
        <f t="shared" si="15"/>
        <v>Cyprus</v>
      </c>
      <c r="Y91" s="70" t="s">
        <v>265</v>
      </c>
      <c r="Z91" s="17" t="str">
        <f t="shared" si="22"/>
        <v>Europe &amp; the USSR, nfd</v>
      </c>
      <c r="AA91" s="64" t="s">
        <v>574</v>
      </c>
      <c r="AB91" s="17" t="str">
        <f t="shared" si="20"/>
        <v>Armenia</v>
      </c>
      <c r="AC91" s="70" t="s">
        <v>281</v>
      </c>
      <c r="AD91" s="17" t="str">
        <f t="shared" si="21"/>
        <v>Estonia</v>
      </c>
      <c r="AE91" s="76" t="s">
        <v>410</v>
      </c>
      <c r="AF91" s="17" t="str">
        <f t="shared" si="23"/>
        <v>Italy</v>
      </c>
      <c r="AG91" s="99" t="s">
        <v>49</v>
      </c>
      <c r="AH91" s="17" t="str">
        <f t="shared" si="24"/>
        <v>Andorra</v>
      </c>
      <c r="AI91" s="99" t="s">
        <v>681</v>
      </c>
    </row>
    <row r="92" spans="2:35">
      <c r="B92" s="17" t="s">
        <v>195</v>
      </c>
      <c r="C92" s="64" t="s">
        <v>211</v>
      </c>
      <c r="D92" s="17" t="str">
        <f t="shared" si="26"/>
        <v>Celebes</v>
      </c>
      <c r="E92" s="70" t="s">
        <v>161</v>
      </c>
      <c r="F92" s="17" t="str">
        <f t="shared" si="27"/>
        <v>Bermudas</v>
      </c>
      <c r="G92" s="64" t="s">
        <v>327</v>
      </c>
      <c r="H92" s="17" t="str">
        <f t="shared" si="28"/>
        <v>America</v>
      </c>
      <c r="I92" s="29" t="s">
        <v>107</v>
      </c>
      <c r="J92" s="17">
        <f t="shared" si="29"/>
        <v>0</v>
      </c>
      <c r="K92" s="29"/>
      <c r="L92" s="17" t="str">
        <f t="shared" si="30"/>
        <v>Polynesia</v>
      </c>
      <c r="M92" s="29" t="s">
        <v>195</v>
      </c>
      <c r="N92" s="17" t="str">
        <f t="shared" si="16"/>
        <v>Other Countries in North America</v>
      </c>
      <c r="O92" s="64" t="s">
        <v>456</v>
      </c>
      <c r="P92" s="17" t="str">
        <f t="shared" si="17"/>
        <v>Other countries in North America</v>
      </c>
      <c r="Q92" s="64" t="s">
        <v>442</v>
      </c>
      <c r="R92" s="17" t="str">
        <f t="shared" si="25"/>
        <v>Peru</v>
      </c>
      <c r="S92" s="64" t="s">
        <v>192</v>
      </c>
      <c r="T92" s="17" t="str">
        <f t="shared" si="18"/>
        <v>Arab Republic of Egypt</v>
      </c>
      <c r="U92" s="64" t="s">
        <v>497</v>
      </c>
      <c r="V92" s="17" t="str">
        <f t="shared" si="19"/>
        <v>Uruguay</v>
      </c>
      <c r="W92" s="64" t="s">
        <v>193</v>
      </c>
      <c r="X92" s="17" t="str">
        <f t="shared" ref="X92:X124" si="31">Y92</f>
        <v>Iraq</v>
      </c>
      <c r="Y92" s="70" t="s">
        <v>487</v>
      </c>
      <c r="Z92" s="17">
        <f t="shared" si="22"/>
        <v>0</v>
      </c>
      <c r="AA92" s="29"/>
      <c r="AB92" s="17" t="str">
        <f t="shared" si="20"/>
        <v>Azerbaijan</v>
      </c>
      <c r="AC92" s="70" t="s">
        <v>661</v>
      </c>
      <c r="AD92" s="17" t="str">
        <f t="shared" si="21"/>
        <v>Georgia</v>
      </c>
      <c r="AE92" s="76" t="s">
        <v>571</v>
      </c>
      <c r="AF92" s="17" t="str">
        <f t="shared" si="23"/>
        <v>Malta</v>
      </c>
      <c r="AG92" s="99" t="s">
        <v>267</v>
      </c>
      <c r="AH92" s="17" t="str">
        <f t="shared" si="24"/>
        <v>Gibraltar</v>
      </c>
      <c r="AI92" s="99" t="s">
        <v>266</v>
      </c>
    </row>
    <row r="93" spans="2:35">
      <c r="B93" s="17" t="s">
        <v>195</v>
      </c>
      <c r="C93" s="64" t="s">
        <v>255</v>
      </c>
      <c r="D93" s="17" t="str">
        <f t="shared" si="26"/>
        <v>Cochin – China</v>
      </c>
      <c r="E93" s="70" t="s">
        <v>703</v>
      </c>
      <c r="F93" s="17" t="str">
        <f t="shared" si="27"/>
        <v>British Guiana</v>
      </c>
      <c r="G93" s="64" t="s">
        <v>328</v>
      </c>
      <c r="H93" s="17" t="str">
        <f t="shared" si="28"/>
        <v>Barbados</v>
      </c>
      <c r="I93" s="64" t="s">
        <v>244</v>
      </c>
      <c r="J93" s="17" t="str">
        <f t="shared" si="29"/>
        <v>America</v>
      </c>
      <c r="K93" s="29" t="s">
        <v>107</v>
      </c>
      <c r="L93" s="17" t="str">
        <f t="shared" si="30"/>
        <v>Fiji</v>
      </c>
      <c r="M93" s="64" t="s">
        <v>27</v>
      </c>
      <c r="N93" s="17" t="str">
        <f t="shared" ref="N93:N99" si="32">O93</f>
        <v>Countries in South America</v>
      </c>
      <c r="O93" s="64" t="s">
        <v>457</v>
      </c>
      <c r="P93" s="17" t="str">
        <f t="shared" si="17"/>
        <v>Countries in South America</v>
      </c>
      <c r="Q93" s="64" t="s">
        <v>457</v>
      </c>
      <c r="R93" s="17" t="str">
        <f t="shared" si="25"/>
        <v>United States of America</v>
      </c>
      <c r="S93" s="64" t="s">
        <v>85</v>
      </c>
      <c r="T93" s="17" t="str">
        <f t="shared" si="18"/>
        <v>Kenya, Malawi, Tanzania, Uganda, Zambia, Zimbabwe</v>
      </c>
      <c r="U93" s="64" t="s">
        <v>498</v>
      </c>
      <c r="V93" s="17" t="str">
        <f t="shared" si="19"/>
        <v>Venezuela</v>
      </c>
      <c r="W93" s="64" t="s">
        <v>358</v>
      </c>
      <c r="X93" s="17" t="str">
        <f t="shared" si="31"/>
        <v>Israel</v>
      </c>
      <c r="Y93" s="70" t="s">
        <v>435</v>
      </c>
      <c r="Z93" s="17" t="str">
        <f t="shared" si="22"/>
        <v>The Middle East &amp; North Africa</v>
      </c>
      <c r="AA93" s="29" t="s">
        <v>575</v>
      </c>
      <c r="AB93" s="17" t="str">
        <f t="shared" si="20"/>
        <v>Belarus</v>
      </c>
      <c r="AC93" s="70" t="s">
        <v>662</v>
      </c>
      <c r="AD93" s="17" t="str">
        <f t="shared" si="21"/>
        <v>Kazakhstan</v>
      </c>
      <c r="AE93" s="76" t="s">
        <v>663</v>
      </c>
      <c r="AF93" s="17" t="str">
        <f t="shared" si="23"/>
        <v>Portugal</v>
      </c>
      <c r="AG93" s="99" t="s">
        <v>105</v>
      </c>
      <c r="AH93" s="17" t="str">
        <f t="shared" si="24"/>
        <v>Holy See</v>
      </c>
      <c r="AI93" s="99" t="s">
        <v>682</v>
      </c>
    </row>
    <row r="94" spans="2:35">
      <c r="B94" s="17" t="s">
        <v>195</v>
      </c>
      <c r="C94" s="64" t="s">
        <v>256</v>
      </c>
      <c r="D94" s="17" t="str">
        <f t="shared" si="26"/>
        <v>Dutch Borneo</v>
      </c>
      <c r="E94" s="70" t="s">
        <v>162</v>
      </c>
      <c r="F94" s="17" t="str">
        <f t="shared" si="27"/>
        <v>British West Indies (nei)</v>
      </c>
      <c r="G94" s="64" t="s">
        <v>396</v>
      </c>
      <c r="H94" s="17" t="str">
        <f t="shared" si="28"/>
        <v>Bermudas</v>
      </c>
      <c r="I94" s="64" t="s">
        <v>327</v>
      </c>
      <c r="J94" s="17" t="str">
        <f t="shared" si="29"/>
        <v>Barbados</v>
      </c>
      <c r="K94" s="64" t="s">
        <v>244</v>
      </c>
      <c r="L94" s="17" t="str">
        <f t="shared" si="30"/>
        <v>Hawaii</v>
      </c>
      <c r="M94" s="64" t="s">
        <v>444</v>
      </c>
      <c r="N94" s="17">
        <f t="shared" si="32"/>
        <v>0</v>
      </c>
      <c r="O94" s="29"/>
      <c r="P94" s="17">
        <f t="shared" ref="P94:P99" si="33">Q94</f>
        <v>0</v>
      </c>
      <c r="Q94" s="29"/>
      <c r="R94" s="17" t="str">
        <f t="shared" si="25"/>
        <v>Uruguay</v>
      </c>
      <c r="S94" s="64" t="s">
        <v>193</v>
      </c>
      <c r="T94" s="17" t="str">
        <f t="shared" si="18"/>
        <v>Mauritius</v>
      </c>
      <c r="U94" s="64" t="s">
        <v>237</v>
      </c>
      <c r="V94" s="17" t="str">
        <f t="shared" si="19"/>
        <v>America (nei)</v>
      </c>
      <c r="W94" s="64" t="s">
        <v>496</v>
      </c>
      <c r="X94" s="17" t="str">
        <f t="shared" si="31"/>
        <v>Lebanon</v>
      </c>
      <c r="Y94" s="70" t="s">
        <v>436</v>
      </c>
      <c r="Z94" s="17" t="str">
        <f t="shared" si="22"/>
        <v>The Middle East</v>
      </c>
      <c r="AA94" s="64" t="s">
        <v>576</v>
      </c>
      <c r="AB94" s="17" t="str">
        <f t="shared" si="20"/>
        <v>Estonia</v>
      </c>
      <c r="AC94" s="70" t="s">
        <v>410</v>
      </c>
      <c r="AD94" s="17" t="str">
        <f t="shared" si="21"/>
        <v>Kyrgyz Republic</v>
      </c>
      <c r="AE94" s="76" t="s">
        <v>915</v>
      </c>
      <c r="AF94" s="17" t="str">
        <f t="shared" si="23"/>
        <v>San Marino</v>
      </c>
      <c r="AG94" s="99" t="s">
        <v>683</v>
      </c>
      <c r="AH94" s="17" t="str">
        <f t="shared" si="24"/>
        <v>Italy</v>
      </c>
      <c r="AI94" s="99" t="s">
        <v>49</v>
      </c>
    </row>
    <row r="95" spans="2:35">
      <c r="C95" s="29"/>
      <c r="D95" s="17" t="str">
        <f t="shared" si="26"/>
        <v>Dutch East Indies (undefined)</v>
      </c>
      <c r="E95" s="70" t="s">
        <v>289</v>
      </c>
      <c r="F95" s="17" t="str">
        <f t="shared" si="27"/>
        <v>Canada</v>
      </c>
      <c r="G95" s="64" t="s">
        <v>70</v>
      </c>
      <c r="H95" s="17" t="str">
        <f t="shared" si="28"/>
        <v>British Guiana</v>
      </c>
      <c r="I95" s="64" t="s">
        <v>328</v>
      </c>
      <c r="J95" s="17" t="str">
        <f t="shared" si="29"/>
        <v>Bermudas</v>
      </c>
      <c r="K95" s="64" t="s">
        <v>327</v>
      </c>
      <c r="L95" s="17" t="str">
        <f t="shared" si="30"/>
        <v>New Caledonia</v>
      </c>
      <c r="M95" s="64" t="s">
        <v>253</v>
      </c>
      <c r="N95" s="17" t="str">
        <f t="shared" si="32"/>
        <v>Pacific Islands</v>
      </c>
      <c r="O95" s="29" t="s">
        <v>119</v>
      </c>
      <c r="P95" s="17" t="str">
        <f t="shared" si="33"/>
        <v>Pacific Islands</v>
      </c>
      <c r="Q95" s="29" t="s">
        <v>119</v>
      </c>
      <c r="R95" s="17" t="str">
        <f t="shared" si="25"/>
        <v>Venezuela</v>
      </c>
      <c r="S95" s="64" t="s">
        <v>358</v>
      </c>
      <c r="T95" s="17" t="str">
        <f t="shared" si="18"/>
        <v>Republic of South Africa</v>
      </c>
      <c r="U95" s="64" t="s">
        <v>464</v>
      </c>
      <c r="V95" s="17">
        <f t="shared" si="19"/>
        <v>0</v>
      </c>
      <c r="W95" s="29"/>
      <c r="X95" s="17" t="str">
        <f t="shared" si="31"/>
        <v>Syria</v>
      </c>
      <c r="Y95" s="70" t="s">
        <v>235</v>
      </c>
      <c r="Z95" s="17" t="str">
        <f t="shared" si="22"/>
        <v>The Middle East, nfd</v>
      </c>
      <c r="AA95" s="70" t="s">
        <v>577</v>
      </c>
      <c r="AB95" s="17" t="str">
        <f t="shared" si="20"/>
        <v>Georgia</v>
      </c>
      <c r="AC95" s="70" t="s">
        <v>571</v>
      </c>
      <c r="AD95" s="17" t="str">
        <f t="shared" si="21"/>
        <v>Latvia</v>
      </c>
      <c r="AE95" s="76" t="s">
        <v>411</v>
      </c>
      <c r="AF95" s="17" t="str">
        <f t="shared" si="23"/>
        <v>Spain</v>
      </c>
      <c r="AG95" s="99" t="s">
        <v>104</v>
      </c>
      <c r="AH95" s="17" t="str">
        <f t="shared" si="24"/>
        <v>Malta</v>
      </c>
      <c r="AI95" s="99" t="s">
        <v>267</v>
      </c>
    </row>
    <row r="96" spans="2:35">
      <c r="B96" s="17" t="s">
        <v>28</v>
      </c>
      <c r="C96" s="29" t="s">
        <v>705</v>
      </c>
      <c r="D96" s="17" t="str">
        <f t="shared" si="26"/>
        <v>Goa</v>
      </c>
      <c r="E96" s="70" t="s">
        <v>165</v>
      </c>
      <c r="F96" s="17" t="str">
        <f t="shared" si="27"/>
        <v>Jamaica</v>
      </c>
      <c r="G96" s="64" t="s">
        <v>245</v>
      </c>
      <c r="H96" s="17" t="str">
        <f t="shared" si="28"/>
        <v>British West Indies (nei)</v>
      </c>
      <c r="I96" s="64" t="s">
        <v>396</v>
      </c>
      <c r="J96" s="17" t="str">
        <f t="shared" si="29"/>
        <v>British Guiana</v>
      </c>
      <c r="K96" s="64" t="s">
        <v>328</v>
      </c>
      <c r="L96" s="17" t="str">
        <f t="shared" si="30"/>
        <v>New Hebrides</v>
      </c>
      <c r="M96" s="64" t="s">
        <v>254</v>
      </c>
      <c r="N96" s="17" t="str">
        <f t="shared" si="32"/>
        <v>Fiji</v>
      </c>
      <c r="O96" s="64" t="s">
        <v>27</v>
      </c>
      <c r="P96" s="17" t="str">
        <f t="shared" si="33"/>
        <v>Fiji</v>
      </c>
      <c r="Q96" s="64" t="s">
        <v>27</v>
      </c>
      <c r="R96" s="17" t="str">
        <f t="shared" si="25"/>
        <v xml:space="preserve">West Indies </v>
      </c>
      <c r="S96" s="64" t="s">
        <v>476</v>
      </c>
      <c r="T96" s="17" t="str">
        <f t="shared" si="18"/>
        <v>Africa (nei)</v>
      </c>
      <c r="U96" s="64" t="s">
        <v>499</v>
      </c>
      <c r="V96" s="17" t="str">
        <f t="shared" si="19"/>
        <v>Africa</v>
      </c>
      <c r="W96" s="29" t="s">
        <v>114</v>
      </c>
      <c r="X96" s="17" t="str">
        <f t="shared" si="31"/>
        <v>Turkey</v>
      </c>
      <c r="Y96" s="70" t="s">
        <v>145</v>
      </c>
      <c r="Z96" s="17" t="str">
        <f t="shared" si="22"/>
        <v>Bahrain</v>
      </c>
      <c r="AA96" s="70" t="s">
        <v>578</v>
      </c>
      <c r="AB96" s="17" t="str">
        <f t="shared" si="20"/>
        <v>Kazakhstan</v>
      </c>
      <c r="AC96" s="70" t="s">
        <v>663</v>
      </c>
      <c r="AD96" s="17" t="str">
        <f t="shared" si="21"/>
        <v>Lithuania</v>
      </c>
      <c r="AE96" s="76" t="s">
        <v>412</v>
      </c>
      <c r="AF96" s="17" t="str">
        <f t="shared" si="23"/>
        <v>Southern Europe, nfd</v>
      </c>
      <c r="AG96" s="99" t="s">
        <v>891</v>
      </c>
      <c r="AH96" s="17" t="str">
        <f t="shared" si="24"/>
        <v>Portugal</v>
      </c>
      <c r="AI96" s="99" t="s">
        <v>105</v>
      </c>
    </row>
    <row r="97" spans="3:35">
      <c r="D97" s="17" t="s">
        <v>1039</v>
      </c>
      <c r="E97" s="70" t="s">
        <v>290</v>
      </c>
      <c r="F97" s="17" t="s">
        <v>70</v>
      </c>
      <c r="G97" s="64" t="s">
        <v>246</v>
      </c>
      <c r="H97" s="17" t="str">
        <f t="shared" si="28"/>
        <v>Canada</v>
      </c>
      <c r="I97" s="64" t="s">
        <v>70</v>
      </c>
      <c r="J97" s="17" t="str">
        <f t="shared" si="29"/>
        <v>British West Indies (nei)</v>
      </c>
      <c r="K97" s="64" t="s">
        <v>396</v>
      </c>
      <c r="L97" s="17" t="str">
        <f t="shared" si="30"/>
        <v>Other Polynesian Islands</v>
      </c>
      <c r="M97" s="64" t="s">
        <v>372</v>
      </c>
      <c r="N97" s="17" t="str">
        <f t="shared" si="32"/>
        <v>New Caledonia</v>
      </c>
      <c r="O97" s="64" t="s">
        <v>253</v>
      </c>
      <c r="P97" s="17" t="str">
        <f t="shared" si="33"/>
        <v>New Caledonia</v>
      </c>
      <c r="Q97" s="64" t="s">
        <v>253</v>
      </c>
      <c r="R97" s="17" t="str">
        <f t="shared" si="25"/>
        <v>Other countries in North and South America</v>
      </c>
      <c r="S97" s="64" t="s">
        <v>477</v>
      </c>
      <c r="T97" s="17">
        <f t="shared" si="18"/>
        <v>0</v>
      </c>
      <c r="U97" s="29"/>
      <c r="V97" s="17" t="str">
        <f t="shared" si="19"/>
        <v>Arab Republic of Egypt</v>
      </c>
      <c r="W97" s="64" t="s">
        <v>497</v>
      </c>
      <c r="X97" s="17" t="str">
        <f t="shared" si="31"/>
        <v>Other Western Asia (Middle East)(e)</v>
      </c>
      <c r="Y97" s="70" t="s">
        <v>740</v>
      </c>
      <c r="Z97" s="17" t="str">
        <f t="shared" si="22"/>
        <v>Gaza Strip</v>
      </c>
      <c r="AA97" s="70" t="s">
        <v>579</v>
      </c>
      <c r="AB97" s="17" t="str">
        <f t="shared" si="20"/>
        <v>Kyrgyzstan</v>
      </c>
      <c r="AC97" s="70" t="s">
        <v>664</v>
      </c>
      <c r="AD97" s="17" t="str">
        <f t="shared" si="21"/>
        <v>Moldova</v>
      </c>
      <c r="AE97" s="76" t="s">
        <v>665</v>
      </c>
      <c r="AF97" s="17" t="str">
        <f t="shared" si="23"/>
        <v>South Eastern Europe</v>
      </c>
      <c r="AG97" s="98" t="s">
        <v>684</v>
      </c>
      <c r="AH97" s="17" t="str">
        <f t="shared" si="24"/>
        <v>San Marino</v>
      </c>
      <c r="AI97" s="99" t="s">
        <v>683</v>
      </c>
    </row>
    <row r="98" spans="3:35">
      <c r="D98" s="17" t="str">
        <f t="shared" si="26"/>
        <v>Macao</v>
      </c>
      <c r="E98" s="70" t="s">
        <v>291</v>
      </c>
      <c r="F98" s="17" t="str">
        <f t="shared" si="27"/>
        <v>Other British Possessions in America</v>
      </c>
      <c r="G98" s="64" t="s">
        <v>397</v>
      </c>
      <c r="H98" s="17" t="str">
        <f t="shared" si="28"/>
        <v>Jamaica</v>
      </c>
      <c r="I98" s="64" t="s">
        <v>245</v>
      </c>
      <c r="J98" s="17" t="str">
        <f t="shared" si="29"/>
        <v>Canada</v>
      </c>
      <c r="K98" s="64" t="s">
        <v>70</v>
      </c>
      <c r="L98" s="64"/>
      <c r="M98" s="29"/>
      <c r="N98" s="17" t="str">
        <f t="shared" si="32"/>
        <v>New Hebrides</v>
      </c>
      <c r="O98" s="64" t="s">
        <v>254</v>
      </c>
      <c r="P98" s="17" t="str">
        <f t="shared" si="33"/>
        <v>New Hebrides</v>
      </c>
      <c r="Q98" s="64" t="s">
        <v>254</v>
      </c>
      <c r="R98" s="17" t="str">
        <f t="shared" si="25"/>
        <v>Other countries in Central America</v>
      </c>
      <c r="S98" s="64" t="s">
        <v>478</v>
      </c>
      <c r="T98" s="17" t="str">
        <f t="shared" si="18"/>
        <v>Oceania</v>
      </c>
      <c r="U98" s="29" t="s">
        <v>500</v>
      </c>
      <c r="V98" s="17" t="str">
        <f t="shared" si="19"/>
        <v>Kenya</v>
      </c>
      <c r="W98" s="64" t="s">
        <v>514</v>
      </c>
      <c r="X98" s="17">
        <f t="shared" si="31"/>
        <v>0</v>
      </c>
      <c r="Y98" s="29"/>
      <c r="Z98" s="17" t="str">
        <f t="shared" si="22"/>
        <v>Iran</v>
      </c>
      <c r="AA98" s="70" t="s">
        <v>510</v>
      </c>
      <c r="AB98" s="17" t="str">
        <f t="shared" si="20"/>
        <v>Latvia</v>
      </c>
      <c r="AC98" s="70" t="s">
        <v>411</v>
      </c>
      <c r="AD98" s="17" t="str">
        <f t="shared" si="21"/>
        <v>Russian Federation</v>
      </c>
      <c r="AE98" s="76" t="s">
        <v>573</v>
      </c>
      <c r="AF98" s="17" t="str">
        <f t="shared" si="23"/>
        <v>Albania</v>
      </c>
      <c r="AG98" s="99" t="s">
        <v>408</v>
      </c>
      <c r="AH98" s="17" t="str">
        <f t="shared" si="24"/>
        <v>Spain</v>
      </c>
      <c r="AI98" s="99" t="s">
        <v>104</v>
      </c>
    </row>
    <row r="99" spans="3:35">
      <c r="C99" s="29" t="s">
        <v>257</v>
      </c>
      <c r="D99" s="17" t="str">
        <f t="shared" si="26"/>
        <v>Malay Islands (undefined)</v>
      </c>
      <c r="E99" s="70" t="s">
        <v>292</v>
      </c>
      <c r="F99" s="17">
        <f t="shared" si="27"/>
        <v>0</v>
      </c>
      <c r="G99" s="29"/>
      <c r="H99" s="17" t="s">
        <v>70</v>
      </c>
      <c r="I99" s="64" t="s">
        <v>246</v>
      </c>
      <c r="J99" s="17" t="str">
        <f t="shared" si="29"/>
        <v>Jamaica</v>
      </c>
      <c r="K99" s="64" t="s">
        <v>245</v>
      </c>
      <c r="L99" s="17" t="s">
        <v>28</v>
      </c>
      <c r="M99" s="29" t="s">
        <v>705</v>
      </c>
      <c r="N99" s="17" t="str">
        <f t="shared" si="32"/>
        <v>Other Pacific Islands</v>
      </c>
      <c r="O99" s="64" t="s">
        <v>458</v>
      </c>
      <c r="P99" s="17" t="str">
        <f t="shared" si="33"/>
        <v>Other Pacific Islands</v>
      </c>
      <c r="Q99" s="64" t="s">
        <v>458</v>
      </c>
      <c r="R99" s="17">
        <f t="shared" si="25"/>
        <v>0</v>
      </c>
      <c r="S99" s="29"/>
      <c r="T99" s="17" t="str">
        <f t="shared" si="18"/>
        <v>Cook Islands</v>
      </c>
      <c r="U99" s="64" t="s">
        <v>501</v>
      </c>
      <c r="V99" s="17" t="str">
        <f t="shared" si="19"/>
        <v>Malawi, Tanzania, Uganda, Zambia</v>
      </c>
      <c r="W99" s="64" t="s">
        <v>515</v>
      </c>
      <c r="X99" s="17" t="str">
        <f t="shared" si="31"/>
        <v>America</v>
      </c>
      <c r="Y99" s="29" t="s">
        <v>107</v>
      </c>
      <c r="Z99" s="17" t="str">
        <f t="shared" si="22"/>
        <v>Iraq</v>
      </c>
      <c r="AA99" s="70" t="s">
        <v>487</v>
      </c>
      <c r="AB99" s="17" t="str">
        <f t="shared" si="20"/>
        <v>Lithuania</v>
      </c>
      <c r="AC99" s="70" t="s">
        <v>412</v>
      </c>
      <c r="AD99" s="17" t="str">
        <f t="shared" si="21"/>
        <v>Tajikistan</v>
      </c>
      <c r="AE99" s="76" t="s">
        <v>678</v>
      </c>
      <c r="AF99" s="17" t="str">
        <f t="shared" si="23"/>
        <v>Bosnia and Herzegovina</v>
      </c>
      <c r="AG99" s="99" t="s">
        <v>918</v>
      </c>
      <c r="AH99" s="17" t="str">
        <f t="shared" si="24"/>
        <v>Southern Europe, nfd</v>
      </c>
      <c r="AI99" s="99" t="s">
        <v>891</v>
      </c>
    </row>
    <row r="100" spans="3:35">
      <c r="D100" s="17" t="str">
        <f t="shared" si="26"/>
        <v>Malay Peninsula (undefined)</v>
      </c>
      <c r="E100" s="70" t="s">
        <v>293</v>
      </c>
      <c r="F100" s="17" t="s">
        <v>474</v>
      </c>
      <c r="G100" s="64" t="s">
        <v>398</v>
      </c>
      <c r="H100" s="17" t="str">
        <f t="shared" si="28"/>
        <v>Other British Possessions in America</v>
      </c>
      <c r="I100" s="64" t="s">
        <v>397</v>
      </c>
      <c r="J100" s="17" t="str">
        <f t="shared" si="29"/>
        <v>Newfoundland</v>
      </c>
      <c r="K100" s="64" t="s">
        <v>246</v>
      </c>
      <c r="L100" s="64"/>
      <c r="M100" s="29"/>
      <c r="N100" s="29"/>
      <c r="O100" s="29"/>
      <c r="P100" s="29"/>
      <c r="Q100" s="29"/>
      <c r="R100" s="17" t="str">
        <f t="shared" si="25"/>
        <v>Pacific Islands</v>
      </c>
      <c r="S100" s="29" t="s">
        <v>119</v>
      </c>
      <c r="T100" s="17" t="str">
        <f t="shared" si="18"/>
        <v>Fiji</v>
      </c>
      <c r="U100" s="64" t="s">
        <v>27</v>
      </c>
      <c r="V100" s="17" t="str">
        <f t="shared" si="19"/>
        <v>Mauritius</v>
      </c>
      <c r="W100" s="64" t="s">
        <v>237</v>
      </c>
      <c r="X100" s="17" t="str">
        <f t="shared" si="31"/>
        <v>South America</v>
      </c>
      <c r="Y100" s="64" t="s">
        <v>537</v>
      </c>
      <c r="Z100" s="17" t="str">
        <f t="shared" si="22"/>
        <v>Israel</v>
      </c>
      <c r="AA100" s="70" t="s">
        <v>435</v>
      </c>
      <c r="AB100" s="17" t="str">
        <f t="shared" si="20"/>
        <v>Moldova</v>
      </c>
      <c r="AC100" s="70" t="s">
        <v>665</v>
      </c>
      <c r="AD100" s="17" t="str">
        <f t="shared" si="21"/>
        <v>Ukraine</v>
      </c>
      <c r="AE100" s="76" t="s">
        <v>431</v>
      </c>
      <c r="AF100" s="17" t="str">
        <f t="shared" si="23"/>
        <v>Bulgaria</v>
      </c>
      <c r="AG100" s="99" t="s">
        <v>142</v>
      </c>
      <c r="AH100" s="17" t="str">
        <f t="shared" si="24"/>
        <v>South Eastern Europe</v>
      </c>
      <c r="AI100" s="98" t="s">
        <v>684</v>
      </c>
    </row>
    <row r="101" spans="3:35">
      <c r="C101" t="s">
        <v>708</v>
      </c>
      <c r="D101" s="17" t="str">
        <f t="shared" si="26"/>
        <v xml:space="preserve">Malaysia (undefined) </v>
      </c>
      <c r="E101" s="70" t="s">
        <v>294</v>
      </c>
      <c r="F101" s="17" t="str">
        <f t="shared" si="27"/>
        <v>Brazil</v>
      </c>
      <c r="G101" s="64" t="s">
        <v>187</v>
      </c>
      <c r="H101" s="17">
        <f t="shared" si="28"/>
        <v>0</v>
      </c>
      <c r="I101" s="29"/>
      <c r="J101" s="17" t="str">
        <f t="shared" si="29"/>
        <v>Other British Possessions in America</v>
      </c>
      <c r="K101" s="64" t="s">
        <v>397</v>
      </c>
      <c r="L101" s="64"/>
      <c r="M101" s="29"/>
      <c r="N101" s="17" t="s">
        <v>28</v>
      </c>
      <c r="O101" s="29" t="s">
        <v>705</v>
      </c>
      <c r="P101" s="17" t="s">
        <v>28</v>
      </c>
      <c r="Q101" s="29" t="s">
        <v>706</v>
      </c>
      <c r="R101" s="17" t="str">
        <f t="shared" si="25"/>
        <v>Fiji</v>
      </c>
      <c r="S101" s="64" t="s">
        <v>27</v>
      </c>
      <c r="T101" s="17" t="str">
        <f t="shared" si="18"/>
        <v>Gilbert and Ellice Islands(g)</v>
      </c>
      <c r="U101" s="64" t="s">
        <v>727</v>
      </c>
      <c r="V101" s="17" t="str">
        <f t="shared" si="19"/>
        <v>Republic of South Africa</v>
      </c>
      <c r="W101" s="64" t="s">
        <v>464</v>
      </c>
      <c r="X101" s="17" t="str">
        <f t="shared" si="31"/>
        <v>Argentina</v>
      </c>
      <c r="Y101" s="70" t="s">
        <v>474</v>
      </c>
      <c r="Z101" s="17" t="str">
        <f t="shared" si="22"/>
        <v>Jordan</v>
      </c>
      <c r="AA101" s="70" t="s">
        <v>580</v>
      </c>
      <c r="AB101" s="17" t="str">
        <f t="shared" si="20"/>
        <v>Russian Federation</v>
      </c>
      <c r="AC101" s="70" t="s">
        <v>573</v>
      </c>
      <c r="AD101" s="17" t="str">
        <f t="shared" si="21"/>
        <v>Uzbekistan</v>
      </c>
      <c r="AE101" s="76" t="s">
        <v>666</v>
      </c>
      <c r="AF101" s="17" t="str">
        <f t="shared" si="23"/>
        <v>Croatia</v>
      </c>
      <c r="AG101" s="99" t="s">
        <v>658</v>
      </c>
      <c r="AH101" s="17" t="str">
        <f t="shared" si="24"/>
        <v>Albania</v>
      </c>
      <c r="AI101" s="99" t="s">
        <v>408</v>
      </c>
    </row>
    <row r="102" spans="3:35">
      <c r="C102" t="s">
        <v>709</v>
      </c>
      <c r="D102" s="17" t="s">
        <v>510</v>
      </c>
      <c r="E102" s="70" t="s">
        <v>295</v>
      </c>
      <c r="F102" s="17" t="str">
        <f t="shared" si="27"/>
        <v>Chile</v>
      </c>
      <c r="G102" s="64" t="s">
        <v>248</v>
      </c>
      <c r="H102" s="17" t="s">
        <v>474</v>
      </c>
      <c r="I102" s="64" t="s">
        <v>398</v>
      </c>
      <c r="J102" s="17">
        <f t="shared" si="29"/>
        <v>0</v>
      </c>
      <c r="K102" s="64"/>
      <c r="L102" s="64"/>
      <c r="M102" s="29" t="s">
        <v>91</v>
      </c>
      <c r="N102" s="29"/>
      <c r="Q102" s="29"/>
      <c r="R102" s="17" t="str">
        <f t="shared" si="25"/>
        <v>Nauru</v>
      </c>
      <c r="S102" s="64" t="s">
        <v>479</v>
      </c>
      <c r="T102" s="17" t="str">
        <f t="shared" si="18"/>
        <v>Nauru</v>
      </c>
      <c r="U102" s="64" t="s">
        <v>479</v>
      </c>
      <c r="V102" s="17" t="str">
        <f t="shared" si="19"/>
        <v>Zimbabwe</v>
      </c>
      <c r="W102" s="64" t="s">
        <v>516</v>
      </c>
      <c r="X102" s="17" t="str">
        <f t="shared" si="31"/>
        <v>Brazil</v>
      </c>
      <c r="Y102" s="70" t="s">
        <v>187</v>
      </c>
      <c r="Z102" s="17" t="str">
        <f t="shared" si="22"/>
        <v>Kuwait</v>
      </c>
      <c r="AA102" s="70" t="s">
        <v>581</v>
      </c>
      <c r="AB102" s="17" t="str">
        <f t="shared" si="20"/>
        <v>Tadjikistan</v>
      </c>
      <c r="AC102" s="70" t="s">
        <v>1025</v>
      </c>
      <c r="AD102" s="17">
        <f t="shared" si="21"/>
        <v>0</v>
      </c>
      <c r="AE102" s="17"/>
      <c r="AF102" s="17" t="str">
        <f t="shared" si="23"/>
        <v>Cyprus</v>
      </c>
      <c r="AG102" s="99" t="s">
        <v>265</v>
      </c>
      <c r="AH102" s="17" t="str">
        <f t="shared" si="24"/>
        <v>Bosnia and Herzegovina</v>
      </c>
      <c r="AI102" s="99" t="s">
        <v>918</v>
      </c>
    </row>
    <row r="103" spans="3:35">
      <c r="D103" s="17" t="str">
        <f t="shared" si="26"/>
        <v>Rhio Is.</v>
      </c>
      <c r="E103" s="70" t="s">
        <v>296</v>
      </c>
      <c r="F103" s="17" t="str">
        <f t="shared" si="27"/>
        <v>Cuba</v>
      </c>
      <c r="G103" s="64" t="s">
        <v>344</v>
      </c>
      <c r="H103" s="17" t="str">
        <f t="shared" si="28"/>
        <v>Brazil</v>
      </c>
      <c r="I103" s="64" t="s">
        <v>187</v>
      </c>
      <c r="J103" s="17" t="str">
        <f t="shared" si="29"/>
        <v>Argentine</v>
      </c>
      <c r="K103" s="64" t="s">
        <v>398</v>
      </c>
      <c r="L103" s="64"/>
      <c r="M103" s="29"/>
      <c r="N103" s="29"/>
      <c r="Q103" s="29"/>
      <c r="R103" s="17" t="str">
        <f t="shared" si="25"/>
        <v>New Caledonia</v>
      </c>
      <c r="S103" s="64" t="s">
        <v>253</v>
      </c>
      <c r="T103" s="17" t="str">
        <f t="shared" si="18"/>
        <v>New Caledonia</v>
      </c>
      <c r="U103" s="64" t="s">
        <v>253</v>
      </c>
      <c r="V103" s="17" t="str">
        <f t="shared" si="19"/>
        <v>Africa (nei)</v>
      </c>
      <c r="W103" s="64" t="s">
        <v>499</v>
      </c>
      <c r="X103" s="17" t="str">
        <f t="shared" si="31"/>
        <v>Chile</v>
      </c>
      <c r="Y103" s="70" t="s">
        <v>248</v>
      </c>
      <c r="Z103" s="17" t="str">
        <f t="shared" si="22"/>
        <v>Lebanon</v>
      </c>
      <c r="AA103" s="70" t="s">
        <v>436</v>
      </c>
      <c r="AB103" s="17" t="str">
        <f t="shared" si="20"/>
        <v>Ukraine</v>
      </c>
      <c r="AC103" s="70" t="s">
        <v>431</v>
      </c>
      <c r="AD103" s="17" t="str">
        <f t="shared" si="21"/>
        <v>Middle East &amp; North Africa</v>
      </c>
      <c r="AE103" s="17" t="s">
        <v>894</v>
      </c>
      <c r="AF103" s="17" t="str">
        <f t="shared" si="23"/>
        <v>Former Yugoslav Republic of Macedonia (FYROM)</v>
      </c>
      <c r="AG103" s="99" t="s">
        <v>917</v>
      </c>
      <c r="AH103" s="17" t="str">
        <f t="shared" si="24"/>
        <v>Bulgaria</v>
      </c>
      <c r="AI103" s="99" t="s">
        <v>142</v>
      </c>
    </row>
    <row r="104" spans="3:35">
      <c r="D104" s="17" t="str">
        <f t="shared" si="26"/>
        <v>Samos</v>
      </c>
      <c r="E104" s="70" t="s">
        <v>297</v>
      </c>
      <c r="F104" s="17" t="str">
        <f t="shared" si="27"/>
        <v>Mexico</v>
      </c>
      <c r="G104" s="64" t="s">
        <v>190</v>
      </c>
      <c r="H104" s="17" t="str">
        <f t="shared" si="28"/>
        <v>Chile</v>
      </c>
      <c r="I104" s="64" t="s">
        <v>248</v>
      </c>
      <c r="J104" s="17" t="str">
        <f t="shared" si="29"/>
        <v>Brazil</v>
      </c>
      <c r="K104" s="64" t="s">
        <v>187</v>
      </c>
      <c r="L104" s="64"/>
      <c r="M104" t="s">
        <v>708</v>
      </c>
      <c r="O104" s="29" t="s">
        <v>91</v>
      </c>
      <c r="P104" s="29"/>
      <c r="Q104" s="29" t="s">
        <v>91</v>
      </c>
      <c r="R104" s="17" t="str">
        <f t="shared" si="25"/>
        <v>New Hebrides</v>
      </c>
      <c r="S104" s="64" t="s">
        <v>254</v>
      </c>
      <c r="T104" s="17" t="str">
        <f t="shared" si="18"/>
        <v>New Hebrides(h)</v>
      </c>
      <c r="U104" s="64" t="s">
        <v>729</v>
      </c>
      <c r="V104" s="17">
        <f t="shared" si="19"/>
        <v>0</v>
      </c>
      <c r="W104" s="29"/>
      <c r="X104" s="17" t="str">
        <f t="shared" si="31"/>
        <v>Colombia</v>
      </c>
      <c r="Y104" s="70" t="s">
        <v>494</v>
      </c>
      <c r="Z104" s="17" t="str">
        <f t="shared" si="22"/>
        <v>Oman</v>
      </c>
      <c r="AA104" s="70" t="s">
        <v>582</v>
      </c>
      <c r="AB104" s="17" t="str">
        <f t="shared" si="20"/>
        <v>Uzbekistan</v>
      </c>
      <c r="AC104" s="70" t="s">
        <v>666</v>
      </c>
      <c r="AD104" s="17" t="str">
        <f t="shared" si="21"/>
        <v>Middle East</v>
      </c>
      <c r="AE104" s="74" t="s">
        <v>667</v>
      </c>
      <c r="AF104" s="17" t="str">
        <f t="shared" si="23"/>
        <v>Greece</v>
      </c>
      <c r="AG104" s="99" t="s">
        <v>139</v>
      </c>
      <c r="AH104" s="17" t="str">
        <f t="shared" si="24"/>
        <v>Croatia</v>
      </c>
      <c r="AI104" s="99" t="s">
        <v>658</v>
      </c>
    </row>
    <row r="105" spans="3:35">
      <c r="D105" s="17" t="str">
        <f t="shared" si="26"/>
        <v>Siam</v>
      </c>
      <c r="E105" s="70" t="s">
        <v>172</v>
      </c>
      <c r="F105" s="17" t="str">
        <f t="shared" si="27"/>
        <v>Paraguay</v>
      </c>
      <c r="G105" s="64" t="s">
        <v>352</v>
      </c>
      <c r="H105" s="17" t="str">
        <f t="shared" si="28"/>
        <v>Cuba</v>
      </c>
      <c r="I105" s="64" t="s">
        <v>344</v>
      </c>
      <c r="J105" s="17" t="str">
        <f t="shared" si="29"/>
        <v>Chile</v>
      </c>
      <c r="K105" s="64" t="s">
        <v>248</v>
      </c>
      <c r="L105" s="64"/>
      <c r="M105" t="s">
        <v>707</v>
      </c>
      <c r="O105" s="29"/>
      <c r="P105" s="29"/>
      <c r="Q105" s="29"/>
      <c r="R105" s="17" t="str">
        <f t="shared" si="25"/>
        <v>Solomon Islands</v>
      </c>
      <c r="S105" s="64" t="s">
        <v>402</v>
      </c>
      <c r="T105" s="17" t="str">
        <f t="shared" si="18"/>
        <v>New Zealand</v>
      </c>
      <c r="U105" s="64" t="s">
        <v>26</v>
      </c>
      <c r="V105" s="17" t="str">
        <f t="shared" si="19"/>
        <v>Oceania</v>
      </c>
      <c r="W105" s="29" t="s">
        <v>500</v>
      </c>
      <c r="X105" s="17" t="str">
        <f t="shared" si="31"/>
        <v>Ecuador</v>
      </c>
      <c r="Y105" s="70" t="s">
        <v>346</v>
      </c>
      <c r="Z105" s="17" t="str">
        <f t="shared" si="22"/>
        <v>Qatar</v>
      </c>
      <c r="AA105" s="70" t="s">
        <v>583</v>
      </c>
      <c r="AB105" s="17" t="str">
        <f t="shared" si="20"/>
        <v>Europe &amp; the Former USSR, nfd</v>
      </c>
      <c r="AC105" s="64" t="s">
        <v>1026</v>
      </c>
      <c r="AD105" s="17" t="str">
        <f t="shared" si="21"/>
        <v>Bahrain</v>
      </c>
      <c r="AE105" s="76" t="s">
        <v>578</v>
      </c>
      <c r="AF105" s="17" t="str">
        <f t="shared" si="23"/>
        <v>Moldova</v>
      </c>
      <c r="AG105" s="99" t="s">
        <v>665</v>
      </c>
      <c r="AH105" s="17" t="str">
        <f t="shared" si="24"/>
        <v>Cyprus</v>
      </c>
      <c r="AI105" s="99" t="s">
        <v>265</v>
      </c>
    </row>
    <row r="106" spans="3:35">
      <c r="C106" s="25" t="str">
        <f>Contents!B46</f>
        <v>© Commonwealth of Australia 2014</v>
      </c>
      <c r="D106" s="17" t="str">
        <f t="shared" si="26"/>
        <v>Siberia</v>
      </c>
      <c r="E106" s="70" t="s">
        <v>298</v>
      </c>
      <c r="F106" s="17" t="str">
        <f t="shared" si="27"/>
        <v>Peru</v>
      </c>
      <c r="G106" s="64" t="s">
        <v>192</v>
      </c>
      <c r="H106" s="17" t="str">
        <f t="shared" si="28"/>
        <v>Mexico</v>
      </c>
      <c r="I106" s="64" t="s">
        <v>190</v>
      </c>
      <c r="J106" s="17" t="str">
        <f t="shared" si="29"/>
        <v>Cuba</v>
      </c>
      <c r="K106" s="64" t="s">
        <v>344</v>
      </c>
      <c r="L106" s="64"/>
      <c r="O106" t="s">
        <v>708</v>
      </c>
      <c r="R106" s="17" t="str">
        <f t="shared" si="25"/>
        <v>Tonga</v>
      </c>
      <c r="S106" s="64" t="s">
        <v>480</v>
      </c>
      <c r="T106" s="17" t="str">
        <f t="shared" si="18"/>
        <v>Norfolk Island</v>
      </c>
      <c r="U106" s="64" t="s">
        <v>385</v>
      </c>
      <c r="V106" s="17" t="str">
        <f t="shared" si="19"/>
        <v>Cook Islands</v>
      </c>
      <c r="W106" s="64" t="s">
        <v>501</v>
      </c>
      <c r="X106" s="17" t="str">
        <f t="shared" si="31"/>
        <v>Peru</v>
      </c>
      <c r="Y106" s="70" t="s">
        <v>192</v>
      </c>
      <c r="Z106" s="17" t="str">
        <f t="shared" si="22"/>
        <v>Saudi Arabia</v>
      </c>
      <c r="AA106" s="70" t="s">
        <v>584</v>
      </c>
      <c r="AB106" s="17">
        <f t="shared" si="20"/>
        <v>0</v>
      </c>
      <c r="AC106" s="29"/>
      <c r="AD106" s="17" t="str">
        <f t="shared" si="21"/>
        <v>Gaza Strip and West Bank</v>
      </c>
      <c r="AE106" s="76" t="s">
        <v>914</v>
      </c>
      <c r="AF106" s="17" t="str">
        <f t="shared" si="23"/>
        <v>Montenegro (excludes Serbia)(e)</v>
      </c>
      <c r="AG106" s="99" t="s">
        <v>992</v>
      </c>
      <c r="AH106" s="17" t="str">
        <f t="shared" si="24"/>
        <v>Former Yugoslav Republic of Macedonia (FYROM)</v>
      </c>
      <c r="AI106" s="99" t="s">
        <v>917</v>
      </c>
    </row>
    <row r="107" spans="3:35">
      <c r="D107" s="17" t="str">
        <f t="shared" si="26"/>
        <v>Sumatra</v>
      </c>
      <c r="E107" s="70" t="s">
        <v>173</v>
      </c>
      <c r="F107" s="17" t="s">
        <v>760</v>
      </c>
      <c r="G107" s="64" t="s">
        <v>85</v>
      </c>
      <c r="H107" s="17" t="str">
        <f t="shared" si="28"/>
        <v>Paraguay</v>
      </c>
      <c r="I107" s="64" t="s">
        <v>352</v>
      </c>
      <c r="J107" s="17" t="str">
        <f t="shared" si="29"/>
        <v>Mexico</v>
      </c>
      <c r="K107" s="64" t="s">
        <v>190</v>
      </c>
      <c r="L107" s="64"/>
      <c r="O107" t="s">
        <v>707</v>
      </c>
      <c r="R107" s="17" t="str">
        <f t="shared" si="25"/>
        <v>Other Pacific Islands</v>
      </c>
      <c r="S107" s="64" t="s">
        <v>458</v>
      </c>
      <c r="T107" s="17" t="str">
        <f t="shared" si="18"/>
        <v>Papua New Guinea</v>
      </c>
      <c r="U107" s="64" t="s">
        <v>502</v>
      </c>
      <c r="V107" s="17" t="str">
        <f t="shared" si="19"/>
        <v>Fiji</v>
      </c>
      <c r="W107" s="64" t="s">
        <v>27</v>
      </c>
      <c r="X107" s="17" t="str">
        <f t="shared" si="31"/>
        <v>Uruguay</v>
      </c>
      <c r="Y107" s="70" t="s">
        <v>193</v>
      </c>
      <c r="Z107" s="17" t="str">
        <f t="shared" si="22"/>
        <v>Syria</v>
      </c>
      <c r="AA107" s="70" t="s">
        <v>235</v>
      </c>
      <c r="AB107" s="17" t="str">
        <f t="shared" si="20"/>
        <v>Middle East &amp; North Africa</v>
      </c>
      <c r="AC107" s="29" t="s">
        <v>894</v>
      </c>
      <c r="AD107" s="17" t="str">
        <f t="shared" si="21"/>
        <v>Iran</v>
      </c>
      <c r="AE107" s="76" t="s">
        <v>510</v>
      </c>
      <c r="AF107" s="17" t="str">
        <f t="shared" si="23"/>
        <v>Romania</v>
      </c>
      <c r="AG107" s="99" t="s">
        <v>430</v>
      </c>
      <c r="AH107" s="17" t="str">
        <f t="shared" si="24"/>
        <v>Greece</v>
      </c>
      <c r="AI107" s="99" t="s">
        <v>139</v>
      </c>
    </row>
    <row r="108" spans="3:35">
      <c r="D108" s="17" t="str">
        <f t="shared" si="26"/>
        <v>Sunda Is.</v>
      </c>
      <c r="E108" s="70" t="s">
        <v>299</v>
      </c>
      <c r="F108" s="17" t="str">
        <f t="shared" si="27"/>
        <v>West Indies (nei)</v>
      </c>
      <c r="G108" s="64" t="s">
        <v>399</v>
      </c>
      <c r="H108" s="17" t="str">
        <f t="shared" si="28"/>
        <v>Peru</v>
      </c>
      <c r="I108" s="64" t="s">
        <v>192</v>
      </c>
      <c r="J108" s="17" t="str">
        <f t="shared" si="29"/>
        <v>Paraguay</v>
      </c>
      <c r="K108" s="64" t="s">
        <v>352</v>
      </c>
      <c r="L108" s="64"/>
      <c r="S108" s="29"/>
      <c r="T108" s="17" t="str">
        <f t="shared" si="18"/>
        <v>Solomon Islands</v>
      </c>
      <c r="U108" s="64" t="s">
        <v>402</v>
      </c>
      <c r="V108" s="17" t="str">
        <f t="shared" si="19"/>
        <v>Kiribati &amp; Tuvalu Islands</v>
      </c>
      <c r="W108" s="64" t="s">
        <v>517</v>
      </c>
      <c r="X108" s="17" t="str">
        <f t="shared" si="31"/>
        <v>Other South America</v>
      </c>
      <c r="Y108" s="70" t="s">
        <v>538</v>
      </c>
      <c r="Z108" s="17" t="str">
        <f t="shared" si="22"/>
        <v>Turkey</v>
      </c>
      <c r="AA108" s="70" t="s">
        <v>145</v>
      </c>
      <c r="AB108" s="17" t="str">
        <f t="shared" si="20"/>
        <v>Middle East</v>
      </c>
      <c r="AC108" s="64" t="s">
        <v>667</v>
      </c>
      <c r="AD108" s="17" t="str">
        <f t="shared" si="21"/>
        <v>Iraq</v>
      </c>
      <c r="AE108" s="76" t="s">
        <v>487</v>
      </c>
      <c r="AF108" s="17" t="str">
        <f t="shared" si="23"/>
        <v>Serbia (excludes Montenegro)(e)</v>
      </c>
      <c r="AG108" s="76" t="s">
        <v>993</v>
      </c>
      <c r="AH108" s="17" t="str">
        <f t="shared" si="24"/>
        <v>Kosovo</v>
      </c>
      <c r="AI108" s="126" t="s">
        <v>773</v>
      </c>
    </row>
    <row r="109" spans="3:35">
      <c r="D109" s="17" t="str">
        <f t="shared" si="26"/>
        <v>Timor</v>
      </c>
      <c r="E109" s="70" t="s">
        <v>300</v>
      </c>
      <c r="F109" s="17" t="str">
        <f t="shared" si="27"/>
        <v>Other countries in America</v>
      </c>
      <c r="G109" s="64" t="s">
        <v>400</v>
      </c>
      <c r="H109" s="17" t="s">
        <v>760</v>
      </c>
      <c r="I109" s="64" t="s">
        <v>85</v>
      </c>
      <c r="J109" s="17" t="str">
        <f t="shared" si="29"/>
        <v>Peru</v>
      </c>
      <c r="K109" s="64" t="s">
        <v>192</v>
      </c>
      <c r="L109" s="64"/>
      <c r="M109" s="25">
        <f>Contents!G46</f>
        <v>0</v>
      </c>
      <c r="N109" s="25"/>
      <c r="R109" s="17" t="s">
        <v>28</v>
      </c>
      <c r="S109" s="29" t="s">
        <v>706</v>
      </c>
      <c r="T109" s="17" t="str">
        <f t="shared" si="18"/>
        <v>Tonga</v>
      </c>
      <c r="U109" s="64" t="s">
        <v>480</v>
      </c>
      <c r="V109" s="17" t="str">
        <f t="shared" si="19"/>
        <v>Nauru</v>
      </c>
      <c r="W109" s="64" t="s">
        <v>479</v>
      </c>
      <c r="X109" s="17" t="str">
        <f t="shared" si="31"/>
        <v>Other America</v>
      </c>
      <c r="Y109" s="64" t="s">
        <v>539</v>
      </c>
      <c r="Z109" s="17" t="str">
        <f t="shared" si="22"/>
        <v>United Arab Emirates</v>
      </c>
      <c r="AA109" s="70" t="s">
        <v>585</v>
      </c>
      <c r="AB109" s="17" t="str">
        <f t="shared" si="20"/>
        <v>Middle East, nfd</v>
      </c>
      <c r="AC109" s="70" t="s">
        <v>895</v>
      </c>
      <c r="AD109" s="17" t="str">
        <f t="shared" si="21"/>
        <v>Israel</v>
      </c>
      <c r="AE109" s="76" t="s">
        <v>435</v>
      </c>
      <c r="AF109" s="17" t="str">
        <f t="shared" si="23"/>
        <v>Slovenia</v>
      </c>
      <c r="AG109" s="99" t="s">
        <v>659</v>
      </c>
      <c r="AH109" s="17" t="str">
        <f t="shared" si="24"/>
        <v>Moldova</v>
      </c>
      <c r="AI109" s="99" t="s">
        <v>665</v>
      </c>
    </row>
    <row r="110" spans="3:35">
      <c r="D110" s="17">
        <f t="shared" si="26"/>
        <v>0</v>
      </c>
      <c r="E110" s="29"/>
      <c r="F110" s="17">
        <f t="shared" si="27"/>
        <v>0</v>
      </c>
      <c r="G110" s="29"/>
      <c r="H110" s="17" t="str">
        <f t="shared" si="28"/>
        <v>West Indies (nei)</v>
      </c>
      <c r="I110" s="64" t="s">
        <v>399</v>
      </c>
      <c r="J110" s="17" t="str">
        <f t="shared" si="29"/>
        <v>United States of America</v>
      </c>
      <c r="K110" s="64" t="s">
        <v>85</v>
      </c>
      <c r="L110" s="64"/>
      <c r="S110" s="29"/>
      <c r="T110" s="17" t="str">
        <f t="shared" si="18"/>
        <v>Western Samoa</v>
      </c>
      <c r="U110" s="64" t="s">
        <v>503</v>
      </c>
      <c r="V110" s="17" t="str">
        <f t="shared" si="19"/>
        <v>New Caledonia</v>
      </c>
      <c r="W110" s="64" t="s">
        <v>253</v>
      </c>
      <c r="X110" s="17" t="str">
        <f t="shared" si="31"/>
        <v>Canada</v>
      </c>
      <c r="Y110" s="70" t="s">
        <v>70</v>
      </c>
      <c r="Z110" s="17" t="str">
        <f t="shared" si="22"/>
        <v>West Bank</v>
      </c>
      <c r="AA110" s="70" t="s">
        <v>586</v>
      </c>
      <c r="AB110" s="17" t="str">
        <f t="shared" si="20"/>
        <v>Bahrain</v>
      </c>
      <c r="AC110" s="70" t="s">
        <v>578</v>
      </c>
      <c r="AD110" s="17" t="str">
        <f t="shared" si="21"/>
        <v>Jordan</v>
      </c>
      <c r="AE110" s="76" t="s">
        <v>580</v>
      </c>
      <c r="AF110" s="17" t="str">
        <f t="shared" si="23"/>
        <v>South Eastern Europe, nfd(f)</v>
      </c>
      <c r="AG110" s="99" t="s">
        <v>960</v>
      </c>
      <c r="AH110" s="17" t="str">
        <f t="shared" si="24"/>
        <v xml:space="preserve">Montenegro </v>
      </c>
      <c r="AI110" s="110" t="s">
        <v>1001</v>
      </c>
    </row>
    <row r="111" spans="3:35">
      <c r="D111" s="17" t="str">
        <f t="shared" si="26"/>
        <v>Africa</v>
      </c>
      <c r="E111" s="29" t="s">
        <v>114</v>
      </c>
      <c r="F111" s="17" t="str">
        <f t="shared" si="27"/>
        <v>Polynesia</v>
      </c>
      <c r="G111" s="29" t="s">
        <v>195</v>
      </c>
      <c r="H111" s="17" t="str">
        <f t="shared" si="28"/>
        <v>Other countries in America</v>
      </c>
      <c r="I111" s="64" t="s">
        <v>400</v>
      </c>
      <c r="J111" s="17" t="str">
        <f t="shared" si="29"/>
        <v>West Indies (nei)</v>
      </c>
      <c r="K111" s="64" t="s">
        <v>399</v>
      </c>
      <c r="L111" s="64"/>
      <c r="O111" s="25">
        <f>Contents!H46</f>
        <v>0</v>
      </c>
      <c r="P111" s="25"/>
      <c r="S111" s="29"/>
      <c r="T111" s="17" t="str">
        <f t="shared" si="18"/>
        <v>Oceania (nei)</v>
      </c>
      <c r="U111" s="64" t="s">
        <v>504</v>
      </c>
      <c r="V111" s="17" t="str">
        <f t="shared" si="19"/>
        <v>Vanuatu</v>
      </c>
      <c r="W111" s="64" t="s">
        <v>518</v>
      </c>
      <c r="X111" s="17" t="str">
        <f t="shared" si="31"/>
        <v>Caribbean</v>
      </c>
      <c r="Y111" s="70" t="s">
        <v>540</v>
      </c>
      <c r="Z111" s="17" t="str">
        <f t="shared" si="22"/>
        <v>Yemen</v>
      </c>
      <c r="AA111" s="70" t="s">
        <v>587</v>
      </c>
      <c r="AB111" s="17" t="str">
        <f t="shared" si="20"/>
        <v>West Bank/Gaza Strip</v>
      </c>
      <c r="AC111" s="70" t="s">
        <v>1027</v>
      </c>
      <c r="AD111" s="17" t="str">
        <f t="shared" si="21"/>
        <v>Kuwait</v>
      </c>
      <c r="AE111" s="76" t="s">
        <v>581</v>
      </c>
      <c r="AF111" s="17" t="str">
        <f t="shared" si="23"/>
        <v>Eastern Europe</v>
      </c>
      <c r="AG111" s="98" t="s">
        <v>567</v>
      </c>
      <c r="AH111" s="17" t="str">
        <f t="shared" si="24"/>
        <v>Romania</v>
      </c>
      <c r="AI111" s="99" t="s">
        <v>430</v>
      </c>
    </row>
    <row r="112" spans="3:35">
      <c r="D112" s="17" t="s">
        <v>453</v>
      </c>
      <c r="E112" s="64" t="s">
        <v>115</v>
      </c>
      <c r="F112" s="17" t="str">
        <f t="shared" si="27"/>
        <v>Fiji</v>
      </c>
      <c r="G112" s="64" t="s">
        <v>27</v>
      </c>
      <c r="H112" s="17">
        <f t="shared" si="28"/>
        <v>0</v>
      </c>
      <c r="I112" s="29"/>
      <c r="J112" s="17" t="str">
        <f t="shared" si="29"/>
        <v>Other countries in America</v>
      </c>
      <c r="K112" s="64" t="s">
        <v>400</v>
      </c>
      <c r="L112" s="64"/>
      <c r="S112" s="29" t="s">
        <v>257</v>
      </c>
      <c r="T112" s="29"/>
      <c r="U112" s="29"/>
      <c r="V112" s="17" t="str">
        <f t="shared" si="19"/>
        <v>New Zealand</v>
      </c>
      <c r="W112" s="64" t="s">
        <v>26</v>
      </c>
      <c r="X112" s="17" t="str">
        <f t="shared" si="31"/>
        <v>El Salvador</v>
      </c>
      <c r="Y112" s="70" t="s">
        <v>541</v>
      </c>
      <c r="Z112" s="17" t="str">
        <f t="shared" si="22"/>
        <v>North Africa</v>
      </c>
      <c r="AA112" s="64" t="s">
        <v>588</v>
      </c>
      <c r="AB112" s="17" t="str">
        <f t="shared" si="20"/>
        <v>Iran</v>
      </c>
      <c r="AC112" s="70" t="s">
        <v>510</v>
      </c>
      <c r="AD112" s="17" t="str">
        <f t="shared" si="21"/>
        <v>Lebanon</v>
      </c>
      <c r="AE112" s="76" t="s">
        <v>436</v>
      </c>
      <c r="AF112" s="17" t="str">
        <f t="shared" si="23"/>
        <v>Belarus</v>
      </c>
      <c r="AG112" s="99" t="s">
        <v>662</v>
      </c>
      <c r="AH112" s="17" t="str">
        <f t="shared" si="24"/>
        <v xml:space="preserve">Serbia </v>
      </c>
      <c r="AI112" s="76" t="s">
        <v>1002</v>
      </c>
    </row>
    <row r="113" spans="4:35">
      <c r="D113" s="17" t="str">
        <f t="shared" si="26"/>
        <v>Mauritius</v>
      </c>
      <c r="E113" s="64" t="s">
        <v>237</v>
      </c>
      <c r="F113" s="17" t="str">
        <f t="shared" si="27"/>
        <v>Friendly Islands</v>
      </c>
      <c r="G113" s="64" t="s">
        <v>401</v>
      </c>
      <c r="H113" s="17" t="str">
        <f t="shared" si="28"/>
        <v>Polynesia</v>
      </c>
      <c r="I113" s="29" t="s">
        <v>195</v>
      </c>
      <c r="J113" s="17">
        <f t="shared" si="29"/>
        <v>0</v>
      </c>
      <c r="K113" s="29"/>
      <c r="L113" s="29"/>
      <c r="Q113" s="25">
        <f>Contents!I46</f>
        <v>0</v>
      </c>
      <c r="R113" s="25"/>
      <c r="S113" s="29"/>
      <c r="T113" s="17" t="s">
        <v>28</v>
      </c>
      <c r="U113" s="29" t="s">
        <v>731</v>
      </c>
      <c r="V113" s="17" t="str">
        <f t="shared" si="19"/>
        <v>Norfolk Island</v>
      </c>
      <c r="W113" s="64" t="s">
        <v>385</v>
      </c>
      <c r="X113" s="17" t="str">
        <f t="shared" si="31"/>
        <v>Mexico</v>
      </c>
      <c r="Y113" s="70" t="s">
        <v>190</v>
      </c>
      <c r="Z113" s="17" t="str">
        <f t="shared" si="22"/>
        <v>North Africa, nfd</v>
      </c>
      <c r="AA113" s="70" t="s">
        <v>589</v>
      </c>
      <c r="AB113" s="17" t="str">
        <f t="shared" si="20"/>
        <v>Iraq</v>
      </c>
      <c r="AC113" s="70" t="s">
        <v>487</v>
      </c>
      <c r="AD113" s="17" t="str">
        <f t="shared" si="21"/>
        <v>Oman</v>
      </c>
      <c r="AE113" s="76" t="s">
        <v>582</v>
      </c>
      <c r="AF113" s="17" t="str">
        <f t="shared" si="23"/>
        <v>Czech Republic</v>
      </c>
      <c r="AG113" s="99" t="s">
        <v>660</v>
      </c>
      <c r="AH113" s="17" t="str">
        <f t="shared" si="24"/>
        <v>Slovenia</v>
      </c>
      <c r="AI113" s="99" t="s">
        <v>659</v>
      </c>
    </row>
    <row r="114" spans="4:35">
      <c r="D114" s="17" t="s">
        <v>453</v>
      </c>
      <c r="E114" s="64" t="s">
        <v>238</v>
      </c>
      <c r="F114" s="17" t="str">
        <f t="shared" si="27"/>
        <v>Solomon Islands</v>
      </c>
      <c r="G114" s="64" t="s">
        <v>402</v>
      </c>
      <c r="H114" s="17" t="str">
        <f t="shared" si="28"/>
        <v>Fiji</v>
      </c>
      <c r="I114" s="64" t="s">
        <v>27</v>
      </c>
      <c r="J114" s="17" t="str">
        <f t="shared" si="29"/>
        <v>Polynesia</v>
      </c>
      <c r="K114" s="29" t="s">
        <v>195</v>
      </c>
      <c r="L114" s="29"/>
      <c r="S114" s="29" t="s">
        <v>708</v>
      </c>
      <c r="T114" s="29"/>
      <c r="U114" s="29"/>
      <c r="V114" s="17" t="str">
        <f t="shared" si="19"/>
        <v>Papua New Guinea</v>
      </c>
      <c r="W114" s="64" t="s">
        <v>502</v>
      </c>
      <c r="X114" s="17" t="str">
        <f t="shared" si="31"/>
        <v>United States</v>
      </c>
      <c r="Y114" s="70" t="s">
        <v>57</v>
      </c>
      <c r="Z114" s="17" t="str">
        <f t="shared" si="22"/>
        <v>Algeria</v>
      </c>
      <c r="AA114" s="70" t="s">
        <v>313</v>
      </c>
      <c r="AB114" s="17" t="str">
        <f t="shared" si="20"/>
        <v>Israel</v>
      </c>
      <c r="AC114" s="70" t="s">
        <v>435</v>
      </c>
      <c r="AD114" s="17" t="str">
        <f t="shared" si="21"/>
        <v>Qatar</v>
      </c>
      <c r="AE114" s="76" t="s">
        <v>583</v>
      </c>
      <c r="AF114" s="17" t="str">
        <f t="shared" si="23"/>
        <v>Estonia</v>
      </c>
      <c r="AG114" s="99" t="s">
        <v>410</v>
      </c>
      <c r="AH114" s="17" t="str">
        <f t="shared" si="24"/>
        <v>South Eastern Europe, nfd</v>
      </c>
      <c r="AI114" s="110" t="s">
        <v>1013</v>
      </c>
    </row>
    <row r="115" spans="4:35">
      <c r="D115" s="17" t="s">
        <v>453</v>
      </c>
      <c r="E115" s="64" t="s">
        <v>239</v>
      </c>
      <c r="F115" s="17" t="str">
        <f t="shared" si="27"/>
        <v>Other British Islands</v>
      </c>
      <c r="G115" s="64" t="s">
        <v>403</v>
      </c>
      <c r="H115" s="17" t="str">
        <f t="shared" si="28"/>
        <v>Friendly Islands</v>
      </c>
      <c r="I115" s="64" t="s">
        <v>401</v>
      </c>
      <c r="J115" s="17" t="str">
        <f t="shared" si="29"/>
        <v>Fiji</v>
      </c>
      <c r="K115" s="64" t="s">
        <v>27</v>
      </c>
      <c r="L115" s="64"/>
      <c r="S115" s="29" t="s">
        <v>721</v>
      </c>
      <c r="T115" s="29"/>
      <c r="U115" s="29"/>
      <c r="V115" s="17" t="str">
        <f t="shared" si="19"/>
        <v>Solomon Islands</v>
      </c>
      <c r="W115" s="64" t="s">
        <v>402</v>
      </c>
      <c r="X115" s="17" t="str">
        <f t="shared" si="31"/>
        <v>Other American (nei)</v>
      </c>
      <c r="Y115" s="70" t="s">
        <v>542</v>
      </c>
      <c r="Z115" s="17" t="str">
        <f t="shared" si="22"/>
        <v>Cape Verde</v>
      </c>
      <c r="AA115" s="70" t="s">
        <v>590</v>
      </c>
      <c r="AB115" s="17" t="str">
        <f t="shared" si="20"/>
        <v>Jordan</v>
      </c>
      <c r="AC115" s="70" t="s">
        <v>580</v>
      </c>
      <c r="AD115" s="17" t="str">
        <f t="shared" si="21"/>
        <v>Saudi Arabia</v>
      </c>
      <c r="AE115" s="76" t="s">
        <v>584</v>
      </c>
      <c r="AF115" s="17" t="str">
        <f t="shared" si="23"/>
        <v>Hungary</v>
      </c>
      <c r="AG115" s="99" t="s">
        <v>128</v>
      </c>
      <c r="AH115" s="17" t="str">
        <f t="shared" si="24"/>
        <v>Eastern Europe</v>
      </c>
      <c r="AI115" s="98" t="s">
        <v>567</v>
      </c>
    </row>
    <row r="116" spans="4:35">
      <c r="D116" s="17" t="s">
        <v>453</v>
      </c>
      <c r="E116" s="64" t="s">
        <v>240</v>
      </c>
      <c r="F116" s="17">
        <f t="shared" si="27"/>
        <v>0</v>
      </c>
      <c r="G116" s="64"/>
      <c r="H116" s="17" t="str">
        <f t="shared" si="28"/>
        <v>Solomon Islands</v>
      </c>
      <c r="I116" s="64" t="s">
        <v>402</v>
      </c>
      <c r="J116" s="17" t="str">
        <f t="shared" si="29"/>
        <v>Friendly Islands</v>
      </c>
      <c r="K116" s="64" t="s">
        <v>401</v>
      </c>
      <c r="L116" s="64"/>
      <c r="S116" t="s">
        <v>717</v>
      </c>
      <c r="U116" s="29" t="s">
        <v>91</v>
      </c>
      <c r="V116" s="17" t="str">
        <f t="shared" si="19"/>
        <v>Tonga</v>
      </c>
      <c r="W116" s="64" t="s">
        <v>480</v>
      </c>
      <c r="X116" s="17">
        <f t="shared" si="31"/>
        <v>0</v>
      </c>
      <c r="Y116" s="29"/>
      <c r="Z116" s="17" t="str">
        <f t="shared" si="22"/>
        <v>Egypt</v>
      </c>
      <c r="AA116" s="70" t="s">
        <v>180</v>
      </c>
      <c r="AB116" s="17" t="str">
        <f t="shared" si="20"/>
        <v>Kuwait</v>
      </c>
      <c r="AC116" s="70" t="s">
        <v>581</v>
      </c>
      <c r="AD116" s="17" t="str">
        <f t="shared" si="21"/>
        <v>Syria</v>
      </c>
      <c r="AE116" s="76" t="s">
        <v>235</v>
      </c>
      <c r="AF116" s="17" t="str">
        <f t="shared" si="23"/>
        <v>Latvia</v>
      </c>
      <c r="AG116" s="99" t="s">
        <v>411</v>
      </c>
      <c r="AH116" s="17" t="str">
        <f t="shared" si="24"/>
        <v>Belarus</v>
      </c>
      <c r="AI116" s="99" t="s">
        <v>662</v>
      </c>
    </row>
    <row r="117" spans="4:35">
      <c r="D117" s="17" t="s">
        <v>453</v>
      </c>
      <c r="E117" s="64" t="s">
        <v>241</v>
      </c>
      <c r="F117" s="17" t="str">
        <f t="shared" si="27"/>
        <v>New Caledonia</v>
      </c>
      <c r="G117" s="64" t="s">
        <v>253</v>
      </c>
      <c r="H117" s="17" t="str">
        <f t="shared" si="28"/>
        <v>Other British Possessions in Polynesia</v>
      </c>
      <c r="I117" s="64" t="s">
        <v>414</v>
      </c>
      <c r="J117" s="17" t="str">
        <f t="shared" si="29"/>
        <v>Solomon Islands</v>
      </c>
      <c r="K117" s="64" t="s">
        <v>402</v>
      </c>
      <c r="L117" s="64"/>
      <c r="S117" t="s">
        <v>712</v>
      </c>
      <c r="U117" s="29"/>
      <c r="V117" s="17" t="str">
        <f t="shared" si="19"/>
        <v>Western Samoa</v>
      </c>
      <c r="W117" s="64" t="s">
        <v>503</v>
      </c>
      <c r="X117" s="17" t="str">
        <f t="shared" si="31"/>
        <v>Africa</v>
      </c>
      <c r="Y117" s="29" t="s">
        <v>114</v>
      </c>
      <c r="Z117" s="17" t="str">
        <f t="shared" si="22"/>
        <v>Libya</v>
      </c>
      <c r="AA117" s="70" t="s">
        <v>591</v>
      </c>
      <c r="AB117" s="17" t="str">
        <f t="shared" si="20"/>
        <v>Lebanon</v>
      </c>
      <c r="AC117" s="70" t="s">
        <v>436</v>
      </c>
      <c r="AD117" s="17" t="str">
        <f t="shared" si="21"/>
        <v>Turkey</v>
      </c>
      <c r="AE117" s="76" t="s">
        <v>145</v>
      </c>
      <c r="AF117" s="17" t="str">
        <f t="shared" si="23"/>
        <v>Lithuania</v>
      </c>
      <c r="AG117" s="99" t="s">
        <v>412</v>
      </c>
      <c r="AH117" s="17" t="str">
        <f t="shared" si="24"/>
        <v>Czech Republic</v>
      </c>
      <c r="AI117" s="99" t="s">
        <v>660</v>
      </c>
    </row>
    <row r="118" spans="4:35">
      <c r="D118" s="17" t="s">
        <v>543</v>
      </c>
      <c r="E118" s="64" t="s">
        <v>242</v>
      </c>
      <c r="F118" s="17" t="str">
        <f t="shared" si="27"/>
        <v>New Hebrides</v>
      </c>
      <c r="G118" s="64" t="s">
        <v>254</v>
      </c>
      <c r="H118" s="17">
        <f t="shared" si="28"/>
        <v>0</v>
      </c>
      <c r="I118" s="64"/>
      <c r="J118" s="17" t="str">
        <f t="shared" si="29"/>
        <v>Other British Possessions in Polynesia</v>
      </c>
      <c r="K118" s="64" t="s">
        <v>414</v>
      </c>
      <c r="L118" s="64"/>
      <c r="V118" s="17" t="str">
        <f t="shared" si="19"/>
        <v>Oceania (nei)</v>
      </c>
      <c r="W118" s="64" t="s">
        <v>504</v>
      </c>
      <c r="X118" s="17" t="str">
        <f t="shared" si="31"/>
        <v>Egypt</v>
      </c>
      <c r="Y118" s="70" t="s">
        <v>180</v>
      </c>
      <c r="Z118" s="17" t="str">
        <f t="shared" si="22"/>
        <v>Morocco</v>
      </c>
      <c r="AA118" s="70" t="s">
        <v>319</v>
      </c>
      <c r="AB118" s="17" t="str">
        <f t="shared" si="20"/>
        <v>Oman</v>
      </c>
      <c r="AC118" s="70" t="s">
        <v>582</v>
      </c>
      <c r="AD118" s="17" t="str">
        <f t="shared" si="21"/>
        <v>United Arab Emirates</v>
      </c>
      <c r="AE118" s="76" t="s">
        <v>585</v>
      </c>
      <c r="AF118" s="17" t="str">
        <f t="shared" si="23"/>
        <v>Poland</v>
      </c>
      <c r="AG118" s="99" t="s">
        <v>127</v>
      </c>
      <c r="AH118" s="17" t="str">
        <f t="shared" si="24"/>
        <v>Estonia</v>
      </c>
      <c r="AI118" s="99" t="s">
        <v>410</v>
      </c>
    </row>
    <row r="119" spans="4:35">
      <c r="D119" s="17" t="str">
        <f t="shared" si="26"/>
        <v>Ascension Is.</v>
      </c>
      <c r="E119" s="70" t="s">
        <v>301</v>
      </c>
      <c r="F119" s="17" t="str">
        <f t="shared" si="27"/>
        <v>Samoa</v>
      </c>
      <c r="G119" s="64" t="s">
        <v>211</v>
      </c>
      <c r="H119" s="17" t="str">
        <f t="shared" si="28"/>
        <v>New Caledonia</v>
      </c>
      <c r="I119" s="64" t="s">
        <v>253</v>
      </c>
      <c r="J119" s="17">
        <f t="shared" si="29"/>
        <v>0</v>
      </c>
      <c r="K119" s="64"/>
      <c r="L119" s="64"/>
      <c r="W119" s="29"/>
      <c r="X119" s="17" t="str">
        <f t="shared" si="31"/>
        <v>Kenya</v>
      </c>
      <c r="Y119" s="70" t="s">
        <v>514</v>
      </c>
      <c r="Z119" s="17" t="str">
        <f t="shared" si="22"/>
        <v>Sudan</v>
      </c>
      <c r="AA119" s="70" t="s">
        <v>592</v>
      </c>
      <c r="AB119" s="17" t="str">
        <f t="shared" si="20"/>
        <v>Qatar</v>
      </c>
      <c r="AC119" s="70" t="s">
        <v>583</v>
      </c>
      <c r="AD119" s="17" t="str">
        <f t="shared" si="21"/>
        <v>Yemen</v>
      </c>
      <c r="AE119" s="76" t="s">
        <v>587</v>
      </c>
      <c r="AF119" s="17" t="str">
        <f t="shared" si="23"/>
        <v>Russian Federation</v>
      </c>
      <c r="AG119" s="99" t="s">
        <v>573</v>
      </c>
      <c r="AH119" s="17" t="str">
        <f t="shared" si="24"/>
        <v>Hungary</v>
      </c>
      <c r="AI119" s="99" t="s">
        <v>128</v>
      </c>
    </row>
    <row r="120" spans="4:35">
      <c r="D120" s="17" t="str">
        <f t="shared" si="26"/>
        <v>Ashanti</v>
      </c>
      <c r="E120" s="70" t="s">
        <v>302</v>
      </c>
      <c r="F120" s="17" t="str">
        <f t="shared" si="27"/>
        <v>Sandwich Islands</v>
      </c>
      <c r="G120" s="64" t="s">
        <v>210</v>
      </c>
      <c r="H120" s="17" t="str">
        <f t="shared" si="28"/>
        <v>New Hebrides</v>
      </c>
      <c r="I120" s="64" t="s">
        <v>254</v>
      </c>
      <c r="J120" s="17" t="str">
        <f t="shared" si="29"/>
        <v>Hawaiian Islands</v>
      </c>
      <c r="K120" s="64" t="s">
        <v>425</v>
      </c>
      <c r="L120" s="64"/>
      <c r="V120" s="17" t="s">
        <v>28</v>
      </c>
      <c r="W120" s="29" t="s">
        <v>719</v>
      </c>
      <c r="X120" s="17" t="str">
        <f t="shared" si="31"/>
        <v>Malawi, Tanzania, Uganda, Zambia</v>
      </c>
      <c r="Y120" s="70" t="s">
        <v>515</v>
      </c>
      <c r="Z120" s="17" t="str">
        <f t="shared" si="22"/>
        <v>Tunisia</v>
      </c>
      <c r="AA120" s="70" t="s">
        <v>593</v>
      </c>
      <c r="AB120" s="17" t="str">
        <f t="shared" si="20"/>
        <v>Saudi Arabia</v>
      </c>
      <c r="AC120" s="70" t="s">
        <v>584</v>
      </c>
      <c r="AD120" s="17" t="str">
        <f t="shared" si="21"/>
        <v>North Africa</v>
      </c>
      <c r="AE120" s="74" t="s">
        <v>588</v>
      </c>
      <c r="AF120" s="17" t="str">
        <f t="shared" si="23"/>
        <v>Slovakia</v>
      </c>
      <c r="AG120" s="99" t="s">
        <v>677</v>
      </c>
      <c r="AH120" s="17" t="str">
        <f t="shared" si="24"/>
        <v>Latvia</v>
      </c>
      <c r="AI120" s="99" t="s">
        <v>411</v>
      </c>
    </row>
    <row r="121" spans="4:35">
      <c r="D121" s="17" t="str">
        <f t="shared" si="26"/>
        <v>Bechuanaland</v>
      </c>
      <c r="E121" s="70" t="s">
        <v>303</v>
      </c>
      <c r="F121" s="17" t="str">
        <f t="shared" si="27"/>
        <v>Society Islands</v>
      </c>
      <c r="G121" s="64" t="s">
        <v>404</v>
      </c>
      <c r="H121" s="17" t="str">
        <f t="shared" si="28"/>
        <v>Sandwich Islands</v>
      </c>
      <c r="I121" s="64" t="s">
        <v>210</v>
      </c>
      <c r="J121" s="17" t="str">
        <f t="shared" si="29"/>
        <v>New Caledonia</v>
      </c>
      <c r="K121" s="64" t="s">
        <v>253</v>
      </c>
      <c r="L121" s="64"/>
      <c r="S121" s="25">
        <f>Contents!J46</f>
        <v>0</v>
      </c>
      <c r="T121" s="25"/>
      <c r="W121" s="29"/>
      <c r="X121" s="17" t="str">
        <f t="shared" si="31"/>
        <v>Mauritius</v>
      </c>
      <c r="Y121" s="70" t="s">
        <v>237</v>
      </c>
      <c r="Z121" s="17">
        <f t="shared" si="22"/>
        <v>0</v>
      </c>
      <c r="AA121" s="70"/>
      <c r="AB121" s="17" t="str">
        <f t="shared" si="20"/>
        <v>Syria</v>
      </c>
      <c r="AC121" s="70" t="s">
        <v>235</v>
      </c>
      <c r="AD121" s="17" t="str">
        <f t="shared" si="21"/>
        <v>Algeria</v>
      </c>
      <c r="AE121" s="76" t="s">
        <v>313</v>
      </c>
      <c r="AF121" s="17" t="str">
        <f t="shared" si="23"/>
        <v>Ukraine</v>
      </c>
      <c r="AG121" s="99" t="s">
        <v>431</v>
      </c>
      <c r="AH121" s="17" t="str">
        <f t="shared" si="24"/>
        <v>Lithuania</v>
      </c>
      <c r="AI121" s="99" t="s">
        <v>412</v>
      </c>
    </row>
    <row r="122" spans="4:35">
      <c r="D122" s="17" t="str">
        <f t="shared" si="26"/>
        <v>Griqualand</v>
      </c>
      <c r="E122" s="70" t="s">
        <v>304</v>
      </c>
      <c r="F122" s="17" t="str">
        <f t="shared" si="27"/>
        <v>Other Polynesian Islands</v>
      </c>
      <c r="G122" s="64" t="s">
        <v>372</v>
      </c>
      <c r="H122" s="17" t="str">
        <f t="shared" si="28"/>
        <v>Society Islands</v>
      </c>
      <c r="I122" s="64" t="s">
        <v>404</v>
      </c>
      <c r="J122" s="17" t="str">
        <f t="shared" si="29"/>
        <v>New Hebrides</v>
      </c>
      <c r="K122" s="64" t="s">
        <v>254</v>
      </c>
      <c r="L122" s="64"/>
      <c r="W122" s="29"/>
      <c r="X122" s="17" t="str">
        <f t="shared" si="31"/>
        <v>South Africa</v>
      </c>
      <c r="Y122" s="70" t="s">
        <v>453</v>
      </c>
      <c r="Z122" s="17" t="str">
        <f t="shared" si="22"/>
        <v>Southeast Asia</v>
      </c>
      <c r="AA122" s="71" t="s">
        <v>594</v>
      </c>
      <c r="AB122" s="17" t="str">
        <f t="shared" si="20"/>
        <v>Turkey</v>
      </c>
      <c r="AC122" s="70" t="s">
        <v>145</v>
      </c>
      <c r="AD122" s="17" t="str">
        <f t="shared" si="21"/>
        <v>Cape Verde</v>
      </c>
      <c r="AE122" s="76" t="s">
        <v>590</v>
      </c>
      <c r="AF122" s="17" t="str">
        <f t="shared" si="23"/>
        <v>Eastern Europe, nfd</v>
      </c>
      <c r="AG122" s="99" t="s">
        <v>959</v>
      </c>
      <c r="AH122" s="17" t="str">
        <f t="shared" si="24"/>
        <v>Poland</v>
      </c>
      <c r="AI122" s="99" t="s">
        <v>127</v>
      </c>
    </row>
    <row r="123" spans="4:35">
      <c r="D123" s="17" t="str">
        <f t="shared" si="26"/>
        <v>Nyassaland</v>
      </c>
      <c r="E123" s="70" t="s">
        <v>305</v>
      </c>
      <c r="F123" s="70"/>
      <c r="G123" s="29"/>
      <c r="H123" s="17" t="str">
        <f t="shared" si="28"/>
        <v>Other Polynesian Islands</v>
      </c>
      <c r="I123" s="64" t="s">
        <v>372</v>
      </c>
      <c r="J123" s="17" t="str">
        <f t="shared" si="29"/>
        <v>Society Islands</v>
      </c>
      <c r="K123" s="64" t="s">
        <v>404</v>
      </c>
      <c r="L123" s="64"/>
      <c r="W123" s="29" t="s">
        <v>257</v>
      </c>
      <c r="X123" s="17" t="str">
        <f t="shared" si="31"/>
        <v>Zimbabwe</v>
      </c>
      <c r="Y123" s="70" t="s">
        <v>516</v>
      </c>
      <c r="Z123" s="17" t="str">
        <f t="shared" si="22"/>
        <v>Southeast Asia, nfd</v>
      </c>
      <c r="AA123" s="70" t="s">
        <v>595</v>
      </c>
      <c r="AB123" s="17" t="str">
        <f t="shared" si="20"/>
        <v>United Arab Emirates</v>
      </c>
      <c r="AC123" s="70" t="s">
        <v>585</v>
      </c>
      <c r="AD123" s="17" t="str">
        <f t="shared" si="21"/>
        <v>Egypt</v>
      </c>
      <c r="AE123" s="76" t="s">
        <v>180</v>
      </c>
      <c r="AF123" s="17" t="str">
        <f t="shared" si="23"/>
        <v>Southern and Eastern Europe, nfd</v>
      </c>
      <c r="AG123" s="98" t="s">
        <v>958</v>
      </c>
      <c r="AH123" s="17" t="str">
        <f t="shared" si="24"/>
        <v>Russian Federation</v>
      </c>
      <c r="AI123" s="99" t="s">
        <v>573</v>
      </c>
    </row>
    <row r="124" spans="4:35">
      <c r="D124" s="17" t="str">
        <f t="shared" si="26"/>
        <v>Rhodesia</v>
      </c>
      <c r="E124" s="70" t="s">
        <v>306</v>
      </c>
      <c r="F124" s="17" t="s">
        <v>28</v>
      </c>
      <c r="G124" s="29" t="s">
        <v>705</v>
      </c>
      <c r="H124" s="29"/>
      <c r="I124" s="29"/>
      <c r="J124" s="17" t="str">
        <f t="shared" si="29"/>
        <v>Other Polynesian Islands</v>
      </c>
      <c r="K124" s="64" t="s">
        <v>372</v>
      </c>
      <c r="L124" s="64"/>
      <c r="W124" s="29"/>
      <c r="X124" s="17" t="str">
        <f t="shared" si="31"/>
        <v>Other Africa</v>
      </c>
      <c r="Y124" s="70" t="s">
        <v>543</v>
      </c>
      <c r="Z124" s="17" t="str">
        <f t="shared" si="22"/>
        <v>Brunei</v>
      </c>
      <c r="AA124" s="70" t="s">
        <v>596</v>
      </c>
      <c r="AB124" s="17" t="str">
        <f t="shared" si="20"/>
        <v>Yemen</v>
      </c>
      <c r="AC124" s="70" t="s">
        <v>587</v>
      </c>
      <c r="AD124" s="17" t="str">
        <f t="shared" si="21"/>
        <v>Libya</v>
      </c>
      <c r="AE124" s="76" t="s">
        <v>591</v>
      </c>
      <c r="AF124" s="17">
        <f t="shared" si="23"/>
        <v>0</v>
      </c>
      <c r="AG124" s="96"/>
      <c r="AH124" s="17" t="str">
        <f t="shared" si="24"/>
        <v>Slovakia</v>
      </c>
      <c r="AI124" s="99" t="s">
        <v>677</v>
      </c>
    </row>
    <row r="125" spans="4:35">
      <c r="D125" s="17" t="str">
        <f t="shared" si="26"/>
        <v>St. Helena</v>
      </c>
      <c r="E125" s="70" t="s">
        <v>307</v>
      </c>
      <c r="F125" s="70"/>
      <c r="G125" s="29"/>
      <c r="H125" s="17" t="s">
        <v>28</v>
      </c>
      <c r="I125" s="29" t="s">
        <v>705</v>
      </c>
      <c r="J125" s="29"/>
      <c r="K125" s="29"/>
      <c r="L125" s="29"/>
      <c r="Y125" s="29"/>
      <c r="Z125" s="17" t="str">
        <f t="shared" si="22"/>
        <v>Cambodia</v>
      </c>
      <c r="AA125" s="70" t="s">
        <v>484</v>
      </c>
      <c r="AB125" s="17" t="str">
        <f t="shared" si="20"/>
        <v>North Africa</v>
      </c>
      <c r="AC125" s="64" t="s">
        <v>588</v>
      </c>
      <c r="AD125" s="17" t="str">
        <f t="shared" si="21"/>
        <v>Morocco</v>
      </c>
      <c r="AE125" s="76" t="s">
        <v>319</v>
      </c>
      <c r="AF125" s="17" t="str">
        <f t="shared" si="23"/>
        <v>North Africa and the Middle East</v>
      </c>
      <c r="AG125" s="96" t="s">
        <v>957</v>
      </c>
      <c r="AH125" s="17" t="str">
        <f t="shared" si="24"/>
        <v>Ukraine</v>
      </c>
      <c r="AI125" s="99" t="s">
        <v>431</v>
      </c>
    </row>
    <row r="126" spans="4:35">
      <c r="D126" s="17" t="str">
        <f t="shared" si="26"/>
        <v>Sierra Leone</v>
      </c>
      <c r="E126" s="70" t="s">
        <v>308</v>
      </c>
      <c r="F126" s="70"/>
      <c r="G126" s="29"/>
      <c r="H126" s="29"/>
      <c r="J126" s="17" t="s">
        <v>28</v>
      </c>
      <c r="K126" s="29" t="s">
        <v>705</v>
      </c>
      <c r="L126" s="29"/>
      <c r="X126" s="17" t="s">
        <v>28</v>
      </c>
      <c r="Y126" s="29" t="s">
        <v>738</v>
      </c>
      <c r="Z126" s="17" t="str">
        <f t="shared" si="22"/>
        <v>Indonesia</v>
      </c>
      <c r="AA126" s="70" t="s">
        <v>434</v>
      </c>
      <c r="AB126" s="17" t="str">
        <f t="shared" si="20"/>
        <v>North Africa, nfd</v>
      </c>
      <c r="AC126" s="70" t="s">
        <v>589</v>
      </c>
      <c r="AD126" s="17" t="str">
        <f t="shared" si="21"/>
        <v>Sudan</v>
      </c>
      <c r="AE126" s="76" t="s">
        <v>592</v>
      </c>
      <c r="AF126" s="17" t="str">
        <f t="shared" si="23"/>
        <v>North Africa</v>
      </c>
      <c r="AG126" s="98" t="s">
        <v>588</v>
      </c>
      <c r="AH126" s="17" t="str">
        <f t="shared" si="24"/>
        <v>Eastern Europe, nfd</v>
      </c>
      <c r="AI126" s="99" t="s">
        <v>959</v>
      </c>
    </row>
    <row r="127" spans="4:35">
      <c r="D127" s="17" t="str">
        <f t="shared" si="26"/>
        <v>Somaliland (British)</v>
      </c>
      <c r="E127" s="70" t="s">
        <v>884</v>
      </c>
      <c r="F127" s="70"/>
      <c r="G127" s="29" t="s">
        <v>257</v>
      </c>
      <c r="H127" s="29"/>
      <c r="Y127" s="29"/>
      <c r="Z127" s="17" t="str">
        <f t="shared" si="22"/>
        <v>Laos</v>
      </c>
      <c r="AA127" s="70" t="s">
        <v>489</v>
      </c>
      <c r="AB127" s="17" t="str">
        <f t="shared" si="20"/>
        <v>Algeria</v>
      </c>
      <c r="AC127" s="70" t="s">
        <v>313</v>
      </c>
      <c r="AD127" s="17" t="str">
        <f t="shared" si="21"/>
        <v>Tunisia</v>
      </c>
      <c r="AE127" s="76" t="s">
        <v>593</v>
      </c>
      <c r="AF127" s="17" t="str">
        <f t="shared" si="23"/>
        <v>Algeria</v>
      </c>
      <c r="AG127" s="99" t="s">
        <v>313</v>
      </c>
      <c r="AH127" s="17" t="str">
        <f t="shared" si="24"/>
        <v>Southern and Eastern Europe, nfd</v>
      </c>
      <c r="AI127" s="98" t="s">
        <v>958</v>
      </c>
    </row>
    <row r="128" spans="4:35">
      <c r="D128" s="17" t="str">
        <f t="shared" si="26"/>
        <v>Tristan da Cunha</v>
      </c>
      <c r="E128" s="70" t="s">
        <v>309</v>
      </c>
      <c r="F128" s="70"/>
      <c r="G128" s="29"/>
      <c r="H128" s="29"/>
      <c r="I128" s="29" t="s">
        <v>257</v>
      </c>
      <c r="J128" s="29"/>
      <c r="Y128" s="29"/>
      <c r="Z128" s="17" t="str">
        <f t="shared" si="22"/>
        <v>Malaysia</v>
      </c>
      <c r="AA128" s="70" t="s">
        <v>462</v>
      </c>
      <c r="AB128" s="17" t="str">
        <f t="shared" si="20"/>
        <v>Cape Verde</v>
      </c>
      <c r="AC128" s="70" t="s">
        <v>590</v>
      </c>
      <c r="AD128" s="17">
        <f t="shared" si="21"/>
        <v>0</v>
      </c>
      <c r="AE128" s="17"/>
      <c r="AF128" s="17" t="str">
        <f t="shared" si="23"/>
        <v>Egypt</v>
      </c>
      <c r="AG128" s="99" t="s">
        <v>180</v>
      </c>
      <c r="AH128" s="17">
        <f t="shared" si="24"/>
        <v>0</v>
      </c>
      <c r="AI128" s="96"/>
    </row>
    <row r="129" spans="4:35">
      <c r="D129" s="17" t="str">
        <f t="shared" si="26"/>
        <v>West Africa (British)</v>
      </c>
      <c r="E129" s="70" t="s">
        <v>310</v>
      </c>
      <c r="F129" s="70"/>
      <c r="G129" s="29" t="s">
        <v>708</v>
      </c>
      <c r="H129" s="29"/>
      <c r="I129" s="29"/>
      <c r="J129" s="29"/>
      <c r="K129" s="29" t="s">
        <v>257</v>
      </c>
      <c r="L129" s="29"/>
      <c r="Y129" s="29" t="s">
        <v>257</v>
      </c>
      <c r="Z129" s="17" t="str">
        <f t="shared" si="22"/>
        <v>Myanmar</v>
      </c>
      <c r="AA129" s="70" t="s">
        <v>597</v>
      </c>
      <c r="AB129" s="17" t="str">
        <f t="shared" si="20"/>
        <v>Egypt</v>
      </c>
      <c r="AC129" s="70" t="s">
        <v>180</v>
      </c>
      <c r="AD129" s="17" t="str">
        <f t="shared" si="21"/>
        <v>Southeast Asia</v>
      </c>
      <c r="AE129" s="17" t="s">
        <v>594</v>
      </c>
      <c r="AF129" s="17" t="str">
        <f t="shared" si="23"/>
        <v>Libya</v>
      </c>
      <c r="AG129" s="99" t="s">
        <v>591</v>
      </c>
      <c r="AH129" s="17" t="str">
        <f t="shared" si="24"/>
        <v>North Africa and the Middle East</v>
      </c>
      <c r="AI129" s="96" t="s">
        <v>957</v>
      </c>
    </row>
    <row r="130" spans="4:35">
      <c r="D130" s="17" t="str">
        <f t="shared" si="26"/>
        <v>Zanzibar</v>
      </c>
      <c r="E130" s="70" t="s">
        <v>117</v>
      </c>
      <c r="F130" s="70"/>
      <c r="G130" s="29" t="s">
        <v>710</v>
      </c>
      <c r="H130" s="29"/>
      <c r="I130" s="29" t="s">
        <v>708</v>
      </c>
      <c r="J130" s="29"/>
      <c r="K130" s="29"/>
      <c r="L130" s="29"/>
      <c r="U130" s="25">
        <f>Contents!K46</f>
        <v>0</v>
      </c>
      <c r="V130" s="25"/>
      <c r="Y130" s="29"/>
      <c r="Z130" s="17" t="str">
        <f t="shared" si="22"/>
        <v>Philippines</v>
      </c>
      <c r="AA130" s="70" t="s">
        <v>439</v>
      </c>
      <c r="AB130" s="17" t="str">
        <f t="shared" si="20"/>
        <v>Libya</v>
      </c>
      <c r="AC130" s="70" t="s">
        <v>591</v>
      </c>
      <c r="AD130" s="17" t="str">
        <f t="shared" si="21"/>
        <v>South-East Asia, nfd</v>
      </c>
      <c r="AE130" s="76" t="s">
        <v>913</v>
      </c>
      <c r="AF130" s="17" t="str">
        <f t="shared" si="23"/>
        <v>Morocco</v>
      </c>
      <c r="AG130" s="99" t="s">
        <v>319</v>
      </c>
      <c r="AH130" s="17" t="str">
        <f t="shared" si="24"/>
        <v>North Africa</v>
      </c>
      <c r="AI130" s="98" t="s">
        <v>588</v>
      </c>
    </row>
    <row r="131" spans="4:35">
      <c r="D131" s="17"/>
      <c r="E131" s="29"/>
      <c r="F131" s="29"/>
      <c r="G131" s="29"/>
      <c r="H131" s="29"/>
      <c r="I131" t="s">
        <v>707</v>
      </c>
      <c r="K131" t="s">
        <v>708</v>
      </c>
      <c r="Z131" s="17" t="str">
        <f t="shared" si="22"/>
        <v>Singapore</v>
      </c>
      <c r="AA131" s="70" t="s">
        <v>440</v>
      </c>
      <c r="AB131" s="17" t="str">
        <f t="shared" si="20"/>
        <v>Morocco</v>
      </c>
      <c r="AC131" s="70" t="s">
        <v>319</v>
      </c>
      <c r="AD131" s="17" t="str">
        <f t="shared" si="21"/>
        <v>Brunei Darussalam</v>
      </c>
      <c r="AE131" s="76" t="s">
        <v>912</v>
      </c>
      <c r="AF131" s="17" t="str">
        <f t="shared" si="23"/>
        <v>Sudan</v>
      </c>
      <c r="AG131" s="99" t="s">
        <v>592</v>
      </c>
      <c r="AH131" s="17" t="str">
        <f t="shared" si="24"/>
        <v>Algeria</v>
      </c>
      <c r="AI131" s="99" t="s">
        <v>313</v>
      </c>
    </row>
    <row r="132" spans="4:35">
      <c r="D132" s="17" t="str">
        <f t="shared" si="26"/>
        <v>Egypt</v>
      </c>
      <c r="E132" s="64" t="s">
        <v>180</v>
      </c>
      <c r="F132" s="64"/>
      <c r="K132" t="s">
        <v>707</v>
      </c>
      <c r="Z132" s="17" t="str">
        <f t="shared" si="22"/>
        <v>Thailand</v>
      </c>
      <c r="AA132" s="70" t="s">
        <v>451</v>
      </c>
      <c r="AB132" s="17" t="str">
        <f t="shared" si="20"/>
        <v>Sudan</v>
      </c>
      <c r="AC132" s="70" t="s">
        <v>592</v>
      </c>
      <c r="AD132" s="17" t="str">
        <f t="shared" si="21"/>
        <v>Cambodia</v>
      </c>
      <c r="AE132" s="76" t="s">
        <v>484</v>
      </c>
      <c r="AF132" s="17" t="str">
        <f t="shared" si="23"/>
        <v>Tunisia</v>
      </c>
      <c r="AG132" s="99" t="s">
        <v>593</v>
      </c>
      <c r="AH132" s="17" t="str">
        <f t="shared" si="24"/>
        <v>Egypt</v>
      </c>
      <c r="AI132" s="99" t="s">
        <v>180</v>
      </c>
    </row>
    <row r="133" spans="4:35">
      <c r="D133" s="17" t="str">
        <f t="shared" si="26"/>
        <v>Other African countries</v>
      </c>
      <c r="E133" s="64" t="s">
        <v>243</v>
      </c>
      <c r="F133" s="64"/>
      <c r="W133" s="25">
        <f>Contents!L46</f>
        <v>0</v>
      </c>
      <c r="X133" s="25"/>
      <c r="Z133" s="17" t="str">
        <f t="shared" si="22"/>
        <v>Viet Nam</v>
      </c>
      <c r="AA133" s="70" t="s">
        <v>492</v>
      </c>
      <c r="AB133" s="17" t="str">
        <f t="shared" si="20"/>
        <v>Tunisia</v>
      </c>
      <c r="AC133" s="70" t="s">
        <v>593</v>
      </c>
      <c r="AD133" s="17" t="str">
        <f t="shared" si="21"/>
        <v>Indonesia</v>
      </c>
      <c r="AE133" s="76" t="s">
        <v>434</v>
      </c>
      <c r="AF133" s="17" t="str">
        <f t="shared" si="23"/>
        <v>Western Sahara</v>
      </c>
      <c r="AG133" s="99" t="s">
        <v>685</v>
      </c>
      <c r="AH133" s="17" t="str">
        <f t="shared" si="24"/>
        <v>Libya</v>
      </c>
      <c r="AI133" s="99" t="s">
        <v>591</v>
      </c>
    </row>
    <row r="134" spans="4:35">
      <c r="D134" s="17" t="str">
        <f t="shared" si="26"/>
        <v>Abyssinia</v>
      </c>
      <c r="E134" s="70" t="s">
        <v>311</v>
      </c>
      <c r="F134" s="70"/>
      <c r="G134" s="25">
        <f>Contents!D46</f>
        <v>0</v>
      </c>
      <c r="H134" s="25"/>
      <c r="Z134" s="17">
        <f t="shared" si="22"/>
        <v>0</v>
      </c>
      <c r="AA134" s="70"/>
      <c r="AB134" s="17">
        <f t="shared" si="20"/>
        <v>0</v>
      </c>
      <c r="AC134" s="70"/>
      <c r="AD134" s="17" t="str">
        <f t="shared" si="21"/>
        <v>Laos</v>
      </c>
      <c r="AE134" s="76" t="s">
        <v>489</v>
      </c>
      <c r="AF134" s="17" t="str">
        <f t="shared" si="23"/>
        <v>North Africa, nec</v>
      </c>
      <c r="AG134" s="99" t="s">
        <v>956</v>
      </c>
      <c r="AH134" s="17" t="str">
        <f t="shared" si="24"/>
        <v>Morocco</v>
      </c>
      <c r="AI134" s="100" t="s">
        <v>319</v>
      </c>
    </row>
    <row r="135" spans="4:35">
      <c r="D135" s="17" t="str">
        <f t="shared" si="26"/>
        <v>Africa (undefined)</v>
      </c>
      <c r="E135" s="70" t="s">
        <v>312</v>
      </c>
      <c r="F135" s="70"/>
      <c r="I135" s="25">
        <f>Contents!E46</f>
        <v>0</v>
      </c>
      <c r="J135" s="25"/>
      <c r="Z135" s="17" t="str">
        <f t="shared" si="22"/>
        <v>Northeast Asia</v>
      </c>
      <c r="AA135" s="71" t="s">
        <v>598</v>
      </c>
      <c r="AB135" s="17" t="str">
        <f t="shared" si="20"/>
        <v>Southeast Asia</v>
      </c>
      <c r="AC135" s="29" t="s">
        <v>594</v>
      </c>
      <c r="AD135" s="17" t="str">
        <f t="shared" si="21"/>
        <v>Malaysia</v>
      </c>
      <c r="AE135" s="76" t="s">
        <v>462</v>
      </c>
      <c r="AF135" s="17" t="str">
        <f t="shared" si="23"/>
        <v>North Africa, nfd</v>
      </c>
      <c r="AG135" s="99" t="s">
        <v>589</v>
      </c>
      <c r="AH135" s="17" t="str">
        <f t="shared" si="24"/>
        <v>South Sudan</v>
      </c>
      <c r="AI135" s="126" t="s">
        <v>815</v>
      </c>
    </row>
    <row r="136" spans="4:35">
      <c r="D136" s="17" t="str">
        <f t="shared" si="26"/>
        <v>Algeria</v>
      </c>
      <c r="E136" s="70" t="s">
        <v>313</v>
      </c>
      <c r="F136" s="70"/>
      <c r="K136" s="25">
        <f>Contents!F46</f>
        <v>0</v>
      </c>
      <c r="L136" s="25"/>
      <c r="Z136" s="17" t="str">
        <f t="shared" si="22"/>
        <v>China (excl Taiwan Province)</v>
      </c>
      <c r="AA136" s="70" t="s">
        <v>599</v>
      </c>
      <c r="AB136" s="17" t="str">
        <f t="shared" si="20"/>
        <v>Southeast Asia, nfd</v>
      </c>
      <c r="AC136" s="70" t="s">
        <v>595</v>
      </c>
      <c r="AD136" s="17" t="str">
        <f t="shared" si="21"/>
        <v>Burma (Myanmar)</v>
      </c>
      <c r="AE136" s="76" t="s">
        <v>896</v>
      </c>
      <c r="AF136" s="17" t="str">
        <f t="shared" si="23"/>
        <v>Middle East</v>
      </c>
      <c r="AG136" s="98" t="s">
        <v>667</v>
      </c>
      <c r="AH136" s="17" t="str">
        <f t="shared" si="24"/>
        <v>Spanish North Africa</v>
      </c>
      <c r="AI136" s="126" t="s">
        <v>1003</v>
      </c>
    </row>
    <row r="137" spans="4:35">
      <c r="D137" s="17" t="str">
        <f t="shared" si="26"/>
        <v>Canary Is.</v>
      </c>
      <c r="E137" s="70" t="s">
        <v>314</v>
      </c>
      <c r="F137" s="70"/>
      <c r="Y137" s="2"/>
      <c r="Z137" s="17" t="str">
        <f t="shared" si="22"/>
        <v>Hong Kong</v>
      </c>
      <c r="AA137" s="70" t="s">
        <v>231</v>
      </c>
      <c r="AB137" s="17" t="str">
        <f t="shared" si="20"/>
        <v>Brunei</v>
      </c>
      <c r="AC137" s="70" t="s">
        <v>596</v>
      </c>
      <c r="AD137" s="17" t="str">
        <f t="shared" si="21"/>
        <v>Philippines</v>
      </c>
      <c r="AE137" s="76" t="s">
        <v>439</v>
      </c>
      <c r="AF137" s="17" t="str">
        <f t="shared" si="23"/>
        <v>Bahrain</v>
      </c>
      <c r="AG137" s="99" t="s">
        <v>578</v>
      </c>
      <c r="AH137" s="17" t="str">
        <f t="shared" si="24"/>
        <v>Sudan</v>
      </c>
      <c r="AI137" s="99" t="s">
        <v>592</v>
      </c>
    </row>
    <row r="138" spans="4:35">
      <c r="D138" s="17" t="str">
        <f t="shared" si="26"/>
        <v>Cape Verde Is.</v>
      </c>
      <c r="E138" s="70" t="s">
        <v>315</v>
      </c>
      <c r="F138" s="70"/>
      <c r="Y138" s="2"/>
      <c r="Z138" s="17" t="str">
        <f t="shared" si="22"/>
        <v>Japan</v>
      </c>
      <c r="AA138" s="70" t="s">
        <v>81</v>
      </c>
      <c r="AB138" s="17" t="str">
        <f t="shared" si="20"/>
        <v>Cambodia</v>
      </c>
      <c r="AC138" s="70" t="s">
        <v>484</v>
      </c>
      <c r="AD138" s="17" t="str">
        <f t="shared" si="21"/>
        <v>Singapore</v>
      </c>
      <c r="AE138" s="76" t="s">
        <v>440</v>
      </c>
      <c r="AF138" s="17" t="str">
        <f t="shared" si="23"/>
        <v>Gaza Strip and West Bank</v>
      </c>
      <c r="AG138" s="99" t="s">
        <v>914</v>
      </c>
      <c r="AH138" s="17" t="str">
        <f t="shared" si="24"/>
        <v>Tunisia</v>
      </c>
      <c r="AI138" s="99" t="s">
        <v>593</v>
      </c>
    </row>
    <row r="139" spans="4:35">
      <c r="D139" s="17" t="str">
        <f t="shared" si="26"/>
        <v>East Central Africa</v>
      </c>
      <c r="E139" s="70" t="s">
        <v>316</v>
      </c>
      <c r="F139" s="70"/>
      <c r="Z139" s="17" t="str">
        <f t="shared" si="22"/>
        <v>Korea, Democrat People's Republic</v>
      </c>
      <c r="AA139" s="70" t="s">
        <v>600</v>
      </c>
      <c r="AB139" s="17" t="str">
        <f t="shared" si="20"/>
        <v>Indonesia</v>
      </c>
      <c r="AC139" s="70" t="s">
        <v>434</v>
      </c>
      <c r="AD139" s="17" t="str">
        <f t="shared" si="21"/>
        <v>Thailand</v>
      </c>
      <c r="AE139" s="76" t="s">
        <v>451</v>
      </c>
      <c r="AF139" s="17" t="str">
        <f t="shared" si="23"/>
        <v>Iran</v>
      </c>
      <c r="AG139" s="99" t="s">
        <v>510</v>
      </c>
      <c r="AH139" s="17" t="str">
        <f t="shared" si="24"/>
        <v>Western Sahara</v>
      </c>
      <c r="AI139" s="99" t="s">
        <v>685</v>
      </c>
    </row>
    <row r="140" spans="4:35">
      <c r="D140" s="17" t="str">
        <f t="shared" si="26"/>
        <v>Kerguelen Is.</v>
      </c>
      <c r="E140" s="70" t="s">
        <v>317</v>
      </c>
      <c r="F140" s="70"/>
      <c r="Y140" s="25">
        <f>Contents!M46</f>
        <v>0</v>
      </c>
      <c r="Z140" s="17" t="str">
        <f t="shared" si="22"/>
        <v>Korea, Republic of</v>
      </c>
      <c r="AA140" s="70" t="s">
        <v>601</v>
      </c>
      <c r="AB140" s="17" t="str">
        <f t="shared" si="20"/>
        <v>Laos</v>
      </c>
      <c r="AC140" s="70" t="s">
        <v>489</v>
      </c>
      <c r="AD140" s="17" t="str">
        <f t="shared" si="21"/>
        <v>Viet Nam</v>
      </c>
      <c r="AE140" s="76" t="s">
        <v>492</v>
      </c>
      <c r="AF140" s="17" t="str">
        <f t="shared" si="23"/>
        <v>Iraq</v>
      </c>
      <c r="AG140" s="99" t="s">
        <v>487</v>
      </c>
      <c r="AH140" s="17" t="str">
        <f t="shared" si="24"/>
        <v>North Africa, nfd</v>
      </c>
      <c r="AI140" s="99" t="s">
        <v>589</v>
      </c>
    </row>
    <row r="141" spans="4:35">
      <c r="D141" s="17" t="str">
        <f t="shared" si="26"/>
        <v>Madagascar</v>
      </c>
      <c r="E141" s="70" t="s">
        <v>318</v>
      </c>
      <c r="F141" s="70"/>
      <c r="Z141" s="17" t="str">
        <f t="shared" si="22"/>
        <v>Macau</v>
      </c>
      <c r="AA141" s="70" t="s">
        <v>602</v>
      </c>
      <c r="AB141" s="17" t="str">
        <f t="shared" si="20"/>
        <v>Malaysia</v>
      </c>
      <c r="AC141" s="70" t="s">
        <v>462</v>
      </c>
      <c r="AD141" s="17">
        <f t="shared" si="21"/>
        <v>0</v>
      </c>
      <c r="AE141" s="17"/>
      <c r="AF141" s="17" t="str">
        <f t="shared" si="23"/>
        <v>Israel</v>
      </c>
      <c r="AG141" s="99" t="s">
        <v>435</v>
      </c>
      <c r="AH141" s="17" t="str">
        <f t="shared" si="24"/>
        <v>Middle East</v>
      </c>
      <c r="AI141" s="98" t="s">
        <v>667</v>
      </c>
    </row>
    <row r="142" spans="4:35">
      <c r="D142" s="17" t="str">
        <f t="shared" si="26"/>
        <v>Madeira</v>
      </c>
      <c r="E142" s="70" t="s">
        <v>181</v>
      </c>
      <c r="F142" s="70"/>
      <c r="Z142" s="17" t="str">
        <f t="shared" si="22"/>
        <v>Mongolia</v>
      </c>
      <c r="AA142" s="70" t="s">
        <v>603</v>
      </c>
      <c r="AB142" s="17" t="str">
        <f t="shared" ref="AB142:AB205" si="34">AC142</f>
        <v>Burma (Myanmar)</v>
      </c>
      <c r="AC142" s="70" t="s">
        <v>896</v>
      </c>
      <c r="AD142" s="17" t="str">
        <f t="shared" ref="AD142:AD205" si="35">AE142</f>
        <v>Northeast Asia</v>
      </c>
      <c r="AE142" s="17" t="s">
        <v>598</v>
      </c>
      <c r="AF142" s="17" t="str">
        <f t="shared" si="23"/>
        <v>Jordan</v>
      </c>
      <c r="AG142" s="99" t="s">
        <v>580</v>
      </c>
      <c r="AH142" s="17" t="str">
        <f t="shared" si="24"/>
        <v>Bahrain</v>
      </c>
      <c r="AI142" s="99" t="s">
        <v>578</v>
      </c>
    </row>
    <row r="143" spans="4:35">
      <c r="D143" s="17" t="str">
        <f t="shared" si="26"/>
        <v>Morocco</v>
      </c>
      <c r="E143" s="70" t="s">
        <v>319</v>
      </c>
      <c r="F143" s="70"/>
      <c r="Z143" s="17" t="str">
        <f t="shared" si="22"/>
        <v>Taiwan (province of China)</v>
      </c>
      <c r="AA143" s="70" t="s">
        <v>604</v>
      </c>
      <c r="AB143" s="17" t="str">
        <f t="shared" si="34"/>
        <v>Philippines</v>
      </c>
      <c r="AC143" s="70" t="s">
        <v>439</v>
      </c>
      <c r="AD143" s="17" t="str">
        <f t="shared" si="35"/>
        <v>China (excl. SARs and Taiwan Province)</v>
      </c>
      <c r="AE143" s="76" t="s">
        <v>911</v>
      </c>
      <c r="AF143" s="17" t="str">
        <f t="shared" si="23"/>
        <v>Kuwait</v>
      </c>
      <c r="AG143" s="99" t="s">
        <v>581</v>
      </c>
      <c r="AH143" s="17" t="str">
        <f t="shared" si="24"/>
        <v>Gaza Strip and West Bank</v>
      </c>
      <c r="AI143" s="99" t="s">
        <v>914</v>
      </c>
    </row>
    <row r="144" spans="4:35">
      <c r="D144" s="17" t="str">
        <f t="shared" si="26"/>
        <v>Portuguese East Africa</v>
      </c>
      <c r="E144" s="70" t="s">
        <v>320</v>
      </c>
      <c r="F144" s="70"/>
      <c r="Z144" s="17">
        <f t="shared" ref="Z144:Z207" si="36">AA144</f>
        <v>0</v>
      </c>
      <c r="AA144" s="70"/>
      <c r="AB144" s="17" t="str">
        <f t="shared" si="34"/>
        <v>Singapore</v>
      </c>
      <c r="AC144" s="70" t="s">
        <v>440</v>
      </c>
      <c r="AD144" s="17" t="str">
        <f t="shared" si="35"/>
        <v>Hong Kong (SAR of China)</v>
      </c>
      <c r="AE144" s="76" t="s">
        <v>910</v>
      </c>
      <c r="AF144" s="17" t="str">
        <f t="shared" ref="AF144:AF207" si="37">AG144</f>
        <v>Lebanon</v>
      </c>
      <c r="AG144" s="99" t="s">
        <v>436</v>
      </c>
      <c r="AH144" s="17" t="str">
        <f t="shared" ref="AH144:AH207" si="38">AI144</f>
        <v>Iran</v>
      </c>
      <c r="AI144" s="99" t="s">
        <v>510</v>
      </c>
    </row>
    <row r="145" spans="4:35">
      <c r="D145" s="17" t="str">
        <f t="shared" si="26"/>
        <v>Portuguese West Africa</v>
      </c>
      <c r="E145" s="70" t="s">
        <v>321</v>
      </c>
      <c r="F145" s="70"/>
      <c r="Z145" s="17" t="str">
        <f t="shared" si="36"/>
        <v>Southern Asia</v>
      </c>
      <c r="AA145" s="71" t="s">
        <v>535</v>
      </c>
      <c r="AB145" s="17" t="str">
        <f t="shared" si="34"/>
        <v>Thailand</v>
      </c>
      <c r="AC145" s="70" t="s">
        <v>451</v>
      </c>
      <c r="AD145" s="17" t="str">
        <f t="shared" si="35"/>
        <v>Japan</v>
      </c>
      <c r="AE145" s="76" t="s">
        <v>81</v>
      </c>
      <c r="AF145" s="17" t="str">
        <f t="shared" si="37"/>
        <v>Oman</v>
      </c>
      <c r="AG145" s="99" t="s">
        <v>582</v>
      </c>
      <c r="AH145" s="17" t="str">
        <f t="shared" si="38"/>
        <v>Iraq</v>
      </c>
      <c r="AI145" s="99" t="s">
        <v>487</v>
      </c>
    </row>
    <row r="146" spans="4:35">
      <c r="D146" s="17" t="str">
        <f t="shared" si="26"/>
        <v>Reunion Is.</v>
      </c>
      <c r="E146" s="70" t="s">
        <v>322</v>
      </c>
      <c r="F146" s="70"/>
      <c r="Z146" s="17" t="str">
        <f t="shared" si="36"/>
        <v>Afghanistan</v>
      </c>
      <c r="AA146" s="70" t="s">
        <v>154</v>
      </c>
      <c r="AB146" s="17" t="str">
        <f t="shared" si="34"/>
        <v>Viet Nam</v>
      </c>
      <c r="AC146" s="70" t="s">
        <v>492</v>
      </c>
      <c r="AD146" s="17" t="str">
        <f t="shared" si="35"/>
        <v>Korea, Democratic People's Republic of (North)</v>
      </c>
      <c r="AE146" s="76" t="s">
        <v>909</v>
      </c>
      <c r="AF146" s="17" t="str">
        <f t="shared" si="37"/>
        <v>Qatar</v>
      </c>
      <c r="AG146" s="99" t="s">
        <v>583</v>
      </c>
      <c r="AH146" s="17" t="str">
        <f t="shared" si="38"/>
        <v>Israel</v>
      </c>
      <c r="AI146" s="99" t="s">
        <v>435</v>
      </c>
    </row>
    <row r="147" spans="4:35">
      <c r="D147" s="17" t="str">
        <f t="shared" si="26"/>
        <v>Tripoli</v>
      </c>
      <c r="E147" s="70" t="s">
        <v>323</v>
      </c>
      <c r="F147" s="70"/>
      <c r="Z147" s="17" t="str">
        <f t="shared" si="36"/>
        <v>Bangladesh</v>
      </c>
      <c r="AA147" s="70" t="s">
        <v>483</v>
      </c>
      <c r="AB147" s="17">
        <f t="shared" si="34"/>
        <v>0</v>
      </c>
      <c r="AC147" s="29"/>
      <c r="AD147" s="17" t="str">
        <f t="shared" si="35"/>
        <v>Korea, Republic of (South)</v>
      </c>
      <c r="AE147" s="76" t="s">
        <v>908</v>
      </c>
      <c r="AF147" s="17" t="str">
        <f t="shared" si="37"/>
        <v>Saudi Arabia</v>
      </c>
      <c r="AG147" s="99" t="s">
        <v>584</v>
      </c>
      <c r="AH147" s="17" t="str">
        <f t="shared" si="38"/>
        <v>Jordan</v>
      </c>
      <c r="AI147" s="99" t="s">
        <v>580</v>
      </c>
    </row>
    <row r="148" spans="4:35">
      <c r="D148" s="17" t="str">
        <f t="shared" si="26"/>
        <v>West Africa (undefined)</v>
      </c>
      <c r="E148" s="70" t="s">
        <v>324</v>
      </c>
      <c r="F148" s="70"/>
      <c r="Z148" s="17" t="str">
        <f t="shared" si="36"/>
        <v>Bhutan</v>
      </c>
      <c r="AA148" s="70" t="s">
        <v>605</v>
      </c>
      <c r="AB148" s="17" t="str">
        <f t="shared" si="34"/>
        <v>Northeast Asia</v>
      </c>
      <c r="AC148" s="29" t="s">
        <v>598</v>
      </c>
      <c r="AD148" s="17" t="str">
        <f t="shared" si="35"/>
        <v>Macau (SAR of China)</v>
      </c>
      <c r="AE148" s="76" t="s">
        <v>907</v>
      </c>
      <c r="AF148" s="17" t="str">
        <f t="shared" si="37"/>
        <v>Syria</v>
      </c>
      <c r="AG148" s="99" t="s">
        <v>235</v>
      </c>
      <c r="AH148" s="17" t="str">
        <f t="shared" si="38"/>
        <v>Kuwait</v>
      </c>
      <c r="AI148" s="99" t="s">
        <v>581</v>
      </c>
    </row>
    <row r="149" spans="4:35">
      <c r="D149" s="17">
        <f t="shared" si="26"/>
        <v>0</v>
      </c>
      <c r="E149" s="29"/>
      <c r="F149" s="29"/>
      <c r="Z149" s="17" t="str">
        <f t="shared" si="36"/>
        <v>India</v>
      </c>
      <c r="AA149" s="70" t="s">
        <v>68</v>
      </c>
      <c r="AB149" s="17" t="str">
        <f t="shared" si="34"/>
        <v>China (excluding Taiwan Province)</v>
      </c>
      <c r="AC149" s="70" t="s">
        <v>1028</v>
      </c>
      <c r="AD149" s="17" t="str">
        <f t="shared" si="35"/>
        <v>Mongolia</v>
      </c>
      <c r="AE149" s="76" t="s">
        <v>603</v>
      </c>
      <c r="AF149" s="17" t="str">
        <f t="shared" si="37"/>
        <v>Turkey</v>
      </c>
      <c r="AG149" s="99" t="s">
        <v>145</v>
      </c>
      <c r="AH149" s="17" t="str">
        <f t="shared" si="38"/>
        <v>Lebanon</v>
      </c>
      <c r="AI149" s="99" t="s">
        <v>436</v>
      </c>
    </row>
    <row r="150" spans="4:35">
      <c r="D150" s="17" t="str">
        <f t="shared" ref="D150:D213" si="39">E150</f>
        <v>America</v>
      </c>
      <c r="E150" s="71" t="s">
        <v>107</v>
      </c>
      <c r="F150" s="71"/>
      <c r="Z150" s="17" t="str">
        <f t="shared" si="36"/>
        <v>Maldives</v>
      </c>
      <c r="AA150" s="70" t="s">
        <v>606</v>
      </c>
      <c r="AB150" s="17" t="str">
        <f t="shared" si="34"/>
        <v>Hong Kong</v>
      </c>
      <c r="AC150" s="70" t="s">
        <v>231</v>
      </c>
      <c r="AD150" s="17" t="str">
        <f t="shared" si="35"/>
        <v>Taiwan</v>
      </c>
      <c r="AE150" s="76" t="s">
        <v>491</v>
      </c>
      <c r="AF150" s="17" t="str">
        <f t="shared" si="37"/>
        <v>United Arab Emirates</v>
      </c>
      <c r="AG150" s="99" t="s">
        <v>585</v>
      </c>
      <c r="AH150" s="17" t="str">
        <f t="shared" si="38"/>
        <v>Oman</v>
      </c>
      <c r="AI150" s="99" t="s">
        <v>582</v>
      </c>
    </row>
    <row r="151" spans="4:35">
      <c r="D151" s="17" t="str">
        <f t="shared" si="39"/>
        <v>Barbados</v>
      </c>
      <c r="E151" s="64" t="s">
        <v>244</v>
      </c>
      <c r="F151" s="64"/>
      <c r="Z151" s="17" t="str">
        <f t="shared" si="36"/>
        <v>Nepal</v>
      </c>
      <c r="AA151" s="70" t="s">
        <v>607</v>
      </c>
      <c r="AB151" s="17" t="str">
        <f t="shared" si="34"/>
        <v>Japan</v>
      </c>
      <c r="AC151" s="70" t="s">
        <v>81</v>
      </c>
      <c r="AD151" s="17">
        <f t="shared" si="35"/>
        <v>0</v>
      </c>
      <c r="AE151" s="17"/>
      <c r="AF151" s="17" t="str">
        <f t="shared" si="37"/>
        <v>Yemen</v>
      </c>
      <c r="AG151" s="99" t="s">
        <v>587</v>
      </c>
      <c r="AH151" s="17" t="str">
        <f t="shared" si="38"/>
        <v>Qatar</v>
      </c>
      <c r="AI151" s="99" t="s">
        <v>583</v>
      </c>
    </row>
    <row r="152" spans="4:35">
      <c r="D152" s="17" t="str">
        <f t="shared" si="39"/>
        <v>Canada</v>
      </c>
      <c r="E152" s="64" t="s">
        <v>70</v>
      </c>
      <c r="F152" s="64"/>
      <c r="Z152" s="17" t="str">
        <f t="shared" si="36"/>
        <v>Pakistan</v>
      </c>
      <c r="AA152" s="70" t="s">
        <v>438</v>
      </c>
      <c r="AB152" s="17" t="str">
        <f t="shared" si="34"/>
        <v>Korea, Democratic People's Republic</v>
      </c>
      <c r="AC152" s="70" t="s">
        <v>1029</v>
      </c>
      <c r="AD152" s="17" t="str">
        <f t="shared" si="35"/>
        <v>Southern Asia</v>
      </c>
      <c r="AE152" s="17" t="s">
        <v>535</v>
      </c>
      <c r="AF152" s="17" t="str">
        <f t="shared" si="37"/>
        <v>Middle East, nfd</v>
      </c>
      <c r="AG152" s="99" t="s">
        <v>895</v>
      </c>
      <c r="AH152" s="17" t="str">
        <f t="shared" si="38"/>
        <v>Saudi Arabia</v>
      </c>
      <c r="AI152" s="99" t="s">
        <v>584</v>
      </c>
    </row>
    <row r="153" spans="4:35">
      <c r="D153" s="17" t="str">
        <f t="shared" si="39"/>
        <v>Jamaica</v>
      </c>
      <c r="E153" s="64" t="s">
        <v>245</v>
      </c>
      <c r="F153" s="64"/>
      <c r="Z153" s="17" t="str">
        <f t="shared" si="36"/>
        <v>Sri Lanka</v>
      </c>
      <c r="AA153" s="70" t="s">
        <v>490</v>
      </c>
      <c r="AB153" s="17" t="str">
        <f t="shared" si="34"/>
        <v>Korea, Republic of</v>
      </c>
      <c r="AC153" s="70" t="s">
        <v>601</v>
      </c>
      <c r="AD153" s="17" t="str">
        <f t="shared" si="35"/>
        <v>Southern Asia, nfd</v>
      </c>
      <c r="AE153" s="76" t="s">
        <v>897</v>
      </c>
      <c r="AF153" s="17" t="str">
        <f t="shared" si="37"/>
        <v>North Africa and the Middle East, nfd</v>
      </c>
      <c r="AG153" s="98" t="s">
        <v>955</v>
      </c>
      <c r="AH153" s="17" t="str">
        <f t="shared" si="38"/>
        <v>Syria</v>
      </c>
      <c r="AI153" s="99" t="s">
        <v>235</v>
      </c>
    </row>
    <row r="154" spans="4:35">
      <c r="D154" s="17" t="s">
        <v>70</v>
      </c>
      <c r="E154" s="64" t="s">
        <v>246</v>
      </c>
      <c r="F154" s="64"/>
      <c r="Z154" s="17">
        <f t="shared" si="36"/>
        <v>0</v>
      </c>
      <c r="AA154" s="29"/>
      <c r="AB154" s="17" t="str">
        <f t="shared" si="34"/>
        <v>Macau</v>
      </c>
      <c r="AC154" s="70" t="s">
        <v>602</v>
      </c>
      <c r="AD154" s="17" t="str">
        <f t="shared" si="35"/>
        <v>Afghanistan</v>
      </c>
      <c r="AE154" s="76" t="s">
        <v>154</v>
      </c>
      <c r="AF154" s="17">
        <f t="shared" si="37"/>
        <v>0</v>
      </c>
      <c r="AG154" s="96"/>
      <c r="AH154" s="17" t="str">
        <f t="shared" si="38"/>
        <v>Turkey</v>
      </c>
      <c r="AI154" s="99" t="s">
        <v>145</v>
      </c>
    </row>
    <row r="155" spans="4:35">
      <c r="D155" s="17" t="str">
        <f t="shared" si="39"/>
        <v>Other American British Possessions</v>
      </c>
      <c r="E155" s="64" t="s">
        <v>247</v>
      </c>
      <c r="F155" s="64"/>
      <c r="Z155" s="17" t="str">
        <f t="shared" si="36"/>
        <v>Northern America</v>
      </c>
      <c r="AA155" s="29" t="s">
        <v>608</v>
      </c>
      <c r="AB155" s="17" t="str">
        <f t="shared" si="34"/>
        <v>Mongolia</v>
      </c>
      <c r="AC155" s="70" t="s">
        <v>603</v>
      </c>
      <c r="AD155" s="17" t="str">
        <f t="shared" si="35"/>
        <v>Bangladesh</v>
      </c>
      <c r="AE155" s="76" t="s">
        <v>483</v>
      </c>
      <c r="AF155" s="17" t="str">
        <f t="shared" si="37"/>
        <v>South-East Asia</v>
      </c>
      <c r="AG155" s="96" t="s">
        <v>954</v>
      </c>
      <c r="AH155" s="17" t="str">
        <f t="shared" si="38"/>
        <v>United Arab Emirates</v>
      </c>
      <c r="AI155" s="99" t="s">
        <v>585</v>
      </c>
    </row>
    <row r="156" spans="4:35">
      <c r="D156" s="17" t="str">
        <f t="shared" si="39"/>
        <v>Antigua</v>
      </c>
      <c r="E156" s="70" t="s">
        <v>325</v>
      </c>
      <c r="F156" s="70"/>
      <c r="Z156" s="17" t="str">
        <f t="shared" si="36"/>
        <v>Northern America, nfd</v>
      </c>
      <c r="AA156" s="70" t="s">
        <v>609</v>
      </c>
      <c r="AB156" s="17" t="str">
        <f t="shared" si="34"/>
        <v>Taiwan (Province of China)</v>
      </c>
      <c r="AC156" s="70" t="s">
        <v>1030</v>
      </c>
      <c r="AD156" s="17" t="str">
        <f t="shared" si="35"/>
        <v>Bhutan</v>
      </c>
      <c r="AE156" s="76" t="s">
        <v>605</v>
      </c>
      <c r="AF156" s="17" t="str">
        <f t="shared" si="37"/>
        <v>Mainland South-East Asia</v>
      </c>
      <c r="AG156" s="98" t="s">
        <v>686</v>
      </c>
      <c r="AH156" s="17" t="str">
        <f t="shared" si="38"/>
        <v>Yemen</v>
      </c>
      <c r="AI156" s="99" t="s">
        <v>587</v>
      </c>
    </row>
    <row r="157" spans="4:35">
      <c r="D157" s="17" t="str">
        <f t="shared" si="39"/>
        <v>Bahamas</v>
      </c>
      <c r="E157" s="70" t="s">
        <v>326</v>
      </c>
      <c r="F157" s="70"/>
      <c r="Z157" s="17" t="str">
        <f t="shared" si="36"/>
        <v>Bermuda</v>
      </c>
      <c r="AA157" s="70" t="s">
        <v>610</v>
      </c>
      <c r="AB157" s="17">
        <f t="shared" si="34"/>
        <v>0</v>
      </c>
      <c r="AC157" s="29"/>
      <c r="AD157" s="17" t="str">
        <f t="shared" si="35"/>
        <v>India</v>
      </c>
      <c r="AE157" s="76" t="s">
        <v>68</v>
      </c>
      <c r="AF157" s="17" t="str">
        <f t="shared" si="37"/>
        <v>Burma (Myanmar)</v>
      </c>
      <c r="AG157" s="99" t="s">
        <v>896</v>
      </c>
      <c r="AH157" s="17" t="str">
        <f t="shared" si="38"/>
        <v>Middle East, nfd</v>
      </c>
      <c r="AI157" s="99" t="s">
        <v>895</v>
      </c>
    </row>
    <row r="158" spans="4:35">
      <c r="D158" s="17" t="str">
        <f t="shared" si="39"/>
        <v>Bermudas</v>
      </c>
      <c r="E158" s="70" t="s">
        <v>327</v>
      </c>
      <c r="F158" s="70"/>
      <c r="Z158" s="17" t="str">
        <f t="shared" si="36"/>
        <v>Canada</v>
      </c>
      <c r="AA158" s="70" t="s">
        <v>70</v>
      </c>
      <c r="AB158" s="17" t="str">
        <f t="shared" si="34"/>
        <v>Southern Asia</v>
      </c>
      <c r="AC158" s="29" t="s">
        <v>535</v>
      </c>
      <c r="AD158" s="17" t="str">
        <f t="shared" si="35"/>
        <v>Maldives</v>
      </c>
      <c r="AE158" s="76" t="s">
        <v>606</v>
      </c>
      <c r="AF158" s="17" t="str">
        <f t="shared" si="37"/>
        <v>Cambodia</v>
      </c>
      <c r="AG158" s="99" t="s">
        <v>484</v>
      </c>
      <c r="AH158" s="17" t="str">
        <f t="shared" si="38"/>
        <v>North Africa and the Middle East, nfd</v>
      </c>
      <c r="AI158" s="98" t="s">
        <v>955</v>
      </c>
    </row>
    <row r="159" spans="4:35">
      <c r="D159" s="17" t="str">
        <f t="shared" si="39"/>
        <v>British Guiana</v>
      </c>
      <c r="E159" s="70" t="s">
        <v>328</v>
      </c>
      <c r="F159" s="70"/>
      <c r="Z159" s="17" t="str">
        <f t="shared" si="36"/>
        <v>United States of America</v>
      </c>
      <c r="AA159" s="70" t="s">
        <v>85</v>
      </c>
      <c r="AB159" s="17" t="str">
        <f t="shared" si="34"/>
        <v>Southern Asia, nfd</v>
      </c>
      <c r="AC159" s="70" t="s">
        <v>897</v>
      </c>
      <c r="AD159" s="17" t="str">
        <f t="shared" si="35"/>
        <v>Nepal</v>
      </c>
      <c r="AE159" s="76" t="s">
        <v>607</v>
      </c>
      <c r="AF159" s="17" t="str">
        <f t="shared" si="37"/>
        <v>Laos</v>
      </c>
      <c r="AG159" s="99" t="s">
        <v>489</v>
      </c>
      <c r="AH159" s="17">
        <f t="shared" si="38"/>
        <v>0</v>
      </c>
      <c r="AI159" s="96"/>
    </row>
    <row r="160" spans="4:35">
      <c r="D160" s="17" t="str">
        <f t="shared" si="39"/>
        <v>British Honduras</v>
      </c>
      <c r="E160" s="70" t="s">
        <v>329</v>
      </c>
      <c r="F160" s="70"/>
      <c r="Z160" s="17">
        <f t="shared" si="36"/>
        <v>0</v>
      </c>
      <c r="AA160" s="29"/>
      <c r="AB160" s="17" t="str">
        <f t="shared" si="34"/>
        <v>Afghanistan</v>
      </c>
      <c r="AC160" s="70" t="s">
        <v>154</v>
      </c>
      <c r="AD160" s="17" t="str">
        <f t="shared" si="35"/>
        <v>Pakistan</v>
      </c>
      <c r="AE160" s="76" t="s">
        <v>438</v>
      </c>
      <c r="AF160" s="17" t="str">
        <f t="shared" si="37"/>
        <v>Thailand</v>
      </c>
      <c r="AG160" s="99" t="s">
        <v>451</v>
      </c>
      <c r="AH160" s="17" t="str">
        <f t="shared" si="38"/>
        <v>South-East Asia</v>
      </c>
      <c r="AI160" s="96" t="s">
        <v>954</v>
      </c>
    </row>
    <row r="161" spans="4:35">
      <c r="D161" s="17" t="str">
        <f t="shared" si="39"/>
        <v>British West Indies (undefined)</v>
      </c>
      <c r="E161" s="70" t="s">
        <v>330</v>
      </c>
      <c r="F161" s="70"/>
      <c r="Z161" s="17" t="str">
        <f t="shared" si="36"/>
        <v>South America, Central America &amp; the Caribbean</v>
      </c>
      <c r="AA161" s="29" t="s">
        <v>611</v>
      </c>
      <c r="AB161" s="17" t="str">
        <f t="shared" si="34"/>
        <v>Bangladesh</v>
      </c>
      <c r="AC161" s="70" t="s">
        <v>483</v>
      </c>
      <c r="AD161" s="17" t="str">
        <f t="shared" si="35"/>
        <v>Sri Lanka</v>
      </c>
      <c r="AE161" s="76" t="s">
        <v>490</v>
      </c>
      <c r="AF161" s="17" t="str">
        <f t="shared" si="37"/>
        <v>Viet Nam</v>
      </c>
      <c r="AG161" s="99" t="s">
        <v>492</v>
      </c>
      <c r="AH161" s="17" t="str">
        <f t="shared" si="38"/>
        <v>Mainland South-East Asia</v>
      </c>
      <c r="AI161" s="98" t="s">
        <v>686</v>
      </c>
    </row>
    <row r="162" spans="4:35">
      <c r="D162" s="17" t="str">
        <f t="shared" si="39"/>
        <v>Dominica</v>
      </c>
      <c r="E162" s="70" t="s">
        <v>331</v>
      </c>
      <c r="F162" s="70"/>
      <c r="Z162" s="17" t="str">
        <f t="shared" si="36"/>
        <v>South America</v>
      </c>
      <c r="AA162" s="64" t="s">
        <v>537</v>
      </c>
      <c r="AB162" s="17" t="str">
        <f t="shared" si="34"/>
        <v>Bhutan</v>
      </c>
      <c r="AC162" s="70" t="s">
        <v>605</v>
      </c>
      <c r="AD162" s="17">
        <f t="shared" si="35"/>
        <v>0</v>
      </c>
      <c r="AE162" s="17"/>
      <c r="AF162" s="17" t="str">
        <f t="shared" si="37"/>
        <v>Mainland South-East Asia, nfd</v>
      </c>
      <c r="AG162" s="99" t="s">
        <v>953</v>
      </c>
      <c r="AH162" s="17" t="str">
        <f t="shared" si="38"/>
        <v>Burma (Republic of the Union of Myanmar)</v>
      </c>
      <c r="AI162" s="110" t="s">
        <v>1004</v>
      </c>
    </row>
    <row r="163" spans="4:35">
      <c r="D163" s="17" t="str">
        <f t="shared" si="39"/>
        <v>Falkland Is.</v>
      </c>
      <c r="E163" s="70" t="s">
        <v>332</v>
      </c>
      <c r="F163" s="70"/>
      <c r="Z163" s="17" t="str">
        <f t="shared" si="36"/>
        <v>South America, nfd</v>
      </c>
      <c r="AA163" s="70" t="s">
        <v>612</v>
      </c>
      <c r="AB163" s="17" t="str">
        <f t="shared" si="34"/>
        <v>India</v>
      </c>
      <c r="AC163" s="70" t="s">
        <v>68</v>
      </c>
      <c r="AD163" s="17" t="str">
        <f t="shared" si="35"/>
        <v>Northern America</v>
      </c>
      <c r="AE163" s="17" t="s">
        <v>608</v>
      </c>
      <c r="AF163" s="17" t="str">
        <f t="shared" si="37"/>
        <v>Maritime South-East Asia</v>
      </c>
      <c r="AG163" s="98" t="s">
        <v>687</v>
      </c>
      <c r="AH163" s="17" t="str">
        <f t="shared" si="38"/>
        <v>Cambodia</v>
      </c>
      <c r="AI163" s="99" t="s">
        <v>484</v>
      </c>
    </row>
    <row r="164" spans="4:35">
      <c r="D164" s="17" t="str">
        <f t="shared" si="39"/>
        <v>Grenada</v>
      </c>
      <c r="E164" s="70" t="s">
        <v>333</v>
      </c>
      <c r="F164" s="70"/>
      <c r="Z164" s="17" t="str">
        <f t="shared" si="36"/>
        <v>Argentina</v>
      </c>
      <c r="AA164" s="70" t="s">
        <v>474</v>
      </c>
      <c r="AB164" s="17" t="str">
        <f t="shared" si="34"/>
        <v>Maldives</v>
      </c>
      <c r="AC164" s="70" t="s">
        <v>606</v>
      </c>
      <c r="AD164" s="17" t="str">
        <f t="shared" si="35"/>
        <v>Northern America, nfd</v>
      </c>
      <c r="AE164" s="76" t="s">
        <v>609</v>
      </c>
      <c r="AF164" s="17" t="str">
        <f t="shared" si="37"/>
        <v>Brunei Darussalam</v>
      </c>
      <c r="AG164" s="99" t="s">
        <v>912</v>
      </c>
      <c r="AH164" s="17" t="str">
        <f t="shared" si="38"/>
        <v>Laos</v>
      </c>
      <c r="AI164" s="99" t="s">
        <v>489</v>
      </c>
    </row>
    <row r="165" spans="4:35">
      <c r="D165" s="17" t="str">
        <f t="shared" si="39"/>
        <v>Montserrat</v>
      </c>
      <c r="E165" s="70" t="s">
        <v>334</v>
      </c>
      <c r="F165" s="70"/>
      <c r="Z165" s="17" t="str">
        <f t="shared" si="36"/>
        <v>Bolivia</v>
      </c>
      <c r="AA165" s="70" t="s">
        <v>186</v>
      </c>
      <c r="AB165" s="17" t="str">
        <f t="shared" si="34"/>
        <v>Nepal</v>
      </c>
      <c r="AC165" s="70" t="s">
        <v>607</v>
      </c>
      <c r="AD165" s="17" t="str">
        <f t="shared" si="35"/>
        <v>Bermuda</v>
      </c>
      <c r="AE165" s="76" t="s">
        <v>610</v>
      </c>
      <c r="AF165" s="17" t="str">
        <f t="shared" si="37"/>
        <v>East Timor</v>
      </c>
      <c r="AG165" s="99" t="s">
        <v>952</v>
      </c>
      <c r="AH165" s="17" t="str">
        <f t="shared" si="38"/>
        <v>Thailand</v>
      </c>
      <c r="AI165" s="99" t="s">
        <v>451</v>
      </c>
    </row>
    <row r="166" spans="4:35">
      <c r="D166" s="17" t="str">
        <f t="shared" si="39"/>
        <v>Nevis (W.I.)</v>
      </c>
      <c r="E166" s="70" t="s">
        <v>335</v>
      </c>
      <c r="F166" s="70"/>
      <c r="Z166" s="17" t="str">
        <f t="shared" si="36"/>
        <v>Brazil</v>
      </c>
      <c r="AA166" s="70" t="s">
        <v>187</v>
      </c>
      <c r="AB166" s="17" t="str">
        <f t="shared" si="34"/>
        <v>Pakistan</v>
      </c>
      <c r="AC166" s="70" t="s">
        <v>438</v>
      </c>
      <c r="AD166" s="17" t="str">
        <f t="shared" si="35"/>
        <v>Canada</v>
      </c>
      <c r="AE166" s="76" t="s">
        <v>70</v>
      </c>
      <c r="AF166" s="17" t="str">
        <f t="shared" si="37"/>
        <v>Indonesia</v>
      </c>
      <c r="AG166" s="99" t="s">
        <v>434</v>
      </c>
      <c r="AH166" s="17" t="str">
        <f t="shared" si="38"/>
        <v>Vietnam</v>
      </c>
      <c r="AI166" s="110" t="s">
        <v>512</v>
      </c>
    </row>
    <row r="167" spans="4:35">
      <c r="D167" s="17" t="str">
        <f t="shared" si="39"/>
        <v>St. Kitts</v>
      </c>
      <c r="E167" s="70" t="s">
        <v>336</v>
      </c>
      <c r="F167" s="70"/>
      <c r="Z167" s="17" t="str">
        <f t="shared" si="36"/>
        <v>Chile</v>
      </c>
      <c r="AA167" s="70" t="s">
        <v>248</v>
      </c>
      <c r="AB167" s="17" t="str">
        <f t="shared" si="34"/>
        <v>Sri Lanka</v>
      </c>
      <c r="AC167" s="70" t="s">
        <v>490</v>
      </c>
      <c r="AD167" s="17" t="str">
        <f t="shared" si="35"/>
        <v>United States of America</v>
      </c>
      <c r="AE167" s="76" t="s">
        <v>85</v>
      </c>
      <c r="AF167" s="17" t="str">
        <f t="shared" si="37"/>
        <v>Malaysia</v>
      </c>
      <c r="AG167" s="99" t="s">
        <v>462</v>
      </c>
      <c r="AH167" s="17" t="str">
        <f t="shared" si="38"/>
        <v>Mainland South-East Asia, nfd</v>
      </c>
      <c r="AI167" s="99" t="s">
        <v>953</v>
      </c>
    </row>
    <row r="168" spans="4:35">
      <c r="D168" s="17" t="str">
        <f t="shared" si="39"/>
        <v>St. Lucia</v>
      </c>
      <c r="E168" s="70" t="s">
        <v>337</v>
      </c>
      <c r="F168" s="70"/>
      <c r="Z168" s="17" t="str">
        <f t="shared" si="36"/>
        <v>Colombia</v>
      </c>
      <c r="AA168" s="70" t="s">
        <v>494</v>
      </c>
      <c r="AB168" s="17">
        <f t="shared" si="34"/>
        <v>0</v>
      </c>
      <c r="AC168" s="29"/>
      <c r="AD168" s="17">
        <f t="shared" si="35"/>
        <v>0</v>
      </c>
      <c r="AE168" s="17"/>
      <c r="AF168" s="17" t="str">
        <f t="shared" si="37"/>
        <v>Philippines</v>
      </c>
      <c r="AG168" s="99" t="s">
        <v>439</v>
      </c>
      <c r="AH168" s="17" t="str">
        <f t="shared" si="38"/>
        <v>Maritime South-East Asia</v>
      </c>
      <c r="AI168" s="98" t="s">
        <v>687</v>
      </c>
    </row>
    <row r="169" spans="4:35">
      <c r="D169" s="17" t="str">
        <f t="shared" si="39"/>
        <v>St. Vincent</v>
      </c>
      <c r="E169" s="70" t="s">
        <v>338</v>
      </c>
      <c r="F169" s="70"/>
      <c r="Z169" s="17" t="str">
        <f t="shared" si="36"/>
        <v>Ecuador</v>
      </c>
      <c r="AA169" s="70" t="s">
        <v>346</v>
      </c>
      <c r="AB169" s="17" t="str">
        <f t="shared" si="34"/>
        <v>Northern America</v>
      </c>
      <c r="AC169" s="29" t="s">
        <v>608</v>
      </c>
      <c r="AD169" s="17" t="str">
        <f t="shared" si="35"/>
        <v>South America, Central America &amp; the Caribbean</v>
      </c>
      <c r="AE169" s="17" t="s">
        <v>611</v>
      </c>
      <c r="AF169" s="17" t="str">
        <f t="shared" si="37"/>
        <v>Singapore</v>
      </c>
      <c r="AG169" s="99" t="s">
        <v>440</v>
      </c>
      <c r="AH169" s="17" t="str">
        <f t="shared" si="38"/>
        <v>Brunei Darussalam</v>
      </c>
      <c r="AI169" s="99" t="s">
        <v>912</v>
      </c>
    </row>
    <row r="170" spans="4:35">
      <c r="D170" s="17" t="str">
        <f t="shared" si="39"/>
        <v>Tobago</v>
      </c>
      <c r="E170" s="70" t="s">
        <v>339</v>
      </c>
      <c r="F170" s="70"/>
      <c r="Z170" s="17" t="str">
        <f t="shared" si="36"/>
        <v>Falkland Islands</v>
      </c>
      <c r="AA170" s="70" t="s">
        <v>613</v>
      </c>
      <c r="AB170" s="17" t="str">
        <f t="shared" si="34"/>
        <v>Northern America, nfd</v>
      </c>
      <c r="AC170" s="70" t="s">
        <v>609</v>
      </c>
      <c r="AD170" s="17" t="str">
        <f t="shared" si="35"/>
        <v>South America</v>
      </c>
      <c r="AE170" s="74" t="s">
        <v>537</v>
      </c>
      <c r="AF170" s="17" t="str">
        <f t="shared" si="37"/>
        <v>Maritime South-East Asia, nfd</v>
      </c>
      <c r="AG170" s="99" t="s">
        <v>951</v>
      </c>
      <c r="AH170" s="17" t="str">
        <f t="shared" si="38"/>
        <v>Indonesia</v>
      </c>
      <c r="AI170" s="99" t="s">
        <v>434</v>
      </c>
    </row>
    <row r="171" spans="4:35">
      <c r="D171" s="17" t="str">
        <f t="shared" si="39"/>
        <v>Trinidad</v>
      </c>
      <c r="E171" s="70" t="s">
        <v>340</v>
      </c>
      <c r="F171" s="70"/>
      <c r="Z171" s="17" t="str">
        <f t="shared" si="36"/>
        <v>Guyana</v>
      </c>
      <c r="AA171" s="70" t="s">
        <v>614</v>
      </c>
      <c r="AB171" s="17" t="str">
        <f t="shared" si="34"/>
        <v>Bermuda</v>
      </c>
      <c r="AC171" s="70" t="s">
        <v>610</v>
      </c>
      <c r="AD171" s="17" t="str">
        <f t="shared" si="35"/>
        <v>Argentina</v>
      </c>
      <c r="AE171" s="76" t="s">
        <v>474</v>
      </c>
      <c r="AF171" s="17" t="str">
        <f t="shared" si="37"/>
        <v>South-East Asia, nfd</v>
      </c>
      <c r="AG171" s="98" t="s">
        <v>913</v>
      </c>
      <c r="AH171" s="17" t="str">
        <f t="shared" si="38"/>
        <v>Malaysia</v>
      </c>
      <c r="AI171" s="99" t="s">
        <v>462</v>
      </c>
    </row>
    <row r="172" spans="4:35">
      <c r="D172" s="17">
        <f t="shared" si="39"/>
        <v>0</v>
      </c>
      <c r="E172" s="29"/>
      <c r="F172" s="29"/>
      <c r="Z172" s="17" t="str">
        <f t="shared" si="36"/>
        <v>Paraguay</v>
      </c>
      <c r="AA172" s="70" t="s">
        <v>352</v>
      </c>
      <c r="AB172" s="17" t="str">
        <f t="shared" si="34"/>
        <v>Canada</v>
      </c>
      <c r="AC172" s="70" t="s">
        <v>70</v>
      </c>
      <c r="AD172" s="17" t="str">
        <f t="shared" si="35"/>
        <v>Bolivia</v>
      </c>
      <c r="AE172" s="76" t="s">
        <v>186</v>
      </c>
      <c r="AF172" s="17">
        <f t="shared" si="37"/>
        <v>0</v>
      </c>
      <c r="AG172" s="96"/>
      <c r="AH172" s="17" t="str">
        <f t="shared" si="38"/>
        <v>Philippines</v>
      </c>
      <c r="AI172" s="99" t="s">
        <v>439</v>
      </c>
    </row>
    <row r="173" spans="4:35">
      <c r="D173" s="17" t="str">
        <f t="shared" si="39"/>
        <v>Argentine Republic</v>
      </c>
      <c r="E173" s="64" t="s">
        <v>209</v>
      </c>
      <c r="F173" s="64"/>
      <c r="Z173" s="17" t="str">
        <f t="shared" si="36"/>
        <v>Peru</v>
      </c>
      <c r="AA173" s="70" t="s">
        <v>192</v>
      </c>
      <c r="AB173" s="17" t="str">
        <f t="shared" si="34"/>
        <v>United States of America</v>
      </c>
      <c r="AC173" s="70" t="s">
        <v>85</v>
      </c>
      <c r="AD173" s="17" t="str">
        <f t="shared" si="35"/>
        <v>Brazil</v>
      </c>
      <c r="AE173" s="76" t="s">
        <v>187</v>
      </c>
      <c r="AF173" s="17" t="str">
        <f t="shared" si="37"/>
        <v xml:space="preserve">North-East Asia </v>
      </c>
      <c r="AG173" s="96" t="s">
        <v>950</v>
      </c>
      <c r="AH173" s="17" t="str">
        <f t="shared" si="38"/>
        <v>Singapore</v>
      </c>
      <c r="AI173" s="99" t="s">
        <v>440</v>
      </c>
    </row>
    <row r="174" spans="4:35">
      <c r="D174" s="17" t="str">
        <f t="shared" si="39"/>
        <v>Brazil</v>
      </c>
      <c r="E174" s="64" t="s">
        <v>187</v>
      </c>
      <c r="F174" s="64"/>
      <c r="Z174" s="17" t="str">
        <f t="shared" si="36"/>
        <v>Suriname</v>
      </c>
      <c r="AA174" s="70" t="s">
        <v>615</v>
      </c>
      <c r="AB174" s="17">
        <f t="shared" si="34"/>
        <v>0</v>
      </c>
      <c r="AC174" s="29"/>
      <c r="AD174" s="17" t="str">
        <f t="shared" si="35"/>
        <v>Chile</v>
      </c>
      <c r="AE174" s="76" t="s">
        <v>248</v>
      </c>
      <c r="AF174" s="17" t="str">
        <f t="shared" si="37"/>
        <v>Chinese Asia (includes Mongolia)</v>
      </c>
      <c r="AG174" s="98" t="s">
        <v>688</v>
      </c>
      <c r="AH174" s="17" t="str">
        <f t="shared" si="38"/>
        <v>Timor-Leste</v>
      </c>
      <c r="AI174" s="110" t="s">
        <v>758</v>
      </c>
    </row>
    <row r="175" spans="4:35">
      <c r="D175" s="17" t="str">
        <f t="shared" si="39"/>
        <v>Chile</v>
      </c>
      <c r="E175" s="64" t="s">
        <v>248</v>
      </c>
      <c r="F175" s="64"/>
      <c r="Z175" s="17" t="str">
        <f t="shared" si="36"/>
        <v>Uruguay</v>
      </c>
      <c r="AA175" s="70" t="s">
        <v>193</v>
      </c>
      <c r="AB175" s="17" t="str">
        <f t="shared" si="34"/>
        <v>South America, Central America &amp; the Caribbean</v>
      </c>
      <c r="AC175" s="29" t="s">
        <v>611</v>
      </c>
      <c r="AD175" s="17" t="str">
        <f t="shared" si="35"/>
        <v>Colombia</v>
      </c>
      <c r="AE175" s="76" t="s">
        <v>494</v>
      </c>
      <c r="AF175" s="17" t="str">
        <f t="shared" si="37"/>
        <v>China (excl. SARs and Taiwan Province)(g)</v>
      </c>
      <c r="AG175" s="76" t="s">
        <v>949</v>
      </c>
      <c r="AH175" s="17" t="str">
        <f t="shared" si="38"/>
        <v>Maritime South-East Asia, nfd</v>
      </c>
      <c r="AI175" s="99" t="s">
        <v>951</v>
      </c>
    </row>
    <row r="176" spans="4:35">
      <c r="D176" s="17" t="str">
        <f t="shared" si="39"/>
        <v>Mexico</v>
      </c>
      <c r="E176" s="64" t="s">
        <v>190</v>
      </c>
      <c r="F176" s="64"/>
      <c r="Z176" s="17" t="str">
        <f t="shared" si="36"/>
        <v>Venezuela</v>
      </c>
      <c r="AA176" s="70" t="s">
        <v>358</v>
      </c>
      <c r="AB176" s="17" t="str">
        <f t="shared" si="34"/>
        <v>South America</v>
      </c>
      <c r="AC176" s="64" t="s">
        <v>537</v>
      </c>
      <c r="AD176" s="17" t="str">
        <f t="shared" si="35"/>
        <v>Ecuador</v>
      </c>
      <c r="AE176" s="76" t="s">
        <v>346</v>
      </c>
      <c r="AF176" s="17" t="str">
        <f t="shared" si="37"/>
        <v>Hong Kong (SAR of China)</v>
      </c>
      <c r="AG176" s="99" t="s">
        <v>910</v>
      </c>
      <c r="AH176" s="17" t="str">
        <f t="shared" si="38"/>
        <v>South-East Asia, nfd</v>
      </c>
      <c r="AI176" s="98" t="s">
        <v>913</v>
      </c>
    </row>
    <row r="177" spans="4:35">
      <c r="D177" s="17" t="str">
        <f t="shared" si="39"/>
        <v>Peru</v>
      </c>
      <c r="E177" s="64" t="s">
        <v>192</v>
      </c>
      <c r="F177" s="64"/>
      <c r="Z177" s="17" t="str">
        <f t="shared" si="36"/>
        <v>Central America</v>
      </c>
      <c r="AA177" s="64" t="s">
        <v>616</v>
      </c>
      <c r="AB177" s="17" t="str">
        <f t="shared" si="34"/>
        <v>South America, nfd</v>
      </c>
      <c r="AC177" s="70" t="s">
        <v>612</v>
      </c>
      <c r="AD177" s="17" t="str">
        <f t="shared" si="35"/>
        <v>Falkland Islands</v>
      </c>
      <c r="AE177" s="76" t="s">
        <v>613</v>
      </c>
      <c r="AF177" s="17" t="str">
        <f t="shared" si="37"/>
        <v>Macau (SAR of China)</v>
      </c>
      <c r="AG177" s="99" t="s">
        <v>907</v>
      </c>
      <c r="AH177" s="17">
        <f t="shared" si="38"/>
        <v>0</v>
      </c>
      <c r="AI177" s="96"/>
    </row>
    <row r="178" spans="4:35">
      <c r="D178" s="17" t="s">
        <v>760</v>
      </c>
      <c r="E178" s="64" t="s">
        <v>85</v>
      </c>
      <c r="F178" s="64"/>
      <c r="Z178" s="17" t="str">
        <f t="shared" si="36"/>
        <v>Central America, nfd</v>
      </c>
      <c r="AA178" s="70" t="s">
        <v>617</v>
      </c>
      <c r="AB178" s="17" t="str">
        <f t="shared" si="34"/>
        <v>Argentina</v>
      </c>
      <c r="AC178" s="70" t="s">
        <v>474</v>
      </c>
      <c r="AD178" s="17" t="str">
        <f t="shared" si="35"/>
        <v>Guyana</v>
      </c>
      <c r="AE178" s="76" t="s">
        <v>614</v>
      </c>
      <c r="AF178" s="17" t="str">
        <f t="shared" si="37"/>
        <v>Mongolia</v>
      </c>
      <c r="AG178" s="99" t="s">
        <v>603</v>
      </c>
      <c r="AH178" s="17" t="str">
        <f t="shared" si="38"/>
        <v xml:space="preserve">North-East Asia </v>
      </c>
      <c r="AI178" s="96" t="s">
        <v>950</v>
      </c>
    </row>
    <row r="179" spans="4:35">
      <c r="D179" s="17" t="str">
        <f t="shared" si="39"/>
        <v>Other American countries</v>
      </c>
      <c r="E179" s="64" t="s">
        <v>249</v>
      </c>
      <c r="F179" s="64"/>
      <c r="Z179" s="17" t="str">
        <f t="shared" si="36"/>
        <v>Belize</v>
      </c>
      <c r="AA179" s="70" t="s">
        <v>618</v>
      </c>
      <c r="AB179" s="17" t="str">
        <f t="shared" si="34"/>
        <v>Bolivia</v>
      </c>
      <c r="AC179" s="70" t="s">
        <v>186</v>
      </c>
      <c r="AD179" s="17" t="str">
        <f t="shared" si="35"/>
        <v>Paraguay</v>
      </c>
      <c r="AE179" s="76" t="s">
        <v>352</v>
      </c>
      <c r="AF179" s="17" t="str">
        <f t="shared" si="37"/>
        <v>Taiwan</v>
      </c>
      <c r="AG179" s="76" t="s">
        <v>491</v>
      </c>
      <c r="AH179" s="17" t="str">
        <f t="shared" si="38"/>
        <v>Chinese Asia (incl. Mongolia)</v>
      </c>
      <c r="AI179" s="109" t="s">
        <v>984</v>
      </c>
    </row>
    <row r="180" spans="4:35">
      <c r="D180" s="17" t="str">
        <f t="shared" si="39"/>
        <v>Bolivia</v>
      </c>
      <c r="E180" s="70" t="s">
        <v>186</v>
      </c>
      <c r="F180" s="70"/>
      <c r="Z180" s="17" t="str">
        <f t="shared" si="36"/>
        <v>Costa Rica</v>
      </c>
      <c r="AA180" s="70" t="s">
        <v>343</v>
      </c>
      <c r="AB180" s="17" t="str">
        <f t="shared" si="34"/>
        <v>Brazil</v>
      </c>
      <c r="AC180" s="70" t="s">
        <v>187</v>
      </c>
      <c r="AD180" s="17" t="str">
        <f t="shared" si="35"/>
        <v>Peru</v>
      </c>
      <c r="AE180" s="76" t="s">
        <v>192</v>
      </c>
      <c r="AF180" s="17" t="str">
        <f t="shared" si="37"/>
        <v>Chinese Asia (includes Mongolia), nfd</v>
      </c>
      <c r="AG180" s="76" t="s">
        <v>994</v>
      </c>
      <c r="AH180" s="17" t="str">
        <f t="shared" si="38"/>
        <v>China (excl. SARs and Taiwan)</v>
      </c>
      <c r="AI180" s="76" t="s">
        <v>1014</v>
      </c>
    </row>
    <row r="181" spans="4:35">
      <c r="D181" s="17" t="str">
        <f t="shared" si="39"/>
        <v>Central America (undefined)</v>
      </c>
      <c r="E181" s="70" t="s">
        <v>341</v>
      </c>
      <c r="F181" s="70"/>
      <c r="Z181" s="17" t="str">
        <f t="shared" si="36"/>
        <v>El Salvador</v>
      </c>
      <c r="AA181" s="70" t="s">
        <v>541</v>
      </c>
      <c r="AB181" s="17" t="str">
        <f t="shared" si="34"/>
        <v>Chile</v>
      </c>
      <c r="AC181" s="70" t="s">
        <v>248</v>
      </c>
      <c r="AD181" s="17" t="str">
        <f t="shared" si="35"/>
        <v>Suriname</v>
      </c>
      <c r="AE181" s="76" t="s">
        <v>615</v>
      </c>
      <c r="AF181" s="17" t="str">
        <f t="shared" si="37"/>
        <v>Japan and the Koreas</v>
      </c>
      <c r="AG181" s="98" t="s">
        <v>689</v>
      </c>
      <c r="AH181" s="17" t="str">
        <f t="shared" si="38"/>
        <v>Hong Kong (SAR of China)</v>
      </c>
      <c r="AI181" s="99" t="s">
        <v>910</v>
      </c>
    </row>
    <row r="182" spans="4:35">
      <c r="D182" s="17" t="str">
        <f t="shared" si="39"/>
        <v>Columbia</v>
      </c>
      <c r="E182" s="70" t="s">
        <v>342</v>
      </c>
      <c r="F182" s="70"/>
      <c r="Z182" s="17" t="str">
        <f t="shared" si="36"/>
        <v>Guatemala</v>
      </c>
      <c r="AA182" s="70" t="s">
        <v>349</v>
      </c>
      <c r="AB182" s="17" t="str">
        <f t="shared" si="34"/>
        <v>Colombia</v>
      </c>
      <c r="AC182" s="70" t="s">
        <v>494</v>
      </c>
      <c r="AD182" s="17" t="str">
        <f t="shared" si="35"/>
        <v>Uruguay</v>
      </c>
      <c r="AE182" s="76" t="s">
        <v>193</v>
      </c>
      <c r="AF182" s="17" t="str">
        <f t="shared" si="37"/>
        <v xml:space="preserve">Japan  </v>
      </c>
      <c r="AG182" s="99" t="s">
        <v>948</v>
      </c>
      <c r="AH182" s="17" t="str">
        <f t="shared" si="38"/>
        <v>Macau (SAR of China)</v>
      </c>
      <c r="AI182" s="99" t="s">
        <v>907</v>
      </c>
    </row>
    <row r="183" spans="4:35">
      <c r="D183" s="17" t="str">
        <f t="shared" si="39"/>
        <v>Costa Rica</v>
      </c>
      <c r="E183" s="70" t="s">
        <v>343</v>
      </c>
      <c r="F183" s="70"/>
      <c r="Z183" s="17" t="str">
        <f t="shared" si="36"/>
        <v>Honduras</v>
      </c>
      <c r="AA183" s="70" t="s">
        <v>189</v>
      </c>
      <c r="AB183" s="17" t="str">
        <f t="shared" si="34"/>
        <v>Ecuador</v>
      </c>
      <c r="AC183" s="70" t="s">
        <v>346</v>
      </c>
      <c r="AD183" s="17" t="str">
        <f t="shared" si="35"/>
        <v>Venezuela</v>
      </c>
      <c r="AE183" s="76" t="s">
        <v>358</v>
      </c>
      <c r="AF183" s="17" t="str">
        <f t="shared" si="37"/>
        <v>Korea, Democratic People's Republic of (North)</v>
      </c>
      <c r="AG183" s="99" t="s">
        <v>909</v>
      </c>
      <c r="AH183" s="17" t="str">
        <f t="shared" si="38"/>
        <v>Mongolia</v>
      </c>
      <c r="AI183" s="99" t="s">
        <v>603</v>
      </c>
    </row>
    <row r="184" spans="4:35">
      <c r="D184" s="17" t="str">
        <f t="shared" si="39"/>
        <v>Cuba</v>
      </c>
      <c r="E184" s="70" t="s">
        <v>344</v>
      </c>
      <c r="F184" s="70"/>
      <c r="Z184" s="17" t="str">
        <f t="shared" si="36"/>
        <v>Mexico</v>
      </c>
      <c r="AA184" s="70" t="s">
        <v>190</v>
      </c>
      <c r="AB184" s="17" t="str">
        <f t="shared" si="34"/>
        <v>Falkland Islands</v>
      </c>
      <c r="AC184" s="70" t="s">
        <v>613</v>
      </c>
      <c r="AD184" s="17" t="str">
        <f t="shared" si="35"/>
        <v>Central America</v>
      </c>
      <c r="AE184" s="74" t="s">
        <v>616</v>
      </c>
      <c r="AF184" s="17" t="str">
        <f t="shared" si="37"/>
        <v>Korea, Republic of (South)</v>
      </c>
      <c r="AG184" s="99" t="s">
        <v>908</v>
      </c>
      <c r="AH184" s="17" t="str">
        <f t="shared" si="38"/>
        <v>Taiwan</v>
      </c>
      <c r="AI184" s="76" t="s">
        <v>491</v>
      </c>
    </row>
    <row r="185" spans="4:35">
      <c r="D185" s="17" t="str">
        <f t="shared" si="39"/>
        <v>Dutch Guiana</v>
      </c>
      <c r="E185" s="70" t="s">
        <v>345</v>
      </c>
      <c r="F185" s="70"/>
      <c r="Z185" s="17" t="str">
        <f t="shared" si="36"/>
        <v>Nicaragua</v>
      </c>
      <c r="AA185" s="70" t="s">
        <v>191</v>
      </c>
      <c r="AB185" s="17" t="str">
        <f t="shared" si="34"/>
        <v>Guyana</v>
      </c>
      <c r="AC185" s="70" t="s">
        <v>614</v>
      </c>
      <c r="AD185" s="17" t="str">
        <f t="shared" si="35"/>
        <v>Central America, nfd</v>
      </c>
      <c r="AE185" s="76" t="s">
        <v>617</v>
      </c>
      <c r="AF185" s="17" t="str">
        <f t="shared" si="37"/>
        <v>Japan and the Koreas, nfd</v>
      </c>
      <c r="AG185" s="99" t="s">
        <v>947</v>
      </c>
      <c r="AH185" s="17" t="str">
        <f t="shared" si="38"/>
        <v>Chinese Asia (incl. Mongolia), nfd</v>
      </c>
      <c r="AI185" s="76" t="s">
        <v>985</v>
      </c>
    </row>
    <row r="186" spans="4:35">
      <c r="D186" s="17" t="str">
        <f t="shared" si="39"/>
        <v>Ecuador</v>
      </c>
      <c r="E186" s="70" t="s">
        <v>346</v>
      </c>
      <c r="F186" s="70"/>
      <c r="Z186" s="17" t="str">
        <f t="shared" si="36"/>
        <v>Panama</v>
      </c>
      <c r="AA186" s="70" t="s">
        <v>619</v>
      </c>
      <c r="AB186" s="17" t="str">
        <f t="shared" si="34"/>
        <v>Paraguay</v>
      </c>
      <c r="AC186" s="70" t="s">
        <v>352</v>
      </c>
      <c r="AD186" s="17" t="str">
        <f t="shared" si="35"/>
        <v>Belize</v>
      </c>
      <c r="AE186" s="76" t="s">
        <v>618</v>
      </c>
      <c r="AF186" s="17" t="str">
        <f t="shared" si="37"/>
        <v>North-East Asia, nfd</v>
      </c>
      <c r="AG186" s="98" t="s">
        <v>946</v>
      </c>
      <c r="AH186" s="17" t="str">
        <f t="shared" si="38"/>
        <v>Japan and the Koreas</v>
      </c>
      <c r="AI186" s="98" t="s">
        <v>689</v>
      </c>
    </row>
    <row r="187" spans="4:35">
      <c r="D187" s="17" t="str">
        <f t="shared" si="39"/>
        <v>French Guiana</v>
      </c>
      <c r="E187" s="70" t="s">
        <v>347</v>
      </c>
      <c r="F187" s="70"/>
      <c r="Z187" s="17" t="str">
        <f t="shared" si="36"/>
        <v>The Caribbean</v>
      </c>
      <c r="AA187" s="64" t="s">
        <v>620</v>
      </c>
      <c r="AB187" s="17" t="str">
        <f t="shared" si="34"/>
        <v>Peru</v>
      </c>
      <c r="AC187" s="70" t="s">
        <v>192</v>
      </c>
      <c r="AD187" s="17" t="str">
        <f t="shared" si="35"/>
        <v>Costa Rica</v>
      </c>
      <c r="AE187" s="76" t="s">
        <v>343</v>
      </c>
      <c r="AF187" s="17">
        <f t="shared" si="37"/>
        <v>0</v>
      </c>
      <c r="AG187" s="96"/>
      <c r="AH187" s="17" t="str">
        <f t="shared" si="38"/>
        <v xml:space="preserve">Japan  </v>
      </c>
      <c r="AI187" s="99" t="s">
        <v>948</v>
      </c>
    </row>
    <row r="188" spans="4:35">
      <c r="D188" s="17" t="str">
        <f t="shared" si="39"/>
        <v>Greenland</v>
      </c>
      <c r="E188" s="70" t="s">
        <v>348</v>
      </c>
      <c r="F188" s="70"/>
      <c r="Z188" s="17" t="str">
        <f t="shared" si="36"/>
        <v>The Caribbean, nfd</v>
      </c>
      <c r="AA188" s="70" t="s">
        <v>621</v>
      </c>
      <c r="AB188" s="17" t="str">
        <f t="shared" si="34"/>
        <v>Suriname</v>
      </c>
      <c r="AC188" s="70" t="s">
        <v>615</v>
      </c>
      <c r="AD188" s="17" t="str">
        <f t="shared" si="35"/>
        <v>El Salvador</v>
      </c>
      <c r="AE188" s="76" t="s">
        <v>541</v>
      </c>
      <c r="AF188" s="17" t="str">
        <f t="shared" si="37"/>
        <v>Southern and Central Asia</v>
      </c>
      <c r="AG188" s="96" t="s">
        <v>945</v>
      </c>
      <c r="AH188" s="17" t="str">
        <f t="shared" si="38"/>
        <v>Korea, Democratic People's Republic of (North)</v>
      </c>
      <c r="AI188" s="99" t="s">
        <v>909</v>
      </c>
    </row>
    <row r="189" spans="4:35">
      <c r="D189" s="17" t="str">
        <f t="shared" si="39"/>
        <v>Guatemala</v>
      </c>
      <c r="E189" s="70" t="s">
        <v>349</v>
      </c>
      <c r="F189" s="70"/>
      <c r="Z189" s="17" t="str">
        <f t="shared" si="36"/>
        <v>Aruba</v>
      </c>
      <c r="AA189" s="70" t="s">
        <v>622</v>
      </c>
      <c r="AB189" s="17" t="str">
        <f t="shared" si="34"/>
        <v>Uruguay</v>
      </c>
      <c r="AC189" s="70" t="s">
        <v>193</v>
      </c>
      <c r="AD189" s="17" t="str">
        <f t="shared" si="35"/>
        <v>Guatemala</v>
      </c>
      <c r="AE189" s="76" t="s">
        <v>349</v>
      </c>
      <c r="AF189" s="17" t="str">
        <f t="shared" si="37"/>
        <v>Southern Asia</v>
      </c>
      <c r="AG189" s="98" t="s">
        <v>535</v>
      </c>
      <c r="AH189" s="17" t="str">
        <f t="shared" si="38"/>
        <v>Korea, Republic of (South)</v>
      </c>
      <c r="AI189" s="99" t="s">
        <v>908</v>
      </c>
    </row>
    <row r="190" spans="4:35">
      <c r="D190" s="17" t="str">
        <f t="shared" si="39"/>
        <v>Honduras</v>
      </c>
      <c r="E190" s="70" t="s">
        <v>189</v>
      </c>
      <c r="F190" s="70"/>
      <c r="Z190" s="17" t="str">
        <f t="shared" si="36"/>
        <v>Bahamas</v>
      </c>
      <c r="AA190" s="70" t="s">
        <v>326</v>
      </c>
      <c r="AB190" s="17" t="str">
        <f t="shared" si="34"/>
        <v>Venezuela</v>
      </c>
      <c r="AC190" s="70" t="s">
        <v>358</v>
      </c>
      <c r="AD190" s="17" t="str">
        <f t="shared" si="35"/>
        <v>Honduras</v>
      </c>
      <c r="AE190" s="76" t="s">
        <v>189</v>
      </c>
      <c r="AF190" s="17" t="str">
        <f t="shared" si="37"/>
        <v>Bangladesh</v>
      </c>
      <c r="AG190" s="99" t="s">
        <v>483</v>
      </c>
      <c r="AH190" s="17" t="str">
        <f t="shared" si="38"/>
        <v>Japan and the Koreas, nfd</v>
      </c>
      <c r="AI190" s="99" t="s">
        <v>947</v>
      </c>
    </row>
    <row r="191" spans="4:35">
      <c r="D191" s="17" t="str">
        <f t="shared" si="39"/>
        <v>Martinique</v>
      </c>
      <c r="E191" s="70" t="s">
        <v>350</v>
      </c>
      <c r="F191" s="70"/>
      <c r="Z191" s="17" t="str">
        <f t="shared" si="36"/>
        <v>Barbados</v>
      </c>
      <c r="AA191" s="70" t="s">
        <v>244</v>
      </c>
      <c r="AB191" s="17" t="str">
        <f t="shared" si="34"/>
        <v>Central America</v>
      </c>
      <c r="AC191" s="64" t="s">
        <v>616</v>
      </c>
      <c r="AD191" s="17" t="str">
        <f t="shared" si="35"/>
        <v>Mexico</v>
      </c>
      <c r="AE191" s="76" t="s">
        <v>190</v>
      </c>
      <c r="AF191" s="17" t="str">
        <f t="shared" si="37"/>
        <v>Bhutan</v>
      </c>
      <c r="AG191" s="99" t="s">
        <v>605</v>
      </c>
      <c r="AH191" s="17" t="str">
        <f t="shared" si="38"/>
        <v>North-East Asia, nfd</v>
      </c>
      <c r="AI191" s="98" t="s">
        <v>946</v>
      </c>
    </row>
    <row r="192" spans="4:35">
      <c r="D192" s="17" t="str">
        <f t="shared" si="39"/>
        <v>Nicaragua</v>
      </c>
      <c r="E192" s="70" t="s">
        <v>191</v>
      </c>
      <c r="F192" s="70"/>
      <c r="Z192" s="17" t="str">
        <f t="shared" si="36"/>
        <v>Cuba</v>
      </c>
      <c r="AA192" s="70" t="s">
        <v>344</v>
      </c>
      <c r="AB192" s="17" t="str">
        <f t="shared" si="34"/>
        <v>Central America, nfd</v>
      </c>
      <c r="AC192" s="70" t="s">
        <v>617</v>
      </c>
      <c r="AD192" s="17" t="str">
        <f t="shared" si="35"/>
        <v>Nicaragua</v>
      </c>
      <c r="AE192" s="76" t="s">
        <v>191</v>
      </c>
      <c r="AF192" s="17" t="str">
        <f t="shared" si="37"/>
        <v>India</v>
      </c>
      <c r="AG192" s="99" t="s">
        <v>68</v>
      </c>
      <c r="AH192" s="17">
        <f t="shared" si="38"/>
        <v>0</v>
      </c>
      <c r="AI192" s="96"/>
    </row>
    <row r="193" spans="4:35">
      <c r="D193" s="17" t="str">
        <f t="shared" si="39"/>
        <v>North America (undefined)</v>
      </c>
      <c r="E193" s="70" t="s">
        <v>351</v>
      </c>
      <c r="F193" s="70"/>
      <c r="Z193" s="17" t="str">
        <f t="shared" si="36"/>
        <v>Dominican Republic</v>
      </c>
      <c r="AA193" s="70" t="s">
        <v>623</v>
      </c>
      <c r="AB193" s="17" t="str">
        <f t="shared" si="34"/>
        <v>Belize</v>
      </c>
      <c r="AC193" s="70" t="s">
        <v>618</v>
      </c>
      <c r="AD193" s="17" t="str">
        <f t="shared" si="35"/>
        <v>Panama</v>
      </c>
      <c r="AE193" s="76" t="s">
        <v>619</v>
      </c>
      <c r="AF193" s="17" t="str">
        <f t="shared" si="37"/>
        <v>Maldives</v>
      </c>
      <c r="AG193" s="99" t="s">
        <v>606</v>
      </c>
      <c r="AH193" s="17" t="str">
        <f t="shared" si="38"/>
        <v>Southern and Central Asia</v>
      </c>
      <c r="AI193" s="96" t="s">
        <v>945</v>
      </c>
    </row>
    <row r="194" spans="4:35">
      <c r="D194" s="17" t="str">
        <f t="shared" si="39"/>
        <v>Paraguay</v>
      </c>
      <c r="E194" s="70" t="s">
        <v>352</v>
      </c>
      <c r="F194" s="70"/>
      <c r="Z194" s="17" t="str">
        <f t="shared" si="36"/>
        <v>Grenada</v>
      </c>
      <c r="AA194" s="70" t="s">
        <v>333</v>
      </c>
      <c r="AB194" s="17" t="str">
        <f t="shared" si="34"/>
        <v>Costa Rica</v>
      </c>
      <c r="AC194" s="70" t="s">
        <v>343</v>
      </c>
      <c r="AD194" s="17" t="str">
        <f t="shared" si="35"/>
        <v>The Caribbean</v>
      </c>
      <c r="AE194" s="74" t="s">
        <v>620</v>
      </c>
      <c r="AF194" s="17" t="str">
        <f t="shared" si="37"/>
        <v>Nepal</v>
      </c>
      <c r="AG194" s="99" t="s">
        <v>607</v>
      </c>
      <c r="AH194" s="17" t="str">
        <f t="shared" si="38"/>
        <v>Southern Asia</v>
      </c>
      <c r="AI194" s="98" t="s">
        <v>535</v>
      </c>
    </row>
    <row r="195" spans="4:35">
      <c r="D195" s="17" t="str">
        <f t="shared" si="39"/>
        <v>Patagonia</v>
      </c>
      <c r="E195" s="70" t="s">
        <v>353</v>
      </c>
      <c r="F195" s="70"/>
      <c r="Z195" s="17" t="str">
        <f t="shared" si="36"/>
        <v>Haiti</v>
      </c>
      <c r="AA195" s="70" t="s">
        <v>624</v>
      </c>
      <c r="AB195" s="17" t="str">
        <f t="shared" si="34"/>
        <v>El Salvador</v>
      </c>
      <c r="AC195" s="70" t="s">
        <v>541</v>
      </c>
      <c r="AD195" s="17" t="str">
        <f t="shared" si="35"/>
        <v>The Caribbean, nfd</v>
      </c>
      <c r="AE195" s="76" t="s">
        <v>621</v>
      </c>
      <c r="AF195" s="17" t="str">
        <f t="shared" si="37"/>
        <v>Pakistan</v>
      </c>
      <c r="AG195" s="99" t="s">
        <v>438</v>
      </c>
      <c r="AH195" s="17" t="str">
        <f t="shared" si="38"/>
        <v>Bangladesh</v>
      </c>
      <c r="AI195" s="99" t="s">
        <v>483</v>
      </c>
    </row>
    <row r="196" spans="4:35">
      <c r="D196" s="17" t="str">
        <f t="shared" si="39"/>
        <v>St. Thomas</v>
      </c>
      <c r="E196" s="70" t="s">
        <v>354</v>
      </c>
      <c r="F196" s="70"/>
      <c r="Z196" s="17" t="str">
        <f t="shared" si="36"/>
        <v>Jamaica</v>
      </c>
      <c r="AA196" s="70" t="s">
        <v>245</v>
      </c>
      <c r="AB196" s="17" t="str">
        <f t="shared" si="34"/>
        <v>Guatemala</v>
      </c>
      <c r="AC196" s="70" t="s">
        <v>349</v>
      </c>
      <c r="AD196" s="17" t="str">
        <f t="shared" si="35"/>
        <v>Antigua and Barbuda</v>
      </c>
      <c r="AE196" s="76" t="s">
        <v>898</v>
      </c>
      <c r="AF196" s="17" t="str">
        <f t="shared" si="37"/>
        <v>Sri Lanka</v>
      </c>
      <c r="AG196" s="99" t="s">
        <v>490</v>
      </c>
      <c r="AH196" s="17" t="str">
        <f t="shared" si="38"/>
        <v>Bhutan</v>
      </c>
      <c r="AI196" s="99" t="s">
        <v>605</v>
      </c>
    </row>
    <row r="197" spans="4:35">
      <c r="D197" s="17" t="str">
        <f t="shared" si="39"/>
        <v>San Domingo</v>
      </c>
      <c r="E197" s="70" t="s">
        <v>355</v>
      </c>
      <c r="F197" s="70"/>
      <c r="Z197" s="17" t="str">
        <f t="shared" si="36"/>
        <v>Martinique</v>
      </c>
      <c r="AA197" s="70" t="s">
        <v>350</v>
      </c>
      <c r="AB197" s="17" t="str">
        <f t="shared" si="34"/>
        <v>Honduras</v>
      </c>
      <c r="AC197" s="70" t="s">
        <v>189</v>
      </c>
      <c r="AD197" s="17" t="str">
        <f t="shared" si="35"/>
        <v>Aruba</v>
      </c>
      <c r="AE197" s="76" t="s">
        <v>622</v>
      </c>
      <c r="AF197" s="17" t="str">
        <f t="shared" si="37"/>
        <v>Southern Asia, nfd</v>
      </c>
      <c r="AG197" s="99" t="s">
        <v>897</v>
      </c>
      <c r="AH197" s="17" t="str">
        <f t="shared" si="38"/>
        <v>India</v>
      </c>
      <c r="AI197" s="99" t="s">
        <v>68</v>
      </c>
    </row>
    <row r="198" spans="4:35">
      <c r="D198" s="17" t="str">
        <f t="shared" si="39"/>
        <v>St. Croix</v>
      </c>
      <c r="E198" s="70" t="s">
        <v>356</v>
      </c>
      <c r="F198" s="70"/>
      <c r="Z198" s="17" t="str">
        <f t="shared" si="36"/>
        <v>Netherlands Antilles</v>
      </c>
      <c r="AA198" s="70" t="s">
        <v>625</v>
      </c>
      <c r="AB198" s="17" t="str">
        <f t="shared" si="34"/>
        <v>Mexico</v>
      </c>
      <c r="AC198" s="70" t="s">
        <v>190</v>
      </c>
      <c r="AD198" s="17" t="str">
        <f t="shared" si="35"/>
        <v>Bahamas</v>
      </c>
      <c r="AE198" s="76" t="s">
        <v>326</v>
      </c>
      <c r="AF198" s="17" t="str">
        <f t="shared" si="37"/>
        <v>Central Asia</v>
      </c>
      <c r="AG198" s="98" t="s">
        <v>690</v>
      </c>
      <c r="AH198" s="17" t="str">
        <f t="shared" si="38"/>
        <v>Maldives</v>
      </c>
      <c r="AI198" s="99" t="s">
        <v>606</v>
      </c>
    </row>
    <row r="199" spans="4:35">
      <c r="D199" s="17" t="str">
        <f t="shared" si="39"/>
        <v>South America (undefined)</v>
      </c>
      <c r="E199" s="70" t="s">
        <v>357</v>
      </c>
      <c r="F199" s="70"/>
      <c r="Z199" s="17" t="str">
        <f t="shared" si="36"/>
        <v>Puerto Rico</v>
      </c>
      <c r="AA199" s="70" t="s">
        <v>626</v>
      </c>
      <c r="AB199" s="17" t="str">
        <f t="shared" si="34"/>
        <v>Nicaragua</v>
      </c>
      <c r="AC199" s="70" t="s">
        <v>191</v>
      </c>
      <c r="AD199" s="17" t="str">
        <f t="shared" si="35"/>
        <v>Barbados</v>
      </c>
      <c r="AE199" s="76" t="s">
        <v>244</v>
      </c>
      <c r="AF199" s="17" t="str">
        <f t="shared" si="37"/>
        <v>Afghanistan</v>
      </c>
      <c r="AG199" s="99" t="s">
        <v>154</v>
      </c>
      <c r="AH199" s="17" t="str">
        <f t="shared" si="38"/>
        <v>Nepal</v>
      </c>
      <c r="AI199" s="99" t="s">
        <v>607</v>
      </c>
    </row>
    <row r="200" spans="4:35">
      <c r="D200" s="17" t="str">
        <f t="shared" si="39"/>
        <v>Uruguay</v>
      </c>
      <c r="E200" s="70" t="s">
        <v>193</v>
      </c>
      <c r="F200" s="70"/>
      <c r="Z200" s="17" t="str">
        <f t="shared" si="36"/>
        <v>St Vincent and Grenadines</v>
      </c>
      <c r="AA200" s="70" t="s">
        <v>627</v>
      </c>
      <c r="AB200" s="17" t="str">
        <f t="shared" si="34"/>
        <v>Panama</v>
      </c>
      <c r="AC200" s="70" t="s">
        <v>619</v>
      </c>
      <c r="AD200" s="17" t="str">
        <f t="shared" si="35"/>
        <v>Cuba</v>
      </c>
      <c r="AE200" s="76" t="s">
        <v>344</v>
      </c>
      <c r="AF200" s="17" t="str">
        <f t="shared" si="37"/>
        <v>Armenia</v>
      </c>
      <c r="AG200" s="99" t="s">
        <v>281</v>
      </c>
      <c r="AH200" s="17" t="str">
        <f t="shared" si="38"/>
        <v>Pakistan</v>
      </c>
      <c r="AI200" s="99" t="s">
        <v>438</v>
      </c>
    </row>
    <row r="201" spans="4:35">
      <c r="D201" s="17" t="str">
        <f t="shared" si="39"/>
        <v>Venezuela</v>
      </c>
      <c r="E201" s="70" t="s">
        <v>358</v>
      </c>
      <c r="F201" s="70"/>
      <c r="Z201" s="17" t="str">
        <f t="shared" si="36"/>
        <v>Trinidad and Tobago</v>
      </c>
      <c r="AA201" s="70" t="s">
        <v>628</v>
      </c>
      <c r="AB201" s="17" t="str">
        <f t="shared" si="34"/>
        <v>The Caribbean</v>
      </c>
      <c r="AC201" s="64" t="s">
        <v>620</v>
      </c>
      <c r="AD201" s="17" t="str">
        <f t="shared" si="35"/>
        <v>Dominican Republic</v>
      </c>
      <c r="AE201" s="76" t="s">
        <v>623</v>
      </c>
      <c r="AF201" s="17" t="str">
        <f t="shared" si="37"/>
        <v>Azerbaijan</v>
      </c>
      <c r="AG201" s="99" t="s">
        <v>661</v>
      </c>
      <c r="AH201" s="17" t="str">
        <f t="shared" si="38"/>
        <v>Sri Lanka</v>
      </c>
      <c r="AI201" s="99" t="s">
        <v>490</v>
      </c>
    </row>
    <row r="202" spans="4:35">
      <c r="D202" s="17" t="str">
        <f t="shared" si="39"/>
        <v>West Indies (undefined)</v>
      </c>
      <c r="E202" s="70" t="s">
        <v>359</v>
      </c>
      <c r="F202" s="70"/>
      <c r="Z202" s="17">
        <f t="shared" si="36"/>
        <v>0</v>
      </c>
      <c r="AA202" s="29"/>
      <c r="AB202" s="17" t="str">
        <f t="shared" si="34"/>
        <v>The Caribbean, nfd</v>
      </c>
      <c r="AC202" s="70" t="s">
        <v>621</v>
      </c>
      <c r="AD202" s="17" t="str">
        <f t="shared" si="35"/>
        <v>Grenada</v>
      </c>
      <c r="AE202" s="76" t="s">
        <v>333</v>
      </c>
      <c r="AF202" s="17" t="str">
        <f t="shared" si="37"/>
        <v>Georgia</v>
      </c>
      <c r="AG202" s="99" t="s">
        <v>571</v>
      </c>
      <c r="AH202" s="17" t="str">
        <f t="shared" si="38"/>
        <v>Southern Asia, nfd</v>
      </c>
      <c r="AI202" s="99" t="s">
        <v>897</v>
      </c>
    </row>
    <row r="203" spans="4:35">
      <c r="D203" s="17">
        <f t="shared" si="39"/>
        <v>0</v>
      </c>
      <c r="E203" s="29"/>
      <c r="F203" s="29"/>
      <c r="Z203" s="17" t="str">
        <f t="shared" si="36"/>
        <v>Africa (excl. North Africa)</v>
      </c>
      <c r="AA203" s="29" t="s">
        <v>878</v>
      </c>
      <c r="AB203" s="17" t="str">
        <f t="shared" si="34"/>
        <v>Antigua and Barbuda</v>
      </c>
      <c r="AC203" s="70" t="s">
        <v>898</v>
      </c>
      <c r="AD203" s="17" t="str">
        <f t="shared" si="35"/>
        <v>Haiti</v>
      </c>
      <c r="AE203" s="76" t="s">
        <v>624</v>
      </c>
      <c r="AF203" s="17" t="str">
        <f t="shared" si="37"/>
        <v>Kazakhstan</v>
      </c>
      <c r="AG203" s="99" t="s">
        <v>663</v>
      </c>
      <c r="AH203" s="17" t="str">
        <f t="shared" si="38"/>
        <v>Central Asia</v>
      </c>
      <c r="AI203" s="98" t="s">
        <v>690</v>
      </c>
    </row>
    <row r="204" spans="4:35">
      <c r="D204" s="17" t="str">
        <f t="shared" si="39"/>
        <v>Polynesia</v>
      </c>
      <c r="E204" s="29" t="s">
        <v>195</v>
      </c>
      <c r="F204" s="29"/>
      <c r="Z204" s="17" t="str">
        <f t="shared" si="36"/>
        <v>Central and West Africa</v>
      </c>
      <c r="AA204" s="64" t="s">
        <v>629</v>
      </c>
      <c r="AB204" s="17" t="str">
        <f t="shared" si="34"/>
        <v>Aruba</v>
      </c>
      <c r="AC204" s="70" t="s">
        <v>622</v>
      </c>
      <c r="AD204" s="17" t="str">
        <f t="shared" si="35"/>
        <v>Jamaica</v>
      </c>
      <c r="AE204" s="76" t="s">
        <v>245</v>
      </c>
      <c r="AF204" s="17" t="str">
        <f t="shared" si="37"/>
        <v>Kyrgyz Republic</v>
      </c>
      <c r="AG204" s="99" t="s">
        <v>915</v>
      </c>
      <c r="AH204" s="17" t="str">
        <f t="shared" si="38"/>
        <v>Afghanistan</v>
      </c>
      <c r="AI204" s="99" t="s">
        <v>154</v>
      </c>
    </row>
    <row r="205" spans="4:35">
      <c r="D205" s="17" t="str">
        <f t="shared" si="39"/>
        <v>Fiji</v>
      </c>
      <c r="E205" s="64" t="s">
        <v>27</v>
      </c>
      <c r="F205" s="64"/>
      <c r="Z205" s="17" t="str">
        <f t="shared" si="36"/>
        <v>Central and West Africa, nfd</v>
      </c>
      <c r="AA205" s="70" t="s">
        <v>630</v>
      </c>
      <c r="AB205" s="17" t="str">
        <f t="shared" si="34"/>
        <v>Bahamas</v>
      </c>
      <c r="AC205" s="70" t="s">
        <v>326</v>
      </c>
      <c r="AD205" s="17" t="str">
        <f t="shared" si="35"/>
        <v>Martinique</v>
      </c>
      <c r="AE205" s="76" t="s">
        <v>350</v>
      </c>
      <c r="AF205" s="17" t="str">
        <f t="shared" si="37"/>
        <v>Tajikistan</v>
      </c>
      <c r="AG205" s="99" t="s">
        <v>678</v>
      </c>
      <c r="AH205" s="17" t="str">
        <f t="shared" si="38"/>
        <v>Armenia</v>
      </c>
      <c r="AI205" s="99" t="s">
        <v>281</v>
      </c>
    </row>
    <row r="206" spans="4:35">
      <c r="D206" s="17" t="str">
        <f t="shared" si="39"/>
        <v>Friendly Is.</v>
      </c>
      <c r="E206" s="64" t="s">
        <v>250</v>
      </c>
      <c r="F206" s="64"/>
      <c r="Z206" s="17" t="str">
        <f t="shared" si="36"/>
        <v>Chad</v>
      </c>
      <c r="AA206" s="70" t="s">
        <v>631</v>
      </c>
      <c r="AB206" s="17" t="str">
        <f t="shared" ref="AB206:AB262" si="40">AC206</f>
        <v>Barbados</v>
      </c>
      <c r="AC206" s="70" t="s">
        <v>244</v>
      </c>
      <c r="AD206" s="17" t="str">
        <f t="shared" ref="AD206:AD254" si="41">AE206</f>
        <v>Netherlands Antilles</v>
      </c>
      <c r="AE206" s="76" t="s">
        <v>625</v>
      </c>
      <c r="AF206" s="17" t="str">
        <f t="shared" si="37"/>
        <v>Turkmenistan</v>
      </c>
      <c r="AG206" s="99" t="s">
        <v>691</v>
      </c>
      <c r="AH206" s="17" t="str">
        <f t="shared" si="38"/>
        <v>Azerbaijan</v>
      </c>
      <c r="AI206" s="99" t="s">
        <v>661</v>
      </c>
    </row>
    <row r="207" spans="4:35">
      <c r="D207" s="17" t="str">
        <f t="shared" si="39"/>
        <v>Papua</v>
      </c>
      <c r="E207" s="64" t="s">
        <v>251</v>
      </c>
      <c r="F207" s="64"/>
      <c r="Z207" s="17" t="str">
        <f t="shared" si="36"/>
        <v>Cote D'Ivoire</v>
      </c>
      <c r="AA207" s="70" t="s">
        <v>632</v>
      </c>
      <c r="AB207" s="17" t="str">
        <f t="shared" si="40"/>
        <v>Cuba</v>
      </c>
      <c r="AC207" s="70" t="s">
        <v>344</v>
      </c>
      <c r="AD207" s="17" t="str">
        <f t="shared" si="41"/>
        <v>Puerto Rico</v>
      </c>
      <c r="AE207" s="76" t="s">
        <v>626</v>
      </c>
      <c r="AF207" s="17" t="str">
        <f t="shared" si="37"/>
        <v>Uzbekistan</v>
      </c>
      <c r="AG207" s="99" t="s">
        <v>666</v>
      </c>
      <c r="AH207" s="17" t="str">
        <f t="shared" si="38"/>
        <v>Georgia</v>
      </c>
      <c r="AI207" s="99" t="s">
        <v>571</v>
      </c>
    </row>
    <row r="208" spans="4:35">
      <c r="D208" s="17" t="str">
        <f t="shared" si="39"/>
        <v>Other Polynesian British Possessions</v>
      </c>
      <c r="E208" s="64" t="s">
        <v>252</v>
      </c>
      <c r="F208" s="64"/>
      <c r="Z208" s="17" t="str">
        <f t="shared" ref="Z208:Z238" si="42">AA208</f>
        <v>Gambia</v>
      </c>
      <c r="AA208" s="70" t="s">
        <v>633</v>
      </c>
      <c r="AB208" s="17" t="str">
        <f t="shared" si="40"/>
        <v>Dominican Republic</v>
      </c>
      <c r="AC208" s="70" t="s">
        <v>623</v>
      </c>
      <c r="AD208" s="17" t="str">
        <f t="shared" si="41"/>
        <v>St Kitts and Nevis</v>
      </c>
      <c r="AE208" s="76" t="s">
        <v>906</v>
      </c>
      <c r="AF208" s="17" t="str">
        <f t="shared" ref="AF208:AF271" si="43">AG208</f>
        <v>Central Asia, nfd</v>
      </c>
      <c r="AG208" s="99" t="s">
        <v>944</v>
      </c>
      <c r="AH208" s="17" t="str">
        <f t="shared" ref="AH208:AH271" si="44">AI208</f>
        <v>Kazakhstan</v>
      </c>
      <c r="AI208" s="99" t="s">
        <v>663</v>
      </c>
    </row>
    <row r="209" spans="4:35">
      <c r="D209" s="17" t="str">
        <f t="shared" si="39"/>
        <v>British Polynesia (undefined)</v>
      </c>
      <c r="E209" s="70" t="s">
        <v>360</v>
      </c>
      <c r="F209" s="70"/>
      <c r="Z209" s="17" t="str">
        <f t="shared" si="42"/>
        <v>Ghana</v>
      </c>
      <c r="AA209" s="70" t="s">
        <v>634</v>
      </c>
      <c r="AB209" s="17" t="str">
        <f t="shared" si="40"/>
        <v>Grenada</v>
      </c>
      <c r="AC209" s="70" t="s">
        <v>333</v>
      </c>
      <c r="AD209" s="17" t="str">
        <f t="shared" si="41"/>
        <v>St Lucia</v>
      </c>
      <c r="AE209" s="76" t="s">
        <v>668</v>
      </c>
      <c r="AF209" s="17" t="str">
        <f t="shared" si="43"/>
        <v>Southern and Central Asia, nfd</v>
      </c>
      <c r="AG209" s="98" t="s">
        <v>943</v>
      </c>
      <c r="AH209" s="17" t="str">
        <f t="shared" si="44"/>
        <v>Kyrgyzstan</v>
      </c>
      <c r="AI209" s="99" t="s">
        <v>664</v>
      </c>
    </row>
    <row r="210" spans="4:35">
      <c r="D210" s="17" t="str">
        <f t="shared" si="39"/>
        <v>Cook Is.</v>
      </c>
      <c r="E210" s="70" t="s">
        <v>361</v>
      </c>
      <c r="F210" s="70"/>
      <c r="Z210" s="17" t="str">
        <f t="shared" si="42"/>
        <v>Liberia</v>
      </c>
      <c r="AA210" s="70" t="s">
        <v>635</v>
      </c>
      <c r="AB210" s="17" t="str">
        <f t="shared" si="40"/>
        <v>Haiti</v>
      </c>
      <c r="AC210" s="70" t="s">
        <v>624</v>
      </c>
      <c r="AD210" s="17" t="str">
        <f t="shared" si="41"/>
        <v>St Vincent and the Grenadines</v>
      </c>
      <c r="AE210" s="76" t="s">
        <v>899</v>
      </c>
      <c r="AF210" s="17">
        <f t="shared" si="43"/>
        <v>0</v>
      </c>
      <c r="AG210" s="96"/>
      <c r="AH210" s="17" t="str">
        <f t="shared" si="44"/>
        <v>Tajikistan</v>
      </c>
      <c r="AI210" s="99" t="s">
        <v>678</v>
      </c>
    </row>
    <row r="211" spans="4:35">
      <c r="D211" s="17" t="str">
        <f t="shared" si="39"/>
        <v>Ellice Is.</v>
      </c>
      <c r="E211" s="70" t="s">
        <v>362</v>
      </c>
      <c r="F211" s="70"/>
      <c r="Z211" s="17" t="str">
        <f t="shared" si="42"/>
        <v>Nigeria</v>
      </c>
      <c r="AA211" s="70" t="s">
        <v>636</v>
      </c>
      <c r="AB211" s="17" t="str">
        <f t="shared" si="40"/>
        <v>Jamaica</v>
      </c>
      <c r="AC211" s="70" t="s">
        <v>245</v>
      </c>
      <c r="AD211" s="17" t="str">
        <f t="shared" si="41"/>
        <v>Trinidad and Tobago</v>
      </c>
      <c r="AE211" s="76" t="s">
        <v>628</v>
      </c>
      <c r="AF211" s="17" t="str">
        <f t="shared" si="43"/>
        <v>Americas</v>
      </c>
      <c r="AG211" s="96" t="s">
        <v>942</v>
      </c>
      <c r="AH211" s="17" t="str">
        <f t="shared" si="44"/>
        <v>Turkmenistan</v>
      </c>
      <c r="AI211" s="99" t="s">
        <v>691</v>
      </c>
    </row>
    <row r="212" spans="4:35">
      <c r="D212" s="17" t="str">
        <f t="shared" si="39"/>
        <v>Fanning Is.</v>
      </c>
      <c r="E212" s="70" t="s">
        <v>363</v>
      </c>
      <c r="F212" s="70"/>
      <c r="Z212" s="17" t="str">
        <f t="shared" si="42"/>
        <v>Senegal</v>
      </c>
      <c r="AA212" s="70" t="s">
        <v>637</v>
      </c>
      <c r="AB212" s="17" t="str">
        <f t="shared" si="40"/>
        <v>Martinique</v>
      </c>
      <c r="AC212" s="70" t="s">
        <v>350</v>
      </c>
      <c r="AD212" s="17">
        <f t="shared" si="41"/>
        <v>0</v>
      </c>
      <c r="AE212" s="17"/>
      <c r="AF212" s="17" t="str">
        <f t="shared" si="43"/>
        <v>Northern America</v>
      </c>
      <c r="AG212" s="98" t="s">
        <v>608</v>
      </c>
      <c r="AH212" s="17" t="str">
        <f t="shared" si="44"/>
        <v>Uzbekistan</v>
      </c>
      <c r="AI212" s="99" t="s">
        <v>666</v>
      </c>
    </row>
    <row r="213" spans="4:35">
      <c r="D213" s="17" t="str">
        <f t="shared" si="39"/>
        <v>Gilbert Is.</v>
      </c>
      <c r="E213" s="70" t="s">
        <v>364</v>
      </c>
      <c r="F213" s="70"/>
      <c r="Z213" s="17" t="str">
        <f t="shared" si="42"/>
        <v>Sierra Leone</v>
      </c>
      <c r="AA213" s="70" t="s">
        <v>308</v>
      </c>
      <c r="AB213" s="17" t="str">
        <f t="shared" si="40"/>
        <v>Netherlands Antilles</v>
      </c>
      <c r="AC213" s="70" t="s">
        <v>625</v>
      </c>
      <c r="AD213" s="17" t="str">
        <f t="shared" si="41"/>
        <v>Africa (excluding North Africa)</v>
      </c>
      <c r="AE213" s="17" t="s">
        <v>900</v>
      </c>
      <c r="AF213" s="17" t="str">
        <f t="shared" si="43"/>
        <v>Bermuda</v>
      </c>
      <c r="AG213" s="99" t="s">
        <v>610</v>
      </c>
      <c r="AH213" s="17" t="str">
        <f t="shared" si="44"/>
        <v>Central Asia, nfd</v>
      </c>
      <c r="AI213" s="99" t="s">
        <v>944</v>
      </c>
    </row>
    <row r="214" spans="4:35">
      <c r="D214" s="17" t="str">
        <f t="shared" ref="D214:D235" si="45">E214</f>
        <v>Ocean is.</v>
      </c>
      <c r="E214" s="70" t="s">
        <v>365</v>
      </c>
      <c r="F214" s="70"/>
      <c r="Z214" s="17" t="str">
        <f t="shared" si="42"/>
        <v>Zaire</v>
      </c>
      <c r="AA214" s="70" t="s">
        <v>638</v>
      </c>
      <c r="AB214" s="17" t="str">
        <f t="shared" si="40"/>
        <v>Puerto Rico</v>
      </c>
      <c r="AC214" s="70" t="s">
        <v>626</v>
      </c>
      <c r="AD214" s="17" t="str">
        <f t="shared" si="41"/>
        <v>Central and West Africa</v>
      </c>
      <c r="AE214" s="74" t="s">
        <v>629</v>
      </c>
      <c r="AF214" s="17" t="str">
        <f t="shared" si="43"/>
        <v>Canada</v>
      </c>
      <c r="AG214" s="99" t="s">
        <v>70</v>
      </c>
      <c r="AH214" s="17" t="str">
        <f t="shared" si="44"/>
        <v>Southern and Central Asia, nfd</v>
      </c>
      <c r="AI214" s="98" t="s">
        <v>943</v>
      </c>
    </row>
    <row r="215" spans="4:35">
      <c r="D215" s="17" t="str">
        <f t="shared" si="45"/>
        <v>Raratinga Is.</v>
      </c>
      <c r="E215" s="70" t="s">
        <v>366</v>
      </c>
      <c r="F215" s="70"/>
      <c r="Z215" s="17" t="str">
        <f t="shared" si="42"/>
        <v>Southern and East Africa</v>
      </c>
      <c r="AA215" s="64" t="s">
        <v>639</v>
      </c>
      <c r="AB215" s="17" t="str">
        <f t="shared" si="40"/>
        <v>St Kitts-Nevis</v>
      </c>
      <c r="AC215" s="70" t="s">
        <v>1031</v>
      </c>
      <c r="AD215" s="17" t="str">
        <f t="shared" si="41"/>
        <v>Central and West Africa, nfd</v>
      </c>
      <c r="AE215" s="76" t="s">
        <v>630</v>
      </c>
      <c r="AF215" s="17" t="str">
        <f t="shared" si="43"/>
        <v>St Pierre and Miquelon</v>
      </c>
      <c r="AG215" s="99" t="s">
        <v>941</v>
      </c>
      <c r="AH215" s="17">
        <f t="shared" si="44"/>
        <v>0</v>
      </c>
      <c r="AI215" s="96"/>
    </row>
    <row r="216" spans="4:35">
      <c r="D216" s="17" t="str">
        <f t="shared" si="45"/>
        <v>Rotumah Is.</v>
      </c>
      <c r="E216" s="70" t="s">
        <v>367</v>
      </c>
      <c r="F216" s="70"/>
      <c r="Z216" s="17" t="str">
        <f t="shared" si="42"/>
        <v>Southern and East Africa, nfd</v>
      </c>
      <c r="AA216" s="70" t="s">
        <v>640</v>
      </c>
      <c r="AB216" s="17" t="str">
        <f t="shared" si="40"/>
        <v>St Lucia</v>
      </c>
      <c r="AC216" s="70" t="s">
        <v>668</v>
      </c>
      <c r="AD216" s="17" t="str">
        <f t="shared" si="41"/>
        <v>Cameroon</v>
      </c>
      <c r="AE216" s="76" t="s">
        <v>669</v>
      </c>
      <c r="AF216" s="17" t="str">
        <f t="shared" si="43"/>
        <v>United States of America</v>
      </c>
      <c r="AG216" s="99" t="s">
        <v>85</v>
      </c>
      <c r="AH216" s="17" t="str">
        <f t="shared" si="44"/>
        <v>Americas</v>
      </c>
      <c r="AI216" s="96" t="s">
        <v>942</v>
      </c>
    </row>
    <row r="217" spans="4:35">
      <c r="D217" s="17" t="str">
        <f t="shared" si="45"/>
        <v>Santa Cruz Is.</v>
      </c>
      <c r="E217" s="70" t="s">
        <v>368</v>
      </c>
      <c r="F217" s="70"/>
      <c r="Z217" s="17" t="str">
        <f t="shared" si="42"/>
        <v>Angola</v>
      </c>
      <c r="AA217" s="70" t="s">
        <v>641</v>
      </c>
      <c r="AB217" s="17" t="str">
        <f t="shared" si="40"/>
        <v>St Vincent and the Grenadines</v>
      </c>
      <c r="AC217" s="70" t="s">
        <v>899</v>
      </c>
      <c r="AD217" s="17" t="str">
        <f t="shared" si="41"/>
        <v>Chad</v>
      </c>
      <c r="AE217" s="76" t="s">
        <v>631</v>
      </c>
      <c r="AF217" s="17" t="str">
        <f t="shared" si="43"/>
        <v>Northern America, nfd</v>
      </c>
      <c r="AG217" s="99" t="s">
        <v>609</v>
      </c>
      <c r="AH217" s="17" t="str">
        <f t="shared" si="44"/>
        <v>Northern America</v>
      </c>
      <c r="AI217" s="98" t="s">
        <v>608</v>
      </c>
    </row>
    <row r="218" spans="4:35">
      <c r="D218" s="17" t="str">
        <f t="shared" si="45"/>
        <v>Savage Is.</v>
      </c>
      <c r="E218" s="70" t="s">
        <v>369</v>
      </c>
      <c r="F218" s="70"/>
      <c r="Z218" s="17" t="str">
        <f t="shared" si="42"/>
        <v>Botswana</v>
      </c>
      <c r="AA218" s="70" t="s">
        <v>642</v>
      </c>
      <c r="AB218" s="17" t="str">
        <f t="shared" si="40"/>
        <v>Trinidad and Tobago</v>
      </c>
      <c r="AC218" s="70" t="s">
        <v>628</v>
      </c>
      <c r="AD218" s="17" t="str">
        <f t="shared" si="41"/>
        <v>Congo</v>
      </c>
      <c r="AE218" s="76" t="s">
        <v>901</v>
      </c>
      <c r="AF218" s="17" t="str">
        <f t="shared" si="43"/>
        <v>South America</v>
      </c>
      <c r="AG218" s="98" t="s">
        <v>537</v>
      </c>
      <c r="AH218" s="17" t="str">
        <f t="shared" si="44"/>
        <v>Bermuda</v>
      </c>
      <c r="AI218" s="99" t="s">
        <v>610</v>
      </c>
    </row>
    <row r="219" spans="4:35">
      <c r="D219" s="17" t="str">
        <f t="shared" si="45"/>
        <v>Solomon Is.</v>
      </c>
      <c r="E219" s="70" t="s">
        <v>370</v>
      </c>
      <c r="F219" s="70"/>
      <c r="Z219" s="17" t="str">
        <f t="shared" si="42"/>
        <v>Burundi</v>
      </c>
      <c r="AA219" s="70" t="s">
        <v>643</v>
      </c>
      <c r="AB219" s="17">
        <f t="shared" si="40"/>
        <v>0</v>
      </c>
      <c r="AC219" s="29"/>
      <c r="AD219" s="17" t="str">
        <f t="shared" si="41"/>
        <v>Cote d'Ivoire</v>
      </c>
      <c r="AE219" s="76" t="s">
        <v>670</v>
      </c>
      <c r="AF219" s="17" t="str">
        <f t="shared" si="43"/>
        <v>Argentina</v>
      </c>
      <c r="AG219" s="99" t="s">
        <v>474</v>
      </c>
      <c r="AH219" s="17" t="str">
        <f t="shared" si="44"/>
        <v>Canada</v>
      </c>
      <c r="AI219" s="99" t="s">
        <v>70</v>
      </c>
    </row>
    <row r="220" spans="4:35">
      <c r="D220" s="17" t="str">
        <f t="shared" si="45"/>
        <v>Union Is.</v>
      </c>
      <c r="E220" s="70" t="s">
        <v>371</v>
      </c>
      <c r="F220" s="70"/>
      <c r="Z220" s="17" t="str">
        <f t="shared" si="42"/>
        <v>Djibouti</v>
      </c>
      <c r="AA220" s="70" t="s">
        <v>644</v>
      </c>
      <c r="AB220" s="17" t="str">
        <f t="shared" si="40"/>
        <v>Africa (excluding North Africa)</v>
      </c>
      <c r="AC220" s="29" t="s">
        <v>900</v>
      </c>
      <c r="AD220" s="17" t="str">
        <f t="shared" si="41"/>
        <v>Gabon</v>
      </c>
      <c r="AE220" s="76" t="s">
        <v>671</v>
      </c>
      <c r="AF220" s="17" t="str">
        <f t="shared" si="43"/>
        <v>Bolivia</v>
      </c>
      <c r="AG220" s="99" t="s">
        <v>186</v>
      </c>
      <c r="AH220" s="17" t="str">
        <f t="shared" si="44"/>
        <v>St Pierre and Miquelon</v>
      </c>
      <c r="AI220" s="99" t="s">
        <v>941</v>
      </c>
    </row>
    <row r="221" spans="4:35">
      <c r="D221" s="17">
        <f t="shared" si="45"/>
        <v>0</v>
      </c>
      <c r="E221" s="29"/>
      <c r="F221" s="29"/>
      <c r="Z221" s="17" t="str">
        <f t="shared" si="42"/>
        <v>Ethiopia</v>
      </c>
      <c r="AA221" s="70" t="s">
        <v>645</v>
      </c>
      <c r="AB221" s="17" t="str">
        <f t="shared" si="40"/>
        <v>Central and West Africa</v>
      </c>
      <c r="AC221" s="64" t="s">
        <v>629</v>
      </c>
      <c r="AD221" s="17" t="str">
        <f t="shared" si="41"/>
        <v>Gambia</v>
      </c>
      <c r="AE221" s="76" t="s">
        <v>633</v>
      </c>
      <c r="AF221" s="17" t="str">
        <f t="shared" si="43"/>
        <v>Brazil</v>
      </c>
      <c r="AG221" s="99" t="s">
        <v>187</v>
      </c>
      <c r="AH221" s="17" t="str">
        <f t="shared" si="44"/>
        <v>United States of America</v>
      </c>
      <c r="AI221" s="99" t="s">
        <v>85</v>
      </c>
    </row>
    <row r="222" spans="4:35">
      <c r="D222" s="17" t="str">
        <f t="shared" si="45"/>
        <v>New Caledonia</v>
      </c>
      <c r="E222" s="64" t="s">
        <v>253</v>
      </c>
      <c r="F222" s="64"/>
      <c r="Z222" s="17" t="str">
        <f t="shared" si="42"/>
        <v>Kenya</v>
      </c>
      <c r="AA222" s="70" t="s">
        <v>514</v>
      </c>
      <c r="AB222" s="17" t="str">
        <f t="shared" si="40"/>
        <v>Central and West Africa, nfd</v>
      </c>
      <c r="AC222" s="70" t="s">
        <v>630</v>
      </c>
      <c r="AD222" s="17" t="str">
        <f t="shared" si="41"/>
        <v>Ghana</v>
      </c>
      <c r="AE222" s="76" t="s">
        <v>634</v>
      </c>
      <c r="AF222" s="17" t="str">
        <f t="shared" si="43"/>
        <v>Chile</v>
      </c>
      <c r="AG222" s="99" t="s">
        <v>248</v>
      </c>
      <c r="AH222" s="17" t="str">
        <f t="shared" si="44"/>
        <v>Northern America, nfd</v>
      </c>
      <c r="AI222" s="99" t="s">
        <v>609</v>
      </c>
    </row>
    <row r="223" spans="4:35">
      <c r="D223" s="17" t="str">
        <f t="shared" si="45"/>
        <v>New Hebrides</v>
      </c>
      <c r="E223" s="64" t="s">
        <v>254</v>
      </c>
      <c r="F223" s="64"/>
      <c r="Z223" s="17" t="str">
        <f t="shared" si="42"/>
        <v>Lesotho</v>
      </c>
      <c r="AA223" s="70" t="s">
        <v>646</v>
      </c>
      <c r="AB223" s="17" t="str">
        <f t="shared" si="40"/>
        <v>Cameroon</v>
      </c>
      <c r="AC223" s="70" t="s">
        <v>669</v>
      </c>
      <c r="AD223" s="17" t="str">
        <f t="shared" si="41"/>
        <v>Guinea</v>
      </c>
      <c r="AE223" s="76" t="s">
        <v>672</v>
      </c>
      <c r="AF223" s="17" t="str">
        <f t="shared" si="43"/>
        <v>Colombia</v>
      </c>
      <c r="AG223" s="99" t="s">
        <v>494</v>
      </c>
      <c r="AH223" s="17" t="str">
        <f t="shared" si="44"/>
        <v>South America</v>
      </c>
      <c r="AI223" s="98" t="s">
        <v>537</v>
      </c>
    </row>
    <row r="224" spans="4:35">
      <c r="D224" s="17" t="str">
        <f t="shared" si="45"/>
        <v>Samoa</v>
      </c>
      <c r="E224" s="64" t="s">
        <v>211</v>
      </c>
      <c r="F224" s="64"/>
      <c r="Z224" s="17" t="str">
        <f t="shared" si="42"/>
        <v>Madagascar</v>
      </c>
      <c r="AA224" s="70" t="s">
        <v>318</v>
      </c>
      <c r="AB224" s="17" t="str">
        <f t="shared" si="40"/>
        <v>Chad</v>
      </c>
      <c r="AC224" s="70" t="s">
        <v>631</v>
      </c>
      <c r="AD224" s="17" t="str">
        <f t="shared" si="41"/>
        <v>Liberia</v>
      </c>
      <c r="AE224" s="76" t="s">
        <v>635</v>
      </c>
      <c r="AF224" s="17" t="str">
        <f t="shared" si="43"/>
        <v>Ecuador</v>
      </c>
      <c r="AG224" s="99" t="s">
        <v>346</v>
      </c>
      <c r="AH224" s="17" t="str">
        <f t="shared" si="44"/>
        <v>Argentina</v>
      </c>
      <c r="AI224" s="99" t="s">
        <v>474</v>
      </c>
    </row>
    <row r="225" spans="4:35">
      <c r="D225" s="17" t="str">
        <f t="shared" si="45"/>
        <v>Other Polynesian Islands</v>
      </c>
      <c r="E225" s="64" t="s">
        <v>372</v>
      </c>
      <c r="F225" s="64"/>
      <c r="Z225" s="17" t="str">
        <f t="shared" si="42"/>
        <v>Malawi</v>
      </c>
      <c r="AA225" s="70" t="s">
        <v>647</v>
      </c>
      <c r="AB225" s="17" t="str">
        <f t="shared" si="40"/>
        <v>Congo</v>
      </c>
      <c r="AC225" s="70" t="s">
        <v>901</v>
      </c>
      <c r="AD225" s="17" t="str">
        <f t="shared" si="41"/>
        <v>Mali</v>
      </c>
      <c r="AE225" s="76" t="s">
        <v>673</v>
      </c>
      <c r="AF225" s="17" t="str">
        <f t="shared" si="43"/>
        <v>Falkland Islands</v>
      </c>
      <c r="AG225" s="99" t="s">
        <v>613</v>
      </c>
      <c r="AH225" s="17" t="str">
        <f t="shared" si="44"/>
        <v>Bolivia, Plurinational State of</v>
      </c>
      <c r="AI225" s="110" t="s">
        <v>1005</v>
      </c>
    </row>
    <row r="226" spans="4:35">
      <c r="D226" s="17" t="str">
        <f t="shared" si="45"/>
        <v>Austral Is.</v>
      </c>
      <c r="E226" s="70" t="s">
        <v>373</v>
      </c>
      <c r="F226" s="70"/>
      <c r="Z226" s="17" t="str">
        <f t="shared" si="42"/>
        <v>Mauritius</v>
      </c>
      <c r="AA226" s="70" t="s">
        <v>237</v>
      </c>
      <c r="AB226" s="17" t="str">
        <f t="shared" si="40"/>
        <v>Cote d'Ivoire</v>
      </c>
      <c r="AC226" s="70" t="s">
        <v>670</v>
      </c>
      <c r="AD226" s="17" t="str">
        <f t="shared" si="41"/>
        <v>Niger</v>
      </c>
      <c r="AE226" s="76" t="s">
        <v>679</v>
      </c>
      <c r="AF226" s="17" t="str">
        <f t="shared" si="43"/>
        <v>French Guiana</v>
      </c>
      <c r="AG226" s="99" t="s">
        <v>347</v>
      </c>
      <c r="AH226" s="17" t="str">
        <f t="shared" si="44"/>
        <v>Brazil</v>
      </c>
      <c r="AI226" s="99" t="s">
        <v>187</v>
      </c>
    </row>
    <row r="227" spans="4:35">
      <c r="D227" s="17" t="str">
        <f t="shared" si="45"/>
        <v>Bismarck Archipelago</v>
      </c>
      <c r="E227" s="70" t="s">
        <v>374</v>
      </c>
      <c r="F227" s="70"/>
      <c r="Z227" s="17" t="str">
        <f t="shared" si="42"/>
        <v>Mozambique</v>
      </c>
      <c r="AA227" s="70" t="s">
        <v>648</v>
      </c>
      <c r="AB227" s="17" t="str">
        <f t="shared" si="40"/>
        <v>Gabon</v>
      </c>
      <c r="AC227" s="70" t="s">
        <v>671</v>
      </c>
      <c r="AD227" s="17" t="str">
        <f t="shared" si="41"/>
        <v>Nigeria</v>
      </c>
      <c r="AE227" s="76" t="s">
        <v>636</v>
      </c>
      <c r="AF227" s="17" t="str">
        <f t="shared" si="43"/>
        <v>Guyana</v>
      </c>
      <c r="AG227" s="99" t="s">
        <v>614</v>
      </c>
      <c r="AH227" s="17" t="str">
        <f t="shared" si="44"/>
        <v>Chile</v>
      </c>
      <c r="AI227" s="99" t="s">
        <v>248</v>
      </c>
    </row>
    <row r="228" spans="4:35">
      <c r="D228" s="17" t="str">
        <f t="shared" si="45"/>
        <v>Caroline Is.</v>
      </c>
      <c r="E228" s="70" t="s">
        <v>375</v>
      </c>
      <c r="F228" s="70"/>
      <c r="Z228" s="17" t="str">
        <f t="shared" si="42"/>
        <v>Namibia</v>
      </c>
      <c r="AA228" s="70" t="s">
        <v>649</v>
      </c>
      <c r="AB228" s="17" t="str">
        <f t="shared" si="40"/>
        <v>Gambia</v>
      </c>
      <c r="AC228" s="70" t="s">
        <v>633</v>
      </c>
      <c r="AD228" s="17" t="str">
        <f t="shared" si="41"/>
        <v>Senegal</v>
      </c>
      <c r="AE228" s="76" t="s">
        <v>637</v>
      </c>
      <c r="AF228" s="17" t="str">
        <f t="shared" si="43"/>
        <v>Paraguay</v>
      </c>
      <c r="AG228" s="99" t="s">
        <v>352</v>
      </c>
      <c r="AH228" s="17" t="str">
        <f t="shared" si="44"/>
        <v>Colombia</v>
      </c>
      <c r="AI228" s="99" t="s">
        <v>494</v>
      </c>
    </row>
    <row r="229" spans="4:35">
      <c r="D229" s="17" t="str">
        <f t="shared" si="45"/>
        <v>Ladrone Is.</v>
      </c>
      <c r="E229" s="70" t="s">
        <v>376</v>
      </c>
      <c r="F229" s="70"/>
      <c r="Z229" s="17" t="str">
        <f t="shared" si="42"/>
        <v>Reunion</v>
      </c>
      <c r="AA229" s="70" t="s">
        <v>182</v>
      </c>
      <c r="AB229" s="17" t="str">
        <f t="shared" si="40"/>
        <v>Ghana</v>
      </c>
      <c r="AC229" s="70" t="s">
        <v>634</v>
      </c>
      <c r="AD229" s="17" t="str">
        <f t="shared" si="41"/>
        <v>Sierra Leone</v>
      </c>
      <c r="AE229" s="76" t="s">
        <v>308</v>
      </c>
      <c r="AF229" s="17" t="str">
        <f t="shared" si="43"/>
        <v>Peru</v>
      </c>
      <c r="AG229" s="99" t="s">
        <v>192</v>
      </c>
      <c r="AH229" s="17" t="str">
        <f t="shared" si="44"/>
        <v>Ecuador</v>
      </c>
      <c r="AI229" s="99" t="s">
        <v>346</v>
      </c>
    </row>
    <row r="230" spans="4:35">
      <c r="D230" s="17" t="str">
        <f t="shared" si="45"/>
        <v>Low Archipelago</v>
      </c>
      <c r="E230" s="70" t="s">
        <v>377</v>
      </c>
      <c r="F230" s="70"/>
      <c r="Z230" s="17" t="str">
        <f t="shared" si="42"/>
        <v>St Helena</v>
      </c>
      <c r="AA230" s="70" t="s">
        <v>650</v>
      </c>
      <c r="AB230" s="17" t="str">
        <f t="shared" si="40"/>
        <v>Guinea</v>
      </c>
      <c r="AC230" s="70" t="s">
        <v>672</v>
      </c>
      <c r="AD230" s="17" t="str">
        <f t="shared" si="41"/>
        <v>Southern and East Africa</v>
      </c>
      <c r="AE230" s="74" t="s">
        <v>639</v>
      </c>
      <c r="AF230" s="17" t="str">
        <f t="shared" si="43"/>
        <v>Suriname</v>
      </c>
      <c r="AG230" s="99" t="s">
        <v>615</v>
      </c>
      <c r="AH230" s="17" t="str">
        <f t="shared" si="44"/>
        <v>Falkland Islands</v>
      </c>
      <c r="AI230" s="99" t="s">
        <v>613</v>
      </c>
    </row>
    <row r="231" spans="4:35">
      <c r="D231" s="17" t="str">
        <f t="shared" si="45"/>
        <v>New Britain</v>
      </c>
      <c r="E231" s="70" t="s">
        <v>378</v>
      </c>
      <c r="F231" s="70"/>
      <c r="Z231" s="17" t="str">
        <f t="shared" si="42"/>
        <v>Seychelles</v>
      </c>
      <c r="AA231" s="70" t="s">
        <v>651</v>
      </c>
      <c r="AB231" s="17" t="str">
        <f t="shared" si="40"/>
        <v>Liberia</v>
      </c>
      <c r="AC231" s="70" t="s">
        <v>635</v>
      </c>
      <c r="AD231" s="17" t="str">
        <f t="shared" si="41"/>
        <v>Angola</v>
      </c>
      <c r="AE231" s="76" t="s">
        <v>641</v>
      </c>
      <c r="AF231" s="17" t="str">
        <f t="shared" si="43"/>
        <v>Uruguay</v>
      </c>
      <c r="AG231" s="99" t="s">
        <v>193</v>
      </c>
      <c r="AH231" s="17" t="str">
        <f t="shared" si="44"/>
        <v>French Guiana</v>
      </c>
      <c r="AI231" s="99" t="s">
        <v>347</v>
      </c>
    </row>
    <row r="232" spans="4:35">
      <c r="D232" s="17" t="str">
        <f t="shared" si="45"/>
        <v>New Ireland</v>
      </c>
      <c r="E232" s="70" t="s">
        <v>379</v>
      </c>
      <c r="F232" s="70"/>
      <c r="Z232" s="17" t="str">
        <f t="shared" si="42"/>
        <v>Somalia</v>
      </c>
      <c r="AA232" s="70" t="s">
        <v>652</v>
      </c>
      <c r="AB232" s="17" t="str">
        <f t="shared" si="40"/>
        <v>Mali</v>
      </c>
      <c r="AC232" s="70" t="s">
        <v>673</v>
      </c>
      <c r="AD232" s="17" t="str">
        <f t="shared" si="41"/>
        <v>Botswana</v>
      </c>
      <c r="AE232" s="76" t="s">
        <v>642</v>
      </c>
      <c r="AF232" s="17" t="str">
        <f t="shared" si="43"/>
        <v>Venezuela</v>
      </c>
      <c r="AG232" s="99" t="s">
        <v>358</v>
      </c>
      <c r="AH232" s="17" t="str">
        <f t="shared" si="44"/>
        <v>Guyana</v>
      </c>
      <c r="AI232" s="99" t="s">
        <v>614</v>
      </c>
    </row>
    <row r="233" spans="4:35">
      <c r="D233" s="17" t="str">
        <f t="shared" si="45"/>
        <v>Polynesia (undefined)</v>
      </c>
      <c r="E233" s="70" t="s">
        <v>380</v>
      </c>
      <c r="F233" s="70"/>
      <c r="Z233" s="17" t="str">
        <f t="shared" si="42"/>
        <v>South Africa</v>
      </c>
      <c r="AA233" s="70" t="s">
        <v>453</v>
      </c>
      <c r="AB233" s="17" t="str">
        <f t="shared" si="40"/>
        <v>Nigeria</v>
      </c>
      <c r="AC233" s="70" t="s">
        <v>636</v>
      </c>
      <c r="AD233" s="17" t="str">
        <f t="shared" si="41"/>
        <v>Burundi</v>
      </c>
      <c r="AE233" s="76" t="s">
        <v>643</v>
      </c>
      <c r="AF233" s="17" t="str">
        <f t="shared" si="43"/>
        <v>South America, nec</v>
      </c>
      <c r="AG233" s="99" t="s">
        <v>940</v>
      </c>
      <c r="AH233" s="17" t="str">
        <f t="shared" si="44"/>
        <v>Paraguay</v>
      </c>
      <c r="AI233" s="99" t="s">
        <v>352</v>
      </c>
    </row>
    <row r="234" spans="4:35">
      <c r="D234" s="17" t="str">
        <f t="shared" si="45"/>
        <v>Sandwich Is.</v>
      </c>
      <c r="E234" s="70" t="s">
        <v>381</v>
      </c>
      <c r="F234" s="70"/>
      <c r="Z234" s="17" t="str">
        <f t="shared" si="42"/>
        <v>Swaziland</v>
      </c>
      <c r="AA234" s="70" t="s">
        <v>653</v>
      </c>
      <c r="AB234" s="17" t="str">
        <f t="shared" si="40"/>
        <v>Senegal</v>
      </c>
      <c r="AC234" s="70" t="s">
        <v>637</v>
      </c>
      <c r="AD234" s="17" t="str">
        <f t="shared" si="41"/>
        <v>Djibouti</v>
      </c>
      <c r="AE234" s="76" t="s">
        <v>644</v>
      </c>
      <c r="AF234" s="17" t="str">
        <f t="shared" si="43"/>
        <v>South America, nfd</v>
      </c>
      <c r="AG234" s="99" t="s">
        <v>612</v>
      </c>
      <c r="AH234" s="17" t="str">
        <f t="shared" si="44"/>
        <v>Peru</v>
      </c>
      <c r="AI234" s="99" t="s">
        <v>192</v>
      </c>
    </row>
    <row r="235" spans="4:35">
      <c r="D235" s="17" t="str">
        <f t="shared" si="45"/>
        <v>Society Is.</v>
      </c>
      <c r="E235" s="70" t="s">
        <v>382</v>
      </c>
      <c r="F235" s="70"/>
      <c r="Z235" s="17" t="str">
        <f t="shared" si="42"/>
        <v>Tanzania</v>
      </c>
      <c r="AA235" s="70" t="s">
        <v>654</v>
      </c>
      <c r="AB235" s="17" t="str">
        <f t="shared" si="40"/>
        <v>Sierra Leone</v>
      </c>
      <c r="AC235" s="70" t="s">
        <v>308</v>
      </c>
      <c r="AD235" s="17" t="str">
        <f t="shared" si="41"/>
        <v>Kenya</v>
      </c>
      <c r="AE235" s="76" t="s">
        <v>514</v>
      </c>
      <c r="AF235" s="17" t="str">
        <f t="shared" si="43"/>
        <v>Central America</v>
      </c>
      <c r="AG235" s="98" t="s">
        <v>616</v>
      </c>
      <c r="AH235" s="17" t="str">
        <f t="shared" si="44"/>
        <v>Suriname</v>
      </c>
      <c r="AI235" s="99" t="s">
        <v>615</v>
      </c>
    </row>
    <row r="236" spans="4:35">
      <c r="D236" s="17" t="str">
        <f>E236</f>
        <v>South Sea Is. (so described)</v>
      </c>
      <c r="E236" s="70" t="s">
        <v>255</v>
      </c>
      <c r="F236" s="70"/>
      <c r="Z236" s="17" t="str">
        <f t="shared" si="42"/>
        <v>Uganda</v>
      </c>
      <c r="AA236" s="70" t="s">
        <v>655</v>
      </c>
      <c r="AB236" s="17" t="str">
        <f t="shared" si="40"/>
        <v>Zaire</v>
      </c>
      <c r="AC236" s="70" t="s">
        <v>638</v>
      </c>
      <c r="AD236" s="17" t="str">
        <f t="shared" si="41"/>
        <v>Lesotho</v>
      </c>
      <c r="AE236" s="76" t="s">
        <v>646</v>
      </c>
      <c r="AF236" s="17" t="str">
        <f t="shared" si="43"/>
        <v>Belize</v>
      </c>
      <c r="AG236" s="99" t="s">
        <v>618</v>
      </c>
      <c r="AH236" s="17" t="str">
        <f t="shared" si="44"/>
        <v>Uruguay</v>
      </c>
      <c r="AI236" s="99" t="s">
        <v>193</v>
      </c>
    </row>
    <row r="237" spans="4:35">
      <c r="E237" s="29"/>
      <c r="F237" s="29"/>
      <c r="Z237" s="17" t="str">
        <f t="shared" si="42"/>
        <v>Zambia</v>
      </c>
      <c r="AA237" s="70" t="s">
        <v>656</v>
      </c>
      <c r="AB237" s="17" t="str">
        <f t="shared" si="40"/>
        <v>Southern and East Africa</v>
      </c>
      <c r="AC237" s="64" t="s">
        <v>639</v>
      </c>
      <c r="AD237" s="17" t="str">
        <f t="shared" si="41"/>
        <v>Madagascar</v>
      </c>
      <c r="AE237" s="76" t="s">
        <v>318</v>
      </c>
      <c r="AF237" s="17" t="str">
        <f t="shared" si="43"/>
        <v>Costa Rica</v>
      </c>
      <c r="AG237" s="99" t="s">
        <v>343</v>
      </c>
      <c r="AH237" s="17" t="str">
        <f t="shared" si="44"/>
        <v>Venezuela, Bolivarian Republic of</v>
      </c>
      <c r="AI237" s="110" t="s">
        <v>1006</v>
      </c>
    </row>
    <row r="238" spans="4:35">
      <c r="D238" s="17" t="s">
        <v>28</v>
      </c>
      <c r="E238" s="29" t="s">
        <v>705</v>
      </c>
      <c r="F238" s="29"/>
      <c r="Z238" s="17" t="str">
        <f t="shared" si="42"/>
        <v>Zimbabwe</v>
      </c>
      <c r="AA238" s="70" t="s">
        <v>516</v>
      </c>
      <c r="AB238" s="17" t="str">
        <f t="shared" si="40"/>
        <v>Southern and East Africa, nfd</v>
      </c>
      <c r="AC238" s="70" t="s">
        <v>640</v>
      </c>
      <c r="AD238" s="17" t="str">
        <f t="shared" si="41"/>
        <v>Malawi</v>
      </c>
      <c r="AE238" s="76" t="s">
        <v>647</v>
      </c>
      <c r="AF238" s="17" t="str">
        <f t="shared" si="43"/>
        <v>El Salvador</v>
      </c>
      <c r="AG238" s="99" t="s">
        <v>541</v>
      </c>
      <c r="AH238" s="17" t="str">
        <f t="shared" si="44"/>
        <v>South America, nec</v>
      </c>
      <c r="AI238" s="99" t="s">
        <v>940</v>
      </c>
    </row>
    <row r="239" spans="4:35">
      <c r="AA239" s="29"/>
      <c r="AB239" s="17" t="str">
        <f t="shared" si="40"/>
        <v>Angola</v>
      </c>
      <c r="AC239" s="70" t="s">
        <v>641</v>
      </c>
      <c r="AD239" s="17" t="str">
        <f t="shared" si="41"/>
        <v>Mauritius</v>
      </c>
      <c r="AE239" s="76" t="s">
        <v>237</v>
      </c>
      <c r="AF239" s="17" t="str">
        <f t="shared" si="43"/>
        <v>Guatemala</v>
      </c>
      <c r="AG239" s="99" t="s">
        <v>349</v>
      </c>
      <c r="AH239" s="17" t="str">
        <f t="shared" si="44"/>
        <v>South America, nfd</v>
      </c>
      <c r="AI239" s="99" t="s">
        <v>612</v>
      </c>
    </row>
    <row r="240" spans="4:35">
      <c r="Z240" s="17" t="s">
        <v>28</v>
      </c>
      <c r="AA240" s="29" t="s">
        <v>706</v>
      </c>
      <c r="AB240" s="17" t="str">
        <f t="shared" si="40"/>
        <v>Botswana</v>
      </c>
      <c r="AC240" s="70" t="s">
        <v>642</v>
      </c>
      <c r="AD240" s="17" t="str">
        <f t="shared" si="41"/>
        <v>Mozambique</v>
      </c>
      <c r="AE240" s="76" t="s">
        <v>648</v>
      </c>
      <c r="AF240" s="17" t="str">
        <f t="shared" si="43"/>
        <v>Honduras</v>
      </c>
      <c r="AG240" s="99" t="s">
        <v>189</v>
      </c>
      <c r="AH240" s="17" t="str">
        <f t="shared" si="44"/>
        <v>Central America</v>
      </c>
      <c r="AI240" s="98" t="s">
        <v>616</v>
      </c>
    </row>
    <row r="241" spans="5:35">
      <c r="E241" s="29" t="s">
        <v>257</v>
      </c>
      <c r="F241" s="29"/>
      <c r="AA241" s="29"/>
      <c r="AB241" s="17" t="str">
        <f t="shared" si="40"/>
        <v>Burundi</v>
      </c>
      <c r="AC241" s="70" t="s">
        <v>643</v>
      </c>
      <c r="AD241" s="17" t="str">
        <f t="shared" si="41"/>
        <v>Namibia</v>
      </c>
      <c r="AE241" s="76" t="s">
        <v>649</v>
      </c>
      <c r="AF241" s="17" t="str">
        <f t="shared" si="43"/>
        <v>Mexico</v>
      </c>
      <c r="AG241" s="99" t="s">
        <v>190</v>
      </c>
      <c r="AH241" s="17" t="str">
        <f t="shared" si="44"/>
        <v>Belize</v>
      </c>
      <c r="AI241" s="99" t="s">
        <v>618</v>
      </c>
    </row>
    <row r="242" spans="5:35">
      <c r="E242" s="29"/>
      <c r="F242" s="29"/>
      <c r="AA242" s="29"/>
      <c r="AB242" s="17" t="str">
        <f t="shared" si="40"/>
        <v>Djibouti</v>
      </c>
      <c r="AC242" s="70" t="s">
        <v>644</v>
      </c>
      <c r="AD242" s="17" t="str">
        <f t="shared" si="41"/>
        <v>Reunion</v>
      </c>
      <c r="AE242" s="76" t="s">
        <v>182</v>
      </c>
      <c r="AF242" s="17" t="str">
        <f t="shared" si="43"/>
        <v>Nicaragua</v>
      </c>
      <c r="AG242" s="99" t="s">
        <v>191</v>
      </c>
      <c r="AH242" s="17" t="str">
        <f t="shared" si="44"/>
        <v>Costa Rica</v>
      </c>
      <c r="AI242" s="99" t="s">
        <v>343</v>
      </c>
    </row>
    <row r="243" spans="5:35">
      <c r="E243" t="s">
        <v>708</v>
      </c>
      <c r="AA243" s="29" t="s">
        <v>257</v>
      </c>
      <c r="AB243" s="17" t="str">
        <f t="shared" si="40"/>
        <v>Kenya</v>
      </c>
      <c r="AC243" s="70" t="s">
        <v>514</v>
      </c>
      <c r="AD243" s="17" t="str">
        <f t="shared" si="41"/>
        <v>Rwanda</v>
      </c>
      <c r="AE243" s="76" t="s">
        <v>674</v>
      </c>
      <c r="AF243" s="17" t="str">
        <f t="shared" si="43"/>
        <v>Panama</v>
      </c>
      <c r="AG243" s="99" t="s">
        <v>619</v>
      </c>
      <c r="AH243" s="17" t="str">
        <f t="shared" si="44"/>
        <v>El Salvador</v>
      </c>
      <c r="AI243" s="99" t="s">
        <v>541</v>
      </c>
    </row>
    <row r="244" spans="5:35">
      <c r="E244" s="29" t="s">
        <v>709</v>
      </c>
      <c r="F244" s="29"/>
      <c r="AA244" s="29"/>
      <c r="AB244" s="17" t="str">
        <f t="shared" si="40"/>
        <v>Lesotho</v>
      </c>
      <c r="AC244" s="70" t="s">
        <v>646</v>
      </c>
      <c r="AD244" s="17" t="str">
        <f t="shared" si="41"/>
        <v>St Helena</v>
      </c>
      <c r="AE244" s="76" t="s">
        <v>650</v>
      </c>
      <c r="AF244" s="17" t="str">
        <f t="shared" si="43"/>
        <v>Central America, nfd</v>
      </c>
      <c r="AG244" s="99" t="s">
        <v>617</v>
      </c>
      <c r="AH244" s="17" t="str">
        <f t="shared" si="44"/>
        <v>Guatemala</v>
      </c>
      <c r="AI244" s="99" t="s">
        <v>349</v>
      </c>
    </row>
    <row r="245" spans="5:35">
      <c r="E245" s="29"/>
      <c r="F245" s="29"/>
      <c r="AA245" s="29" t="s">
        <v>708</v>
      </c>
      <c r="AB245" s="17" t="str">
        <f t="shared" si="40"/>
        <v>Madagascar</v>
      </c>
      <c r="AC245" s="70" t="s">
        <v>318</v>
      </c>
      <c r="AD245" s="17" t="str">
        <f t="shared" si="41"/>
        <v>Seychelles</v>
      </c>
      <c r="AE245" s="76" t="s">
        <v>651</v>
      </c>
      <c r="AF245" s="17" t="str">
        <f t="shared" si="43"/>
        <v>Caribbean</v>
      </c>
      <c r="AG245" s="98" t="s">
        <v>540</v>
      </c>
      <c r="AH245" s="17" t="str">
        <f t="shared" si="44"/>
        <v>Honduras</v>
      </c>
      <c r="AI245" s="99" t="s">
        <v>189</v>
      </c>
    </row>
    <row r="246" spans="5:35">
      <c r="AB246" s="17" t="str">
        <f t="shared" si="40"/>
        <v>Malawi</v>
      </c>
      <c r="AC246" s="70" t="s">
        <v>647</v>
      </c>
      <c r="AD246" s="17" t="str">
        <f t="shared" si="41"/>
        <v>Somalia</v>
      </c>
      <c r="AE246" s="76" t="s">
        <v>652</v>
      </c>
      <c r="AF246" s="17" t="str">
        <f t="shared" si="43"/>
        <v>Anguilla</v>
      </c>
      <c r="AG246" s="99" t="s">
        <v>692</v>
      </c>
      <c r="AH246" s="17" t="str">
        <f t="shared" si="44"/>
        <v>Mexico</v>
      </c>
      <c r="AI246" s="99" t="s">
        <v>190</v>
      </c>
    </row>
    <row r="247" spans="5:35">
      <c r="AB247" s="17" t="str">
        <f t="shared" si="40"/>
        <v>Mauritius</v>
      </c>
      <c r="AC247" s="70" t="s">
        <v>237</v>
      </c>
      <c r="AD247" s="17" t="str">
        <f t="shared" si="41"/>
        <v>South Africa</v>
      </c>
      <c r="AE247" s="76" t="s">
        <v>453</v>
      </c>
      <c r="AF247" s="17" t="str">
        <f t="shared" si="43"/>
        <v>Antigua and Barbuda</v>
      </c>
      <c r="AG247" s="99" t="s">
        <v>898</v>
      </c>
      <c r="AH247" s="17" t="str">
        <f t="shared" si="44"/>
        <v>Nicaragua</v>
      </c>
      <c r="AI247" s="99" t="s">
        <v>191</v>
      </c>
    </row>
    <row r="248" spans="5:35">
      <c r="E248" s="25">
        <f>Contents!C46</f>
        <v>0</v>
      </c>
      <c r="F248" s="25"/>
      <c r="AB248" s="17" t="str">
        <f t="shared" si="40"/>
        <v>Mozambique</v>
      </c>
      <c r="AC248" s="70" t="s">
        <v>648</v>
      </c>
      <c r="AD248" s="17" t="str">
        <f t="shared" si="41"/>
        <v>Swaziland</v>
      </c>
      <c r="AE248" s="76" t="s">
        <v>653</v>
      </c>
      <c r="AF248" s="17" t="str">
        <f t="shared" si="43"/>
        <v>Aruba</v>
      </c>
      <c r="AG248" s="99" t="s">
        <v>622</v>
      </c>
      <c r="AH248" s="17" t="str">
        <f t="shared" si="44"/>
        <v>Panama</v>
      </c>
      <c r="AI248" s="99" t="s">
        <v>619</v>
      </c>
    </row>
    <row r="249" spans="5:35">
      <c r="AB249" s="17" t="str">
        <f t="shared" si="40"/>
        <v>Namibia</v>
      </c>
      <c r="AC249" s="70" t="s">
        <v>649</v>
      </c>
      <c r="AD249" s="17" t="str">
        <f t="shared" si="41"/>
        <v>Tanzania</v>
      </c>
      <c r="AE249" s="76" t="s">
        <v>654</v>
      </c>
      <c r="AF249" s="17" t="str">
        <f t="shared" si="43"/>
        <v>Bahamas</v>
      </c>
      <c r="AG249" s="99" t="s">
        <v>326</v>
      </c>
      <c r="AH249" s="17" t="str">
        <f t="shared" si="44"/>
        <v>Central America, nfd</v>
      </c>
      <c r="AI249" s="99" t="s">
        <v>617</v>
      </c>
    </row>
    <row r="250" spans="5:35">
      <c r="AB250" s="17" t="str">
        <f t="shared" si="40"/>
        <v>Reunion</v>
      </c>
      <c r="AC250" s="70" t="s">
        <v>182</v>
      </c>
      <c r="AD250" s="17" t="str">
        <f t="shared" si="41"/>
        <v>Uganda</v>
      </c>
      <c r="AE250" s="76" t="s">
        <v>655</v>
      </c>
      <c r="AF250" s="17" t="str">
        <f t="shared" si="43"/>
        <v>Barbados</v>
      </c>
      <c r="AG250" s="99" t="s">
        <v>244</v>
      </c>
      <c r="AH250" s="17" t="str">
        <f t="shared" si="44"/>
        <v>Caribbean</v>
      </c>
      <c r="AI250" s="98" t="s">
        <v>540</v>
      </c>
    </row>
    <row r="251" spans="5:35">
      <c r="AB251" s="17" t="str">
        <f t="shared" si="40"/>
        <v>Rwanda</v>
      </c>
      <c r="AC251" s="70" t="s">
        <v>674</v>
      </c>
      <c r="AD251" s="17" t="str">
        <f t="shared" si="41"/>
        <v>Zambia</v>
      </c>
      <c r="AE251" s="76" t="s">
        <v>656</v>
      </c>
      <c r="AF251" s="17" t="str">
        <f t="shared" si="43"/>
        <v>Cayman Islands</v>
      </c>
      <c r="AG251" s="99" t="s">
        <v>693</v>
      </c>
      <c r="AH251" s="17" t="str">
        <f t="shared" si="44"/>
        <v>Anguilla</v>
      </c>
      <c r="AI251" s="99" t="s">
        <v>692</v>
      </c>
    </row>
    <row r="252" spans="5:35">
      <c r="AA252" s="25">
        <f>Contents!N46</f>
        <v>0</v>
      </c>
      <c r="AB252" s="17" t="str">
        <f t="shared" si="40"/>
        <v>St Helena</v>
      </c>
      <c r="AC252" s="70" t="s">
        <v>650</v>
      </c>
      <c r="AD252" s="17" t="str">
        <f t="shared" si="41"/>
        <v>Zimbabwe</v>
      </c>
      <c r="AE252" s="76" t="s">
        <v>516</v>
      </c>
      <c r="AF252" s="17" t="str">
        <f t="shared" si="43"/>
        <v>Cuba</v>
      </c>
      <c r="AG252" s="99" t="s">
        <v>344</v>
      </c>
      <c r="AH252" s="17" t="str">
        <f t="shared" si="44"/>
        <v>Antigua and Barbuda</v>
      </c>
      <c r="AI252" s="99" t="s">
        <v>898</v>
      </c>
    </row>
    <row r="253" spans="5:35">
      <c r="AB253" s="17" t="str">
        <f t="shared" si="40"/>
        <v>Seychelles</v>
      </c>
      <c r="AC253" s="70" t="s">
        <v>651</v>
      </c>
      <c r="AD253" s="17" t="str">
        <f t="shared" si="41"/>
        <v>Eritrea</v>
      </c>
      <c r="AE253" s="76" t="s">
        <v>675</v>
      </c>
      <c r="AF253" s="17" t="str">
        <f t="shared" si="43"/>
        <v>Dominica</v>
      </c>
      <c r="AG253" s="99" t="s">
        <v>331</v>
      </c>
      <c r="AH253" s="17" t="str">
        <f t="shared" si="44"/>
        <v>Aruba</v>
      </c>
      <c r="AI253" s="99" t="s">
        <v>622</v>
      </c>
    </row>
    <row r="254" spans="5:35">
      <c r="AB254" s="17" t="str">
        <f t="shared" si="40"/>
        <v>Somalia</v>
      </c>
      <c r="AC254" s="70" t="s">
        <v>652</v>
      </c>
      <c r="AD254" s="17" t="str">
        <f t="shared" si="41"/>
        <v>Ethiopia</v>
      </c>
      <c r="AE254" s="76" t="s">
        <v>645</v>
      </c>
      <c r="AF254" s="17" t="str">
        <f t="shared" si="43"/>
        <v>Dominican Republic</v>
      </c>
      <c r="AG254" s="99" t="s">
        <v>623</v>
      </c>
      <c r="AH254" s="17" t="str">
        <f t="shared" si="44"/>
        <v>Bahamas</v>
      </c>
      <c r="AI254" s="99" t="s">
        <v>326</v>
      </c>
    </row>
    <row r="255" spans="5:35">
      <c r="AB255" s="17" t="str">
        <f t="shared" si="40"/>
        <v>South Africa</v>
      </c>
      <c r="AC255" s="70" t="s">
        <v>453</v>
      </c>
      <c r="AD255" s="70"/>
      <c r="AE255" s="17"/>
      <c r="AF255" s="17" t="str">
        <f t="shared" si="43"/>
        <v>Grenada</v>
      </c>
      <c r="AG255" s="99" t="s">
        <v>333</v>
      </c>
      <c r="AH255" s="17" t="str">
        <f t="shared" si="44"/>
        <v>Barbados</v>
      </c>
      <c r="AI255" s="99" t="s">
        <v>244</v>
      </c>
    </row>
    <row r="256" spans="5:35">
      <c r="AB256" s="17" t="str">
        <f t="shared" si="40"/>
        <v>Swaziland</v>
      </c>
      <c r="AC256" s="70" t="s">
        <v>653</v>
      </c>
      <c r="AD256" s="17" t="s">
        <v>28</v>
      </c>
      <c r="AE256" s="17" t="s">
        <v>719</v>
      </c>
      <c r="AF256" s="17" t="str">
        <f t="shared" si="43"/>
        <v>Guadeloupe</v>
      </c>
      <c r="AG256" s="99" t="s">
        <v>694</v>
      </c>
      <c r="AH256" s="17" t="str">
        <f t="shared" si="44"/>
        <v>Bonaire, Sint Eustatius and Saba</v>
      </c>
      <c r="AI256" s="110" t="s">
        <v>1008</v>
      </c>
    </row>
    <row r="257" spans="28:35">
      <c r="AB257" s="17" t="str">
        <f t="shared" si="40"/>
        <v>Tanzania</v>
      </c>
      <c r="AC257" s="70" t="s">
        <v>654</v>
      </c>
      <c r="AD257" s="70"/>
      <c r="AE257" s="17"/>
      <c r="AF257" s="17" t="str">
        <f t="shared" si="43"/>
        <v>Haiti</v>
      </c>
      <c r="AG257" s="99" t="s">
        <v>624</v>
      </c>
      <c r="AH257" s="17" t="str">
        <f t="shared" si="44"/>
        <v>Cayman Islands</v>
      </c>
      <c r="AI257" s="99" t="s">
        <v>693</v>
      </c>
    </row>
    <row r="258" spans="28:35">
      <c r="AB258" s="17" t="str">
        <f t="shared" si="40"/>
        <v>Uganda</v>
      </c>
      <c r="AC258" s="70" t="s">
        <v>655</v>
      </c>
      <c r="AD258" s="70"/>
      <c r="AE258" s="17"/>
      <c r="AF258" s="17" t="str">
        <f t="shared" si="43"/>
        <v>Jamaica</v>
      </c>
      <c r="AG258" s="99" t="s">
        <v>245</v>
      </c>
      <c r="AH258" s="17" t="str">
        <f t="shared" si="44"/>
        <v>Cuba</v>
      </c>
      <c r="AI258" s="99" t="s">
        <v>344</v>
      </c>
    </row>
    <row r="259" spans="28:35">
      <c r="AB259" s="17" t="str">
        <f t="shared" si="40"/>
        <v>Zambia</v>
      </c>
      <c r="AC259" s="70" t="s">
        <v>656</v>
      </c>
      <c r="AD259" s="70"/>
      <c r="AE259" s="17" t="s">
        <v>91</v>
      </c>
      <c r="AF259" s="17" t="str">
        <f t="shared" si="43"/>
        <v>Martinique</v>
      </c>
      <c r="AG259" s="99" t="s">
        <v>350</v>
      </c>
      <c r="AH259" s="17" t="str">
        <f t="shared" si="44"/>
        <v>Curacao</v>
      </c>
      <c r="AI259" s="110" t="s">
        <v>813</v>
      </c>
    </row>
    <row r="260" spans="28:35">
      <c r="AB260" s="17" t="str">
        <f t="shared" si="40"/>
        <v>Zimbabwe</v>
      </c>
      <c r="AC260" s="70" t="s">
        <v>516</v>
      </c>
      <c r="AD260" s="70"/>
      <c r="AE260" s="29"/>
      <c r="AF260" s="17" t="str">
        <f t="shared" si="43"/>
        <v>Montserrat</v>
      </c>
      <c r="AG260" s="99" t="s">
        <v>334</v>
      </c>
      <c r="AH260" s="17" t="str">
        <f t="shared" si="44"/>
        <v>Dominica</v>
      </c>
      <c r="AI260" s="99" t="s">
        <v>331</v>
      </c>
    </row>
    <row r="261" spans="28:35">
      <c r="AB261" s="17" t="str">
        <f t="shared" si="40"/>
        <v>Eritrea</v>
      </c>
      <c r="AC261" s="70" t="s">
        <v>675</v>
      </c>
      <c r="AD261" s="70"/>
      <c r="AF261" s="17" t="str">
        <f t="shared" si="43"/>
        <v>Netherlands Antilles</v>
      </c>
      <c r="AG261" s="99" t="s">
        <v>625</v>
      </c>
      <c r="AH261" s="17" t="str">
        <f t="shared" si="44"/>
        <v>Dominican Republic</v>
      </c>
      <c r="AI261" s="99" t="s">
        <v>623</v>
      </c>
    </row>
    <row r="262" spans="28:35">
      <c r="AB262" s="17" t="str">
        <f t="shared" si="40"/>
        <v>Ethiopia</v>
      </c>
      <c r="AC262" s="70" t="s">
        <v>645</v>
      </c>
      <c r="AD262" s="70"/>
      <c r="AF262" s="17" t="str">
        <f t="shared" si="43"/>
        <v>Puerto Rico</v>
      </c>
      <c r="AG262" s="99" t="s">
        <v>626</v>
      </c>
      <c r="AH262" s="17" t="str">
        <f t="shared" si="44"/>
        <v>Grenada</v>
      </c>
      <c r="AI262" s="99" t="s">
        <v>333</v>
      </c>
    </row>
    <row r="263" spans="28:35">
      <c r="AC263" s="29"/>
      <c r="AD263" s="29"/>
      <c r="AF263" s="17" t="str">
        <f t="shared" si="43"/>
        <v>St Kitts and Nevis</v>
      </c>
      <c r="AG263" s="99" t="s">
        <v>906</v>
      </c>
      <c r="AH263" s="17" t="str">
        <f t="shared" si="44"/>
        <v>Guadeloupe</v>
      </c>
      <c r="AI263" s="99" t="s">
        <v>694</v>
      </c>
    </row>
    <row r="264" spans="28:35">
      <c r="AB264" s="17" t="s">
        <v>28</v>
      </c>
      <c r="AC264" s="29" t="s">
        <v>719</v>
      </c>
      <c r="AD264" s="29"/>
      <c r="AF264" s="17" t="str">
        <f t="shared" si="43"/>
        <v>St Lucia</v>
      </c>
      <c r="AG264" s="99" t="s">
        <v>668</v>
      </c>
      <c r="AH264" s="17" t="str">
        <f t="shared" si="44"/>
        <v>Haiti</v>
      </c>
      <c r="AI264" s="99" t="s">
        <v>624</v>
      </c>
    </row>
    <row r="265" spans="28:35">
      <c r="AC265" s="96"/>
      <c r="AD265" s="96"/>
      <c r="AF265" s="17" t="str">
        <f t="shared" si="43"/>
        <v>St Vincent and the Grenadines</v>
      </c>
      <c r="AG265" s="99" t="s">
        <v>899</v>
      </c>
      <c r="AH265" s="17" t="str">
        <f t="shared" si="44"/>
        <v>Jamaica</v>
      </c>
      <c r="AI265" s="99" t="s">
        <v>245</v>
      </c>
    </row>
    <row r="266" spans="28:35">
      <c r="AC266" s="96"/>
      <c r="AD266" s="96"/>
      <c r="AE266" s="17"/>
      <c r="AF266" s="17" t="str">
        <f t="shared" si="43"/>
        <v>Trinidad and Tobago</v>
      </c>
      <c r="AG266" s="99" t="s">
        <v>628</v>
      </c>
      <c r="AH266" s="17" t="str">
        <f t="shared" si="44"/>
        <v>Martinique</v>
      </c>
      <c r="AI266" s="99" t="s">
        <v>350</v>
      </c>
    </row>
    <row r="267" spans="28:35">
      <c r="AC267" s="96" t="s">
        <v>257</v>
      </c>
      <c r="AD267" s="96"/>
      <c r="AE267" s="25">
        <f>Contents!P46</f>
        <v>0</v>
      </c>
      <c r="AF267" s="17" t="str">
        <f t="shared" si="43"/>
        <v>Turks and Caicos Islands</v>
      </c>
      <c r="AG267" s="99" t="s">
        <v>939</v>
      </c>
      <c r="AH267" s="17" t="str">
        <f t="shared" si="44"/>
        <v>Montserrat</v>
      </c>
      <c r="AI267" s="99" t="s">
        <v>334</v>
      </c>
    </row>
    <row r="268" spans="28:35">
      <c r="AC268" s="96"/>
      <c r="AD268" s="96"/>
      <c r="AF268" s="17" t="str">
        <f t="shared" si="43"/>
        <v>Virgin Islands, British</v>
      </c>
      <c r="AG268" s="99" t="s">
        <v>938</v>
      </c>
      <c r="AH268" s="17" t="str">
        <f t="shared" si="44"/>
        <v>Puerto Rico</v>
      </c>
      <c r="AI268" s="99" t="s">
        <v>626</v>
      </c>
    </row>
    <row r="269" spans="28:35">
      <c r="AF269" s="17" t="str">
        <f t="shared" si="43"/>
        <v>Virgin Islands, United States</v>
      </c>
      <c r="AG269" s="99" t="s">
        <v>937</v>
      </c>
      <c r="AH269" s="17" t="str">
        <f t="shared" si="44"/>
        <v>Sint Maarten (Dutch part)</v>
      </c>
      <c r="AI269" s="110" t="s">
        <v>1009</v>
      </c>
    </row>
    <row r="270" spans="28:35">
      <c r="AF270" s="17" t="str">
        <f t="shared" si="43"/>
        <v>Caribbean, nfd</v>
      </c>
      <c r="AG270" s="99" t="s">
        <v>936</v>
      </c>
      <c r="AH270" s="17" t="str">
        <f t="shared" si="44"/>
        <v>St Barthelemy</v>
      </c>
      <c r="AI270" s="110" t="s">
        <v>781</v>
      </c>
    </row>
    <row r="271" spans="28:35">
      <c r="AF271" s="17" t="str">
        <f t="shared" si="43"/>
        <v>Americas, nfd</v>
      </c>
      <c r="AG271" s="98" t="s">
        <v>935</v>
      </c>
      <c r="AH271" s="17" t="str">
        <f t="shared" si="44"/>
        <v>St Kitts and Nevis</v>
      </c>
      <c r="AI271" s="99" t="s">
        <v>906</v>
      </c>
    </row>
    <row r="272" spans="28:35">
      <c r="AF272" s="17">
        <f t="shared" ref="AF272:AF329" si="46">AG272</f>
        <v>0</v>
      </c>
      <c r="AG272" s="96"/>
      <c r="AH272" s="17" t="str">
        <f t="shared" ref="AH272:AH335" si="47">AI272</f>
        <v>St Lucia</v>
      </c>
      <c r="AI272" s="99" t="s">
        <v>668</v>
      </c>
    </row>
    <row r="273" spans="29:35">
      <c r="AF273" s="17" t="str">
        <f t="shared" si="46"/>
        <v>Sub-Saharan Africa</v>
      </c>
      <c r="AG273" s="96" t="s">
        <v>934</v>
      </c>
      <c r="AH273" s="17" t="str">
        <f t="shared" si="47"/>
        <v>St Martin (French part)</v>
      </c>
      <c r="AI273" s="110" t="s">
        <v>1007</v>
      </c>
    </row>
    <row r="274" spans="29:35">
      <c r="AF274" s="17" t="str">
        <f t="shared" si="46"/>
        <v>Central and West Africa</v>
      </c>
      <c r="AG274" s="98" t="s">
        <v>629</v>
      </c>
      <c r="AH274" s="17" t="str">
        <f t="shared" si="47"/>
        <v>St Vincent and the Grenadines</v>
      </c>
      <c r="AI274" s="99" t="s">
        <v>899</v>
      </c>
    </row>
    <row r="275" spans="29:35">
      <c r="AC275" s="25" t="s">
        <v>749</v>
      </c>
      <c r="AD275" s="25"/>
      <c r="AF275" s="17" t="str">
        <f t="shared" si="46"/>
        <v>Benin</v>
      </c>
      <c r="AG275" s="99" t="s">
        <v>695</v>
      </c>
      <c r="AH275" s="17" t="str">
        <f t="shared" si="47"/>
        <v>Trinidad and Tobago</v>
      </c>
      <c r="AI275" s="99" t="s">
        <v>628</v>
      </c>
    </row>
    <row r="276" spans="29:35">
      <c r="AF276" s="17" t="str">
        <f t="shared" si="46"/>
        <v>Burkina Faso</v>
      </c>
      <c r="AG276" s="99" t="s">
        <v>696</v>
      </c>
      <c r="AH276" s="17" t="str">
        <f t="shared" si="47"/>
        <v>Turks and Caicos Islands</v>
      </c>
      <c r="AI276" s="99" t="s">
        <v>939</v>
      </c>
    </row>
    <row r="277" spans="29:35">
      <c r="AF277" s="17" t="str">
        <f t="shared" si="46"/>
        <v>Cameroon</v>
      </c>
      <c r="AG277" s="99" t="s">
        <v>669</v>
      </c>
      <c r="AH277" s="17" t="str">
        <f t="shared" si="47"/>
        <v>Virgin Islands, British</v>
      </c>
      <c r="AI277" s="99" t="s">
        <v>938</v>
      </c>
    </row>
    <row r="278" spans="29:35">
      <c r="AF278" s="17" t="str">
        <f t="shared" si="46"/>
        <v>Cape Verde</v>
      </c>
      <c r="AG278" s="99" t="s">
        <v>590</v>
      </c>
      <c r="AH278" s="17" t="str">
        <f t="shared" si="47"/>
        <v>Virgin Islands, United States</v>
      </c>
      <c r="AI278" s="99" t="s">
        <v>937</v>
      </c>
    </row>
    <row r="279" spans="29:35">
      <c r="AF279" s="17" t="str">
        <f t="shared" si="46"/>
        <v>Central African Republic</v>
      </c>
      <c r="AG279" s="99" t="s">
        <v>933</v>
      </c>
      <c r="AH279" s="17" t="str">
        <f t="shared" si="47"/>
        <v>Caribbean, nfd</v>
      </c>
      <c r="AI279" s="99" t="s">
        <v>936</v>
      </c>
    </row>
    <row r="280" spans="29:35">
      <c r="AF280" s="17" t="str">
        <f t="shared" si="46"/>
        <v>Chad</v>
      </c>
      <c r="AG280" s="99" t="s">
        <v>631</v>
      </c>
      <c r="AH280" s="17" t="str">
        <f t="shared" si="47"/>
        <v>Americas, nfd</v>
      </c>
      <c r="AI280" s="98" t="s">
        <v>935</v>
      </c>
    </row>
    <row r="281" spans="29:35">
      <c r="AF281" s="17" t="str">
        <f t="shared" si="46"/>
        <v>Congo</v>
      </c>
      <c r="AG281" s="99" t="s">
        <v>901</v>
      </c>
      <c r="AH281" s="17">
        <f t="shared" si="47"/>
        <v>0</v>
      </c>
      <c r="AI281" s="96"/>
    </row>
    <row r="282" spans="29:35">
      <c r="AF282" s="17" t="str">
        <f t="shared" si="46"/>
        <v>Congo, Democratic Republic of</v>
      </c>
      <c r="AG282" s="99" t="s">
        <v>932</v>
      </c>
      <c r="AH282" s="17" t="str">
        <f t="shared" si="47"/>
        <v>Sub-Saharan Africa</v>
      </c>
      <c r="AI282" s="96" t="s">
        <v>934</v>
      </c>
    </row>
    <row r="283" spans="29:35">
      <c r="AF283" s="17" t="str">
        <f t="shared" si="46"/>
        <v>Cote d'Ivoire</v>
      </c>
      <c r="AG283" s="99" t="s">
        <v>670</v>
      </c>
      <c r="AH283" s="17" t="str">
        <f t="shared" si="47"/>
        <v>Central and West Africa</v>
      </c>
      <c r="AI283" s="98" t="s">
        <v>629</v>
      </c>
    </row>
    <row r="284" spans="29:35">
      <c r="AF284" s="17" t="str">
        <f t="shared" si="46"/>
        <v>Equatorial Guinea</v>
      </c>
      <c r="AG284" s="99" t="s">
        <v>931</v>
      </c>
      <c r="AH284" s="17" t="str">
        <f t="shared" si="47"/>
        <v>Benin</v>
      </c>
      <c r="AI284" s="99" t="s">
        <v>695</v>
      </c>
    </row>
    <row r="285" spans="29:35">
      <c r="AF285" s="17" t="str">
        <f t="shared" si="46"/>
        <v>Gabon</v>
      </c>
      <c r="AG285" s="99" t="s">
        <v>671</v>
      </c>
      <c r="AH285" s="17" t="str">
        <f t="shared" si="47"/>
        <v>Burkina Faso</v>
      </c>
      <c r="AI285" s="99" t="s">
        <v>696</v>
      </c>
    </row>
    <row r="286" spans="29:35">
      <c r="AF286" s="17" t="str">
        <f t="shared" si="46"/>
        <v>Gambia</v>
      </c>
      <c r="AG286" s="99" t="s">
        <v>633</v>
      </c>
      <c r="AH286" s="17" t="str">
        <f t="shared" si="47"/>
        <v>Cameroon</v>
      </c>
      <c r="AI286" s="99" t="s">
        <v>669</v>
      </c>
    </row>
    <row r="287" spans="29:35">
      <c r="AF287" s="17" t="str">
        <f t="shared" si="46"/>
        <v>Ghana</v>
      </c>
      <c r="AG287" s="99" t="s">
        <v>634</v>
      </c>
      <c r="AH287" s="17" t="str">
        <f t="shared" si="47"/>
        <v>Cape Verde</v>
      </c>
      <c r="AI287" s="99" t="s">
        <v>590</v>
      </c>
    </row>
    <row r="288" spans="29:35">
      <c r="AF288" s="17" t="str">
        <f t="shared" si="46"/>
        <v xml:space="preserve">Guinea </v>
      </c>
      <c r="AG288" s="99" t="s">
        <v>930</v>
      </c>
      <c r="AH288" s="17" t="str">
        <f t="shared" si="47"/>
        <v>Central African Republic</v>
      </c>
      <c r="AI288" s="99" t="s">
        <v>933</v>
      </c>
    </row>
    <row r="289" spans="32:35">
      <c r="AF289" s="17" t="str">
        <f t="shared" si="46"/>
        <v>Guinea-Bissau</v>
      </c>
      <c r="AG289" s="99" t="s">
        <v>697</v>
      </c>
      <c r="AH289" s="17" t="str">
        <f t="shared" si="47"/>
        <v>Chad</v>
      </c>
      <c r="AI289" s="99" t="s">
        <v>631</v>
      </c>
    </row>
    <row r="290" spans="32:35">
      <c r="AF290" s="17" t="str">
        <f t="shared" si="46"/>
        <v>Liberia</v>
      </c>
      <c r="AG290" s="99" t="s">
        <v>635</v>
      </c>
      <c r="AH290" s="17" t="str">
        <f t="shared" si="47"/>
        <v>Congo, Republic of</v>
      </c>
      <c r="AI290" s="110" t="s">
        <v>1010</v>
      </c>
    </row>
    <row r="291" spans="32:35">
      <c r="AF291" s="17" t="str">
        <f t="shared" si="46"/>
        <v>Mali</v>
      </c>
      <c r="AG291" s="99" t="s">
        <v>673</v>
      </c>
      <c r="AH291" s="17" t="str">
        <f t="shared" si="47"/>
        <v>Congo, Democratic Republic of</v>
      </c>
      <c r="AI291" s="99" t="s">
        <v>932</v>
      </c>
    </row>
    <row r="292" spans="32:35">
      <c r="AF292" s="17" t="str">
        <f t="shared" si="46"/>
        <v>Mauritania</v>
      </c>
      <c r="AG292" s="99" t="s">
        <v>698</v>
      </c>
      <c r="AH292" s="17" t="str">
        <f t="shared" si="47"/>
        <v>Cote d'Ivoire</v>
      </c>
      <c r="AI292" s="99" t="s">
        <v>670</v>
      </c>
    </row>
    <row r="293" spans="32:35">
      <c r="AF293" s="17" t="str">
        <f t="shared" si="46"/>
        <v>Niger</v>
      </c>
      <c r="AG293" s="99" t="s">
        <v>679</v>
      </c>
      <c r="AH293" s="17" t="str">
        <f t="shared" si="47"/>
        <v>Equatorial Guinea</v>
      </c>
      <c r="AI293" s="99" t="s">
        <v>931</v>
      </c>
    </row>
    <row r="294" spans="32:35">
      <c r="AF294" s="17" t="str">
        <f t="shared" si="46"/>
        <v>Nigeria</v>
      </c>
      <c r="AG294" s="99" t="s">
        <v>636</v>
      </c>
      <c r="AH294" s="17" t="str">
        <f t="shared" si="47"/>
        <v>Gabon</v>
      </c>
      <c r="AI294" s="99" t="s">
        <v>671</v>
      </c>
    </row>
    <row r="295" spans="32:35">
      <c r="AF295" s="17" t="str">
        <f t="shared" si="46"/>
        <v>Sao Tome and Principe</v>
      </c>
      <c r="AG295" s="99" t="s">
        <v>929</v>
      </c>
      <c r="AH295" s="17" t="str">
        <f t="shared" si="47"/>
        <v>Gambia</v>
      </c>
      <c r="AI295" s="99" t="s">
        <v>633</v>
      </c>
    </row>
    <row r="296" spans="32:35">
      <c r="AF296" s="17" t="str">
        <f t="shared" si="46"/>
        <v>Senegal</v>
      </c>
      <c r="AG296" s="99" t="s">
        <v>637</v>
      </c>
      <c r="AH296" s="17" t="str">
        <f t="shared" si="47"/>
        <v>Ghana</v>
      </c>
      <c r="AI296" s="99" t="s">
        <v>634</v>
      </c>
    </row>
    <row r="297" spans="32:35">
      <c r="AF297" s="17" t="str">
        <f t="shared" si="46"/>
        <v>Sierra Leone</v>
      </c>
      <c r="AG297" s="99" t="s">
        <v>308</v>
      </c>
      <c r="AH297" s="17" t="str">
        <f t="shared" si="47"/>
        <v xml:space="preserve">Guinea </v>
      </c>
      <c r="AI297" s="99" t="s">
        <v>930</v>
      </c>
    </row>
    <row r="298" spans="32:35">
      <c r="AF298" s="17" t="str">
        <f t="shared" si="46"/>
        <v>Togo</v>
      </c>
      <c r="AG298" s="99" t="s">
        <v>699</v>
      </c>
      <c r="AH298" s="17" t="str">
        <f t="shared" si="47"/>
        <v>Guinea-Bissau</v>
      </c>
      <c r="AI298" s="99" t="s">
        <v>697</v>
      </c>
    </row>
    <row r="299" spans="32:35">
      <c r="AF299" s="17" t="str">
        <f t="shared" si="46"/>
        <v>Central and West Africa, nfd</v>
      </c>
      <c r="AG299" s="99" t="s">
        <v>630</v>
      </c>
      <c r="AH299" s="17" t="str">
        <f t="shared" si="47"/>
        <v>Liberia</v>
      </c>
      <c r="AI299" s="99" t="s">
        <v>635</v>
      </c>
    </row>
    <row r="300" spans="32:35">
      <c r="AF300" s="17" t="str">
        <f t="shared" si="46"/>
        <v>Southern and East Africa</v>
      </c>
      <c r="AG300" s="98" t="s">
        <v>639</v>
      </c>
      <c r="AH300" s="17" t="str">
        <f t="shared" si="47"/>
        <v>Mali</v>
      </c>
      <c r="AI300" s="99" t="s">
        <v>673</v>
      </c>
    </row>
    <row r="301" spans="32:35">
      <c r="AF301" s="17" t="str">
        <f t="shared" si="46"/>
        <v>Angola</v>
      </c>
      <c r="AG301" s="99" t="s">
        <v>641</v>
      </c>
      <c r="AH301" s="17" t="str">
        <f t="shared" si="47"/>
        <v>Mauritania</v>
      </c>
      <c r="AI301" s="99" t="s">
        <v>698</v>
      </c>
    </row>
    <row r="302" spans="32:35">
      <c r="AF302" s="17" t="str">
        <f t="shared" si="46"/>
        <v>Botswana</v>
      </c>
      <c r="AG302" s="99" t="s">
        <v>642</v>
      </c>
      <c r="AH302" s="17" t="str">
        <f t="shared" si="47"/>
        <v>Niger</v>
      </c>
      <c r="AI302" s="99" t="s">
        <v>679</v>
      </c>
    </row>
    <row r="303" spans="32:35">
      <c r="AF303" s="17" t="str">
        <f t="shared" si="46"/>
        <v>Burundi</v>
      </c>
      <c r="AG303" s="99" t="s">
        <v>643</v>
      </c>
      <c r="AH303" s="17" t="str">
        <f t="shared" si="47"/>
        <v>Nigeria</v>
      </c>
      <c r="AI303" s="99" t="s">
        <v>636</v>
      </c>
    </row>
    <row r="304" spans="32:35">
      <c r="AF304" s="17" t="str">
        <f t="shared" si="46"/>
        <v>Comoros</v>
      </c>
      <c r="AG304" s="99" t="s">
        <v>700</v>
      </c>
      <c r="AH304" s="17" t="str">
        <f t="shared" si="47"/>
        <v>Sao Tome and Principe</v>
      </c>
      <c r="AI304" s="99" t="s">
        <v>929</v>
      </c>
    </row>
    <row r="305" spans="32:35">
      <c r="AF305" s="17" t="str">
        <f t="shared" si="46"/>
        <v>Djibouti</v>
      </c>
      <c r="AG305" s="99" t="s">
        <v>644</v>
      </c>
      <c r="AH305" s="17" t="str">
        <f t="shared" si="47"/>
        <v>Senegal</v>
      </c>
      <c r="AI305" s="99" t="s">
        <v>637</v>
      </c>
    </row>
    <row r="306" spans="32:35">
      <c r="AF306" s="17" t="str">
        <f t="shared" si="46"/>
        <v>Eritrea</v>
      </c>
      <c r="AG306" s="99" t="s">
        <v>675</v>
      </c>
      <c r="AH306" s="17" t="str">
        <f t="shared" si="47"/>
        <v>Sierra Leone</v>
      </c>
      <c r="AI306" s="99" t="s">
        <v>308</v>
      </c>
    </row>
    <row r="307" spans="32:35">
      <c r="AF307" s="17" t="str">
        <f t="shared" si="46"/>
        <v>Ethiopia</v>
      </c>
      <c r="AG307" s="99" t="s">
        <v>645</v>
      </c>
      <c r="AH307" s="17" t="str">
        <f t="shared" si="47"/>
        <v>Togo</v>
      </c>
      <c r="AI307" s="99" t="s">
        <v>699</v>
      </c>
    </row>
    <row r="308" spans="32:35">
      <c r="AF308" s="17" t="str">
        <f t="shared" si="46"/>
        <v>Kenya</v>
      </c>
      <c r="AG308" s="99" t="s">
        <v>514</v>
      </c>
      <c r="AH308" s="17" t="str">
        <f t="shared" si="47"/>
        <v>Central and West Africa, nfd</v>
      </c>
      <c r="AI308" s="99" t="s">
        <v>630</v>
      </c>
    </row>
    <row r="309" spans="32:35">
      <c r="AF309" s="17" t="str">
        <f t="shared" si="46"/>
        <v>Lesotho</v>
      </c>
      <c r="AG309" s="99" t="s">
        <v>646</v>
      </c>
      <c r="AH309" s="17" t="str">
        <f t="shared" si="47"/>
        <v>Southern and East Africa</v>
      </c>
      <c r="AI309" s="98" t="s">
        <v>639</v>
      </c>
    </row>
    <row r="310" spans="32:35">
      <c r="AF310" s="17" t="str">
        <f t="shared" si="46"/>
        <v>Madagascar</v>
      </c>
      <c r="AG310" s="99" t="s">
        <v>318</v>
      </c>
      <c r="AH310" s="17" t="str">
        <f t="shared" si="47"/>
        <v>Angola</v>
      </c>
      <c r="AI310" s="99" t="s">
        <v>641</v>
      </c>
    </row>
    <row r="311" spans="32:35">
      <c r="AF311" s="17" t="str">
        <f t="shared" si="46"/>
        <v>Malawi</v>
      </c>
      <c r="AG311" s="99" t="s">
        <v>647</v>
      </c>
      <c r="AH311" s="17" t="str">
        <f t="shared" si="47"/>
        <v>Botswana</v>
      </c>
      <c r="AI311" s="99" t="s">
        <v>642</v>
      </c>
    </row>
    <row r="312" spans="32:35">
      <c r="AF312" s="17" t="str">
        <f t="shared" si="46"/>
        <v>Mauritius</v>
      </c>
      <c r="AG312" s="99" t="s">
        <v>237</v>
      </c>
      <c r="AH312" s="17" t="str">
        <f t="shared" si="47"/>
        <v>Burundi</v>
      </c>
      <c r="AI312" s="99" t="s">
        <v>643</v>
      </c>
    </row>
    <row r="313" spans="32:35">
      <c r="AF313" s="17" t="str">
        <f t="shared" si="46"/>
        <v>Mayotte</v>
      </c>
      <c r="AG313" s="99" t="s">
        <v>701</v>
      </c>
      <c r="AH313" s="17" t="str">
        <f t="shared" si="47"/>
        <v>Comoros</v>
      </c>
      <c r="AI313" s="99" t="s">
        <v>700</v>
      </c>
    </row>
    <row r="314" spans="32:35">
      <c r="AF314" s="17" t="str">
        <f t="shared" si="46"/>
        <v>Mozambique</v>
      </c>
      <c r="AG314" s="99" t="s">
        <v>648</v>
      </c>
      <c r="AH314" s="17" t="str">
        <f t="shared" si="47"/>
        <v>Djibouti</v>
      </c>
      <c r="AI314" s="99" t="s">
        <v>644</v>
      </c>
    </row>
    <row r="315" spans="32:35">
      <c r="AF315" s="17" t="str">
        <f t="shared" si="46"/>
        <v>Namibia</v>
      </c>
      <c r="AG315" s="99" t="s">
        <v>649</v>
      </c>
      <c r="AH315" s="17" t="str">
        <f t="shared" si="47"/>
        <v>Eritrea</v>
      </c>
      <c r="AI315" s="99" t="s">
        <v>675</v>
      </c>
    </row>
    <row r="316" spans="32:35">
      <c r="AF316" s="17" t="str">
        <f t="shared" si="46"/>
        <v>Reunion</v>
      </c>
      <c r="AG316" s="99" t="s">
        <v>182</v>
      </c>
      <c r="AH316" s="17" t="str">
        <f t="shared" si="47"/>
        <v>Ethiopia</v>
      </c>
      <c r="AI316" s="99" t="s">
        <v>645</v>
      </c>
    </row>
    <row r="317" spans="32:35">
      <c r="AF317" s="17" t="str">
        <f t="shared" si="46"/>
        <v>Rwanda</v>
      </c>
      <c r="AG317" s="99" t="s">
        <v>674</v>
      </c>
      <c r="AH317" s="17" t="str">
        <f t="shared" si="47"/>
        <v>Kenya</v>
      </c>
      <c r="AI317" s="99" t="s">
        <v>514</v>
      </c>
    </row>
    <row r="318" spans="32:35">
      <c r="AF318" s="17" t="str">
        <f t="shared" si="46"/>
        <v>St Helena</v>
      </c>
      <c r="AG318" s="99" t="s">
        <v>650</v>
      </c>
      <c r="AH318" s="17" t="str">
        <f t="shared" si="47"/>
        <v>Lesotho</v>
      </c>
      <c r="AI318" s="99" t="s">
        <v>646</v>
      </c>
    </row>
    <row r="319" spans="32:35">
      <c r="AF319" s="17" t="str">
        <f t="shared" si="46"/>
        <v>Seychelles</v>
      </c>
      <c r="AG319" s="99" t="s">
        <v>651</v>
      </c>
      <c r="AH319" s="17" t="str">
        <f t="shared" si="47"/>
        <v>Madagascar</v>
      </c>
      <c r="AI319" s="99" t="s">
        <v>318</v>
      </c>
    </row>
    <row r="320" spans="32:35">
      <c r="AF320" s="17" t="str">
        <f t="shared" si="46"/>
        <v>Somalia</v>
      </c>
      <c r="AG320" s="99" t="s">
        <v>652</v>
      </c>
      <c r="AH320" s="17" t="str">
        <f t="shared" si="47"/>
        <v>Malawi</v>
      </c>
      <c r="AI320" s="99" t="s">
        <v>647</v>
      </c>
    </row>
    <row r="321" spans="32:35">
      <c r="AF321" s="17" t="str">
        <f t="shared" si="46"/>
        <v>South Africa</v>
      </c>
      <c r="AG321" s="99" t="s">
        <v>453</v>
      </c>
      <c r="AH321" s="17" t="str">
        <f t="shared" si="47"/>
        <v>Mauritius</v>
      </c>
      <c r="AI321" s="99" t="s">
        <v>237</v>
      </c>
    </row>
    <row r="322" spans="32:35">
      <c r="AF322" s="17" t="str">
        <f t="shared" si="46"/>
        <v>Swaziland</v>
      </c>
      <c r="AG322" s="99" t="s">
        <v>653</v>
      </c>
      <c r="AH322" s="17" t="str">
        <f t="shared" si="47"/>
        <v>Mayotte</v>
      </c>
      <c r="AI322" s="99" t="s">
        <v>701</v>
      </c>
    </row>
    <row r="323" spans="32:35">
      <c r="AF323" s="17" t="str">
        <f t="shared" si="46"/>
        <v>Tanzania</v>
      </c>
      <c r="AG323" s="99" t="s">
        <v>654</v>
      </c>
      <c r="AH323" s="17" t="str">
        <f t="shared" si="47"/>
        <v>Mozambique</v>
      </c>
      <c r="AI323" s="99" t="s">
        <v>648</v>
      </c>
    </row>
    <row r="324" spans="32:35">
      <c r="AF324" s="17" t="str">
        <f t="shared" si="46"/>
        <v>Uganda</v>
      </c>
      <c r="AG324" s="99" t="s">
        <v>655</v>
      </c>
      <c r="AH324" s="17" t="str">
        <f t="shared" si="47"/>
        <v>Namibia</v>
      </c>
      <c r="AI324" s="99" t="s">
        <v>649</v>
      </c>
    </row>
    <row r="325" spans="32:35">
      <c r="AF325" s="17" t="str">
        <f t="shared" si="46"/>
        <v>Zambia</v>
      </c>
      <c r="AG325" s="99" t="s">
        <v>656</v>
      </c>
      <c r="AH325" s="17" t="str">
        <f t="shared" si="47"/>
        <v>Reunion</v>
      </c>
      <c r="AI325" s="99" t="s">
        <v>182</v>
      </c>
    </row>
    <row r="326" spans="32:35">
      <c r="AF326" s="17" t="str">
        <f t="shared" si="46"/>
        <v>Zimbabwe</v>
      </c>
      <c r="AG326" s="99" t="s">
        <v>516</v>
      </c>
      <c r="AH326" s="17" t="str">
        <f t="shared" si="47"/>
        <v>Rwanda</v>
      </c>
      <c r="AI326" s="99" t="s">
        <v>674</v>
      </c>
    </row>
    <row r="327" spans="32:35">
      <c r="AF327" s="17" t="str">
        <f t="shared" si="46"/>
        <v>Southern and East Africa, nec</v>
      </c>
      <c r="AG327" s="100" t="s">
        <v>928</v>
      </c>
      <c r="AH327" s="17" t="str">
        <f t="shared" si="47"/>
        <v>St Helena</v>
      </c>
      <c r="AI327" s="99" t="s">
        <v>650</v>
      </c>
    </row>
    <row r="328" spans="32:35">
      <c r="AF328" s="17" t="str">
        <f t="shared" si="46"/>
        <v>Southern and East Africa, nfd</v>
      </c>
      <c r="AG328" s="99" t="s">
        <v>640</v>
      </c>
      <c r="AH328" s="17" t="str">
        <f t="shared" si="47"/>
        <v>Seychelles</v>
      </c>
      <c r="AI328" s="99" t="s">
        <v>651</v>
      </c>
    </row>
    <row r="329" spans="32:35">
      <c r="AF329" s="17" t="str">
        <f t="shared" si="46"/>
        <v>Sub-Saharan Africa, nfd</v>
      </c>
      <c r="AG329" s="98" t="s">
        <v>927</v>
      </c>
      <c r="AH329" s="17" t="str">
        <f t="shared" si="47"/>
        <v>Somalia</v>
      </c>
      <c r="AI329" s="99" t="s">
        <v>652</v>
      </c>
    </row>
    <row r="330" spans="32:35">
      <c r="AG330" s="96"/>
      <c r="AH330" s="17" t="str">
        <f t="shared" si="47"/>
        <v>South Africa</v>
      </c>
      <c r="AI330" s="99" t="s">
        <v>453</v>
      </c>
    </row>
    <row r="331" spans="32:35">
      <c r="AF331" s="17" t="s">
        <v>28</v>
      </c>
      <c r="AG331" s="17" t="s">
        <v>926</v>
      </c>
      <c r="AH331" s="17" t="str">
        <f t="shared" si="47"/>
        <v>Swaziland</v>
      </c>
      <c r="AI331" s="99" t="s">
        <v>653</v>
      </c>
    </row>
    <row r="332" spans="32:35">
      <c r="AG332" s="96"/>
      <c r="AH332" s="17" t="str">
        <f t="shared" si="47"/>
        <v>Tanzania</v>
      </c>
      <c r="AI332" s="99" t="s">
        <v>654</v>
      </c>
    </row>
    <row r="333" spans="32:35">
      <c r="AG333" s="96"/>
      <c r="AH333" s="17" t="str">
        <f t="shared" si="47"/>
        <v>Uganda</v>
      </c>
      <c r="AI333" s="99" t="s">
        <v>655</v>
      </c>
    </row>
    <row r="334" spans="32:35">
      <c r="AG334" s="96" t="s">
        <v>257</v>
      </c>
      <c r="AH334" s="17" t="str">
        <f t="shared" si="47"/>
        <v>Zambia</v>
      </c>
      <c r="AI334" s="99" t="s">
        <v>656</v>
      </c>
    </row>
    <row r="335" spans="32:35">
      <c r="AG335" s="96"/>
      <c r="AH335" s="17" t="str">
        <f t="shared" si="47"/>
        <v>Zimbabwe</v>
      </c>
      <c r="AI335" s="99" t="s">
        <v>516</v>
      </c>
    </row>
    <row r="336" spans="32:35">
      <c r="AH336" s="17" t="str">
        <f t="shared" ref="AH336:AH338" si="48">AI336</f>
        <v>Southern and East Africa, nec</v>
      </c>
      <c r="AI336" s="100" t="s">
        <v>928</v>
      </c>
    </row>
    <row r="337" spans="33:35">
      <c r="AH337" s="17" t="str">
        <f t="shared" si="48"/>
        <v>Southern and East Africa, nfd</v>
      </c>
      <c r="AI337" s="99" t="s">
        <v>640</v>
      </c>
    </row>
    <row r="338" spans="33:35">
      <c r="AH338" s="17" t="str">
        <f t="shared" si="48"/>
        <v>Sub-Saharan Africa, nfd</v>
      </c>
      <c r="AI338" s="98" t="s">
        <v>927</v>
      </c>
    </row>
    <row r="339" spans="33:35">
      <c r="AI339" s="96"/>
    </row>
    <row r="340" spans="33:35">
      <c r="AH340" s="17" t="s">
        <v>28</v>
      </c>
      <c r="AI340" s="17" t="s">
        <v>719</v>
      </c>
    </row>
    <row r="341" spans="33:35">
      <c r="AI341" s="96"/>
    </row>
    <row r="342" spans="33:35">
      <c r="AI342" s="96"/>
    </row>
    <row r="343" spans="33:35">
      <c r="AI343" s="125" t="s">
        <v>816</v>
      </c>
    </row>
    <row r="344" spans="33:35">
      <c r="AI344" s="96"/>
    </row>
    <row r="345" spans="33:35">
      <c r="AG345" s="25" t="s">
        <v>749</v>
      </c>
      <c r="AH345" s="25"/>
    </row>
    <row r="346" spans="33:35">
      <c r="AG346" s="25"/>
      <c r="AH346" s="25"/>
    </row>
    <row r="351" spans="33:35">
      <c r="AI351" s="25" t="s">
        <v>749</v>
      </c>
    </row>
    <row r="352" spans="33:35">
      <c r="AI352" s="25"/>
    </row>
  </sheetData>
  <hyperlinks>
    <hyperlink ref="C106" r:id="rId1" display="http://www.abs.gov.au/websitedbs/d3310114.nsf/Home/%C2%A9+Copyright?OpenDocument"/>
    <hyperlink ref="E248" r:id="rId2" display="http://www.abs.gov.au/websitedbs/d3310114.nsf/Home/%C2%A9+Copyright?OpenDocument"/>
    <hyperlink ref="G134" r:id="rId3" display="http://www.abs.gov.au/websitedbs/d3310114.nsf/Home/%C2%A9+Copyright?OpenDocument"/>
    <hyperlink ref="I135" r:id="rId4" display="http://www.abs.gov.au/websitedbs/d3310114.nsf/Home/%C2%A9+Copyright?OpenDocument"/>
    <hyperlink ref="K136" r:id="rId5" display="http://www.abs.gov.au/websitedbs/d3310114.nsf/Home/%C2%A9+Copyright?OpenDocument"/>
    <hyperlink ref="M109" r:id="rId6" display="http://www.abs.gov.au/websitedbs/d3310114.nsf/Home/%C2%A9+Copyright?OpenDocument"/>
    <hyperlink ref="O111" r:id="rId7" display="http://www.abs.gov.au/websitedbs/d3310114.nsf/Home/%C2%A9+Copyright?OpenDocument"/>
    <hyperlink ref="Q113" r:id="rId8" display="http://www.abs.gov.au/websitedbs/d3310114.nsf/Home/%C2%A9+Copyright?OpenDocument"/>
    <hyperlink ref="S121" r:id="rId9" display="http://www.abs.gov.au/websitedbs/d3310114.nsf/Home/%C2%A9+Copyright?OpenDocument"/>
    <hyperlink ref="U130" r:id="rId10" display="http://www.abs.gov.au/websitedbs/d3310114.nsf/Home/%C2%A9+Copyright?OpenDocument"/>
    <hyperlink ref="W133" r:id="rId11" display="http://www.abs.gov.au/websitedbs/d3310114.nsf/Home/%C2%A9+Copyright?OpenDocument"/>
    <hyperlink ref="Y115" r:id="rId12" display="http://www.abs.gov.au/websitedbs/d3310114.nsf/Home/%C2%A9+Copyright?OpenDocument"/>
    <hyperlink ref="Y140" r:id="rId13" display="http://www.abs.gov.au/websitedbs/d3310114.nsf/Home/%C2%A9+Copyright?OpenDocument"/>
    <hyperlink ref="AA252" r:id="rId14" display="http://www.abs.gov.au/websitedbs/d3310114.nsf/Home/%C2%A9+Copyright?OpenDocument"/>
    <hyperlink ref="AC275" r:id="rId15" display="http://www.abs.gov.au/websitedbs/d3310114.nsf/Home/%C2%A9+Copyright?OpenDocument"/>
    <hyperlink ref="AE267" r:id="rId16" display="http://www.abs.gov.au/websitedbs/d3310114.nsf/Home/%C2%A9+Copyright?OpenDocument"/>
    <hyperlink ref="AG345" r:id="rId17" display="http://www.abs.gov.au/websitedbs/d3310114.nsf/Home/%C2%A9+Copyright?OpenDocument"/>
    <hyperlink ref="AI351" r:id="rId18" display="http://www.abs.gov.au/websitedbs/d3310114.nsf/Home/%C2%A9+Copyright?OpenDocument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N101"/>
  <sheetViews>
    <sheetView showGridLines="0" workbookViewId="0">
      <pane ySplit="4" topLeftCell="A5" activePane="bottomLeft" state="frozen"/>
      <selection pane="bottomLeft" activeCell="A2" sqref="A2"/>
    </sheetView>
  </sheetViews>
  <sheetFormatPr baseColWidth="10" defaultColWidth="8.75" defaultRowHeight="11"/>
  <cols>
    <col min="1" max="2" width="7.75" customWidth="1"/>
    <col min="3" max="3" width="140.75" style="22" customWidth="1"/>
    <col min="4" max="4" width="52" customWidth="1"/>
    <col min="5" max="5" width="8.5" hidden="1" customWidth="1"/>
    <col min="6" max="6" width="8.25" customWidth="1"/>
    <col min="7" max="9" width="9" customWidth="1"/>
    <col min="10" max="10" width="8.25" customWidth="1"/>
    <col min="11" max="12" width="9" customWidth="1"/>
  </cols>
  <sheetData>
    <row r="1" spans="1:14" s="9" customFormat="1" ht="60" customHeight="1">
      <c r="A1" s="38" t="s">
        <v>3</v>
      </c>
      <c r="C1" s="31"/>
      <c r="L1" s="11"/>
      <c r="N1" s="10"/>
    </row>
    <row r="2" spans="1:14" s="4" customFormat="1" ht="20.25" customHeight="1">
      <c r="A2" s="26" t="s">
        <v>747</v>
      </c>
      <c r="C2" s="3"/>
    </row>
    <row r="3" spans="1:14" s="4" customFormat="1" ht="20.25" customHeight="1">
      <c r="A3" s="26" t="s">
        <v>748</v>
      </c>
      <c r="C3" s="3"/>
    </row>
    <row r="4" spans="1:14" s="12" customFormat="1" ht="12.75" customHeight="1">
      <c r="A4" s="34" t="s">
        <v>746</v>
      </c>
      <c r="C4" s="23"/>
    </row>
    <row r="5" spans="1:14" s="12" customFormat="1" ht="12.75" customHeight="1">
      <c r="B5" s="43"/>
      <c r="C5" s="23"/>
    </row>
    <row r="6" spans="1:14" s="12" customFormat="1" ht="20.25" customHeight="1">
      <c r="B6" s="33" t="s">
        <v>1</v>
      </c>
    </row>
    <row r="7" spans="1:14" s="12" customFormat="1" ht="12.75" customHeight="1">
      <c r="B7" s="16" t="s">
        <v>2</v>
      </c>
    </row>
    <row r="8" spans="1:14" s="12" customFormat="1" ht="12.75" customHeight="1">
      <c r="B8" s="92">
        <v>8.1</v>
      </c>
      <c r="C8" s="91" t="s">
        <v>834</v>
      </c>
    </row>
    <row r="9" spans="1:14" s="12" customFormat="1" ht="12.75" customHeight="1">
      <c r="B9" s="92">
        <v>8.1999999999999993</v>
      </c>
      <c r="C9" s="80" t="s">
        <v>835</v>
      </c>
    </row>
    <row r="10" spans="1:14" s="12" customFormat="1" ht="12.75" customHeight="1">
      <c r="B10" s="92">
        <v>8.3000000000000007</v>
      </c>
      <c r="C10" s="80" t="s">
        <v>836</v>
      </c>
    </row>
    <row r="11" spans="1:14" s="12" customFormat="1" ht="12.75" customHeight="1">
      <c r="B11" s="92">
        <v>8.4</v>
      </c>
      <c r="C11" s="80" t="s">
        <v>837</v>
      </c>
    </row>
    <row r="12" spans="1:14" s="12" customFormat="1" ht="12.75" customHeight="1">
      <c r="B12" s="92">
        <v>8.5</v>
      </c>
      <c r="C12" s="80" t="s">
        <v>838</v>
      </c>
    </row>
    <row r="13" spans="1:14" s="12" customFormat="1" ht="12.75" customHeight="1">
      <c r="B13" s="92">
        <v>8.6</v>
      </c>
      <c r="C13" s="80" t="s">
        <v>839</v>
      </c>
    </row>
    <row r="14" spans="1:14" s="12" customFormat="1" ht="12.75" customHeight="1">
      <c r="B14" s="92">
        <v>8.6999999999999993</v>
      </c>
      <c r="C14" s="80" t="s">
        <v>817</v>
      </c>
    </row>
    <row r="15" spans="1:14" s="12" customFormat="1" ht="12.75" customHeight="1">
      <c r="B15" s="92">
        <v>8.8000000000000007</v>
      </c>
      <c r="C15" s="80" t="s">
        <v>818</v>
      </c>
    </row>
    <row r="16" spans="1:14" s="12" customFormat="1" ht="12.75" customHeight="1">
      <c r="B16" s="92">
        <v>8.9</v>
      </c>
      <c r="C16" s="80" t="s">
        <v>819</v>
      </c>
    </row>
    <row r="17" spans="2:3" s="12" customFormat="1" ht="12.75" customHeight="1">
      <c r="B17" s="93">
        <v>8.1</v>
      </c>
      <c r="C17" s="80" t="s">
        <v>820</v>
      </c>
    </row>
    <row r="18" spans="2:3" s="12" customFormat="1" ht="12.75" customHeight="1">
      <c r="B18" s="93">
        <v>8.11</v>
      </c>
      <c r="C18" s="80" t="s">
        <v>821</v>
      </c>
    </row>
    <row r="19" spans="2:3" s="12" customFormat="1" ht="12.75" customHeight="1">
      <c r="B19" s="93">
        <v>8.1199999999999992</v>
      </c>
      <c r="C19" s="80" t="s">
        <v>822</v>
      </c>
    </row>
    <row r="20" spans="2:3" s="12" customFormat="1" ht="12.75" customHeight="1">
      <c r="B20" s="93">
        <v>8.1300000000000008</v>
      </c>
      <c r="C20" s="80" t="s">
        <v>823</v>
      </c>
    </row>
    <row r="21" spans="2:3" s="12" customFormat="1" ht="12.75" customHeight="1">
      <c r="B21" s="93">
        <v>8.14</v>
      </c>
      <c r="C21" s="80" t="s">
        <v>824</v>
      </c>
    </row>
    <row r="22" spans="2:3" s="12" customFormat="1" ht="12.75" customHeight="1">
      <c r="B22" s="93">
        <v>8.15</v>
      </c>
      <c r="C22" s="80" t="s">
        <v>825</v>
      </c>
    </row>
    <row r="23" spans="2:3" s="12" customFormat="1" ht="12.75" customHeight="1">
      <c r="B23" s="93">
        <v>8.16</v>
      </c>
      <c r="C23" s="80" t="s">
        <v>826</v>
      </c>
    </row>
    <row r="24" spans="2:3" s="12" customFormat="1" ht="12.75" customHeight="1">
      <c r="B24" s="93">
        <v>8.17</v>
      </c>
      <c r="C24" s="80" t="s">
        <v>827</v>
      </c>
    </row>
    <row r="25" spans="2:3" s="12" customFormat="1" ht="12.75" customHeight="1">
      <c r="B25" s="93">
        <v>8.18</v>
      </c>
      <c r="C25" s="80" t="s">
        <v>828</v>
      </c>
    </row>
    <row r="26" spans="2:3" s="12" customFormat="1" ht="12.75" customHeight="1">
      <c r="B26" s="93">
        <v>8.19</v>
      </c>
      <c r="C26" s="80" t="s">
        <v>829</v>
      </c>
    </row>
    <row r="27" spans="2:3" s="12" customFormat="1" ht="12.75" customHeight="1">
      <c r="B27" s="93">
        <v>8.1999999999999993</v>
      </c>
      <c r="C27" s="80" t="s">
        <v>830</v>
      </c>
    </row>
    <row r="28" spans="2:3" s="12" customFormat="1" ht="12.75" customHeight="1">
      <c r="B28" s="93">
        <v>8.2100000000000009</v>
      </c>
      <c r="C28" s="80" t="s">
        <v>831</v>
      </c>
    </row>
    <row r="29" spans="2:3" s="12" customFormat="1" ht="12.75" customHeight="1">
      <c r="B29" s="93">
        <v>8.2200000000000006</v>
      </c>
      <c r="C29" s="80" t="s">
        <v>832</v>
      </c>
    </row>
    <row r="30" spans="2:3" s="12" customFormat="1" ht="12.75" customHeight="1">
      <c r="B30" s="93">
        <v>8.23</v>
      </c>
      <c r="C30" s="80" t="s">
        <v>833</v>
      </c>
    </row>
    <row r="31" spans="2:3" s="12" customFormat="1" ht="12.75" customHeight="1">
      <c r="B31" s="93">
        <v>8.24</v>
      </c>
      <c r="C31" s="94" t="s">
        <v>872</v>
      </c>
    </row>
    <row r="32" spans="2:3" ht="12.75" customHeight="1">
      <c r="B32" s="35"/>
      <c r="C32" s="36"/>
    </row>
    <row r="33" spans="2:3" ht="12.75" customHeight="1">
      <c r="B33" s="25"/>
      <c r="C33" s="25"/>
    </row>
    <row r="34" spans="2:3" ht="12.75" customHeight="1">
      <c r="B34" s="42" t="s">
        <v>4</v>
      </c>
      <c r="C34" s="6"/>
    </row>
    <row r="35" spans="2:3" ht="12.75" customHeight="1">
      <c r="B35" s="33"/>
      <c r="C35" s="25"/>
    </row>
    <row r="36" spans="2:3" ht="12.75" customHeight="1">
      <c r="B36" s="1" t="s">
        <v>747</v>
      </c>
      <c r="C36" s="25"/>
    </row>
    <row r="37" spans="2:3" ht="12.75" customHeight="1">
      <c r="B37" s="25" t="s">
        <v>5</v>
      </c>
      <c r="C37" s="25"/>
    </row>
    <row r="38" spans="2:3" ht="12.75" customHeight="1">
      <c r="B38" s="25" t="s">
        <v>704</v>
      </c>
      <c r="C38" s="25"/>
    </row>
    <row r="39" spans="2:3" ht="12.75" customHeight="1">
      <c r="B39" s="30"/>
      <c r="C39" s="25"/>
    </row>
    <row r="40" spans="2:3" ht="12.75" customHeight="1">
      <c r="B40" s="30"/>
      <c r="C40" s="25"/>
    </row>
    <row r="41" spans="2:3" ht="12.75" customHeight="1">
      <c r="B41" s="13" t="s">
        <v>0</v>
      </c>
      <c r="C41" s="25"/>
    </row>
    <row r="42" spans="2:3" ht="12.75" customHeight="1"/>
    <row r="43" spans="2:3" ht="30" customHeight="1">
      <c r="B43" s="132" t="s">
        <v>6</v>
      </c>
      <c r="C43" s="132"/>
    </row>
    <row r="44" spans="2:3" ht="12.75" customHeight="1"/>
    <row r="45" spans="2:3" ht="12.75" customHeight="1"/>
    <row r="46" spans="2:3" ht="12.75" customHeight="1">
      <c r="B46" s="133" t="s">
        <v>749</v>
      </c>
      <c r="C46" s="134"/>
    </row>
    <row r="47" spans="2:3" ht="12.75" customHeight="1"/>
    <row r="48" spans="2:3" ht="13">
      <c r="B48" s="1"/>
    </row>
    <row r="54" spans="2:6" ht="13">
      <c r="B54" s="1"/>
    </row>
    <row r="61" spans="2:6">
      <c r="B61" s="22"/>
    </row>
    <row r="62" spans="2:6" s="2" customFormat="1">
      <c r="B62" s="22"/>
      <c r="C62" s="22"/>
      <c r="D62" s="22"/>
      <c r="E62" s="22"/>
      <c r="F62" s="22"/>
    </row>
    <row r="63" spans="2:6">
      <c r="B63" s="22"/>
      <c r="D63" s="22"/>
      <c r="E63" s="22"/>
      <c r="F63" s="22"/>
    </row>
    <row r="64" spans="2:6">
      <c r="B64" s="22"/>
      <c r="D64" s="22"/>
      <c r="E64" s="22"/>
      <c r="F64" s="22"/>
    </row>
    <row r="65" spans="2:11">
      <c r="B65" s="22"/>
      <c r="D65" s="22"/>
      <c r="E65" s="22"/>
      <c r="F65" s="22"/>
    </row>
    <row r="66" spans="2:11">
      <c r="B66" s="22"/>
      <c r="D66" s="22"/>
      <c r="E66" s="22"/>
      <c r="F66" s="22"/>
    </row>
    <row r="67" spans="2:11">
      <c r="D67" s="22"/>
      <c r="E67" s="22"/>
      <c r="F67" s="22"/>
    </row>
    <row r="73" spans="2:11" ht="13">
      <c r="B73" s="1"/>
    </row>
    <row r="74" spans="2:11">
      <c r="B74" s="3"/>
    </row>
    <row r="75" spans="2:11">
      <c r="B75" s="4"/>
      <c r="C75" s="3"/>
      <c r="D75" s="4"/>
      <c r="E75" s="4"/>
      <c r="F75" s="4"/>
      <c r="G75" s="4"/>
      <c r="H75" s="4"/>
      <c r="I75" s="4"/>
      <c r="J75" s="4"/>
      <c r="K75" s="4"/>
    </row>
    <row r="76" spans="2:11">
      <c r="B76" s="4"/>
      <c r="C76" s="3"/>
      <c r="D76" s="4"/>
      <c r="E76" s="4"/>
      <c r="F76" s="4"/>
      <c r="G76" s="4"/>
      <c r="H76" s="4"/>
      <c r="I76" s="4"/>
      <c r="J76" s="4"/>
      <c r="K76" s="4"/>
    </row>
    <row r="77" spans="2:11">
      <c r="C77" s="3"/>
      <c r="D77" s="4"/>
      <c r="E77" s="4"/>
      <c r="F77" s="4"/>
      <c r="G77" s="4"/>
      <c r="H77" s="4"/>
      <c r="I77" s="4"/>
      <c r="J77" s="4"/>
      <c r="K77" s="4"/>
    </row>
    <row r="78" spans="2:11" ht="13">
      <c r="B78" s="5"/>
    </row>
    <row r="81" spans="2:6" ht="13">
      <c r="B81" s="6"/>
    </row>
    <row r="82" spans="2:6" ht="13">
      <c r="B82" s="5"/>
      <c r="C82" s="24"/>
      <c r="D82" s="6"/>
      <c r="F82" s="7"/>
    </row>
    <row r="83" spans="2:6" ht="13">
      <c r="F83" s="8"/>
    </row>
    <row r="84" spans="2:6" ht="13">
      <c r="F84" s="8"/>
    </row>
    <row r="85" spans="2:6" ht="13">
      <c r="F85" s="8"/>
    </row>
    <row r="86" spans="2:6" ht="16" customHeight="1"/>
    <row r="87" spans="2:6" ht="13">
      <c r="F87" s="8"/>
    </row>
    <row r="88" spans="2:6" ht="13">
      <c r="F88" s="8"/>
    </row>
    <row r="89" spans="2:6" ht="16" customHeight="1"/>
    <row r="91" spans="2:6" ht="16" customHeight="1"/>
    <row r="93" spans="2:6" ht="16" customHeight="1"/>
    <row r="95" spans="2:6" ht="16" customHeight="1"/>
    <row r="101" spans="2:2" ht="13">
      <c r="B101" s="6"/>
    </row>
  </sheetData>
  <mergeCells count="2">
    <mergeCell ref="B43:C43"/>
    <mergeCell ref="B46:C46"/>
  </mergeCells>
  <phoneticPr fontId="0" type="noConversion"/>
  <hyperlinks>
    <hyperlink ref="B8" location="'Table 8.1'!A1" display="'Table 8.1'!A1"/>
    <hyperlink ref="B9" location="'Table 8.2'!A1" display="'Table 8.2'!A1"/>
    <hyperlink ref="B10" location="'Table 8.3'!A1" display="'Table 8.3'!A1"/>
    <hyperlink ref="B11" location="'Table 8.4'!A1" display="'Table 8.4'!A1"/>
    <hyperlink ref="B12" location="'Table 8.5'!A1" display="'Table 8.5'!A1"/>
    <hyperlink ref="B13" location="'Table 8.6'!A1" display="'Table 8.6'!A1"/>
    <hyperlink ref="B14" location="'Table 8.7'!A1" display="'Table 8.7'!A1"/>
    <hyperlink ref="B46:C46" r:id="rId1" display="© Commonwealth of Australia 2014"/>
    <hyperlink ref="B15" location="'Table 8.8'!A1" display="'Table 8.8'!A1"/>
    <hyperlink ref="B16" location="'Table 8.9'!A1" display="'Table 8.9'!A1"/>
    <hyperlink ref="B17" location="'Table 8.10'!A1" display="'Table 8.10'!A1"/>
    <hyperlink ref="B18" location="'Table 8.11'!A1" display="'Table 8.11'!A1"/>
    <hyperlink ref="B19" location="'Table 8.12'!A1" display="'Table 8.12'!A1"/>
    <hyperlink ref="B20" location="'Table 8.13'!A1" display="'Table 8.13'!A1"/>
    <hyperlink ref="B21" location="'Table 8.14'!A1" display="'Table 8.14'!A1"/>
    <hyperlink ref="B22" location="'Table 8.15'!A1" display="'Table 8.15'!A1"/>
    <hyperlink ref="B23" location="'Table 8.16'!A1" display="'Table 8.16'!A1"/>
    <hyperlink ref="B24" location="'Table 8.17'!A1" display="'Table 8.17'!A1"/>
    <hyperlink ref="B25" location="'Table 8.18'!A1" display="'Table 8.18'!A1"/>
    <hyperlink ref="B26" location="'Table 8.19'!A1" display="'Table 8.19'!A1"/>
    <hyperlink ref="B27" location="'Table 8.20'!A1" display="'Table 8.20'!A1"/>
    <hyperlink ref="B28" location="'Table 8.21'!A1" display="'Table 8.21'!A1"/>
    <hyperlink ref="B29" location="'Table 8.22'!A1" display="'Table 8.22'!A1"/>
    <hyperlink ref="B31" location="'Table 8.24'!B31" display="'Table 8.24'!B31"/>
    <hyperlink ref="B37" r:id="rId2"/>
    <hyperlink ref="B38:C38" r:id="rId3" display="Explanatory Notes "/>
    <hyperlink ref="B30" location="'Table 8.23'!A1" display="'Table 8.23'!A1"/>
  </hyperlinks>
  <printOptions gridLines="1"/>
  <pageMargins left="0.14000000000000001" right="0.12" top="0.28999999999999998" bottom="0.22" header="0.22" footer="0.18"/>
  <pageSetup paperSize="9" scale="46" orientation="landscape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571500</xdr:colOff>
                <xdr:row>97</xdr:row>
                <xdr:rowOff>114300</xdr:rowOff>
              </from>
              <to>
                <xdr:col>3</xdr:col>
                <xdr:colOff>1168400</xdr:colOff>
                <xdr:row>101</xdr:row>
                <xdr:rowOff>12700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8"/>
  <sheetViews>
    <sheetView workbookViewId="0">
      <selection activeCell="B53" sqref="B53"/>
    </sheetView>
  </sheetViews>
  <sheetFormatPr baseColWidth="10" defaultRowHeight="11"/>
  <cols>
    <col min="1" max="1" width="40.75" customWidth="1"/>
    <col min="2" max="2" width="41" customWidth="1"/>
    <col min="3" max="9" width="40.75" customWidth="1"/>
    <col min="10" max="10" width="50.75" customWidth="1"/>
    <col min="11" max="11" width="60.75" customWidth="1"/>
    <col min="12" max="12" width="50.75" customWidth="1"/>
    <col min="13" max="13" width="40.75" customWidth="1"/>
    <col min="14" max="17" width="47.5" customWidth="1"/>
  </cols>
  <sheetData>
    <row r="1" spans="1:17">
      <c r="A1" s="15">
        <v>1901</v>
      </c>
      <c r="B1" s="15">
        <v>1911</v>
      </c>
      <c r="C1" s="15">
        <v>1921</v>
      </c>
      <c r="D1" s="15">
        <v>1933</v>
      </c>
      <c r="E1" s="15">
        <v>1947</v>
      </c>
      <c r="F1" s="15">
        <v>1954</v>
      </c>
      <c r="G1" s="15">
        <v>1961</v>
      </c>
      <c r="H1" s="15">
        <v>1966</v>
      </c>
      <c r="I1" s="15">
        <v>1971</v>
      </c>
      <c r="J1" s="15">
        <v>1976</v>
      </c>
      <c r="K1" s="15">
        <v>1981</v>
      </c>
      <c r="L1" s="15">
        <v>1986</v>
      </c>
      <c r="M1" s="15">
        <v>1991</v>
      </c>
      <c r="N1" s="15">
        <v>1996</v>
      </c>
      <c r="O1" s="15">
        <v>2001</v>
      </c>
      <c r="P1" s="15">
        <v>2006</v>
      </c>
      <c r="Q1" s="15">
        <v>2011</v>
      </c>
    </row>
    <row r="2" spans="1:17">
      <c r="A2" s="15"/>
      <c r="B2" s="70" t="s">
        <v>311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99" t="s">
        <v>973</v>
      </c>
      <c r="Q2" s="109" t="s">
        <v>1000</v>
      </c>
    </row>
    <row r="3" spans="1:17">
      <c r="A3" s="15"/>
      <c r="B3" s="70" t="s">
        <v>271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99"/>
      <c r="Q3" s="127" t="s">
        <v>999</v>
      </c>
    </row>
    <row r="4" spans="1:17">
      <c r="A4" s="15"/>
      <c r="B4" s="70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99"/>
      <c r="Q4" s="99" t="s">
        <v>973</v>
      </c>
    </row>
    <row r="5" spans="1:17">
      <c r="A5" s="140" t="s">
        <v>154</v>
      </c>
      <c r="B5" s="140" t="s">
        <v>154</v>
      </c>
      <c r="C5" s="140" t="s">
        <v>154</v>
      </c>
      <c r="D5" s="140" t="s">
        <v>154</v>
      </c>
      <c r="E5" s="140" t="s">
        <v>154</v>
      </c>
      <c r="F5" s="157"/>
      <c r="G5" s="157"/>
      <c r="H5" s="157"/>
      <c r="I5" s="157"/>
      <c r="J5" s="157"/>
      <c r="K5" s="157"/>
      <c r="L5" s="157"/>
      <c r="M5" s="142" t="s">
        <v>154</v>
      </c>
      <c r="N5" s="142" t="s">
        <v>154</v>
      </c>
      <c r="O5" s="152" t="s">
        <v>154</v>
      </c>
      <c r="P5" s="144" t="s">
        <v>154</v>
      </c>
      <c r="Q5" s="144" t="s">
        <v>154</v>
      </c>
    </row>
    <row r="6" spans="1:17">
      <c r="A6" s="29" t="s">
        <v>114</v>
      </c>
      <c r="B6" s="29" t="s">
        <v>114</v>
      </c>
      <c r="C6" s="29" t="s">
        <v>114</v>
      </c>
      <c r="D6" s="29" t="s">
        <v>114</v>
      </c>
      <c r="E6" s="29" t="s">
        <v>114</v>
      </c>
      <c r="F6" s="29" t="s">
        <v>114</v>
      </c>
      <c r="G6" s="29" t="s">
        <v>114</v>
      </c>
      <c r="H6" s="29" t="s">
        <v>114</v>
      </c>
      <c r="I6" s="29" t="s">
        <v>114</v>
      </c>
      <c r="J6" s="29" t="s">
        <v>114</v>
      </c>
      <c r="K6" s="29" t="s">
        <v>114</v>
      </c>
      <c r="L6" s="29" t="s">
        <v>114</v>
      </c>
      <c r="M6" s="29" t="s">
        <v>878</v>
      </c>
      <c r="N6" s="29" t="s">
        <v>900</v>
      </c>
      <c r="O6" s="17" t="s">
        <v>900</v>
      </c>
      <c r="P6" s="99"/>
      <c r="Q6" s="144"/>
    </row>
    <row r="7" spans="1:17">
      <c r="A7" s="29"/>
      <c r="B7" s="70" t="s">
        <v>312</v>
      </c>
      <c r="C7" s="29"/>
      <c r="D7" s="29"/>
      <c r="E7" s="29"/>
      <c r="F7" s="29"/>
      <c r="G7" s="29"/>
      <c r="H7" s="29"/>
      <c r="I7" s="29"/>
      <c r="J7" s="64" t="s">
        <v>499</v>
      </c>
      <c r="K7" s="64" t="s">
        <v>499</v>
      </c>
      <c r="L7" s="29"/>
      <c r="M7" s="29"/>
      <c r="N7" s="29"/>
      <c r="O7" s="17"/>
      <c r="P7" s="99"/>
      <c r="Q7" s="144"/>
    </row>
    <row r="8" spans="1:17">
      <c r="A8" s="141"/>
      <c r="B8" s="142"/>
      <c r="C8" s="141"/>
      <c r="D8" s="140" t="s">
        <v>408</v>
      </c>
      <c r="E8" s="140" t="s">
        <v>408</v>
      </c>
      <c r="F8" s="140" t="s">
        <v>408</v>
      </c>
      <c r="G8" s="140" t="s">
        <v>408</v>
      </c>
      <c r="H8" s="140" t="s">
        <v>408</v>
      </c>
      <c r="I8" s="140" t="s">
        <v>408</v>
      </c>
      <c r="J8" s="140" t="s">
        <v>408</v>
      </c>
      <c r="K8" s="140" t="s">
        <v>408</v>
      </c>
      <c r="L8" s="142" t="s">
        <v>408</v>
      </c>
      <c r="M8" s="142" t="s">
        <v>408</v>
      </c>
      <c r="N8" s="142" t="s">
        <v>408</v>
      </c>
      <c r="O8" s="152" t="s">
        <v>408</v>
      </c>
      <c r="P8" s="144" t="s">
        <v>408</v>
      </c>
      <c r="Q8" s="144" t="s">
        <v>408</v>
      </c>
    </row>
    <row r="9" spans="1:17">
      <c r="A9" s="29"/>
      <c r="B9" s="70" t="s">
        <v>313</v>
      </c>
      <c r="C9" s="64" t="s">
        <v>313</v>
      </c>
      <c r="D9" s="64" t="s">
        <v>313</v>
      </c>
      <c r="E9" s="64" t="s">
        <v>313</v>
      </c>
      <c r="F9" s="64"/>
      <c r="G9" s="64"/>
      <c r="H9" s="64"/>
      <c r="I9" s="64"/>
      <c r="J9" s="64"/>
      <c r="K9" s="64"/>
      <c r="L9" s="70"/>
      <c r="M9" s="70" t="s">
        <v>313</v>
      </c>
      <c r="N9" s="70" t="s">
        <v>313</v>
      </c>
      <c r="O9" s="76" t="s">
        <v>313</v>
      </c>
      <c r="P9" s="99" t="s">
        <v>313</v>
      </c>
      <c r="Q9" s="99" t="s">
        <v>313</v>
      </c>
    </row>
    <row r="10" spans="1:17">
      <c r="A10" s="29"/>
      <c r="B10" s="70" t="s">
        <v>280</v>
      </c>
      <c r="C10" s="64"/>
      <c r="D10" s="64"/>
      <c r="E10" s="64"/>
      <c r="F10" s="64"/>
      <c r="G10" s="64"/>
      <c r="H10" s="64"/>
      <c r="I10" s="64"/>
      <c r="J10" s="64"/>
      <c r="K10" s="64"/>
      <c r="L10" s="70"/>
      <c r="M10" s="70" t="s">
        <v>641</v>
      </c>
      <c r="N10" s="70" t="s">
        <v>641</v>
      </c>
      <c r="O10" s="76" t="s">
        <v>641</v>
      </c>
      <c r="P10" s="96" t="s">
        <v>942</v>
      </c>
      <c r="Q10" s="96" t="s">
        <v>942</v>
      </c>
    </row>
    <row r="11" spans="1:17">
      <c r="A11" s="29" t="s">
        <v>107</v>
      </c>
      <c r="B11" s="71" t="s">
        <v>107</v>
      </c>
      <c r="C11" s="29" t="s">
        <v>107</v>
      </c>
      <c r="D11" s="29" t="s">
        <v>107</v>
      </c>
      <c r="E11" s="29" t="s">
        <v>107</v>
      </c>
      <c r="F11" s="29" t="s">
        <v>107</v>
      </c>
      <c r="G11" s="29" t="s">
        <v>107</v>
      </c>
      <c r="H11" s="29" t="s">
        <v>107</v>
      </c>
      <c r="I11" s="29" t="s">
        <v>107</v>
      </c>
      <c r="J11" s="29" t="s">
        <v>107</v>
      </c>
      <c r="K11" s="29" t="s">
        <v>107</v>
      </c>
      <c r="L11" s="29" t="s">
        <v>107</v>
      </c>
      <c r="M11" s="70"/>
      <c r="N11" s="70" t="s">
        <v>898</v>
      </c>
      <c r="O11" s="76" t="s">
        <v>898</v>
      </c>
      <c r="P11" s="98" t="s">
        <v>935</v>
      </c>
      <c r="Q11" s="98" t="s">
        <v>935</v>
      </c>
    </row>
    <row r="12" spans="1:17">
      <c r="A12" s="64" t="s">
        <v>156</v>
      </c>
      <c r="B12" s="70" t="s">
        <v>325</v>
      </c>
      <c r="C12" s="64" t="s">
        <v>156</v>
      </c>
      <c r="D12" s="64" t="s">
        <v>398</v>
      </c>
      <c r="E12" s="64" t="s">
        <v>156</v>
      </c>
      <c r="F12" s="29" t="s">
        <v>110</v>
      </c>
      <c r="G12" s="29" t="s">
        <v>110</v>
      </c>
      <c r="H12" s="29" t="s">
        <v>110</v>
      </c>
      <c r="I12" s="64" t="s">
        <v>474</v>
      </c>
      <c r="J12" s="64" t="s">
        <v>496</v>
      </c>
      <c r="K12" s="64" t="s">
        <v>496</v>
      </c>
      <c r="L12" s="70" t="s">
        <v>474</v>
      </c>
      <c r="M12" s="70" t="s">
        <v>474</v>
      </c>
      <c r="N12" s="70" t="s">
        <v>474</v>
      </c>
      <c r="O12" s="76" t="s">
        <v>474</v>
      </c>
      <c r="P12" s="99" t="s">
        <v>681</v>
      </c>
      <c r="Q12" s="99" t="s">
        <v>681</v>
      </c>
    </row>
    <row r="13" spans="1:17">
      <c r="A13" s="64" t="s">
        <v>209</v>
      </c>
      <c r="B13" s="64" t="s">
        <v>156</v>
      </c>
      <c r="C13" s="64" t="s">
        <v>398</v>
      </c>
      <c r="D13" s="29" t="s">
        <v>110</v>
      </c>
      <c r="E13" s="64" t="s">
        <v>398</v>
      </c>
      <c r="F13" s="29" t="s">
        <v>225</v>
      </c>
      <c r="G13" s="29" t="s">
        <v>225</v>
      </c>
      <c r="H13" s="29" t="s">
        <v>225</v>
      </c>
      <c r="I13" s="29" t="s">
        <v>110</v>
      </c>
      <c r="J13" s="64" t="s">
        <v>497</v>
      </c>
      <c r="K13" s="64" t="s">
        <v>497</v>
      </c>
      <c r="L13" s="29" t="s">
        <v>110</v>
      </c>
      <c r="M13" s="70" t="s">
        <v>281</v>
      </c>
      <c r="N13" s="70" t="s">
        <v>281</v>
      </c>
      <c r="O13" s="76" t="s">
        <v>281</v>
      </c>
      <c r="P13" s="99" t="s">
        <v>641</v>
      </c>
      <c r="Q13" s="99" t="s">
        <v>641</v>
      </c>
    </row>
    <row r="14" spans="1:17">
      <c r="A14" s="29" t="s">
        <v>110</v>
      </c>
      <c r="B14" s="64" t="s">
        <v>209</v>
      </c>
      <c r="C14" s="29" t="s">
        <v>110</v>
      </c>
      <c r="D14" s="29" t="s">
        <v>225</v>
      </c>
      <c r="E14" s="29" t="s">
        <v>110</v>
      </c>
      <c r="F14" s="64" t="s">
        <v>384</v>
      </c>
      <c r="G14" s="64" t="s">
        <v>384</v>
      </c>
      <c r="H14" s="64" t="s">
        <v>384</v>
      </c>
      <c r="I14" s="29" t="s">
        <v>384</v>
      </c>
      <c r="J14" s="64" t="s">
        <v>474</v>
      </c>
      <c r="K14" s="64" t="s">
        <v>474</v>
      </c>
      <c r="L14" s="70" t="s">
        <v>384</v>
      </c>
      <c r="M14" s="70" t="s">
        <v>622</v>
      </c>
      <c r="N14" s="70" t="s">
        <v>622</v>
      </c>
      <c r="O14" s="76" t="s">
        <v>622</v>
      </c>
      <c r="P14" s="99" t="s">
        <v>692</v>
      </c>
      <c r="Q14" s="99" t="s">
        <v>692</v>
      </c>
    </row>
    <row r="15" spans="1:17">
      <c r="A15" s="29" t="s">
        <v>225</v>
      </c>
      <c r="B15" s="70" t="s">
        <v>281</v>
      </c>
      <c r="C15" s="29" t="s">
        <v>225</v>
      </c>
      <c r="D15" s="70" t="s">
        <v>260</v>
      </c>
      <c r="E15" s="29" t="s">
        <v>225</v>
      </c>
      <c r="F15" s="70" t="s">
        <v>227</v>
      </c>
      <c r="G15" s="70" t="s">
        <v>227</v>
      </c>
      <c r="H15" s="70" t="s">
        <v>460</v>
      </c>
      <c r="I15" s="29" t="s">
        <v>466</v>
      </c>
      <c r="J15" s="29" t="s">
        <v>110</v>
      </c>
      <c r="K15" s="29" t="s">
        <v>110</v>
      </c>
      <c r="L15" s="70" t="s">
        <v>37</v>
      </c>
      <c r="M15" s="64" t="s">
        <v>384</v>
      </c>
      <c r="N15" s="64" t="s">
        <v>384</v>
      </c>
      <c r="O15" s="74" t="s">
        <v>384</v>
      </c>
      <c r="P15" s="98" t="s">
        <v>680</v>
      </c>
      <c r="Q15" s="98" t="s">
        <v>680</v>
      </c>
    </row>
    <row r="16" spans="1:17">
      <c r="A16" s="70" t="s">
        <v>227</v>
      </c>
      <c r="B16" s="70" t="s">
        <v>301</v>
      </c>
      <c r="C16" s="70" t="s">
        <v>260</v>
      </c>
      <c r="D16" s="64" t="s">
        <v>37</v>
      </c>
      <c r="E16" s="70" t="s">
        <v>260</v>
      </c>
      <c r="F16" s="70" t="s">
        <v>416</v>
      </c>
      <c r="G16" s="70" t="s">
        <v>416</v>
      </c>
      <c r="H16" s="70" t="s">
        <v>416</v>
      </c>
      <c r="I16" s="64" t="s">
        <v>37</v>
      </c>
      <c r="J16" s="64" t="s">
        <v>493</v>
      </c>
      <c r="K16" s="64" t="s">
        <v>493</v>
      </c>
      <c r="L16" s="70" t="s">
        <v>483</v>
      </c>
      <c r="M16" s="64" t="s">
        <v>461</v>
      </c>
      <c r="N16" s="64" t="s">
        <v>461</v>
      </c>
      <c r="O16" s="74" t="s">
        <v>461</v>
      </c>
      <c r="P16" s="99" t="s">
        <v>966</v>
      </c>
      <c r="Q16" s="99" t="s">
        <v>966</v>
      </c>
    </row>
    <row r="17" spans="1:17">
      <c r="A17" s="64" t="s">
        <v>129</v>
      </c>
      <c r="B17" s="70" t="s">
        <v>302</v>
      </c>
      <c r="C17" s="64" t="s">
        <v>37</v>
      </c>
      <c r="D17" s="64" t="s">
        <v>244</v>
      </c>
      <c r="E17" s="70" t="s">
        <v>416</v>
      </c>
      <c r="F17" s="64" t="s">
        <v>37</v>
      </c>
      <c r="G17" s="64" t="s">
        <v>37</v>
      </c>
      <c r="H17" s="64" t="s">
        <v>461</v>
      </c>
      <c r="I17" s="64" t="s">
        <v>38</v>
      </c>
      <c r="J17" s="29" t="s">
        <v>384</v>
      </c>
      <c r="K17" s="29" t="s">
        <v>384</v>
      </c>
      <c r="L17" s="70" t="s">
        <v>38</v>
      </c>
      <c r="M17" s="70" t="s">
        <v>37</v>
      </c>
      <c r="N17" s="70" t="s">
        <v>37</v>
      </c>
      <c r="O17" s="76" t="s">
        <v>37</v>
      </c>
      <c r="P17" s="99" t="s">
        <v>898</v>
      </c>
      <c r="Q17" s="99" t="s">
        <v>898</v>
      </c>
    </row>
    <row r="18" spans="1:17">
      <c r="A18" s="64" t="s">
        <v>244</v>
      </c>
      <c r="B18" s="29" t="s">
        <v>110</v>
      </c>
      <c r="C18" s="64" t="s">
        <v>244</v>
      </c>
      <c r="D18" s="64" t="s">
        <v>38</v>
      </c>
      <c r="E18" s="64" t="s">
        <v>37</v>
      </c>
      <c r="F18" s="64" t="s">
        <v>38</v>
      </c>
      <c r="G18" s="64" t="s">
        <v>38</v>
      </c>
      <c r="H18" s="64" t="s">
        <v>37</v>
      </c>
      <c r="I18" s="64" t="s">
        <v>187</v>
      </c>
      <c r="J18" s="64" t="s">
        <v>37</v>
      </c>
      <c r="K18" s="64" t="s">
        <v>37</v>
      </c>
      <c r="L18" s="70" t="s">
        <v>187</v>
      </c>
      <c r="M18" s="70" t="s">
        <v>326</v>
      </c>
      <c r="N18" s="70" t="s">
        <v>661</v>
      </c>
      <c r="O18" s="76" t="s">
        <v>661</v>
      </c>
      <c r="P18" s="99" t="s">
        <v>474</v>
      </c>
      <c r="Q18" s="99" t="s">
        <v>474</v>
      </c>
    </row>
    <row r="19" spans="1:17">
      <c r="A19" s="64" t="s">
        <v>38</v>
      </c>
      <c r="B19" s="70" t="s">
        <v>282</v>
      </c>
      <c r="C19" s="64" t="s">
        <v>38</v>
      </c>
      <c r="D19" s="64" t="s">
        <v>327</v>
      </c>
      <c r="E19" s="64" t="s">
        <v>244</v>
      </c>
      <c r="F19" s="64" t="s">
        <v>441</v>
      </c>
      <c r="G19" s="64" t="s">
        <v>142</v>
      </c>
      <c r="H19" s="64" t="s">
        <v>38</v>
      </c>
      <c r="I19" s="64" t="s">
        <v>142</v>
      </c>
      <c r="J19" s="64" t="s">
        <v>483</v>
      </c>
      <c r="K19" s="64" t="s">
        <v>509</v>
      </c>
      <c r="L19" s="70" t="s">
        <v>142</v>
      </c>
      <c r="M19" s="70" t="s">
        <v>578</v>
      </c>
      <c r="N19" s="70" t="s">
        <v>326</v>
      </c>
      <c r="O19" s="76" t="s">
        <v>326</v>
      </c>
      <c r="P19" s="99" t="s">
        <v>972</v>
      </c>
      <c r="Q19" s="99" t="s">
        <v>972</v>
      </c>
    </row>
    <row r="20" spans="1:17">
      <c r="A20" s="64" t="s">
        <v>187</v>
      </c>
      <c r="B20" s="70" t="s">
        <v>283</v>
      </c>
      <c r="C20" s="64" t="s">
        <v>327</v>
      </c>
      <c r="D20" s="64" t="s">
        <v>187</v>
      </c>
      <c r="E20" s="64" t="s">
        <v>38</v>
      </c>
      <c r="F20" s="64" t="s">
        <v>142</v>
      </c>
      <c r="G20" s="64" t="s">
        <v>449</v>
      </c>
      <c r="H20" s="64" t="s">
        <v>142</v>
      </c>
      <c r="I20" s="64" t="s">
        <v>449</v>
      </c>
      <c r="J20" s="64" t="s">
        <v>38</v>
      </c>
      <c r="K20" s="64" t="s">
        <v>483</v>
      </c>
      <c r="L20" s="70" t="s">
        <v>449</v>
      </c>
      <c r="M20" s="70" t="s">
        <v>483</v>
      </c>
      <c r="N20" s="70" t="s">
        <v>578</v>
      </c>
      <c r="O20" s="76" t="s">
        <v>578</v>
      </c>
      <c r="P20" s="99" t="s">
        <v>281</v>
      </c>
      <c r="Q20" s="99" t="s">
        <v>281</v>
      </c>
    </row>
    <row r="21" spans="1:17">
      <c r="A21" s="64" t="s">
        <v>229</v>
      </c>
      <c r="B21" s="70" t="s">
        <v>373</v>
      </c>
      <c r="C21" s="64" t="s">
        <v>187</v>
      </c>
      <c r="D21" s="64" t="s">
        <v>328</v>
      </c>
      <c r="E21" s="64" t="s">
        <v>327</v>
      </c>
      <c r="F21" s="64" t="s">
        <v>883</v>
      </c>
      <c r="G21" s="64" t="s">
        <v>883</v>
      </c>
      <c r="H21" s="64" t="s">
        <v>449</v>
      </c>
      <c r="I21" s="64" t="s">
        <v>469</v>
      </c>
      <c r="J21" s="64" t="s">
        <v>187</v>
      </c>
      <c r="K21" s="64" t="s">
        <v>38</v>
      </c>
      <c r="L21" s="70" t="s">
        <v>70</v>
      </c>
      <c r="M21" s="70" t="s">
        <v>244</v>
      </c>
      <c r="N21" s="70" t="s">
        <v>483</v>
      </c>
      <c r="O21" s="76" t="s">
        <v>483</v>
      </c>
      <c r="P21" s="99" t="s">
        <v>622</v>
      </c>
      <c r="Q21" s="99" t="s">
        <v>622</v>
      </c>
    </row>
    <row r="22" spans="1:17">
      <c r="A22" s="64" t="s">
        <v>70</v>
      </c>
      <c r="B22" s="29" t="s">
        <v>225</v>
      </c>
      <c r="C22" s="64" t="s">
        <v>328</v>
      </c>
      <c r="D22" s="64" t="s">
        <v>229</v>
      </c>
      <c r="E22" s="64" t="s">
        <v>187</v>
      </c>
      <c r="F22" s="64" t="s">
        <v>230</v>
      </c>
      <c r="G22" s="64" t="s">
        <v>230</v>
      </c>
      <c r="H22" s="64" t="s">
        <v>70</v>
      </c>
      <c r="I22" s="64" t="s">
        <v>475</v>
      </c>
      <c r="J22" s="64" t="s">
        <v>142</v>
      </c>
      <c r="K22" s="64" t="s">
        <v>186</v>
      </c>
      <c r="L22" s="70" t="s">
        <v>540</v>
      </c>
      <c r="M22" s="70" t="s">
        <v>38</v>
      </c>
      <c r="N22" s="70" t="s">
        <v>244</v>
      </c>
      <c r="O22" s="76" t="s">
        <v>244</v>
      </c>
      <c r="P22" s="99" t="s">
        <v>979</v>
      </c>
      <c r="Q22" s="99" t="s">
        <v>979</v>
      </c>
    </row>
    <row r="23" spans="1:17">
      <c r="A23" s="64" t="s">
        <v>236</v>
      </c>
      <c r="B23" s="70" t="s">
        <v>260</v>
      </c>
      <c r="C23" s="64" t="s">
        <v>229</v>
      </c>
      <c r="D23" s="64" t="s">
        <v>396</v>
      </c>
      <c r="E23" s="64" t="s">
        <v>328</v>
      </c>
      <c r="F23" s="64" t="s">
        <v>433</v>
      </c>
      <c r="G23" s="64" t="s">
        <v>433</v>
      </c>
      <c r="H23" s="64" t="s">
        <v>230</v>
      </c>
      <c r="I23" s="64" t="s">
        <v>230</v>
      </c>
      <c r="J23" s="64" t="s">
        <v>449</v>
      </c>
      <c r="K23" s="64" t="s">
        <v>187</v>
      </c>
      <c r="L23" s="70" t="s">
        <v>248</v>
      </c>
      <c r="M23" s="70" t="s">
        <v>618</v>
      </c>
      <c r="N23" s="70" t="s">
        <v>662</v>
      </c>
      <c r="O23" s="76" t="s">
        <v>662</v>
      </c>
      <c r="P23" s="98" t="s">
        <v>987</v>
      </c>
      <c r="Q23" s="110" t="s">
        <v>1011</v>
      </c>
    </row>
    <row r="24" spans="1:17">
      <c r="A24" s="64" t="s">
        <v>230</v>
      </c>
      <c r="B24" s="64" t="s">
        <v>129</v>
      </c>
      <c r="C24" s="64" t="s">
        <v>396</v>
      </c>
      <c r="D24" s="64" t="s">
        <v>142</v>
      </c>
      <c r="E24" s="64" t="s">
        <v>419</v>
      </c>
      <c r="F24" s="64" t="s">
        <v>265</v>
      </c>
      <c r="G24" s="64" t="s">
        <v>446</v>
      </c>
      <c r="H24" s="64" t="s">
        <v>433</v>
      </c>
      <c r="I24" s="64" t="s">
        <v>248</v>
      </c>
      <c r="J24" s="64" t="s">
        <v>484</v>
      </c>
      <c r="K24" s="64" t="s">
        <v>142</v>
      </c>
      <c r="L24" s="70" t="s">
        <v>73</v>
      </c>
      <c r="M24" s="70" t="s">
        <v>610</v>
      </c>
      <c r="N24" s="70" t="s">
        <v>38</v>
      </c>
      <c r="O24" s="76" t="s">
        <v>38</v>
      </c>
      <c r="P24" s="99" t="s">
        <v>988</v>
      </c>
      <c r="Q24" s="109" t="s">
        <v>981</v>
      </c>
    </row>
    <row r="25" spans="1:17">
      <c r="A25" s="64" t="s">
        <v>248</v>
      </c>
      <c r="B25" s="70" t="s">
        <v>208</v>
      </c>
      <c r="C25" s="64" t="s">
        <v>142</v>
      </c>
      <c r="D25" s="64" t="s">
        <v>873</v>
      </c>
      <c r="E25" s="64" t="s">
        <v>396</v>
      </c>
      <c r="F25" s="64" t="s">
        <v>409</v>
      </c>
      <c r="G25" s="64" t="s">
        <v>447</v>
      </c>
      <c r="H25" s="70" t="s">
        <v>446</v>
      </c>
      <c r="I25" s="64" t="s">
        <v>433</v>
      </c>
      <c r="J25" s="64" t="s">
        <v>70</v>
      </c>
      <c r="K25" s="64" t="s">
        <v>449</v>
      </c>
      <c r="L25" s="70" t="s">
        <v>446</v>
      </c>
      <c r="M25" s="70" t="s">
        <v>605</v>
      </c>
      <c r="N25" s="70" t="s">
        <v>618</v>
      </c>
      <c r="O25" s="76" t="s">
        <v>618</v>
      </c>
      <c r="P25" s="99" t="s">
        <v>971</v>
      </c>
      <c r="Q25" s="99" t="s">
        <v>971</v>
      </c>
    </row>
    <row r="26" spans="1:17">
      <c r="A26" s="64" t="s">
        <v>73</v>
      </c>
      <c r="B26" s="70" t="s">
        <v>326</v>
      </c>
      <c r="C26" s="64" t="s">
        <v>873</v>
      </c>
      <c r="D26" s="64" t="s">
        <v>70</v>
      </c>
      <c r="E26" s="64" t="s">
        <v>142</v>
      </c>
      <c r="F26" s="64" t="s">
        <v>41</v>
      </c>
      <c r="G26" s="64" t="s">
        <v>457</v>
      </c>
      <c r="H26" s="70" t="s">
        <v>447</v>
      </c>
      <c r="I26" s="64" t="s">
        <v>446</v>
      </c>
      <c r="J26" s="64" t="s">
        <v>248</v>
      </c>
      <c r="K26" s="64" t="s">
        <v>70</v>
      </c>
      <c r="L26" s="70" t="s">
        <v>467</v>
      </c>
      <c r="M26" s="70" t="s">
        <v>186</v>
      </c>
      <c r="N26" s="70" t="s">
        <v>610</v>
      </c>
      <c r="O26" s="76" t="s">
        <v>610</v>
      </c>
      <c r="P26" s="99" t="s">
        <v>978</v>
      </c>
      <c r="Q26" s="99" t="s">
        <v>978</v>
      </c>
    </row>
    <row r="27" spans="1:17">
      <c r="A27" s="64" t="s">
        <v>226</v>
      </c>
      <c r="B27" s="70" t="s">
        <v>284</v>
      </c>
      <c r="C27" s="64" t="s">
        <v>70</v>
      </c>
      <c r="D27" s="64" t="s">
        <v>230</v>
      </c>
      <c r="E27" s="64" t="s">
        <v>873</v>
      </c>
      <c r="F27" s="64" t="s">
        <v>180</v>
      </c>
      <c r="G27" s="64" t="s">
        <v>265</v>
      </c>
      <c r="H27" s="64" t="s">
        <v>457</v>
      </c>
      <c r="I27" s="64" t="s">
        <v>467</v>
      </c>
      <c r="J27" s="64" t="s">
        <v>433</v>
      </c>
      <c r="K27" s="64" t="s">
        <v>248</v>
      </c>
      <c r="L27" s="70" t="s">
        <v>494</v>
      </c>
      <c r="M27" s="70" t="s">
        <v>642</v>
      </c>
      <c r="N27" s="70" t="s">
        <v>605</v>
      </c>
      <c r="O27" s="76" t="s">
        <v>605</v>
      </c>
      <c r="P27" s="99" t="s">
        <v>37</v>
      </c>
      <c r="Q27" s="99" t="s">
        <v>37</v>
      </c>
    </row>
    <row r="28" spans="1:17">
      <c r="A28" s="64" t="s">
        <v>41</v>
      </c>
      <c r="B28" s="70" t="s">
        <v>285</v>
      </c>
      <c r="C28" s="64" t="s">
        <v>230</v>
      </c>
      <c r="D28" s="64" t="s">
        <v>264</v>
      </c>
      <c r="E28" s="64" t="s">
        <v>70</v>
      </c>
      <c r="F28" s="64" t="s">
        <v>261</v>
      </c>
      <c r="G28" s="64" t="s">
        <v>409</v>
      </c>
      <c r="H28" s="64" t="s">
        <v>265</v>
      </c>
      <c r="I28" s="64" t="s">
        <v>265</v>
      </c>
      <c r="J28" s="64" t="s">
        <v>446</v>
      </c>
      <c r="K28" s="64" t="s">
        <v>73</v>
      </c>
      <c r="L28" s="70" t="s">
        <v>520</v>
      </c>
      <c r="M28" s="70" t="s">
        <v>187</v>
      </c>
      <c r="N28" s="70" t="s">
        <v>186</v>
      </c>
      <c r="O28" s="76" t="s">
        <v>186</v>
      </c>
      <c r="P28" s="99" t="s">
        <v>661</v>
      </c>
      <c r="Q28" s="99" t="s">
        <v>661</v>
      </c>
    </row>
    <row r="29" spans="1:17">
      <c r="A29" s="64" t="s">
        <v>180</v>
      </c>
      <c r="B29" s="70" t="s">
        <v>286</v>
      </c>
      <c r="C29" s="64" t="s">
        <v>264</v>
      </c>
      <c r="D29" s="64" t="s">
        <v>248</v>
      </c>
      <c r="E29" s="64" t="s">
        <v>264</v>
      </c>
      <c r="F29" s="64" t="s">
        <v>410</v>
      </c>
      <c r="G29" s="64" t="s">
        <v>41</v>
      </c>
      <c r="H29" s="64" t="s">
        <v>409</v>
      </c>
      <c r="I29" s="64" t="s">
        <v>409</v>
      </c>
      <c r="J29" s="64" t="s">
        <v>485</v>
      </c>
      <c r="K29" s="64" t="s">
        <v>446</v>
      </c>
      <c r="L29" s="70" t="s">
        <v>265</v>
      </c>
      <c r="M29" s="70" t="s">
        <v>596</v>
      </c>
      <c r="N29" s="70" t="s">
        <v>1019</v>
      </c>
      <c r="O29" s="76" t="s">
        <v>918</v>
      </c>
      <c r="P29" s="99" t="s">
        <v>326</v>
      </c>
      <c r="Q29" s="99" t="s">
        <v>326</v>
      </c>
    </row>
    <row r="30" spans="1:17">
      <c r="A30" s="64" t="s">
        <v>30</v>
      </c>
      <c r="B30" s="64" t="s">
        <v>244</v>
      </c>
      <c r="C30" s="64" t="s">
        <v>248</v>
      </c>
      <c r="D30" s="64" t="s">
        <v>73</v>
      </c>
      <c r="E30" s="64" t="s">
        <v>248</v>
      </c>
      <c r="F30" s="29" t="s">
        <v>102</v>
      </c>
      <c r="G30" s="64" t="s">
        <v>180</v>
      </c>
      <c r="H30" s="64" t="s">
        <v>41</v>
      </c>
      <c r="I30" s="64" t="s">
        <v>41</v>
      </c>
      <c r="J30" s="64" t="s">
        <v>494</v>
      </c>
      <c r="K30" s="64" t="s">
        <v>447</v>
      </c>
      <c r="L30" s="70" t="s">
        <v>409</v>
      </c>
      <c r="M30" s="70" t="s">
        <v>142</v>
      </c>
      <c r="N30" s="70" t="s">
        <v>642</v>
      </c>
      <c r="O30" s="76" t="s">
        <v>642</v>
      </c>
      <c r="P30" s="99" t="s">
        <v>578</v>
      </c>
      <c r="Q30" s="99" t="s">
        <v>578</v>
      </c>
    </row>
    <row r="31" spans="1:17">
      <c r="A31" s="29" t="s">
        <v>102</v>
      </c>
      <c r="B31" s="70" t="s">
        <v>303</v>
      </c>
      <c r="C31" s="64" t="s">
        <v>73</v>
      </c>
      <c r="D31" s="64" t="s">
        <v>226</v>
      </c>
      <c r="E31" s="64" t="s">
        <v>73</v>
      </c>
      <c r="F31" s="64" t="s">
        <v>27</v>
      </c>
      <c r="G31" s="64" t="s">
        <v>261</v>
      </c>
      <c r="H31" s="64" t="s">
        <v>261</v>
      </c>
      <c r="I31" s="64" t="s">
        <v>261</v>
      </c>
      <c r="J31" s="64" t="s">
        <v>495</v>
      </c>
      <c r="K31" s="64" t="s">
        <v>494</v>
      </c>
      <c r="L31" s="70" t="s">
        <v>41</v>
      </c>
      <c r="M31" s="70" t="s">
        <v>643</v>
      </c>
      <c r="N31" s="70" t="s">
        <v>187</v>
      </c>
      <c r="O31" s="76" t="s">
        <v>187</v>
      </c>
      <c r="P31" s="99" t="s">
        <v>483</v>
      </c>
      <c r="Q31" s="99" t="s">
        <v>483</v>
      </c>
    </row>
    <row r="32" spans="1:17">
      <c r="A32" s="64" t="s">
        <v>27</v>
      </c>
      <c r="B32" s="64" t="s">
        <v>38</v>
      </c>
      <c r="C32" s="64" t="s">
        <v>226</v>
      </c>
      <c r="D32" s="64" t="s">
        <v>344</v>
      </c>
      <c r="E32" s="64" t="s">
        <v>226</v>
      </c>
      <c r="F32" s="64" t="s">
        <v>389</v>
      </c>
      <c r="G32" s="64" t="s">
        <v>410</v>
      </c>
      <c r="H32" s="64" t="s">
        <v>410</v>
      </c>
      <c r="I32" s="64" t="s">
        <v>410</v>
      </c>
      <c r="J32" s="64" t="s">
        <v>501</v>
      </c>
      <c r="K32" s="64" t="s">
        <v>501</v>
      </c>
      <c r="L32" s="64" t="s">
        <v>530</v>
      </c>
      <c r="M32" s="70" t="s">
        <v>570</v>
      </c>
      <c r="N32" s="70" t="s">
        <v>596</v>
      </c>
      <c r="O32" s="76" t="s">
        <v>912</v>
      </c>
      <c r="P32" s="99" t="s">
        <v>244</v>
      </c>
      <c r="Q32" s="99" t="s">
        <v>244</v>
      </c>
    </row>
    <row r="33" spans="1:17">
      <c r="A33" s="64" t="s">
        <v>43</v>
      </c>
      <c r="B33" s="70" t="s">
        <v>327</v>
      </c>
      <c r="C33" s="64" t="s">
        <v>344</v>
      </c>
      <c r="D33" s="64" t="s">
        <v>265</v>
      </c>
      <c r="E33" s="64" t="s">
        <v>344</v>
      </c>
      <c r="F33" s="64" t="s">
        <v>43</v>
      </c>
      <c r="G33" s="29" t="s">
        <v>102</v>
      </c>
      <c r="H33" s="29" t="s">
        <v>102</v>
      </c>
      <c r="I33" s="29" t="s">
        <v>102</v>
      </c>
      <c r="J33" s="64" t="s">
        <v>265</v>
      </c>
      <c r="K33" s="64" t="s">
        <v>265</v>
      </c>
      <c r="L33" s="70" t="s">
        <v>346</v>
      </c>
      <c r="M33" s="70" t="s">
        <v>484</v>
      </c>
      <c r="N33" s="70" t="s">
        <v>142</v>
      </c>
      <c r="O33" s="76" t="s">
        <v>142</v>
      </c>
      <c r="P33" s="99" t="s">
        <v>662</v>
      </c>
      <c r="Q33" s="99" t="s">
        <v>662</v>
      </c>
    </row>
    <row r="34" spans="1:17">
      <c r="A34" s="64" t="s">
        <v>250</v>
      </c>
      <c r="B34" s="70" t="s">
        <v>287</v>
      </c>
      <c r="C34" s="64" t="s">
        <v>388</v>
      </c>
      <c r="D34" s="64" t="s">
        <v>409</v>
      </c>
      <c r="E34" s="64" t="s">
        <v>265</v>
      </c>
      <c r="F34" s="64" t="s">
        <v>46</v>
      </c>
      <c r="G34" s="64" t="s">
        <v>27</v>
      </c>
      <c r="H34" s="64" t="s">
        <v>27</v>
      </c>
      <c r="I34" s="64" t="s">
        <v>27</v>
      </c>
      <c r="J34" s="64" t="s">
        <v>409</v>
      </c>
      <c r="K34" s="64" t="s">
        <v>409</v>
      </c>
      <c r="L34" s="70" t="s">
        <v>180</v>
      </c>
      <c r="M34" s="70" t="s">
        <v>70</v>
      </c>
      <c r="N34" s="70" t="s">
        <v>896</v>
      </c>
      <c r="O34" s="76" t="s">
        <v>896</v>
      </c>
      <c r="P34" s="99" t="s">
        <v>38</v>
      </c>
      <c r="Q34" s="99" t="s">
        <v>38</v>
      </c>
    </row>
    <row r="35" spans="1:17">
      <c r="A35" s="64" t="s">
        <v>46</v>
      </c>
      <c r="B35" s="70" t="s">
        <v>374</v>
      </c>
      <c r="C35" s="64" t="s">
        <v>41</v>
      </c>
      <c r="D35" s="64" t="s">
        <v>41</v>
      </c>
      <c r="E35" s="64" t="s">
        <v>409</v>
      </c>
      <c r="F35" s="64" t="s">
        <v>390</v>
      </c>
      <c r="G35" s="64" t="s">
        <v>389</v>
      </c>
      <c r="H35" s="64" t="s">
        <v>389</v>
      </c>
      <c r="I35" s="64" t="s">
        <v>389</v>
      </c>
      <c r="J35" s="64" t="s">
        <v>41</v>
      </c>
      <c r="K35" s="64" t="s">
        <v>41</v>
      </c>
      <c r="L35" s="70" t="s">
        <v>541</v>
      </c>
      <c r="M35" s="70" t="s">
        <v>590</v>
      </c>
      <c r="N35" s="70" t="s">
        <v>643</v>
      </c>
      <c r="O35" s="76" t="s">
        <v>643</v>
      </c>
      <c r="P35" s="99" t="s">
        <v>618</v>
      </c>
      <c r="Q35" s="99" t="s">
        <v>618</v>
      </c>
    </row>
    <row r="36" spans="1:17">
      <c r="A36" s="64" t="s">
        <v>139</v>
      </c>
      <c r="B36" s="70" t="s">
        <v>186</v>
      </c>
      <c r="C36" s="64" t="s">
        <v>180</v>
      </c>
      <c r="D36" s="64" t="s">
        <v>180</v>
      </c>
      <c r="E36" s="64" t="s">
        <v>41</v>
      </c>
      <c r="F36" s="64" t="s">
        <v>444</v>
      </c>
      <c r="G36" s="64" t="s">
        <v>43</v>
      </c>
      <c r="H36" s="64" t="s">
        <v>43</v>
      </c>
      <c r="I36" s="64" t="s">
        <v>43</v>
      </c>
      <c r="J36" s="64" t="s">
        <v>346</v>
      </c>
      <c r="K36" s="64" t="s">
        <v>346</v>
      </c>
      <c r="L36" s="70" t="s">
        <v>879</v>
      </c>
      <c r="M36" s="64" t="s">
        <v>616</v>
      </c>
      <c r="N36" s="70" t="s">
        <v>484</v>
      </c>
      <c r="O36" s="76" t="s">
        <v>484</v>
      </c>
      <c r="P36" s="99" t="s">
        <v>695</v>
      </c>
      <c r="Q36" s="99" t="s">
        <v>695</v>
      </c>
    </row>
    <row r="37" spans="1:17">
      <c r="A37" s="64" t="s">
        <v>231</v>
      </c>
      <c r="B37" s="70" t="s">
        <v>288</v>
      </c>
      <c r="C37" s="64" t="s">
        <v>261</v>
      </c>
      <c r="D37" s="64" t="s">
        <v>261</v>
      </c>
      <c r="E37" s="64" t="s">
        <v>180</v>
      </c>
      <c r="F37" s="64" t="s">
        <v>231</v>
      </c>
      <c r="G37" s="64" t="s">
        <v>46</v>
      </c>
      <c r="H37" s="64" t="s">
        <v>46</v>
      </c>
      <c r="I37" s="64" t="s">
        <v>46</v>
      </c>
      <c r="J37" s="64" t="s">
        <v>882</v>
      </c>
      <c r="K37" s="70" t="s">
        <v>261</v>
      </c>
      <c r="L37" s="70" t="s">
        <v>410</v>
      </c>
      <c r="M37" s="70" t="s">
        <v>617</v>
      </c>
      <c r="N37" s="70" t="s">
        <v>669</v>
      </c>
      <c r="O37" s="76" t="s">
        <v>669</v>
      </c>
      <c r="P37" s="99" t="s">
        <v>610</v>
      </c>
      <c r="Q37" s="99" t="s">
        <v>610</v>
      </c>
    </row>
    <row r="38" spans="1:17">
      <c r="A38" s="64" t="s">
        <v>34</v>
      </c>
      <c r="B38" s="64" t="s">
        <v>187</v>
      </c>
      <c r="C38" s="29" t="s">
        <v>102</v>
      </c>
      <c r="D38" s="64" t="s">
        <v>410</v>
      </c>
      <c r="E38" s="64" t="s">
        <v>261</v>
      </c>
      <c r="F38" s="64" t="s">
        <v>128</v>
      </c>
      <c r="G38" s="64" t="s">
        <v>390</v>
      </c>
      <c r="H38" s="64" t="s">
        <v>390</v>
      </c>
      <c r="I38" s="64" t="s">
        <v>390</v>
      </c>
      <c r="J38" s="64" t="s">
        <v>410</v>
      </c>
      <c r="K38" s="64" t="s">
        <v>410</v>
      </c>
      <c r="L38" s="29" t="s">
        <v>102</v>
      </c>
      <c r="M38" s="64" t="s">
        <v>629</v>
      </c>
      <c r="N38" s="70" t="s">
        <v>70</v>
      </c>
      <c r="O38" s="76" t="s">
        <v>70</v>
      </c>
      <c r="P38" s="99" t="s">
        <v>605</v>
      </c>
      <c r="Q38" s="99" t="s">
        <v>605</v>
      </c>
    </row>
    <row r="39" spans="1:17">
      <c r="A39" s="64" t="s">
        <v>49</v>
      </c>
      <c r="B39" s="70" t="s">
        <v>272</v>
      </c>
      <c r="C39" s="70" t="s">
        <v>259</v>
      </c>
      <c r="D39" s="29" t="s">
        <v>102</v>
      </c>
      <c r="E39" s="64" t="s">
        <v>410</v>
      </c>
      <c r="F39" s="64" t="s">
        <v>68</v>
      </c>
      <c r="G39" s="64" t="s">
        <v>231</v>
      </c>
      <c r="H39" s="64" t="s">
        <v>231</v>
      </c>
      <c r="I39" s="64" t="s">
        <v>231</v>
      </c>
      <c r="J39" s="29" t="s">
        <v>102</v>
      </c>
      <c r="K39" s="29" t="s">
        <v>102</v>
      </c>
      <c r="L39" s="70" t="s">
        <v>27</v>
      </c>
      <c r="M39" s="70" t="s">
        <v>630</v>
      </c>
      <c r="N39" s="70" t="s">
        <v>590</v>
      </c>
      <c r="O39" s="76" t="s">
        <v>590</v>
      </c>
      <c r="P39" s="99" t="s">
        <v>186</v>
      </c>
      <c r="Q39" s="110" t="s">
        <v>1005</v>
      </c>
    </row>
    <row r="40" spans="1:17">
      <c r="A40" s="64" t="s">
        <v>245</v>
      </c>
      <c r="B40" s="70" t="s">
        <v>273</v>
      </c>
      <c r="C40" s="64" t="s">
        <v>276</v>
      </c>
      <c r="D40" s="70" t="s">
        <v>259</v>
      </c>
      <c r="E40" s="29" t="s">
        <v>102</v>
      </c>
      <c r="F40" s="64" t="s">
        <v>434</v>
      </c>
      <c r="G40" s="64" t="s">
        <v>128</v>
      </c>
      <c r="H40" s="64" t="s">
        <v>128</v>
      </c>
      <c r="I40" s="64" t="s">
        <v>128</v>
      </c>
      <c r="J40" s="64" t="s">
        <v>482</v>
      </c>
      <c r="K40" s="64" t="s">
        <v>27</v>
      </c>
      <c r="L40" s="70" t="s">
        <v>389</v>
      </c>
      <c r="M40" s="70" t="s">
        <v>631</v>
      </c>
      <c r="N40" s="64" t="s">
        <v>616</v>
      </c>
      <c r="O40" s="74" t="s">
        <v>616</v>
      </c>
      <c r="P40" s="99" t="s">
        <v>918</v>
      </c>
      <c r="Q40" s="110" t="s">
        <v>1008</v>
      </c>
    </row>
    <row r="41" spans="1:17">
      <c r="A41" s="64" t="s">
        <v>81</v>
      </c>
      <c r="B41" s="70" t="s">
        <v>328</v>
      </c>
      <c r="C41" s="64" t="s">
        <v>27</v>
      </c>
      <c r="D41" s="64" t="s">
        <v>276</v>
      </c>
      <c r="E41" s="64" t="s">
        <v>27</v>
      </c>
      <c r="F41" s="64" t="s">
        <v>429</v>
      </c>
      <c r="G41" s="64" t="s">
        <v>68</v>
      </c>
      <c r="H41" s="64" t="s">
        <v>68</v>
      </c>
      <c r="I41" s="64" t="s">
        <v>68</v>
      </c>
      <c r="J41" s="64" t="s">
        <v>27</v>
      </c>
      <c r="K41" s="64" t="s">
        <v>389</v>
      </c>
      <c r="L41" s="70" t="s">
        <v>43</v>
      </c>
      <c r="M41" s="70" t="s">
        <v>264</v>
      </c>
      <c r="N41" s="70" t="s">
        <v>617</v>
      </c>
      <c r="O41" s="76" t="s">
        <v>617</v>
      </c>
      <c r="P41" s="99" t="s">
        <v>642</v>
      </c>
      <c r="Q41" s="99" t="s">
        <v>918</v>
      </c>
    </row>
    <row r="42" spans="1:17">
      <c r="A42" s="64" t="s">
        <v>166</v>
      </c>
      <c r="B42" s="70" t="s">
        <v>329</v>
      </c>
      <c r="C42" s="64" t="s">
        <v>389</v>
      </c>
      <c r="D42" s="64" t="s">
        <v>27</v>
      </c>
      <c r="E42" s="64" t="s">
        <v>389</v>
      </c>
      <c r="F42" s="64" t="s">
        <v>428</v>
      </c>
      <c r="G42" s="64" t="s">
        <v>434</v>
      </c>
      <c r="H42" s="64" t="s">
        <v>434</v>
      </c>
      <c r="I42" s="64" t="s">
        <v>434</v>
      </c>
      <c r="J42" s="64" t="s">
        <v>389</v>
      </c>
      <c r="K42" s="64" t="s">
        <v>43</v>
      </c>
      <c r="L42" s="70" t="s">
        <v>526</v>
      </c>
      <c r="M42" s="70" t="s">
        <v>248</v>
      </c>
      <c r="N42" s="64" t="s">
        <v>629</v>
      </c>
      <c r="O42" s="74" t="s">
        <v>629</v>
      </c>
      <c r="P42" s="99" t="s">
        <v>187</v>
      </c>
      <c r="Q42" s="99" t="s">
        <v>642</v>
      </c>
    </row>
    <row r="43" spans="1:17">
      <c r="A43" s="64" t="s">
        <v>237</v>
      </c>
      <c r="B43" s="64" t="s">
        <v>229</v>
      </c>
      <c r="C43" s="64" t="s">
        <v>43</v>
      </c>
      <c r="D43" s="64" t="s">
        <v>389</v>
      </c>
      <c r="E43" s="64" t="s">
        <v>43</v>
      </c>
      <c r="F43" s="64" t="s">
        <v>435</v>
      </c>
      <c r="G43" s="64" t="s">
        <v>429</v>
      </c>
      <c r="H43" s="64" t="s">
        <v>429</v>
      </c>
      <c r="I43" s="64" t="s">
        <v>470</v>
      </c>
      <c r="J43" s="64" t="s">
        <v>43</v>
      </c>
      <c r="K43" s="64" t="s">
        <v>46</v>
      </c>
      <c r="L43" s="70" t="s">
        <v>139</v>
      </c>
      <c r="M43" s="70" t="s">
        <v>599</v>
      </c>
      <c r="N43" s="70" t="s">
        <v>630</v>
      </c>
      <c r="O43" s="76" t="s">
        <v>630</v>
      </c>
      <c r="P43" s="99" t="s">
        <v>970</v>
      </c>
      <c r="Q43" s="99" t="s">
        <v>187</v>
      </c>
    </row>
    <row r="44" spans="1:17">
      <c r="A44" s="64" t="s">
        <v>190</v>
      </c>
      <c r="B44" s="70" t="s">
        <v>274</v>
      </c>
      <c r="C44" s="64" t="s">
        <v>401</v>
      </c>
      <c r="D44" s="64" t="s">
        <v>43</v>
      </c>
      <c r="E44" s="64" t="s">
        <v>401</v>
      </c>
      <c r="F44" s="64" t="s">
        <v>49</v>
      </c>
      <c r="G44" s="64" t="s">
        <v>428</v>
      </c>
      <c r="H44" s="64" t="s">
        <v>428</v>
      </c>
      <c r="I44" s="64" t="s">
        <v>429</v>
      </c>
      <c r="J44" s="64" t="s">
        <v>724</v>
      </c>
      <c r="K44" s="64" t="s">
        <v>139</v>
      </c>
      <c r="L44" s="70" t="s">
        <v>531</v>
      </c>
      <c r="M44" s="70" t="s">
        <v>446</v>
      </c>
      <c r="N44" s="70" t="s">
        <v>631</v>
      </c>
      <c r="O44" s="76" t="s">
        <v>631</v>
      </c>
      <c r="P44" s="99" t="s">
        <v>912</v>
      </c>
      <c r="Q44" s="99" t="s">
        <v>970</v>
      </c>
    </row>
    <row r="45" spans="1:17">
      <c r="A45" s="64" t="s">
        <v>238</v>
      </c>
      <c r="B45" s="70" t="s">
        <v>360</v>
      </c>
      <c r="C45" s="64" t="s">
        <v>46</v>
      </c>
      <c r="D45" s="64" t="s">
        <v>401</v>
      </c>
      <c r="E45" s="64" t="s">
        <v>46</v>
      </c>
      <c r="F45" s="64" t="s">
        <v>81</v>
      </c>
      <c r="G45" s="64" t="s">
        <v>435</v>
      </c>
      <c r="H45" s="64" t="s">
        <v>435</v>
      </c>
      <c r="I45" s="64" t="s">
        <v>428</v>
      </c>
      <c r="J45" s="64" t="s">
        <v>727</v>
      </c>
      <c r="K45" s="64" t="s">
        <v>231</v>
      </c>
      <c r="L45" s="70" t="s">
        <v>128</v>
      </c>
      <c r="M45" s="70" t="s">
        <v>447</v>
      </c>
      <c r="N45" s="70" t="s">
        <v>264</v>
      </c>
      <c r="O45" s="76" t="s">
        <v>264</v>
      </c>
      <c r="P45" s="99" t="s">
        <v>142</v>
      </c>
      <c r="Q45" s="99" t="s">
        <v>912</v>
      </c>
    </row>
    <row r="46" spans="1:17">
      <c r="A46" s="64" t="s">
        <v>103</v>
      </c>
      <c r="B46" s="70" t="s">
        <v>330</v>
      </c>
      <c r="C46" s="64" t="s">
        <v>390</v>
      </c>
      <c r="D46" s="64" t="s">
        <v>46</v>
      </c>
      <c r="E46" s="64" t="s">
        <v>390</v>
      </c>
      <c r="F46" s="64" t="s">
        <v>411</v>
      </c>
      <c r="G46" s="64" t="s">
        <v>49</v>
      </c>
      <c r="H46" s="64" t="s">
        <v>49</v>
      </c>
      <c r="I46" s="64" t="s">
        <v>435</v>
      </c>
      <c r="J46" s="64" t="s">
        <v>390</v>
      </c>
      <c r="K46" s="64" t="s">
        <v>128</v>
      </c>
      <c r="L46" s="70" t="s">
        <v>68</v>
      </c>
      <c r="M46" s="70" t="s">
        <v>494</v>
      </c>
      <c r="N46" s="70" t="s">
        <v>248</v>
      </c>
      <c r="O46" s="76" t="s">
        <v>248</v>
      </c>
      <c r="P46" s="99" t="s">
        <v>696</v>
      </c>
      <c r="Q46" s="99" t="s">
        <v>142</v>
      </c>
    </row>
    <row r="47" spans="1:17">
      <c r="A47" s="64" t="s">
        <v>253</v>
      </c>
      <c r="B47" s="70" t="s">
        <v>142</v>
      </c>
      <c r="C47" s="64" t="s">
        <v>231</v>
      </c>
      <c r="D47" s="64" t="s">
        <v>390</v>
      </c>
      <c r="E47" s="64" t="s">
        <v>425</v>
      </c>
      <c r="F47" s="64" t="s">
        <v>436</v>
      </c>
      <c r="G47" s="64" t="s">
        <v>81</v>
      </c>
      <c r="H47" s="64" t="s">
        <v>81</v>
      </c>
      <c r="I47" s="64" t="s">
        <v>49</v>
      </c>
      <c r="J47" s="64" t="s">
        <v>231</v>
      </c>
      <c r="K47" s="64" t="s">
        <v>68</v>
      </c>
      <c r="L47" s="70" t="s">
        <v>434</v>
      </c>
      <c r="M47" s="70" t="s">
        <v>501</v>
      </c>
      <c r="N47" s="70" t="s">
        <v>1028</v>
      </c>
      <c r="O47" s="76" t="s">
        <v>911</v>
      </c>
      <c r="P47" s="99" t="s">
        <v>896</v>
      </c>
      <c r="Q47" s="99" t="s">
        <v>696</v>
      </c>
    </row>
    <row r="48" spans="1:17">
      <c r="A48" s="64" t="s">
        <v>254</v>
      </c>
      <c r="B48" s="70" t="s">
        <v>275</v>
      </c>
      <c r="C48" s="64" t="s">
        <v>128</v>
      </c>
      <c r="D48" s="64" t="s">
        <v>231</v>
      </c>
      <c r="E48" s="64" t="s">
        <v>231</v>
      </c>
      <c r="F48" s="64" t="s">
        <v>412</v>
      </c>
      <c r="G48" s="64" t="s">
        <v>411</v>
      </c>
      <c r="H48" s="64" t="s">
        <v>411</v>
      </c>
      <c r="I48" s="64" t="s">
        <v>81</v>
      </c>
      <c r="J48" s="64" t="s">
        <v>128</v>
      </c>
      <c r="K48" s="64" t="s">
        <v>434</v>
      </c>
      <c r="L48" s="70" t="s">
        <v>510</v>
      </c>
      <c r="M48" s="70" t="s">
        <v>343</v>
      </c>
      <c r="N48" s="70" t="s">
        <v>494</v>
      </c>
      <c r="O48" s="76" t="s">
        <v>494</v>
      </c>
      <c r="P48" s="99" t="s">
        <v>643</v>
      </c>
      <c r="Q48" s="110" t="s">
        <v>1004</v>
      </c>
    </row>
    <row r="49" spans="1:17">
      <c r="A49" s="70" t="s">
        <v>217</v>
      </c>
      <c r="B49" s="64" t="s">
        <v>70</v>
      </c>
      <c r="C49" s="64" t="s">
        <v>34</v>
      </c>
      <c r="D49" s="64" t="s">
        <v>128</v>
      </c>
      <c r="E49" s="64" t="s">
        <v>128</v>
      </c>
      <c r="F49" s="64" t="s">
        <v>437</v>
      </c>
      <c r="G49" s="64" t="s">
        <v>436</v>
      </c>
      <c r="H49" s="64" t="s">
        <v>436</v>
      </c>
      <c r="I49" s="64" t="s">
        <v>471</v>
      </c>
      <c r="J49" s="64" t="s">
        <v>68</v>
      </c>
      <c r="K49" s="64" t="s">
        <v>510</v>
      </c>
      <c r="L49" s="70" t="s">
        <v>487</v>
      </c>
      <c r="M49" s="70" t="s">
        <v>632</v>
      </c>
      <c r="N49" s="70" t="s">
        <v>901</v>
      </c>
      <c r="O49" s="76" t="s">
        <v>901</v>
      </c>
      <c r="P49" s="99" t="s">
        <v>484</v>
      </c>
      <c r="Q49" s="99" t="s">
        <v>643</v>
      </c>
    </row>
    <row r="50" spans="1:17">
      <c r="A50" s="64" t="s">
        <v>26</v>
      </c>
      <c r="B50" s="70" t="s">
        <v>314</v>
      </c>
      <c r="C50" s="64" t="s">
        <v>262</v>
      </c>
      <c r="D50" s="64" t="s">
        <v>34</v>
      </c>
      <c r="E50" s="64" t="s">
        <v>34</v>
      </c>
      <c r="F50" s="64" t="s">
        <v>267</v>
      </c>
      <c r="G50" s="64" t="s">
        <v>412</v>
      </c>
      <c r="H50" s="64" t="s">
        <v>412</v>
      </c>
      <c r="I50" s="64" t="s">
        <v>472</v>
      </c>
      <c r="J50" s="64" t="s">
        <v>434</v>
      </c>
      <c r="K50" s="64" t="s">
        <v>487</v>
      </c>
      <c r="L50" s="70" t="s">
        <v>435</v>
      </c>
      <c r="M50" s="70" t="s">
        <v>344</v>
      </c>
      <c r="N50" s="70" t="s">
        <v>501</v>
      </c>
      <c r="O50" s="76" t="s">
        <v>501</v>
      </c>
      <c r="P50" s="99" t="s">
        <v>669</v>
      </c>
      <c r="Q50" s="99" t="s">
        <v>484</v>
      </c>
    </row>
    <row r="51" spans="1:17">
      <c r="A51" s="64" t="s">
        <v>246</v>
      </c>
      <c r="B51" s="64" t="s">
        <v>115</v>
      </c>
      <c r="C51" s="64" t="s">
        <v>49</v>
      </c>
      <c r="D51" s="64" t="s">
        <v>262</v>
      </c>
      <c r="E51" s="64" t="s">
        <v>262</v>
      </c>
      <c r="F51" s="64" t="s">
        <v>418</v>
      </c>
      <c r="G51" s="64" t="s">
        <v>450</v>
      </c>
      <c r="H51" s="64" t="s">
        <v>462</v>
      </c>
      <c r="I51" s="64" t="s">
        <v>290</v>
      </c>
      <c r="J51" s="64" t="s">
        <v>486</v>
      </c>
      <c r="K51" s="70" t="s">
        <v>881</v>
      </c>
      <c r="L51" s="70" t="s">
        <v>49</v>
      </c>
      <c r="M51" s="70" t="s">
        <v>265</v>
      </c>
      <c r="N51" s="70" t="s">
        <v>343</v>
      </c>
      <c r="O51" s="76" t="s">
        <v>343</v>
      </c>
      <c r="P51" s="99" t="s">
        <v>70</v>
      </c>
      <c r="Q51" s="99" t="s">
        <v>669</v>
      </c>
    </row>
    <row r="52" spans="1:17">
      <c r="A52" s="64" t="s">
        <v>239</v>
      </c>
      <c r="B52" s="70" t="s">
        <v>315</v>
      </c>
      <c r="C52" s="64" t="s">
        <v>245</v>
      </c>
      <c r="D52" s="64" t="s">
        <v>49</v>
      </c>
      <c r="E52" s="64" t="s">
        <v>49</v>
      </c>
      <c r="F52" s="64" t="s">
        <v>103</v>
      </c>
      <c r="G52" s="64" t="s">
        <v>267</v>
      </c>
      <c r="H52" s="64" t="s">
        <v>267</v>
      </c>
      <c r="I52" s="64" t="s">
        <v>411</v>
      </c>
      <c r="J52" s="64" t="s">
        <v>487</v>
      </c>
      <c r="K52" s="64" t="s">
        <v>435</v>
      </c>
      <c r="L52" s="70" t="s">
        <v>81</v>
      </c>
      <c r="M52" s="70" t="s">
        <v>409</v>
      </c>
      <c r="N52" s="70" t="s">
        <v>670</v>
      </c>
      <c r="O52" s="76" t="s">
        <v>670</v>
      </c>
      <c r="P52" s="99" t="s">
        <v>590</v>
      </c>
      <c r="Q52" s="99" t="s">
        <v>70</v>
      </c>
    </row>
    <row r="53" spans="1:17">
      <c r="A53" s="64" t="s">
        <v>242</v>
      </c>
      <c r="B53" s="70" t="s">
        <v>375</v>
      </c>
      <c r="C53" s="64" t="s">
        <v>81</v>
      </c>
      <c r="D53" s="64" t="s">
        <v>245</v>
      </c>
      <c r="E53" s="64" t="s">
        <v>245</v>
      </c>
      <c r="F53" s="64" t="s">
        <v>253</v>
      </c>
      <c r="G53" s="64" t="s">
        <v>418</v>
      </c>
      <c r="H53" s="70" t="s">
        <v>418</v>
      </c>
      <c r="I53" s="64" t="s">
        <v>436</v>
      </c>
      <c r="J53" s="64" t="s">
        <v>722</v>
      </c>
      <c r="K53" s="64" t="s">
        <v>49</v>
      </c>
      <c r="L53" s="70" t="s">
        <v>511</v>
      </c>
      <c r="M53" s="70" t="s">
        <v>41</v>
      </c>
      <c r="N53" s="70" t="s">
        <v>658</v>
      </c>
      <c r="O53" s="76" t="s">
        <v>658</v>
      </c>
      <c r="P53" s="98" t="s">
        <v>540</v>
      </c>
      <c r="Q53" s="99" t="s">
        <v>590</v>
      </c>
    </row>
    <row r="54" spans="1:17">
      <c r="A54" s="64" t="s">
        <v>243</v>
      </c>
      <c r="B54" s="70" t="s">
        <v>161</v>
      </c>
      <c r="C54" s="64" t="s">
        <v>166</v>
      </c>
      <c r="D54" s="64" t="s">
        <v>81</v>
      </c>
      <c r="E54" s="64" t="s">
        <v>81</v>
      </c>
      <c r="F54" s="64" t="s">
        <v>417</v>
      </c>
      <c r="G54" s="64" t="s">
        <v>103</v>
      </c>
      <c r="H54" s="64" t="s">
        <v>103</v>
      </c>
      <c r="I54" s="64" t="s">
        <v>412</v>
      </c>
      <c r="J54" s="64" t="s">
        <v>435</v>
      </c>
      <c r="K54" s="64" t="s">
        <v>81</v>
      </c>
      <c r="L54" s="70" t="s">
        <v>514</v>
      </c>
      <c r="M54" s="70" t="s">
        <v>644</v>
      </c>
      <c r="N54" s="70" t="s">
        <v>344</v>
      </c>
      <c r="O54" s="76" t="s">
        <v>344</v>
      </c>
      <c r="P54" s="99" t="s">
        <v>936</v>
      </c>
      <c r="Q54" s="98" t="s">
        <v>540</v>
      </c>
    </row>
    <row r="55" spans="1:17">
      <c r="A55" s="64" t="s">
        <v>247</v>
      </c>
      <c r="B55" s="70" t="s">
        <v>341</v>
      </c>
      <c r="C55" s="64" t="s">
        <v>391</v>
      </c>
      <c r="D55" s="64" t="s">
        <v>166</v>
      </c>
      <c r="E55" s="64" t="s">
        <v>411</v>
      </c>
      <c r="F55" s="64" t="s">
        <v>254</v>
      </c>
      <c r="G55" s="64" t="s">
        <v>253</v>
      </c>
      <c r="H55" s="64" t="s">
        <v>253</v>
      </c>
      <c r="I55" s="64" t="s">
        <v>473</v>
      </c>
      <c r="J55" s="64" t="s">
        <v>49</v>
      </c>
      <c r="K55" s="64" t="s">
        <v>511</v>
      </c>
      <c r="L55" s="70" t="s">
        <v>532</v>
      </c>
      <c r="M55" s="70" t="s">
        <v>623</v>
      </c>
      <c r="N55" s="70" t="s">
        <v>265</v>
      </c>
      <c r="O55" s="76" t="s">
        <v>265</v>
      </c>
      <c r="P55" s="99" t="s">
        <v>693</v>
      </c>
      <c r="Q55" s="99" t="s">
        <v>936</v>
      </c>
    </row>
    <row r="56" spans="1:17">
      <c r="A56" s="64" t="s">
        <v>249</v>
      </c>
      <c r="B56" s="64" t="s">
        <v>230</v>
      </c>
      <c r="C56" s="64" t="s">
        <v>318</v>
      </c>
      <c r="D56" s="64" t="s">
        <v>411</v>
      </c>
      <c r="E56" s="64" t="s">
        <v>412</v>
      </c>
      <c r="F56" s="70" t="s">
        <v>217</v>
      </c>
      <c r="G56" s="64" t="s">
        <v>417</v>
      </c>
      <c r="H56" s="70" t="s">
        <v>417</v>
      </c>
      <c r="I56" s="64" t="s">
        <v>462</v>
      </c>
      <c r="J56" s="64" t="s">
        <v>81</v>
      </c>
      <c r="K56" s="64" t="s">
        <v>514</v>
      </c>
      <c r="L56" s="70" t="s">
        <v>489</v>
      </c>
      <c r="M56" s="64" t="s">
        <v>567</v>
      </c>
      <c r="N56" s="70" t="s">
        <v>660</v>
      </c>
      <c r="O56" s="76" t="s">
        <v>660</v>
      </c>
      <c r="P56" s="99" t="s">
        <v>933</v>
      </c>
      <c r="Q56" s="99" t="s">
        <v>693</v>
      </c>
    </row>
    <row r="57" spans="1:17">
      <c r="A57" s="64" t="s">
        <v>233</v>
      </c>
      <c r="B57" s="70" t="s">
        <v>264</v>
      </c>
      <c r="C57" s="64" t="s">
        <v>181</v>
      </c>
      <c r="D57" s="64" t="s">
        <v>412</v>
      </c>
      <c r="E57" s="64" t="s">
        <v>420</v>
      </c>
      <c r="F57" s="64" t="s">
        <v>26</v>
      </c>
      <c r="G57" s="64" t="s">
        <v>254</v>
      </c>
      <c r="H57" s="64" t="s">
        <v>254</v>
      </c>
      <c r="I57" s="64" t="s">
        <v>267</v>
      </c>
      <c r="J57" s="64" t="s">
        <v>488</v>
      </c>
      <c r="K57" s="64" t="s">
        <v>517</v>
      </c>
      <c r="L57" s="70" t="s">
        <v>411</v>
      </c>
      <c r="M57" s="70" t="s">
        <v>346</v>
      </c>
      <c r="N57" s="70" t="s">
        <v>41</v>
      </c>
      <c r="O57" s="76" t="s">
        <v>41</v>
      </c>
      <c r="P57" s="98" t="s">
        <v>616</v>
      </c>
      <c r="Q57" s="99" t="s">
        <v>933</v>
      </c>
    </row>
    <row r="58" spans="1:17">
      <c r="A58" s="64" t="s">
        <v>207</v>
      </c>
      <c r="B58" s="64" t="s">
        <v>248</v>
      </c>
      <c r="C58" s="64" t="s">
        <v>267</v>
      </c>
      <c r="D58" s="64" t="s">
        <v>267</v>
      </c>
      <c r="E58" s="64" t="s">
        <v>267</v>
      </c>
      <c r="F58" s="64" t="s">
        <v>385</v>
      </c>
      <c r="G58" s="70" t="s">
        <v>217</v>
      </c>
      <c r="H58" s="70" t="s">
        <v>217</v>
      </c>
      <c r="I58" s="64" t="s">
        <v>237</v>
      </c>
      <c r="J58" s="64" t="s">
        <v>498</v>
      </c>
      <c r="K58" s="64" t="s">
        <v>290</v>
      </c>
      <c r="L58" s="70" t="s">
        <v>436</v>
      </c>
      <c r="M58" s="70" t="s">
        <v>180</v>
      </c>
      <c r="N58" s="70" t="s">
        <v>644</v>
      </c>
      <c r="O58" s="76" t="s">
        <v>644</v>
      </c>
      <c r="P58" s="99" t="s">
        <v>617</v>
      </c>
      <c r="Q58" s="98" t="s">
        <v>616</v>
      </c>
    </row>
    <row r="59" spans="1:17">
      <c r="A59" s="64" t="s">
        <v>228</v>
      </c>
      <c r="B59" s="64" t="s">
        <v>73</v>
      </c>
      <c r="C59" s="64" t="s">
        <v>237</v>
      </c>
      <c r="D59" s="64" t="s">
        <v>237</v>
      </c>
      <c r="E59" s="64" t="s">
        <v>237</v>
      </c>
      <c r="F59" s="64" t="s">
        <v>427</v>
      </c>
      <c r="G59" s="64" t="s">
        <v>26</v>
      </c>
      <c r="H59" s="64" t="s">
        <v>26</v>
      </c>
      <c r="I59" s="64" t="s">
        <v>190</v>
      </c>
      <c r="J59" s="64" t="s">
        <v>726</v>
      </c>
      <c r="K59" s="64" t="s">
        <v>489</v>
      </c>
      <c r="L59" s="70" t="s">
        <v>412</v>
      </c>
      <c r="M59" s="70" t="s">
        <v>541</v>
      </c>
      <c r="N59" s="70" t="s">
        <v>623</v>
      </c>
      <c r="O59" s="76" t="s">
        <v>623</v>
      </c>
      <c r="P59" s="98" t="s">
        <v>629</v>
      </c>
      <c r="Q59" s="99" t="s">
        <v>617</v>
      </c>
    </row>
    <row r="60" spans="1:17">
      <c r="A60" s="64" t="s">
        <v>87</v>
      </c>
      <c r="B60" s="70" t="s">
        <v>703</v>
      </c>
      <c r="C60" s="64" t="s">
        <v>190</v>
      </c>
      <c r="D60" s="64" t="s">
        <v>190</v>
      </c>
      <c r="E60" s="64" t="s">
        <v>190</v>
      </c>
      <c r="F60" s="70" t="s">
        <v>223</v>
      </c>
      <c r="G60" s="64" t="s">
        <v>385</v>
      </c>
      <c r="H60" s="70" t="s">
        <v>385</v>
      </c>
      <c r="I60" s="64" t="s">
        <v>479</v>
      </c>
      <c r="J60" s="64" t="s">
        <v>489</v>
      </c>
      <c r="K60" s="64" t="s">
        <v>411</v>
      </c>
      <c r="L60" s="70" t="s">
        <v>515</v>
      </c>
      <c r="M60" s="70" t="s">
        <v>30</v>
      </c>
      <c r="N60" s="64" t="s">
        <v>567</v>
      </c>
      <c r="O60" s="74" t="s">
        <v>567</v>
      </c>
      <c r="P60" s="99" t="s">
        <v>630</v>
      </c>
      <c r="Q60" s="98" t="s">
        <v>629</v>
      </c>
    </row>
    <row r="61" spans="1:17">
      <c r="A61" s="64" t="s">
        <v>256</v>
      </c>
      <c r="B61" s="70" t="s">
        <v>342</v>
      </c>
      <c r="C61" s="64" t="s">
        <v>103</v>
      </c>
      <c r="D61" s="64" t="s">
        <v>407</v>
      </c>
      <c r="E61" s="64" t="s">
        <v>418</v>
      </c>
      <c r="F61" s="64" t="s">
        <v>147</v>
      </c>
      <c r="G61" s="64" t="s">
        <v>427</v>
      </c>
      <c r="H61" s="64" t="s">
        <v>427</v>
      </c>
      <c r="I61" s="64" t="s">
        <v>103</v>
      </c>
      <c r="J61" s="64" t="s">
        <v>411</v>
      </c>
      <c r="K61" s="64" t="s">
        <v>436</v>
      </c>
      <c r="L61" s="70" t="s">
        <v>534</v>
      </c>
      <c r="M61" s="70" t="s">
        <v>410</v>
      </c>
      <c r="N61" s="70" t="s">
        <v>346</v>
      </c>
      <c r="O61" s="76" t="s">
        <v>346</v>
      </c>
      <c r="P61" s="98" t="s">
        <v>690</v>
      </c>
      <c r="Q61" s="99" t="s">
        <v>630</v>
      </c>
    </row>
    <row r="62" spans="1:17">
      <c r="A62" s="64" t="s">
        <v>252</v>
      </c>
      <c r="B62" s="64" t="s">
        <v>226</v>
      </c>
      <c r="C62" s="64" t="s">
        <v>253</v>
      </c>
      <c r="D62" s="64" t="s">
        <v>103</v>
      </c>
      <c r="E62" s="64" t="s">
        <v>103</v>
      </c>
      <c r="F62" s="64" t="s">
        <v>395</v>
      </c>
      <c r="G62" s="70" t="s">
        <v>223</v>
      </c>
      <c r="H62" s="70" t="s">
        <v>223</v>
      </c>
      <c r="I62" s="64" t="s">
        <v>253</v>
      </c>
      <c r="J62" s="64" t="s">
        <v>436</v>
      </c>
      <c r="K62" s="64" t="s">
        <v>412</v>
      </c>
      <c r="L62" s="70" t="s">
        <v>267</v>
      </c>
      <c r="M62" s="70" t="s">
        <v>645</v>
      </c>
      <c r="N62" s="70" t="s">
        <v>180</v>
      </c>
      <c r="O62" s="76" t="s">
        <v>180</v>
      </c>
      <c r="P62" s="99" t="s">
        <v>944</v>
      </c>
      <c r="Q62" s="98" t="s">
        <v>690</v>
      </c>
    </row>
    <row r="63" spans="1:17">
      <c r="A63" s="64" t="s">
        <v>251</v>
      </c>
      <c r="B63" s="70" t="s">
        <v>361</v>
      </c>
      <c r="C63" s="64" t="s">
        <v>386</v>
      </c>
      <c r="D63" s="64" t="s">
        <v>253</v>
      </c>
      <c r="E63" s="64" t="s">
        <v>421</v>
      </c>
      <c r="F63" s="64" t="s">
        <v>113</v>
      </c>
      <c r="G63" s="64" t="s">
        <v>147</v>
      </c>
      <c r="H63" s="64" t="s">
        <v>147</v>
      </c>
      <c r="I63" s="64" t="s">
        <v>417</v>
      </c>
      <c r="J63" s="64" t="s">
        <v>412</v>
      </c>
      <c r="K63" s="64" t="s">
        <v>515</v>
      </c>
      <c r="L63" s="70" t="s">
        <v>237</v>
      </c>
      <c r="M63" s="29" t="s">
        <v>558</v>
      </c>
      <c r="N63" s="70" t="s">
        <v>541</v>
      </c>
      <c r="O63" s="76" t="s">
        <v>541</v>
      </c>
      <c r="P63" s="99" t="s">
        <v>631</v>
      </c>
      <c r="Q63" s="99" t="s">
        <v>944</v>
      </c>
    </row>
    <row r="64" spans="1:17">
      <c r="A64" s="64" t="s">
        <v>192</v>
      </c>
      <c r="B64" s="70" t="s">
        <v>343</v>
      </c>
      <c r="C64" s="64" t="s">
        <v>254</v>
      </c>
      <c r="D64" s="64" t="s">
        <v>406</v>
      </c>
      <c r="E64" s="64" t="s">
        <v>253</v>
      </c>
      <c r="F64" s="64" t="s">
        <v>106</v>
      </c>
      <c r="G64" s="64" t="s">
        <v>454</v>
      </c>
      <c r="H64" s="64" t="s">
        <v>395</v>
      </c>
      <c r="I64" s="64" t="s">
        <v>254</v>
      </c>
      <c r="J64" s="64" t="s">
        <v>462</v>
      </c>
      <c r="K64" s="64" t="s">
        <v>462</v>
      </c>
      <c r="L64" s="70" t="s">
        <v>190</v>
      </c>
      <c r="M64" s="64" t="s">
        <v>574</v>
      </c>
      <c r="N64" s="70" t="s">
        <v>30</v>
      </c>
      <c r="O64" s="76" t="s">
        <v>30</v>
      </c>
      <c r="P64" s="99" t="s">
        <v>264</v>
      </c>
      <c r="Q64" s="99" t="s">
        <v>631</v>
      </c>
    </row>
    <row r="65" spans="1:17">
      <c r="A65" s="64" t="s">
        <v>234</v>
      </c>
      <c r="B65" s="70" t="s">
        <v>268</v>
      </c>
      <c r="C65" s="70" t="s">
        <v>217</v>
      </c>
      <c r="D65" s="64" t="s">
        <v>254</v>
      </c>
      <c r="E65" s="64" t="s">
        <v>417</v>
      </c>
      <c r="F65" s="64" t="s">
        <v>442</v>
      </c>
      <c r="G65" s="64" t="s">
        <v>452</v>
      </c>
      <c r="H65" s="64" t="s">
        <v>113</v>
      </c>
      <c r="I65" s="64" t="s">
        <v>26</v>
      </c>
      <c r="J65" s="64" t="s">
        <v>267</v>
      </c>
      <c r="K65" s="64" t="s">
        <v>267</v>
      </c>
      <c r="L65" s="70" t="s">
        <v>479</v>
      </c>
      <c r="M65" s="70" t="s">
        <v>566</v>
      </c>
      <c r="N65" s="70" t="s">
        <v>675</v>
      </c>
      <c r="O65" s="76" t="s">
        <v>675</v>
      </c>
      <c r="P65" s="99" t="s">
        <v>248</v>
      </c>
      <c r="Q65" s="99" t="s">
        <v>248</v>
      </c>
    </row>
    <row r="66" spans="1:17">
      <c r="A66" s="29" t="s">
        <v>195</v>
      </c>
      <c r="B66" s="70" t="s">
        <v>344</v>
      </c>
      <c r="C66" s="64" t="s">
        <v>26</v>
      </c>
      <c r="D66" s="70" t="s">
        <v>217</v>
      </c>
      <c r="E66" s="64" t="s">
        <v>254</v>
      </c>
      <c r="F66" s="64" t="s">
        <v>443</v>
      </c>
      <c r="G66" s="64" t="s">
        <v>448</v>
      </c>
      <c r="H66" s="64" t="s">
        <v>106</v>
      </c>
      <c r="I66" s="64" t="s">
        <v>385</v>
      </c>
      <c r="J66" s="64" t="s">
        <v>237</v>
      </c>
      <c r="K66" s="64" t="s">
        <v>237</v>
      </c>
      <c r="L66" s="70" t="s">
        <v>103</v>
      </c>
      <c r="M66" s="70" t="s">
        <v>613</v>
      </c>
      <c r="N66" s="70" t="s">
        <v>410</v>
      </c>
      <c r="O66" s="76" t="s">
        <v>410</v>
      </c>
      <c r="P66" s="99" t="s">
        <v>969</v>
      </c>
      <c r="Q66" s="99" t="s">
        <v>969</v>
      </c>
    </row>
    <row r="67" spans="1:17">
      <c r="A67" s="64" t="s">
        <v>105</v>
      </c>
      <c r="B67" s="70" t="s">
        <v>265</v>
      </c>
      <c r="C67" s="64" t="s">
        <v>246</v>
      </c>
      <c r="D67" s="64" t="s">
        <v>26</v>
      </c>
      <c r="E67" s="70" t="s">
        <v>217</v>
      </c>
      <c r="F67" s="64" t="s">
        <v>372</v>
      </c>
      <c r="G67" s="64" t="s">
        <v>456</v>
      </c>
      <c r="H67" s="64" t="s">
        <v>442</v>
      </c>
      <c r="I67" s="64" t="s">
        <v>427</v>
      </c>
      <c r="J67" s="64" t="s">
        <v>190</v>
      </c>
      <c r="K67" s="64" t="s">
        <v>190</v>
      </c>
      <c r="L67" s="70" t="s">
        <v>253</v>
      </c>
      <c r="M67" s="70" t="s">
        <v>27</v>
      </c>
      <c r="N67" s="70" t="s">
        <v>645</v>
      </c>
      <c r="O67" s="76" t="s">
        <v>645</v>
      </c>
      <c r="P67" s="76" t="s">
        <v>949</v>
      </c>
      <c r="Q67" s="76" t="s">
        <v>1014</v>
      </c>
    </row>
    <row r="68" spans="1:17">
      <c r="A68" s="70" t="s">
        <v>219</v>
      </c>
      <c r="B68" s="64" t="s">
        <v>41</v>
      </c>
      <c r="C68" s="64" t="s">
        <v>385</v>
      </c>
      <c r="D68" s="64" t="s">
        <v>246</v>
      </c>
      <c r="E68" s="64" t="s">
        <v>26</v>
      </c>
      <c r="F68" s="64" t="s">
        <v>438</v>
      </c>
      <c r="G68" s="64" t="s">
        <v>458</v>
      </c>
      <c r="H68" s="64" t="s">
        <v>458</v>
      </c>
      <c r="I68" s="64" t="s">
        <v>147</v>
      </c>
      <c r="J68" s="64" t="s">
        <v>479</v>
      </c>
      <c r="K68" s="64" t="s">
        <v>479</v>
      </c>
      <c r="L68" s="70" t="s">
        <v>26</v>
      </c>
      <c r="M68" s="70" t="s">
        <v>389</v>
      </c>
      <c r="N68" s="29" t="s">
        <v>890</v>
      </c>
      <c r="O68" s="17" t="s">
        <v>890</v>
      </c>
      <c r="P68" s="98" t="s">
        <v>688</v>
      </c>
      <c r="Q68" s="109" t="s">
        <v>984</v>
      </c>
    </row>
    <row r="69" spans="1:17">
      <c r="A69" s="64" t="s">
        <v>52</v>
      </c>
      <c r="B69" s="70" t="s">
        <v>331</v>
      </c>
      <c r="C69" s="70" t="s">
        <v>223</v>
      </c>
      <c r="D69" s="64" t="s">
        <v>385</v>
      </c>
      <c r="E69" s="64" t="s">
        <v>246</v>
      </c>
      <c r="F69" s="64" t="s">
        <v>251</v>
      </c>
      <c r="G69" s="29" t="s">
        <v>119</v>
      </c>
      <c r="H69" s="29" t="s">
        <v>119</v>
      </c>
      <c r="I69" s="64" t="s">
        <v>395</v>
      </c>
      <c r="J69" s="64" t="s">
        <v>103</v>
      </c>
      <c r="K69" s="64" t="s">
        <v>103</v>
      </c>
      <c r="L69" s="70" t="s">
        <v>385</v>
      </c>
      <c r="M69" s="70" t="s">
        <v>43</v>
      </c>
      <c r="N69" s="64" t="s">
        <v>1026</v>
      </c>
      <c r="O69" s="76" t="s">
        <v>566</v>
      </c>
      <c r="P69" s="76" t="s">
        <v>994</v>
      </c>
      <c r="Q69" s="76" t="s">
        <v>985</v>
      </c>
    </row>
    <row r="70" spans="1:17">
      <c r="A70" s="64" t="s">
        <v>211</v>
      </c>
      <c r="B70" s="70" t="s">
        <v>162</v>
      </c>
      <c r="C70" s="64" t="s">
        <v>147</v>
      </c>
      <c r="D70" s="70" t="s">
        <v>223</v>
      </c>
      <c r="E70" s="64" t="s">
        <v>385</v>
      </c>
      <c r="F70" s="64" t="s">
        <v>439</v>
      </c>
      <c r="G70" s="64" t="s">
        <v>438</v>
      </c>
      <c r="H70" s="64" t="s">
        <v>438</v>
      </c>
      <c r="I70" s="64" t="s">
        <v>113</v>
      </c>
      <c r="J70" s="64" t="s">
        <v>253</v>
      </c>
      <c r="K70" s="64" t="s">
        <v>253</v>
      </c>
      <c r="L70" s="70" t="s">
        <v>427</v>
      </c>
      <c r="M70" s="70" t="s">
        <v>551</v>
      </c>
      <c r="N70" s="70" t="s">
        <v>566</v>
      </c>
      <c r="O70" s="76" t="s">
        <v>613</v>
      </c>
      <c r="P70" s="99" t="s">
        <v>494</v>
      </c>
      <c r="Q70" s="99" t="s">
        <v>494</v>
      </c>
    </row>
    <row r="71" spans="1:17">
      <c r="A71" s="64" t="s">
        <v>33</v>
      </c>
      <c r="B71" s="70" t="s">
        <v>289</v>
      </c>
      <c r="C71" s="64" t="s">
        <v>403</v>
      </c>
      <c r="D71" s="64" t="s">
        <v>147</v>
      </c>
      <c r="E71" s="70" t="s">
        <v>223</v>
      </c>
      <c r="F71" s="64" t="s">
        <v>127</v>
      </c>
      <c r="G71" s="64" t="s">
        <v>251</v>
      </c>
      <c r="H71" s="70" t="s">
        <v>251</v>
      </c>
      <c r="I71" s="64" t="s">
        <v>478</v>
      </c>
      <c r="J71" s="64" t="s">
        <v>729</v>
      </c>
      <c r="K71" s="64" t="s">
        <v>26</v>
      </c>
      <c r="L71" s="70" t="s">
        <v>147</v>
      </c>
      <c r="M71" s="70" t="s">
        <v>633</v>
      </c>
      <c r="N71" s="70" t="s">
        <v>613</v>
      </c>
      <c r="O71" s="76" t="s">
        <v>27</v>
      </c>
      <c r="P71" s="99" t="s">
        <v>700</v>
      </c>
      <c r="Q71" s="99" t="s">
        <v>700</v>
      </c>
    </row>
    <row r="72" spans="1:17">
      <c r="A72" s="64" t="s">
        <v>241</v>
      </c>
      <c r="B72" s="70" t="s">
        <v>345</v>
      </c>
      <c r="C72" s="64" t="s">
        <v>394</v>
      </c>
      <c r="D72" s="64" t="s">
        <v>394</v>
      </c>
      <c r="E72" s="64" t="s">
        <v>147</v>
      </c>
      <c r="F72" s="29" t="s">
        <v>195</v>
      </c>
      <c r="G72" s="64" t="s">
        <v>439</v>
      </c>
      <c r="H72" s="64" t="s">
        <v>439</v>
      </c>
      <c r="I72" s="64" t="s">
        <v>106</v>
      </c>
      <c r="J72" s="64" t="s">
        <v>26</v>
      </c>
      <c r="K72" s="64" t="s">
        <v>385</v>
      </c>
      <c r="L72" s="29" t="s">
        <v>500</v>
      </c>
      <c r="M72" s="70" t="s">
        <v>579</v>
      </c>
      <c r="N72" s="70" t="s">
        <v>27</v>
      </c>
      <c r="O72" s="76" t="s">
        <v>389</v>
      </c>
      <c r="P72" s="99" t="s">
        <v>901</v>
      </c>
      <c r="Q72" s="99" t="s">
        <v>932</v>
      </c>
    </row>
    <row r="73" spans="1:17">
      <c r="A73" s="70" t="s">
        <v>220</v>
      </c>
      <c r="B73" s="70" t="s">
        <v>316</v>
      </c>
      <c r="C73" s="64" t="s">
        <v>397</v>
      </c>
      <c r="D73" s="64" t="s">
        <v>397</v>
      </c>
      <c r="E73" s="64" t="s">
        <v>394</v>
      </c>
      <c r="F73" s="64" t="s">
        <v>105</v>
      </c>
      <c r="G73" s="64" t="s">
        <v>127</v>
      </c>
      <c r="H73" s="64" t="s">
        <v>127</v>
      </c>
      <c r="I73" s="64" t="s">
        <v>477</v>
      </c>
      <c r="J73" s="64" t="s">
        <v>385</v>
      </c>
      <c r="K73" s="64" t="s">
        <v>508</v>
      </c>
      <c r="L73" s="70" t="s">
        <v>543</v>
      </c>
      <c r="M73" s="70" t="s">
        <v>571</v>
      </c>
      <c r="N73" s="70" t="s">
        <v>389</v>
      </c>
      <c r="O73" s="74" t="s">
        <v>893</v>
      </c>
      <c r="P73" s="99" t="s">
        <v>932</v>
      </c>
      <c r="Q73" s="110" t="s">
        <v>1010</v>
      </c>
    </row>
    <row r="74" spans="1:17">
      <c r="A74" s="64" t="s">
        <v>255</v>
      </c>
      <c r="B74" s="70" t="s">
        <v>346</v>
      </c>
      <c r="C74" s="64" t="s">
        <v>392</v>
      </c>
      <c r="D74" s="64" t="s">
        <v>392</v>
      </c>
      <c r="E74" s="64" t="s">
        <v>397</v>
      </c>
      <c r="F74" s="70" t="s">
        <v>219</v>
      </c>
      <c r="G74" s="64" t="s">
        <v>105</v>
      </c>
      <c r="H74" s="64" t="s">
        <v>105</v>
      </c>
      <c r="I74" s="64" t="s">
        <v>458</v>
      </c>
      <c r="J74" s="64" t="s">
        <v>147</v>
      </c>
      <c r="K74" s="70" t="s">
        <v>427</v>
      </c>
      <c r="L74" s="64" t="s">
        <v>539</v>
      </c>
      <c r="M74" s="70" t="s">
        <v>562</v>
      </c>
      <c r="N74" s="70" t="s">
        <v>1020</v>
      </c>
      <c r="O74" s="76" t="s">
        <v>917</v>
      </c>
      <c r="P74" s="99" t="s">
        <v>501</v>
      </c>
      <c r="Q74" s="99" t="s">
        <v>501</v>
      </c>
    </row>
    <row r="75" spans="1:17">
      <c r="A75" s="64" t="s">
        <v>104</v>
      </c>
      <c r="B75" s="64" t="s">
        <v>180</v>
      </c>
      <c r="C75" s="64" t="s">
        <v>387</v>
      </c>
      <c r="D75" s="64" t="s">
        <v>387</v>
      </c>
      <c r="E75" s="64" t="s">
        <v>392</v>
      </c>
      <c r="F75" s="64" t="s">
        <v>430</v>
      </c>
      <c r="G75" s="70" t="s">
        <v>219</v>
      </c>
      <c r="H75" s="70" t="s">
        <v>219</v>
      </c>
      <c r="I75" s="29" t="s">
        <v>119</v>
      </c>
      <c r="J75" s="29" t="s">
        <v>500</v>
      </c>
      <c r="K75" s="64" t="s">
        <v>147</v>
      </c>
      <c r="L75" s="70" t="s">
        <v>542</v>
      </c>
      <c r="M75" s="70" t="s">
        <v>634</v>
      </c>
      <c r="N75" s="70" t="s">
        <v>1021</v>
      </c>
      <c r="O75" s="76" t="s">
        <v>43</v>
      </c>
      <c r="P75" s="99" t="s">
        <v>343</v>
      </c>
      <c r="Q75" s="99" t="s">
        <v>343</v>
      </c>
    </row>
    <row r="76" spans="1:17">
      <c r="A76" s="64" t="s">
        <v>232</v>
      </c>
      <c r="B76" s="70" t="s">
        <v>362</v>
      </c>
      <c r="C76" s="64" t="s">
        <v>395</v>
      </c>
      <c r="D76" s="64" t="s">
        <v>414</v>
      </c>
      <c r="E76" s="64" t="s">
        <v>387</v>
      </c>
      <c r="F76" s="64" t="s">
        <v>33</v>
      </c>
      <c r="G76" s="64" t="s">
        <v>430</v>
      </c>
      <c r="H76" s="64" t="s">
        <v>464</v>
      </c>
      <c r="I76" s="64" t="s">
        <v>438</v>
      </c>
      <c r="J76" s="64" t="s">
        <v>504</v>
      </c>
      <c r="K76" s="29" t="s">
        <v>500</v>
      </c>
      <c r="L76" s="64" t="s">
        <v>525</v>
      </c>
      <c r="M76" s="70" t="s">
        <v>266</v>
      </c>
      <c r="N76" s="70" t="s">
        <v>1022</v>
      </c>
      <c r="O76" s="76" t="s">
        <v>551</v>
      </c>
      <c r="P76" s="99" t="s">
        <v>670</v>
      </c>
      <c r="Q76" s="99" t="s">
        <v>670</v>
      </c>
    </row>
    <row r="77" spans="1:17">
      <c r="A77" s="64" t="s">
        <v>55</v>
      </c>
      <c r="B77" s="64" t="s">
        <v>261</v>
      </c>
      <c r="C77" s="64" t="s">
        <v>400</v>
      </c>
      <c r="D77" s="64" t="s">
        <v>395</v>
      </c>
      <c r="E77" s="64" t="s">
        <v>414</v>
      </c>
      <c r="F77" s="64" t="s">
        <v>440</v>
      </c>
      <c r="G77" s="64" t="s">
        <v>33</v>
      </c>
      <c r="H77" s="64" t="s">
        <v>430</v>
      </c>
      <c r="I77" s="64" t="s">
        <v>251</v>
      </c>
      <c r="J77" s="64" t="s">
        <v>438</v>
      </c>
      <c r="K77" s="64" t="s">
        <v>504</v>
      </c>
      <c r="L77" s="70" t="s">
        <v>527</v>
      </c>
      <c r="M77" s="70" t="s">
        <v>139</v>
      </c>
      <c r="N77" s="64" t="s">
        <v>893</v>
      </c>
      <c r="O77" s="76" t="s">
        <v>671</v>
      </c>
      <c r="P77" s="99" t="s">
        <v>658</v>
      </c>
      <c r="Q77" s="99" t="s">
        <v>658</v>
      </c>
    </row>
    <row r="78" spans="1:17">
      <c r="A78" s="64" t="s">
        <v>56</v>
      </c>
      <c r="B78" s="29" t="s">
        <v>102</v>
      </c>
      <c r="C78" s="64" t="s">
        <v>113</v>
      </c>
      <c r="D78" s="64" t="s">
        <v>400</v>
      </c>
      <c r="E78" s="64" t="s">
        <v>395</v>
      </c>
      <c r="F78" s="70" t="s">
        <v>220</v>
      </c>
      <c r="G78" s="64" t="s">
        <v>440</v>
      </c>
      <c r="H78" s="64" t="s">
        <v>33</v>
      </c>
      <c r="I78" s="64" t="s">
        <v>192</v>
      </c>
      <c r="J78" s="64" t="s">
        <v>502</v>
      </c>
      <c r="K78" s="64" t="s">
        <v>438</v>
      </c>
      <c r="L78" s="70" t="s">
        <v>522</v>
      </c>
      <c r="M78" s="70" t="s">
        <v>348</v>
      </c>
      <c r="N78" s="70" t="s">
        <v>1024</v>
      </c>
      <c r="O78" s="76" t="s">
        <v>633</v>
      </c>
      <c r="P78" s="99" t="s">
        <v>344</v>
      </c>
      <c r="Q78" s="99" t="s">
        <v>344</v>
      </c>
    </row>
    <row r="79" spans="1:17">
      <c r="A79" s="64" t="s">
        <v>235</v>
      </c>
      <c r="B79" s="70" t="s">
        <v>153</v>
      </c>
      <c r="C79" s="64" t="s">
        <v>106</v>
      </c>
      <c r="D79" s="64" t="s">
        <v>113</v>
      </c>
      <c r="E79" s="64" t="s">
        <v>400</v>
      </c>
      <c r="F79" s="64" t="s">
        <v>104</v>
      </c>
      <c r="G79" s="64" t="s">
        <v>453</v>
      </c>
      <c r="H79" s="64" t="s">
        <v>440</v>
      </c>
      <c r="I79" s="64" t="s">
        <v>439</v>
      </c>
      <c r="J79" s="64" t="s">
        <v>192</v>
      </c>
      <c r="K79" s="64" t="s">
        <v>502</v>
      </c>
      <c r="L79" s="70" t="s">
        <v>538</v>
      </c>
      <c r="M79" s="70" t="s">
        <v>333</v>
      </c>
      <c r="N79" s="70" t="s">
        <v>1018</v>
      </c>
      <c r="O79" s="76" t="s">
        <v>914</v>
      </c>
      <c r="P79" s="99" t="s">
        <v>265</v>
      </c>
      <c r="Q79" s="110" t="s">
        <v>813</v>
      </c>
    </row>
    <row r="80" spans="1:17">
      <c r="A80" s="70" t="s">
        <v>222</v>
      </c>
      <c r="B80" s="70" t="s">
        <v>332</v>
      </c>
      <c r="C80" s="64" t="s">
        <v>372</v>
      </c>
      <c r="D80" s="64" t="s">
        <v>106</v>
      </c>
      <c r="E80" s="64" t="s">
        <v>113</v>
      </c>
      <c r="F80" s="64" t="s">
        <v>146</v>
      </c>
      <c r="G80" s="70" t="s">
        <v>220</v>
      </c>
      <c r="H80" s="70" t="s">
        <v>220</v>
      </c>
      <c r="I80" s="64" t="s">
        <v>127</v>
      </c>
      <c r="J80" s="64" t="s">
        <v>439</v>
      </c>
      <c r="K80" s="64" t="s">
        <v>352</v>
      </c>
      <c r="L80" s="70" t="s">
        <v>742</v>
      </c>
      <c r="M80" s="70" t="s">
        <v>548</v>
      </c>
      <c r="N80" s="70" t="s">
        <v>43</v>
      </c>
      <c r="O80" s="76" t="s">
        <v>571</v>
      </c>
      <c r="P80" s="99" t="s">
        <v>660</v>
      </c>
      <c r="Q80" s="99" t="s">
        <v>265</v>
      </c>
    </row>
    <row r="81" spans="1:17">
      <c r="A81" s="64" t="s">
        <v>240</v>
      </c>
      <c r="B81" s="70" t="s">
        <v>363</v>
      </c>
      <c r="C81" s="64" t="s">
        <v>251</v>
      </c>
      <c r="D81" s="64" t="s">
        <v>372</v>
      </c>
      <c r="E81" s="64" t="s">
        <v>106</v>
      </c>
      <c r="F81" s="64" t="s">
        <v>56</v>
      </c>
      <c r="G81" s="64" t="s">
        <v>104</v>
      </c>
      <c r="H81" s="64" t="s">
        <v>104</v>
      </c>
      <c r="I81" s="64" t="s">
        <v>105</v>
      </c>
      <c r="J81" s="64" t="s">
        <v>127</v>
      </c>
      <c r="K81" s="64" t="s">
        <v>192</v>
      </c>
      <c r="L81" s="70" t="s">
        <v>524</v>
      </c>
      <c r="M81" s="70" t="s">
        <v>349</v>
      </c>
      <c r="N81" s="70" t="s">
        <v>551</v>
      </c>
      <c r="O81" s="76" t="s">
        <v>46</v>
      </c>
      <c r="P81" s="99" t="s">
        <v>41</v>
      </c>
      <c r="Q81" s="99" t="s">
        <v>660</v>
      </c>
    </row>
    <row r="82" spans="1:17">
      <c r="A82" s="64" t="s">
        <v>85</v>
      </c>
      <c r="B82" s="70" t="s">
        <v>276</v>
      </c>
      <c r="C82" s="64" t="s">
        <v>352</v>
      </c>
      <c r="D82" s="64" t="s">
        <v>251</v>
      </c>
      <c r="E82" s="64" t="s">
        <v>372</v>
      </c>
      <c r="F82" s="64" t="s">
        <v>235</v>
      </c>
      <c r="G82" s="64" t="s">
        <v>146</v>
      </c>
      <c r="H82" s="64" t="s">
        <v>146</v>
      </c>
      <c r="I82" s="64" t="s">
        <v>464</v>
      </c>
      <c r="J82" s="64" t="s">
        <v>105</v>
      </c>
      <c r="K82" s="64" t="s">
        <v>439</v>
      </c>
      <c r="L82" s="70" t="s">
        <v>529</v>
      </c>
      <c r="M82" s="70" t="s">
        <v>614</v>
      </c>
      <c r="N82" s="70" t="s">
        <v>671</v>
      </c>
      <c r="O82" s="76" t="s">
        <v>634</v>
      </c>
      <c r="P82" s="99" t="s">
        <v>644</v>
      </c>
      <c r="Q82" s="99" t="s">
        <v>41</v>
      </c>
    </row>
    <row r="83" spans="1:17">
      <c r="A83" s="70" t="s">
        <v>218</v>
      </c>
      <c r="B83" s="64" t="s">
        <v>27</v>
      </c>
      <c r="C83" s="64" t="s">
        <v>192</v>
      </c>
      <c r="D83" s="64" t="s">
        <v>352</v>
      </c>
      <c r="E83" s="64" t="s">
        <v>422</v>
      </c>
      <c r="F83" s="70" t="s">
        <v>222</v>
      </c>
      <c r="G83" s="64" t="s">
        <v>56</v>
      </c>
      <c r="H83" s="64" t="s">
        <v>56</v>
      </c>
      <c r="I83" s="64" t="s">
        <v>430</v>
      </c>
      <c r="J83" s="64" t="s">
        <v>464</v>
      </c>
      <c r="K83" s="64" t="s">
        <v>127</v>
      </c>
      <c r="L83" s="70" t="s">
        <v>740</v>
      </c>
      <c r="M83" s="70" t="s">
        <v>624</v>
      </c>
      <c r="N83" s="70" t="s">
        <v>633</v>
      </c>
      <c r="O83" s="76" t="s">
        <v>266</v>
      </c>
      <c r="P83" s="99" t="s">
        <v>331</v>
      </c>
      <c r="Q83" s="99" t="s">
        <v>644</v>
      </c>
    </row>
    <row r="84" spans="1:17">
      <c r="A84" s="64" t="s">
        <v>31</v>
      </c>
      <c r="B84" s="64" t="s">
        <v>43</v>
      </c>
      <c r="C84" s="64" t="s">
        <v>171</v>
      </c>
      <c r="D84" s="64" t="s">
        <v>192</v>
      </c>
      <c r="E84" s="64" t="s">
        <v>251</v>
      </c>
      <c r="F84" s="64" t="s">
        <v>145</v>
      </c>
      <c r="G84" s="64" t="s">
        <v>235</v>
      </c>
      <c r="H84" s="64" t="s">
        <v>235</v>
      </c>
      <c r="I84" s="64" t="s">
        <v>33</v>
      </c>
      <c r="J84" s="64" t="s">
        <v>430</v>
      </c>
      <c r="K84" s="64" t="s">
        <v>105</v>
      </c>
      <c r="L84" s="70" t="s">
        <v>438</v>
      </c>
      <c r="M84" s="70" t="s">
        <v>189</v>
      </c>
      <c r="N84" s="70" t="s">
        <v>571</v>
      </c>
      <c r="O84" s="76" t="s">
        <v>139</v>
      </c>
      <c r="P84" s="99" t="s">
        <v>623</v>
      </c>
      <c r="Q84" s="99" t="s">
        <v>331</v>
      </c>
    </row>
    <row r="85" spans="1:17">
      <c r="A85" s="70" t="s">
        <v>221</v>
      </c>
      <c r="B85" s="70" t="s">
        <v>347</v>
      </c>
      <c r="C85" s="64" t="s">
        <v>127</v>
      </c>
      <c r="D85" s="64" t="s">
        <v>171</v>
      </c>
      <c r="E85" s="64" t="s">
        <v>352</v>
      </c>
      <c r="F85" s="64" t="s">
        <v>432</v>
      </c>
      <c r="G85" s="70" t="s">
        <v>222</v>
      </c>
      <c r="H85" s="70" t="s">
        <v>222</v>
      </c>
      <c r="I85" s="64" t="s">
        <v>440</v>
      </c>
      <c r="J85" s="64" t="s">
        <v>33</v>
      </c>
      <c r="K85" s="64" t="s">
        <v>464</v>
      </c>
      <c r="L85" s="70" t="s">
        <v>502</v>
      </c>
      <c r="M85" s="70" t="s">
        <v>231</v>
      </c>
      <c r="N85" s="70" t="s">
        <v>562</v>
      </c>
      <c r="O85" s="76" t="s">
        <v>348</v>
      </c>
      <c r="P85" s="99" t="s">
        <v>952</v>
      </c>
      <c r="Q85" s="99" t="s">
        <v>623</v>
      </c>
    </row>
    <row r="86" spans="1:17">
      <c r="A86" s="29"/>
      <c r="B86" s="64" t="s">
        <v>250</v>
      </c>
      <c r="C86" s="29" t="s">
        <v>195</v>
      </c>
      <c r="D86" s="64" t="s">
        <v>127</v>
      </c>
      <c r="E86" s="64" t="s">
        <v>192</v>
      </c>
      <c r="F86" s="64" t="s">
        <v>431</v>
      </c>
      <c r="G86" s="64" t="s">
        <v>451</v>
      </c>
      <c r="H86" s="64" t="s">
        <v>451</v>
      </c>
      <c r="I86" s="64" t="s">
        <v>402</v>
      </c>
      <c r="J86" s="64" t="s">
        <v>440</v>
      </c>
      <c r="K86" s="64" t="s">
        <v>430</v>
      </c>
      <c r="L86" s="70" t="s">
        <v>192</v>
      </c>
      <c r="M86" s="70" t="s">
        <v>128</v>
      </c>
      <c r="N86" s="70" t="s">
        <v>634</v>
      </c>
      <c r="O86" s="76" t="s">
        <v>333</v>
      </c>
      <c r="P86" s="98" t="s">
        <v>567</v>
      </c>
      <c r="Q86" s="98" t="s">
        <v>567</v>
      </c>
    </row>
    <row r="87" spans="1:17">
      <c r="A87" s="64"/>
      <c r="B87" s="64" t="s">
        <v>46</v>
      </c>
      <c r="C87" s="64" t="s">
        <v>105</v>
      </c>
      <c r="D87" s="29" t="s">
        <v>195</v>
      </c>
      <c r="E87" s="64" t="s">
        <v>171</v>
      </c>
      <c r="F87" s="64" t="s">
        <v>424</v>
      </c>
      <c r="G87" s="64" t="s">
        <v>145</v>
      </c>
      <c r="H87" s="64" t="s">
        <v>145</v>
      </c>
      <c r="I87" s="64" t="s">
        <v>104</v>
      </c>
      <c r="J87" s="64" t="s">
        <v>402</v>
      </c>
      <c r="K87" s="70" t="s">
        <v>33</v>
      </c>
      <c r="L87" s="70" t="s">
        <v>439</v>
      </c>
      <c r="M87" s="70" t="s">
        <v>143</v>
      </c>
      <c r="N87" s="70" t="s">
        <v>266</v>
      </c>
      <c r="O87" s="76" t="s">
        <v>548</v>
      </c>
      <c r="P87" s="99" t="s">
        <v>959</v>
      </c>
      <c r="Q87" s="99" t="s">
        <v>959</v>
      </c>
    </row>
    <row r="88" spans="1:17">
      <c r="A88" s="29"/>
      <c r="B88" s="70" t="s">
        <v>266</v>
      </c>
      <c r="C88" s="70" t="s">
        <v>219</v>
      </c>
      <c r="D88" s="64" t="s">
        <v>105</v>
      </c>
      <c r="E88" s="64" t="s">
        <v>127</v>
      </c>
      <c r="F88" s="64" t="s">
        <v>85</v>
      </c>
      <c r="G88" s="64" t="s">
        <v>432</v>
      </c>
      <c r="H88" s="64" t="s">
        <v>713</v>
      </c>
      <c r="I88" s="64" t="s">
        <v>146</v>
      </c>
      <c r="J88" s="64" t="s">
        <v>104</v>
      </c>
      <c r="K88" s="64" t="s">
        <v>440</v>
      </c>
      <c r="L88" s="70" t="s">
        <v>127</v>
      </c>
      <c r="M88" s="70" t="s">
        <v>68</v>
      </c>
      <c r="N88" s="70" t="s">
        <v>139</v>
      </c>
      <c r="O88" s="76" t="s">
        <v>349</v>
      </c>
      <c r="P88" s="99" t="s">
        <v>346</v>
      </c>
      <c r="Q88" s="99" t="s">
        <v>346</v>
      </c>
    </row>
    <row r="89" spans="1:17">
      <c r="A89" s="64"/>
      <c r="B89" s="70" t="s">
        <v>364</v>
      </c>
      <c r="C89" s="64" t="s">
        <v>269</v>
      </c>
      <c r="D89" s="70" t="s">
        <v>219</v>
      </c>
      <c r="E89" s="29" t="s">
        <v>195</v>
      </c>
      <c r="F89" s="70" t="s">
        <v>218</v>
      </c>
      <c r="G89" s="64" t="s">
        <v>431</v>
      </c>
      <c r="H89" s="64" t="s">
        <v>463</v>
      </c>
      <c r="I89" s="64" t="s">
        <v>56</v>
      </c>
      <c r="J89" s="64" t="s">
        <v>490</v>
      </c>
      <c r="K89" s="64" t="s">
        <v>402</v>
      </c>
      <c r="L89" s="70" t="s">
        <v>105</v>
      </c>
      <c r="M89" s="70" t="s">
        <v>434</v>
      </c>
      <c r="N89" s="70" t="s">
        <v>348</v>
      </c>
      <c r="O89" s="76" t="s">
        <v>672</v>
      </c>
      <c r="P89" s="99" t="s">
        <v>180</v>
      </c>
      <c r="Q89" s="99" t="s">
        <v>180</v>
      </c>
    </row>
    <row r="90" spans="1:17">
      <c r="A90" s="29"/>
      <c r="B90" s="70" t="s">
        <v>165</v>
      </c>
      <c r="C90" s="64" t="s">
        <v>52</v>
      </c>
      <c r="D90" s="64" t="s">
        <v>269</v>
      </c>
      <c r="E90" s="64" t="s">
        <v>105</v>
      </c>
      <c r="F90" s="64" t="s">
        <v>31</v>
      </c>
      <c r="G90" s="64" t="s">
        <v>85</v>
      </c>
      <c r="H90" s="64" t="s">
        <v>85</v>
      </c>
      <c r="I90" s="64" t="s">
        <v>235</v>
      </c>
      <c r="J90" s="64" t="s">
        <v>146</v>
      </c>
      <c r="K90" s="64" t="s">
        <v>507</v>
      </c>
      <c r="L90" s="70" t="s">
        <v>880</v>
      </c>
      <c r="M90" s="70" t="s">
        <v>510</v>
      </c>
      <c r="N90" s="70" t="s">
        <v>333</v>
      </c>
      <c r="O90" s="76" t="s">
        <v>614</v>
      </c>
      <c r="P90" s="99" t="s">
        <v>541</v>
      </c>
      <c r="Q90" s="99" t="s">
        <v>541</v>
      </c>
    </row>
    <row r="91" spans="1:17">
      <c r="A91" s="64"/>
      <c r="B91" s="64" t="s">
        <v>139</v>
      </c>
      <c r="C91" s="64" t="s">
        <v>211</v>
      </c>
      <c r="D91" s="64" t="s">
        <v>52</v>
      </c>
      <c r="E91" s="70" t="s">
        <v>219</v>
      </c>
      <c r="F91" s="64" t="s">
        <v>399</v>
      </c>
      <c r="G91" s="70" t="s">
        <v>218</v>
      </c>
      <c r="H91" s="70" t="s">
        <v>218</v>
      </c>
      <c r="I91" s="64" t="s">
        <v>451</v>
      </c>
      <c r="J91" s="64" t="s">
        <v>56</v>
      </c>
      <c r="K91" s="64" t="s">
        <v>104</v>
      </c>
      <c r="L91" s="70" t="s">
        <v>430</v>
      </c>
      <c r="M91" s="70" t="s">
        <v>487</v>
      </c>
      <c r="N91" s="70" t="s">
        <v>548</v>
      </c>
      <c r="O91" s="76" t="s">
        <v>624</v>
      </c>
      <c r="P91" s="99" t="s">
        <v>30</v>
      </c>
      <c r="Q91" s="126" t="s">
        <v>261</v>
      </c>
    </row>
    <row r="92" spans="1:17">
      <c r="A92" s="29"/>
      <c r="B92" s="70" t="s">
        <v>348</v>
      </c>
      <c r="C92" s="64" t="s">
        <v>210</v>
      </c>
      <c r="D92" s="64" t="s">
        <v>210</v>
      </c>
      <c r="E92" s="64" t="s">
        <v>269</v>
      </c>
      <c r="F92" s="70" t="s">
        <v>221</v>
      </c>
      <c r="G92" s="64" t="s">
        <v>31</v>
      </c>
      <c r="H92" s="64" t="s">
        <v>31</v>
      </c>
      <c r="I92" s="64" t="s">
        <v>480</v>
      </c>
      <c r="J92" s="64" t="s">
        <v>235</v>
      </c>
      <c r="K92" s="64" t="s">
        <v>490</v>
      </c>
      <c r="L92" s="70" t="s">
        <v>33</v>
      </c>
      <c r="M92" s="70" t="s">
        <v>428</v>
      </c>
      <c r="N92" s="70" t="s">
        <v>349</v>
      </c>
      <c r="O92" s="76" t="s">
        <v>189</v>
      </c>
      <c r="P92" s="99" t="s">
        <v>931</v>
      </c>
      <c r="Q92" s="99" t="s">
        <v>931</v>
      </c>
    </row>
    <row r="93" spans="1:17">
      <c r="A93" s="64"/>
      <c r="B93" s="70" t="s">
        <v>333</v>
      </c>
      <c r="C93" s="64" t="s">
        <v>33</v>
      </c>
      <c r="D93" s="64" t="s">
        <v>33</v>
      </c>
      <c r="E93" s="64" t="s">
        <v>52</v>
      </c>
      <c r="F93" s="64" t="s">
        <v>413</v>
      </c>
      <c r="G93" s="64" t="s">
        <v>455</v>
      </c>
      <c r="H93" s="64" t="s">
        <v>455</v>
      </c>
      <c r="I93" s="64" t="s">
        <v>145</v>
      </c>
      <c r="J93" s="64" t="s">
        <v>491</v>
      </c>
      <c r="K93" s="64" t="s">
        <v>146</v>
      </c>
      <c r="L93" s="70" t="s">
        <v>440</v>
      </c>
      <c r="M93" s="70" t="s">
        <v>262</v>
      </c>
      <c r="N93" s="70" t="s">
        <v>672</v>
      </c>
      <c r="O93" s="76" t="s">
        <v>910</v>
      </c>
      <c r="P93" s="99" t="s">
        <v>675</v>
      </c>
      <c r="Q93" s="99" t="s">
        <v>675</v>
      </c>
    </row>
    <row r="94" spans="1:17">
      <c r="A94" s="29"/>
      <c r="B94" s="70" t="s">
        <v>304</v>
      </c>
      <c r="C94" s="64" t="s">
        <v>404</v>
      </c>
      <c r="D94" s="64" t="s">
        <v>404</v>
      </c>
      <c r="E94" s="64" t="s">
        <v>33</v>
      </c>
      <c r="F94" s="29"/>
      <c r="G94" s="70" t="s">
        <v>221</v>
      </c>
      <c r="H94" s="70" t="s">
        <v>221</v>
      </c>
      <c r="I94" s="64" t="s">
        <v>468</v>
      </c>
      <c r="J94" s="64" t="s">
        <v>451</v>
      </c>
      <c r="K94" s="64" t="s">
        <v>56</v>
      </c>
      <c r="L94" s="70" t="s">
        <v>521</v>
      </c>
      <c r="M94" s="70" t="s">
        <v>435</v>
      </c>
      <c r="N94" s="70" t="s">
        <v>614</v>
      </c>
      <c r="O94" s="76" t="s">
        <v>128</v>
      </c>
      <c r="P94" s="99" t="s">
        <v>410</v>
      </c>
      <c r="Q94" s="99" t="s">
        <v>410</v>
      </c>
    </row>
    <row r="95" spans="1:17">
      <c r="A95" s="64"/>
      <c r="B95" s="70" t="s">
        <v>349</v>
      </c>
      <c r="C95" s="64" t="s">
        <v>402</v>
      </c>
      <c r="D95" s="64" t="s">
        <v>402</v>
      </c>
      <c r="E95" s="64" t="s">
        <v>404</v>
      </c>
      <c r="F95" s="29"/>
      <c r="G95" s="64" t="s">
        <v>413</v>
      </c>
      <c r="H95" s="64" t="s">
        <v>413</v>
      </c>
      <c r="I95" s="64" t="s">
        <v>431</v>
      </c>
      <c r="J95" s="64" t="s">
        <v>300</v>
      </c>
      <c r="K95" s="64" t="s">
        <v>235</v>
      </c>
      <c r="L95" s="70" t="s">
        <v>453</v>
      </c>
      <c r="M95" s="70" t="s">
        <v>49</v>
      </c>
      <c r="N95" s="70" t="s">
        <v>624</v>
      </c>
      <c r="O95" s="76" t="s">
        <v>143</v>
      </c>
      <c r="P95" s="99" t="s">
        <v>645</v>
      </c>
      <c r="Q95" s="99" t="s">
        <v>645</v>
      </c>
    </row>
    <row r="96" spans="1:17">
      <c r="A96" s="29"/>
      <c r="B96" s="70" t="s">
        <v>189</v>
      </c>
      <c r="C96" s="64" t="s">
        <v>393</v>
      </c>
      <c r="D96" s="64" t="s">
        <v>393</v>
      </c>
      <c r="E96" s="64" t="s">
        <v>402</v>
      </c>
      <c r="F96" s="29"/>
      <c r="G96" s="29"/>
      <c r="H96" s="29"/>
      <c r="I96" s="64" t="s">
        <v>463</v>
      </c>
      <c r="J96" s="64" t="s">
        <v>480</v>
      </c>
      <c r="K96" s="64" t="s">
        <v>491</v>
      </c>
      <c r="L96" s="64" t="s">
        <v>537</v>
      </c>
      <c r="M96" s="70" t="s">
        <v>245</v>
      </c>
      <c r="N96" s="70" t="s">
        <v>189</v>
      </c>
      <c r="O96" s="76" t="s">
        <v>68</v>
      </c>
      <c r="P96" s="99" t="s">
        <v>566</v>
      </c>
      <c r="Q96" s="99" t="s">
        <v>566</v>
      </c>
    </row>
    <row r="97" spans="1:17">
      <c r="A97" s="29"/>
      <c r="B97" s="64" t="s">
        <v>231</v>
      </c>
      <c r="C97" s="70" t="s">
        <v>220</v>
      </c>
      <c r="D97" s="70" t="s">
        <v>220</v>
      </c>
      <c r="E97" s="70" t="s">
        <v>220</v>
      </c>
      <c r="F97" s="29"/>
      <c r="G97" s="29"/>
      <c r="H97" s="29"/>
      <c r="I97" s="64" t="s">
        <v>85</v>
      </c>
      <c r="J97" s="64" t="s">
        <v>145</v>
      </c>
      <c r="K97" s="64" t="s">
        <v>451</v>
      </c>
      <c r="L97" s="64" t="s">
        <v>533</v>
      </c>
      <c r="M97" s="70" t="s">
        <v>81</v>
      </c>
      <c r="N97" s="70" t="s">
        <v>231</v>
      </c>
      <c r="O97" s="76" t="s">
        <v>434</v>
      </c>
      <c r="P97" s="99" t="s">
        <v>613</v>
      </c>
      <c r="Q97" s="99" t="s">
        <v>613</v>
      </c>
    </row>
    <row r="98" spans="1:17">
      <c r="B98" s="70" t="s">
        <v>143</v>
      </c>
      <c r="C98" s="64" t="s">
        <v>104</v>
      </c>
      <c r="D98" s="64" t="s">
        <v>104</v>
      </c>
      <c r="E98" s="64" t="s">
        <v>104</v>
      </c>
      <c r="F98" s="29"/>
      <c r="G98" s="29"/>
      <c r="H98" s="29"/>
      <c r="I98" s="64" t="s">
        <v>193</v>
      </c>
      <c r="J98" s="64" t="s">
        <v>468</v>
      </c>
      <c r="K98" s="64" t="s">
        <v>300</v>
      </c>
      <c r="L98" s="64" t="s">
        <v>535</v>
      </c>
      <c r="M98" s="70" t="s">
        <v>580</v>
      </c>
      <c r="N98" s="70" t="s">
        <v>128</v>
      </c>
      <c r="O98" s="76" t="s">
        <v>510</v>
      </c>
      <c r="P98" s="99" t="s">
        <v>27</v>
      </c>
      <c r="Q98" s="99" t="s">
        <v>27</v>
      </c>
    </row>
    <row r="99" spans="1:17">
      <c r="B99" s="64" t="s">
        <v>34</v>
      </c>
      <c r="C99" s="64" t="s">
        <v>307</v>
      </c>
      <c r="D99" s="64" t="s">
        <v>307</v>
      </c>
      <c r="E99" s="64" t="s">
        <v>307</v>
      </c>
      <c r="F99" s="29"/>
      <c r="G99" s="29"/>
      <c r="H99" s="29"/>
      <c r="I99" s="64" t="s">
        <v>358</v>
      </c>
      <c r="J99" s="64" t="s">
        <v>431</v>
      </c>
      <c r="K99" s="64" t="s">
        <v>480</v>
      </c>
      <c r="L99" s="64" t="s">
        <v>523</v>
      </c>
      <c r="M99" s="70" t="s">
        <v>514</v>
      </c>
      <c r="N99" s="70" t="s">
        <v>143</v>
      </c>
      <c r="O99" s="76" t="s">
        <v>487</v>
      </c>
      <c r="P99" s="99" t="s">
        <v>389</v>
      </c>
      <c r="Q99" s="99" t="s">
        <v>389</v>
      </c>
    </row>
    <row r="100" spans="1:17">
      <c r="A100" s="29"/>
      <c r="B100" s="64" t="s">
        <v>262</v>
      </c>
      <c r="C100" s="64" t="s">
        <v>232</v>
      </c>
      <c r="D100" s="64" t="s">
        <v>232</v>
      </c>
      <c r="E100" s="64" t="s">
        <v>232</v>
      </c>
      <c r="F100" s="29"/>
      <c r="G100" s="29"/>
      <c r="H100" s="29"/>
      <c r="I100" s="64" t="s">
        <v>31</v>
      </c>
      <c r="J100" s="64" t="s">
        <v>85</v>
      </c>
      <c r="K100" s="64" t="s">
        <v>145</v>
      </c>
      <c r="L100" s="70" t="s">
        <v>104</v>
      </c>
      <c r="M100" s="70" t="s">
        <v>549</v>
      </c>
      <c r="N100" s="70" t="s">
        <v>68</v>
      </c>
      <c r="O100" s="76" t="s">
        <v>34</v>
      </c>
      <c r="P100" s="99" t="s">
        <v>917</v>
      </c>
      <c r="Q100" s="99" t="s">
        <v>917</v>
      </c>
    </row>
    <row r="101" spans="1:17">
      <c r="B101" s="64" t="s">
        <v>49</v>
      </c>
      <c r="C101" s="64" t="s">
        <v>146</v>
      </c>
      <c r="D101" s="64" t="s">
        <v>146</v>
      </c>
      <c r="E101" s="64" t="s">
        <v>146</v>
      </c>
      <c r="F101" s="29"/>
      <c r="G101" s="29"/>
      <c r="H101" s="29"/>
      <c r="I101" s="64" t="s">
        <v>476</v>
      </c>
      <c r="J101" s="64" t="s">
        <v>193</v>
      </c>
      <c r="K101" s="64" t="s">
        <v>468</v>
      </c>
      <c r="L101" s="70" t="s">
        <v>490</v>
      </c>
      <c r="M101" s="70" t="s">
        <v>600</v>
      </c>
      <c r="N101" s="70" t="s">
        <v>434</v>
      </c>
      <c r="O101" s="76" t="s">
        <v>262</v>
      </c>
      <c r="P101" s="99" t="s">
        <v>43</v>
      </c>
      <c r="Q101" s="99" t="s">
        <v>43</v>
      </c>
    </row>
    <row r="102" spans="1:17">
      <c r="B102" s="64" t="s">
        <v>245</v>
      </c>
      <c r="C102" s="64" t="s">
        <v>56</v>
      </c>
      <c r="D102" s="64" t="s">
        <v>56</v>
      </c>
      <c r="E102" s="64" t="s">
        <v>56</v>
      </c>
      <c r="F102" s="29"/>
      <c r="G102" s="29"/>
      <c r="H102" s="29"/>
      <c r="I102" s="64" t="s">
        <v>413</v>
      </c>
      <c r="J102" s="64" t="s">
        <v>358</v>
      </c>
      <c r="K102" s="64" t="s">
        <v>431</v>
      </c>
      <c r="L102" s="70" t="s">
        <v>146</v>
      </c>
      <c r="M102" s="70" t="s">
        <v>601</v>
      </c>
      <c r="N102" s="70" t="s">
        <v>510</v>
      </c>
      <c r="O102" s="76" t="s">
        <v>435</v>
      </c>
      <c r="P102" s="99" t="s">
        <v>347</v>
      </c>
      <c r="Q102" s="99" t="s">
        <v>347</v>
      </c>
    </row>
    <row r="103" spans="1:17">
      <c r="B103" s="64" t="s">
        <v>81</v>
      </c>
      <c r="C103" s="64" t="s">
        <v>235</v>
      </c>
      <c r="D103" s="64" t="s">
        <v>235</v>
      </c>
      <c r="E103" s="64" t="s">
        <v>423</v>
      </c>
      <c r="F103" s="29"/>
      <c r="H103" s="29"/>
      <c r="I103" s="29"/>
      <c r="J103" s="64" t="s">
        <v>492</v>
      </c>
      <c r="K103" s="64" t="s">
        <v>506</v>
      </c>
      <c r="L103" s="70" t="s">
        <v>56</v>
      </c>
      <c r="M103" s="70" t="s">
        <v>581</v>
      </c>
      <c r="N103" s="70" t="s">
        <v>487</v>
      </c>
      <c r="O103" s="76" t="s">
        <v>49</v>
      </c>
      <c r="P103" s="99" t="s">
        <v>551</v>
      </c>
      <c r="Q103" s="99" t="s">
        <v>551</v>
      </c>
    </row>
    <row r="104" spans="1:17">
      <c r="B104" s="64" t="s">
        <v>166</v>
      </c>
      <c r="C104" s="70" t="s">
        <v>222</v>
      </c>
      <c r="D104" s="70" t="s">
        <v>222</v>
      </c>
      <c r="E104" s="70" t="s">
        <v>222</v>
      </c>
      <c r="F104" s="29"/>
      <c r="H104" s="29"/>
      <c r="I104" s="29"/>
      <c r="J104" s="64" t="s">
        <v>31</v>
      </c>
      <c r="K104" s="64" t="s">
        <v>85</v>
      </c>
      <c r="L104" s="70" t="s">
        <v>235</v>
      </c>
      <c r="M104" s="70" t="s">
        <v>489</v>
      </c>
      <c r="N104" s="70" t="s">
        <v>34</v>
      </c>
      <c r="O104" s="76" t="s">
        <v>245</v>
      </c>
      <c r="P104" s="99" t="s">
        <v>671</v>
      </c>
      <c r="Q104" s="99" t="s">
        <v>671</v>
      </c>
    </row>
    <row r="105" spans="1:17">
      <c r="B105" s="70" t="s">
        <v>277</v>
      </c>
      <c r="C105" s="64" t="s">
        <v>300</v>
      </c>
      <c r="D105" s="64" t="s">
        <v>300</v>
      </c>
      <c r="E105" s="64" t="s">
        <v>300</v>
      </c>
      <c r="G105" s="29"/>
      <c r="H105" s="29"/>
      <c r="I105" s="29"/>
      <c r="J105" s="64" t="s">
        <v>503</v>
      </c>
      <c r="K105" s="64" t="s">
        <v>193</v>
      </c>
      <c r="L105" s="70" t="s">
        <v>491</v>
      </c>
      <c r="M105" s="70" t="s">
        <v>411</v>
      </c>
      <c r="N105" s="70" t="s">
        <v>262</v>
      </c>
      <c r="O105" s="76" t="s">
        <v>81</v>
      </c>
      <c r="P105" s="99" t="s">
        <v>633</v>
      </c>
      <c r="Q105" s="99" t="s">
        <v>633</v>
      </c>
    </row>
    <row r="106" spans="1:17">
      <c r="B106" s="70" t="s">
        <v>317</v>
      </c>
      <c r="C106" s="64" t="s">
        <v>323</v>
      </c>
      <c r="D106" s="64" t="s">
        <v>145</v>
      </c>
      <c r="E106" s="64" t="s">
        <v>145</v>
      </c>
      <c r="G106" s="29"/>
      <c r="H106" s="29"/>
      <c r="I106" s="29"/>
      <c r="J106" s="64" t="s">
        <v>413</v>
      </c>
      <c r="K106" s="64" t="s">
        <v>518</v>
      </c>
      <c r="L106" s="70" t="s">
        <v>451</v>
      </c>
      <c r="M106" s="70" t="s">
        <v>436</v>
      </c>
      <c r="N106" s="70" t="s">
        <v>435</v>
      </c>
      <c r="O106" s="76" t="s">
        <v>580</v>
      </c>
      <c r="P106" s="99" t="s">
        <v>914</v>
      </c>
      <c r="Q106" s="99" t="s">
        <v>914</v>
      </c>
    </row>
    <row r="107" spans="1:17">
      <c r="A107" s="25"/>
      <c r="B107" s="70" t="s">
        <v>290</v>
      </c>
      <c r="C107" s="64" t="s">
        <v>145</v>
      </c>
      <c r="D107" s="64" t="s">
        <v>85</v>
      </c>
      <c r="E107" s="64" t="s">
        <v>424</v>
      </c>
      <c r="I107" s="29"/>
      <c r="J107" s="29"/>
      <c r="K107" s="64" t="s">
        <v>358</v>
      </c>
      <c r="L107" s="70" t="s">
        <v>300</v>
      </c>
      <c r="M107" s="70" t="s">
        <v>646</v>
      </c>
      <c r="N107" s="70" t="s">
        <v>49</v>
      </c>
      <c r="O107" s="76" t="s">
        <v>663</v>
      </c>
      <c r="P107" s="99" t="s">
        <v>571</v>
      </c>
      <c r="Q107" s="99" t="s">
        <v>571</v>
      </c>
    </row>
    <row r="108" spans="1:17">
      <c r="B108" s="70" t="s">
        <v>278</v>
      </c>
      <c r="C108" s="64" t="s">
        <v>85</v>
      </c>
      <c r="D108" s="70" t="s">
        <v>218</v>
      </c>
      <c r="E108" s="64" t="s">
        <v>85</v>
      </c>
      <c r="I108" s="29"/>
      <c r="J108" s="29"/>
      <c r="K108" s="64" t="s">
        <v>512</v>
      </c>
      <c r="L108" s="70" t="s">
        <v>480</v>
      </c>
      <c r="M108" s="70" t="s">
        <v>635</v>
      </c>
      <c r="N108" s="70" t="s">
        <v>245</v>
      </c>
      <c r="O108" s="76" t="s">
        <v>514</v>
      </c>
      <c r="P108" s="99" t="s">
        <v>46</v>
      </c>
      <c r="Q108" s="99" t="s">
        <v>46</v>
      </c>
    </row>
    <row r="109" spans="1:17">
      <c r="B109" s="70" t="s">
        <v>376</v>
      </c>
      <c r="C109" s="70" t="s">
        <v>218</v>
      </c>
      <c r="D109" s="64" t="s">
        <v>31</v>
      </c>
      <c r="E109" s="70" t="s">
        <v>218</v>
      </c>
      <c r="I109" s="29"/>
      <c r="J109" s="29"/>
      <c r="K109" s="70" t="s">
        <v>31</v>
      </c>
      <c r="L109" s="70" t="s">
        <v>145</v>
      </c>
      <c r="M109" s="70" t="s">
        <v>591</v>
      </c>
      <c r="N109" s="70" t="s">
        <v>81</v>
      </c>
      <c r="O109" s="76" t="s">
        <v>549</v>
      </c>
      <c r="P109" s="99" t="s">
        <v>634</v>
      </c>
      <c r="Q109" s="99" t="s">
        <v>634</v>
      </c>
    </row>
    <row r="110" spans="1:17">
      <c r="B110" s="70" t="s">
        <v>377</v>
      </c>
      <c r="C110" s="64" t="s">
        <v>31</v>
      </c>
      <c r="D110" s="64" t="s">
        <v>399</v>
      </c>
      <c r="E110" s="64" t="s">
        <v>31</v>
      </c>
      <c r="F110" s="25"/>
      <c r="I110" s="29"/>
      <c r="J110" s="29"/>
      <c r="K110" s="64" t="s">
        <v>513</v>
      </c>
      <c r="L110" s="70" t="s">
        <v>431</v>
      </c>
      <c r="M110" s="70" t="s">
        <v>563</v>
      </c>
      <c r="N110" s="70" t="s">
        <v>580</v>
      </c>
      <c r="O110" s="76" t="s">
        <v>909</v>
      </c>
      <c r="P110" s="99" t="s">
        <v>266</v>
      </c>
      <c r="Q110" s="99" t="s">
        <v>266</v>
      </c>
    </row>
    <row r="111" spans="1:17">
      <c r="B111" s="70" t="s">
        <v>291</v>
      </c>
      <c r="C111" s="64" t="s">
        <v>399</v>
      </c>
      <c r="D111" s="70" t="s">
        <v>221</v>
      </c>
      <c r="E111" s="64" t="s">
        <v>399</v>
      </c>
      <c r="I111" s="29"/>
      <c r="J111" s="29"/>
      <c r="K111" s="64" t="s">
        <v>503</v>
      </c>
      <c r="L111" s="64" t="s">
        <v>528</v>
      </c>
      <c r="M111" s="70" t="s">
        <v>412</v>
      </c>
      <c r="N111" s="70" t="s">
        <v>663</v>
      </c>
      <c r="O111" s="76" t="s">
        <v>908</v>
      </c>
      <c r="P111" s="99" t="s">
        <v>139</v>
      </c>
      <c r="Q111" s="99" t="s">
        <v>139</v>
      </c>
    </row>
    <row r="112" spans="1:17">
      <c r="B112" s="70" t="s">
        <v>318</v>
      </c>
      <c r="C112" s="70" t="s">
        <v>221</v>
      </c>
      <c r="D112" s="64" t="s">
        <v>413</v>
      </c>
      <c r="E112" s="70" t="s">
        <v>221</v>
      </c>
      <c r="G112" s="25"/>
      <c r="I112" s="29"/>
      <c r="J112" s="29"/>
      <c r="K112" s="64" t="s">
        <v>413</v>
      </c>
      <c r="L112" s="64" t="s">
        <v>745</v>
      </c>
      <c r="M112" s="70" t="s">
        <v>564</v>
      </c>
      <c r="N112" s="70" t="s">
        <v>514</v>
      </c>
      <c r="O112" s="76" t="s">
        <v>581</v>
      </c>
      <c r="P112" s="99" t="s">
        <v>348</v>
      </c>
      <c r="Q112" s="99" t="s">
        <v>348</v>
      </c>
    </row>
    <row r="113" spans="2:17">
      <c r="B113" s="70" t="s">
        <v>181</v>
      </c>
      <c r="C113" s="29"/>
      <c r="D113" s="29"/>
      <c r="E113" s="64" t="s">
        <v>413</v>
      </c>
      <c r="I113" s="29"/>
      <c r="J113" s="29"/>
      <c r="K113" s="64" t="s">
        <v>516</v>
      </c>
      <c r="L113" s="70" t="s">
        <v>57</v>
      </c>
      <c r="M113" s="70" t="s">
        <v>602</v>
      </c>
      <c r="N113" s="70" t="s">
        <v>549</v>
      </c>
      <c r="O113" s="76" t="s">
        <v>915</v>
      </c>
      <c r="P113" s="99" t="s">
        <v>333</v>
      </c>
      <c r="Q113" s="99" t="s">
        <v>333</v>
      </c>
    </row>
    <row r="114" spans="2:17">
      <c r="B114" s="70" t="s">
        <v>292</v>
      </c>
      <c r="C114" s="29"/>
      <c r="D114" s="29"/>
      <c r="E114" s="29"/>
      <c r="H114" s="25"/>
      <c r="I114" s="29"/>
      <c r="J114" s="29"/>
      <c r="K114" s="29"/>
      <c r="L114" s="70" t="s">
        <v>193</v>
      </c>
      <c r="M114" s="70" t="s">
        <v>318</v>
      </c>
      <c r="N114" s="70" t="s">
        <v>1029</v>
      </c>
      <c r="O114" s="76" t="s">
        <v>489</v>
      </c>
      <c r="P114" s="99" t="s">
        <v>694</v>
      </c>
      <c r="Q114" s="99" t="s">
        <v>694</v>
      </c>
    </row>
    <row r="115" spans="2:17">
      <c r="B115" s="70" t="s">
        <v>293</v>
      </c>
      <c r="C115" s="29"/>
      <c r="D115" s="29"/>
      <c r="E115" s="64"/>
      <c r="I115" s="29"/>
      <c r="J115" s="29"/>
      <c r="K115" s="29"/>
      <c r="L115" s="70" t="s">
        <v>518</v>
      </c>
      <c r="M115" s="70" t="s">
        <v>647</v>
      </c>
      <c r="N115" s="70" t="s">
        <v>601</v>
      </c>
      <c r="O115" s="76" t="s">
        <v>411</v>
      </c>
      <c r="P115" s="99" t="s">
        <v>548</v>
      </c>
      <c r="Q115" s="99" t="s">
        <v>548</v>
      </c>
    </row>
    <row r="116" spans="2:17">
      <c r="B116" s="70" t="s">
        <v>294</v>
      </c>
      <c r="C116" s="29"/>
      <c r="D116" s="29"/>
      <c r="E116" s="29"/>
      <c r="I116" s="29"/>
      <c r="J116" s="29"/>
      <c r="K116" s="29"/>
      <c r="L116" s="70" t="s">
        <v>512</v>
      </c>
      <c r="M116" s="70" t="s">
        <v>462</v>
      </c>
      <c r="N116" s="70" t="s">
        <v>581</v>
      </c>
      <c r="O116" s="76" t="s">
        <v>436</v>
      </c>
      <c r="P116" s="99" t="s">
        <v>349</v>
      </c>
      <c r="Q116" s="99" t="s">
        <v>349</v>
      </c>
    </row>
    <row r="117" spans="2:17">
      <c r="B117" s="70" t="s">
        <v>267</v>
      </c>
      <c r="C117" s="29"/>
      <c r="D117" s="29"/>
      <c r="E117" s="64"/>
      <c r="J117" s="29"/>
      <c r="K117" s="29"/>
      <c r="L117" s="70" t="s">
        <v>31</v>
      </c>
      <c r="M117" s="70" t="s">
        <v>606</v>
      </c>
      <c r="N117" s="70" t="s">
        <v>664</v>
      </c>
      <c r="O117" s="76" t="s">
        <v>646</v>
      </c>
      <c r="P117" s="99" t="s">
        <v>930</v>
      </c>
      <c r="Q117" s="99" t="s">
        <v>930</v>
      </c>
    </row>
    <row r="118" spans="2:17">
      <c r="B118" s="70" t="s">
        <v>350</v>
      </c>
      <c r="C118" s="29"/>
      <c r="D118" s="29"/>
      <c r="E118" s="29"/>
      <c r="K118" s="29"/>
      <c r="L118" s="64" t="s">
        <v>536</v>
      </c>
      <c r="M118" s="70" t="s">
        <v>267</v>
      </c>
      <c r="N118" s="70" t="s">
        <v>489</v>
      </c>
      <c r="O118" s="76" t="s">
        <v>635</v>
      </c>
      <c r="P118" s="99" t="s">
        <v>697</v>
      </c>
      <c r="Q118" s="99" t="s">
        <v>697</v>
      </c>
    </row>
    <row r="119" spans="2:17">
      <c r="B119" s="64" t="s">
        <v>237</v>
      </c>
      <c r="C119" s="29"/>
      <c r="D119" s="29"/>
      <c r="E119" s="64"/>
      <c r="K119" s="29"/>
      <c r="L119" s="70" t="s">
        <v>503</v>
      </c>
      <c r="M119" s="70" t="s">
        <v>350</v>
      </c>
      <c r="N119" s="70" t="s">
        <v>411</v>
      </c>
      <c r="O119" s="76" t="s">
        <v>591</v>
      </c>
      <c r="P119" s="99" t="s">
        <v>614</v>
      </c>
      <c r="Q119" s="99" t="s">
        <v>614</v>
      </c>
    </row>
    <row r="120" spans="2:17">
      <c r="B120" s="64" t="s">
        <v>190</v>
      </c>
      <c r="C120" s="29"/>
      <c r="D120" s="29"/>
      <c r="E120" s="29"/>
      <c r="K120" s="29"/>
      <c r="L120" s="70" t="s">
        <v>413</v>
      </c>
      <c r="M120" s="70" t="s">
        <v>237</v>
      </c>
      <c r="N120" s="70" t="s">
        <v>436</v>
      </c>
      <c r="O120" s="76" t="s">
        <v>563</v>
      </c>
      <c r="P120" s="99" t="s">
        <v>624</v>
      </c>
      <c r="Q120" s="99" t="s">
        <v>624</v>
      </c>
    </row>
    <row r="121" spans="2:17">
      <c r="B121" s="70" t="s">
        <v>149</v>
      </c>
      <c r="C121" s="29"/>
      <c r="D121" s="29"/>
      <c r="E121" s="64"/>
      <c r="K121" s="29"/>
      <c r="L121" s="70" t="s">
        <v>516</v>
      </c>
      <c r="M121" s="64" t="s">
        <v>546</v>
      </c>
      <c r="N121" s="70" t="s">
        <v>646</v>
      </c>
      <c r="O121" s="76" t="s">
        <v>412</v>
      </c>
      <c r="P121" s="99" t="s">
        <v>682</v>
      </c>
      <c r="Q121" s="99" t="s">
        <v>682</v>
      </c>
    </row>
    <row r="122" spans="2:17">
      <c r="B122" s="70" t="s">
        <v>150</v>
      </c>
      <c r="C122" s="64"/>
      <c r="D122" s="64"/>
      <c r="E122" s="29"/>
      <c r="I122" s="25"/>
      <c r="K122" s="29"/>
      <c r="L122" s="29"/>
      <c r="M122" s="70" t="s">
        <v>190</v>
      </c>
      <c r="N122" s="70" t="s">
        <v>635</v>
      </c>
      <c r="O122" s="76" t="s">
        <v>564</v>
      </c>
      <c r="P122" s="99" t="s">
        <v>189</v>
      </c>
      <c r="Q122" s="99" t="s">
        <v>189</v>
      </c>
    </row>
    <row r="123" spans="2:17">
      <c r="B123" s="70" t="s">
        <v>334</v>
      </c>
      <c r="C123" s="29"/>
      <c r="D123" s="29"/>
      <c r="E123" s="64"/>
      <c r="K123" s="29"/>
      <c r="L123" s="29"/>
      <c r="M123" s="64" t="s">
        <v>547</v>
      </c>
      <c r="N123" s="70" t="s">
        <v>591</v>
      </c>
      <c r="O123" s="76" t="s">
        <v>907</v>
      </c>
      <c r="P123" s="99" t="s">
        <v>910</v>
      </c>
      <c r="Q123" s="99" t="s">
        <v>910</v>
      </c>
    </row>
    <row r="124" spans="2:17">
      <c r="B124" s="70" t="s">
        <v>319</v>
      </c>
      <c r="C124" s="29"/>
      <c r="D124" s="29"/>
      <c r="E124" s="29"/>
      <c r="K124" s="29"/>
      <c r="L124" s="29"/>
      <c r="M124" s="70" t="s">
        <v>572</v>
      </c>
      <c r="N124" s="70" t="s">
        <v>563</v>
      </c>
      <c r="O124" s="76" t="s">
        <v>318</v>
      </c>
      <c r="P124" s="99" t="s">
        <v>128</v>
      </c>
      <c r="Q124" s="99" t="s">
        <v>128</v>
      </c>
    </row>
    <row r="125" spans="2:17">
      <c r="B125" s="64" t="s">
        <v>238</v>
      </c>
      <c r="C125" s="29"/>
      <c r="E125" s="29"/>
      <c r="L125" s="29"/>
      <c r="M125" s="70" t="s">
        <v>149</v>
      </c>
      <c r="N125" s="70" t="s">
        <v>412</v>
      </c>
      <c r="O125" s="76" t="s">
        <v>647</v>
      </c>
      <c r="P125" s="99" t="s">
        <v>143</v>
      </c>
      <c r="Q125" s="99" t="s">
        <v>143</v>
      </c>
    </row>
    <row r="126" spans="2:17">
      <c r="B126" s="64" t="s">
        <v>103</v>
      </c>
      <c r="C126" s="29"/>
      <c r="L126" s="29"/>
      <c r="M126" s="70" t="s">
        <v>603</v>
      </c>
      <c r="N126" s="70" t="s">
        <v>564</v>
      </c>
      <c r="O126" s="76" t="s">
        <v>462</v>
      </c>
      <c r="P126" s="99" t="s">
        <v>68</v>
      </c>
      <c r="Q126" s="99" t="s">
        <v>68</v>
      </c>
    </row>
    <row r="127" spans="2:17">
      <c r="B127" s="70" t="s">
        <v>335</v>
      </c>
      <c r="C127" s="29"/>
      <c r="D127" s="29"/>
      <c r="L127" s="29"/>
      <c r="M127" s="70" t="s">
        <v>319</v>
      </c>
      <c r="N127" s="70" t="s">
        <v>602</v>
      </c>
      <c r="O127" s="76" t="s">
        <v>606</v>
      </c>
      <c r="P127" s="99" t="s">
        <v>434</v>
      </c>
      <c r="Q127" s="99" t="s">
        <v>434</v>
      </c>
    </row>
    <row r="128" spans="2:17">
      <c r="B128" s="70" t="s">
        <v>378</v>
      </c>
      <c r="C128" s="29"/>
      <c r="D128" s="29"/>
      <c r="E128" s="29"/>
      <c r="L128" s="29"/>
      <c r="M128" s="70" t="s">
        <v>648</v>
      </c>
      <c r="N128" s="70" t="s">
        <v>318</v>
      </c>
      <c r="O128" s="76" t="s">
        <v>673</v>
      </c>
      <c r="P128" s="99" t="s">
        <v>510</v>
      </c>
      <c r="Q128" s="99" t="s">
        <v>510</v>
      </c>
    </row>
    <row r="129" spans="2:17">
      <c r="B129" s="64" t="s">
        <v>253</v>
      </c>
      <c r="C129" s="29"/>
      <c r="D129" s="29"/>
      <c r="E129" s="29"/>
      <c r="L129" s="29"/>
      <c r="M129" s="70" t="s">
        <v>597</v>
      </c>
      <c r="N129" s="70" t="s">
        <v>647</v>
      </c>
      <c r="O129" s="76" t="s">
        <v>267</v>
      </c>
      <c r="P129" s="99" t="s">
        <v>487</v>
      </c>
      <c r="Q129" s="99" t="s">
        <v>487</v>
      </c>
    </row>
    <row r="130" spans="2:17">
      <c r="B130" s="64" t="s">
        <v>254</v>
      </c>
      <c r="C130" s="29"/>
      <c r="J130" s="25"/>
      <c r="L130" s="29"/>
      <c r="M130" s="70" t="s">
        <v>649</v>
      </c>
      <c r="N130" s="70" t="s">
        <v>462</v>
      </c>
      <c r="O130" s="76" t="s">
        <v>887</v>
      </c>
      <c r="P130" s="98" t="s">
        <v>34</v>
      </c>
      <c r="Q130" s="98" t="s">
        <v>34</v>
      </c>
    </row>
    <row r="131" spans="2:17">
      <c r="B131" s="70" t="s">
        <v>379</v>
      </c>
      <c r="C131" s="29"/>
      <c r="L131" s="29"/>
      <c r="M131" s="70" t="s">
        <v>479</v>
      </c>
      <c r="N131" s="70" t="s">
        <v>606</v>
      </c>
      <c r="O131" s="76" t="s">
        <v>350</v>
      </c>
      <c r="P131" s="99" t="s">
        <v>262</v>
      </c>
      <c r="Q131" s="100" t="s">
        <v>262</v>
      </c>
    </row>
    <row r="132" spans="2:17">
      <c r="B132" s="70" t="s">
        <v>217</v>
      </c>
      <c r="M132" s="70" t="s">
        <v>607</v>
      </c>
      <c r="N132" s="70" t="s">
        <v>673</v>
      </c>
      <c r="O132" s="76" t="s">
        <v>237</v>
      </c>
      <c r="P132" s="99" t="s">
        <v>435</v>
      </c>
      <c r="Q132" s="99" t="s">
        <v>435</v>
      </c>
    </row>
    <row r="133" spans="2:17">
      <c r="B133" s="64" t="s">
        <v>26</v>
      </c>
      <c r="K133" s="25"/>
      <c r="M133" s="70" t="s">
        <v>103</v>
      </c>
      <c r="N133" s="70" t="s">
        <v>267</v>
      </c>
      <c r="O133" s="74" t="s">
        <v>546</v>
      </c>
      <c r="P133" s="99" t="s">
        <v>49</v>
      </c>
      <c r="Q133" s="99" t="s">
        <v>49</v>
      </c>
    </row>
    <row r="134" spans="2:17">
      <c r="B134" s="64" t="s">
        <v>246</v>
      </c>
      <c r="C134" s="25"/>
      <c r="D134" s="25"/>
      <c r="M134" s="70" t="s">
        <v>625</v>
      </c>
      <c r="N134" s="70" t="s">
        <v>887</v>
      </c>
      <c r="O134" s="76" t="s">
        <v>190</v>
      </c>
      <c r="P134" s="99" t="s">
        <v>245</v>
      </c>
      <c r="Q134" s="99" t="s">
        <v>245</v>
      </c>
    </row>
    <row r="135" spans="2:17">
      <c r="B135" s="70" t="s">
        <v>191</v>
      </c>
      <c r="E135" s="25"/>
      <c r="M135" s="70" t="s">
        <v>253</v>
      </c>
      <c r="N135" s="70" t="s">
        <v>350</v>
      </c>
      <c r="O135" s="74" t="s">
        <v>547</v>
      </c>
      <c r="P135" s="99" t="s">
        <v>948</v>
      </c>
      <c r="Q135" s="99" t="s">
        <v>948</v>
      </c>
    </row>
    <row r="136" spans="2:17">
      <c r="B136" s="70" t="s">
        <v>351</v>
      </c>
      <c r="M136" s="64" t="s">
        <v>26</v>
      </c>
      <c r="N136" s="70" t="s">
        <v>237</v>
      </c>
      <c r="O136" s="74" t="s">
        <v>667</v>
      </c>
      <c r="P136" s="98" t="s">
        <v>689</v>
      </c>
      <c r="Q136" s="98" t="s">
        <v>689</v>
      </c>
    </row>
    <row r="137" spans="2:17">
      <c r="B137" s="70" t="s">
        <v>223</v>
      </c>
      <c r="M137" s="70" t="s">
        <v>191</v>
      </c>
      <c r="N137" s="64" t="s">
        <v>546</v>
      </c>
      <c r="O137" s="17" t="s">
        <v>894</v>
      </c>
      <c r="P137" s="99" t="s">
        <v>947</v>
      </c>
      <c r="Q137" s="99" t="s">
        <v>947</v>
      </c>
    </row>
    <row r="138" spans="2:17">
      <c r="B138" s="64" t="s">
        <v>147</v>
      </c>
      <c r="L138" s="2"/>
      <c r="M138" s="70" t="s">
        <v>636</v>
      </c>
      <c r="N138" s="70" t="s">
        <v>190</v>
      </c>
      <c r="O138" s="76" t="s">
        <v>665</v>
      </c>
      <c r="P138" s="99" t="s">
        <v>580</v>
      </c>
      <c r="Q138" s="126" t="s">
        <v>998</v>
      </c>
    </row>
    <row r="139" spans="2:17">
      <c r="B139" s="70" t="s">
        <v>305</v>
      </c>
      <c r="L139" s="2"/>
      <c r="M139" s="70" t="s">
        <v>552</v>
      </c>
      <c r="N139" s="64" t="s">
        <v>547</v>
      </c>
      <c r="O139" s="76" t="s">
        <v>149</v>
      </c>
      <c r="P139" s="99" t="s">
        <v>663</v>
      </c>
      <c r="Q139" s="99" t="s">
        <v>580</v>
      </c>
    </row>
    <row r="140" spans="2:17">
      <c r="B140" s="70" t="s">
        <v>365</v>
      </c>
      <c r="M140" s="70" t="s">
        <v>385</v>
      </c>
      <c r="N140" s="64" t="s">
        <v>667</v>
      </c>
      <c r="O140" s="76" t="s">
        <v>603</v>
      </c>
      <c r="P140" s="99" t="s">
        <v>514</v>
      </c>
      <c r="Q140" s="99" t="s">
        <v>663</v>
      </c>
    </row>
    <row r="141" spans="2:17">
      <c r="B141" s="64" t="s">
        <v>239</v>
      </c>
      <c r="L141" s="25"/>
      <c r="M141" s="64" t="s">
        <v>588</v>
      </c>
      <c r="N141" s="29" t="s">
        <v>894</v>
      </c>
      <c r="O141" s="76" t="s">
        <v>319</v>
      </c>
      <c r="P141" s="99" t="s">
        <v>549</v>
      </c>
      <c r="Q141" s="99" t="s">
        <v>514</v>
      </c>
    </row>
    <row r="142" spans="2:17">
      <c r="B142" s="64" t="s">
        <v>242</v>
      </c>
      <c r="M142" s="70" t="s">
        <v>589</v>
      </c>
      <c r="N142" s="70" t="s">
        <v>895</v>
      </c>
      <c r="O142" s="76" t="s">
        <v>648</v>
      </c>
      <c r="P142" s="99" t="s">
        <v>909</v>
      </c>
      <c r="Q142" s="99" t="s">
        <v>549</v>
      </c>
    </row>
    <row r="143" spans="2:17">
      <c r="B143" s="64" t="s">
        <v>243</v>
      </c>
      <c r="M143" s="71" t="s">
        <v>598</v>
      </c>
      <c r="N143" s="70" t="s">
        <v>665</v>
      </c>
      <c r="O143" s="76" t="s">
        <v>649</v>
      </c>
      <c r="P143" s="99" t="s">
        <v>908</v>
      </c>
      <c r="Q143" s="99" t="s">
        <v>909</v>
      </c>
    </row>
    <row r="144" spans="2:17">
      <c r="B144" s="64" t="s">
        <v>247</v>
      </c>
      <c r="M144" s="29" t="s">
        <v>608</v>
      </c>
      <c r="N144" s="70" t="s">
        <v>149</v>
      </c>
      <c r="O144" s="76" t="s">
        <v>479</v>
      </c>
      <c r="P144" s="99" t="s">
        <v>581</v>
      </c>
      <c r="Q144" s="99" t="s">
        <v>908</v>
      </c>
    </row>
    <row r="145" spans="2:17">
      <c r="B145" s="64" t="s">
        <v>249</v>
      </c>
      <c r="M145" s="70" t="s">
        <v>609</v>
      </c>
      <c r="N145" s="70" t="s">
        <v>603</v>
      </c>
      <c r="O145" s="76" t="s">
        <v>607</v>
      </c>
      <c r="P145" s="99" t="s">
        <v>915</v>
      </c>
      <c r="Q145" s="126" t="s">
        <v>773</v>
      </c>
    </row>
    <row r="146" spans="2:17">
      <c r="B146" s="64" t="s">
        <v>233</v>
      </c>
      <c r="M146" s="64" t="s">
        <v>565</v>
      </c>
      <c r="N146" s="70" t="s">
        <v>319</v>
      </c>
      <c r="O146" s="76" t="s">
        <v>103</v>
      </c>
      <c r="P146" s="99" t="s">
        <v>489</v>
      </c>
      <c r="Q146" s="99" t="s">
        <v>581</v>
      </c>
    </row>
    <row r="147" spans="2:17">
      <c r="B147" s="64" t="s">
        <v>207</v>
      </c>
      <c r="M147" s="70" t="s">
        <v>427</v>
      </c>
      <c r="N147" s="70" t="s">
        <v>648</v>
      </c>
      <c r="O147" s="76" t="s">
        <v>625</v>
      </c>
      <c r="P147" s="99" t="s">
        <v>411</v>
      </c>
      <c r="Q147" s="99" t="s">
        <v>664</v>
      </c>
    </row>
    <row r="148" spans="2:17">
      <c r="B148" s="64" t="s">
        <v>263</v>
      </c>
      <c r="M148" s="70" t="s">
        <v>147</v>
      </c>
      <c r="N148" s="70" t="s">
        <v>649</v>
      </c>
      <c r="O148" s="76" t="s">
        <v>253</v>
      </c>
      <c r="P148" s="99" t="s">
        <v>436</v>
      </c>
      <c r="Q148" s="99" t="s">
        <v>489</v>
      </c>
    </row>
    <row r="149" spans="2:17">
      <c r="B149" s="64" t="s">
        <v>87</v>
      </c>
      <c r="M149" s="29" t="s">
        <v>545</v>
      </c>
      <c r="N149" s="70" t="s">
        <v>479</v>
      </c>
      <c r="O149" s="74" t="s">
        <v>26</v>
      </c>
      <c r="P149" s="99" t="s">
        <v>646</v>
      </c>
      <c r="Q149" s="99" t="s">
        <v>411</v>
      </c>
    </row>
    <row r="150" spans="2:17">
      <c r="B150" s="64" t="s">
        <v>252</v>
      </c>
      <c r="M150" s="64" t="s">
        <v>557</v>
      </c>
      <c r="N150" s="70" t="s">
        <v>607</v>
      </c>
      <c r="O150" s="76" t="s">
        <v>191</v>
      </c>
      <c r="P150" s="99" t="s">
        <v>635</v>
      </c>
      <c r="Q150" s="99" t="s">
        <v>436</v>
      </c>
    </row>
    <row r="151" spans="2:17">
      <c r="B151" s="64" t="s">
        <v>372</v>
      </c>
      <c r="M151" s="70" t="s">
        <v>582</v>
      </c>
      <c r="N151" s="70" t="s">
        <v>103</v>
      </c>
      <c r="O151" s="76" t="s">
        <v>679</v>
      </c>
      <c r="P151" s="99" t="s">
        <v>591</v>
      </c>
      <c r="Q151" s="99" t="s">
        <v>646</v>
      </c>
    </row>
    <row r="152" spans="2:17">
      <c r="B152" s="64" t="s">
        <v>251</v>
      </c>
      <c r="M152" s="70" t="s">
        <v>438</v>
      </c>
      <c r="N152" s="70" t="s">
        <v>625</v>
      </c>
      <c r="O152" s="76" t="s">
        <v>636</v>
      </c>
      <c r="P152" s="99" t="s">
        <v>563</v>
      </c>
      <c r="Q152" s="99" t="s">
        <v>635</v>
      </c>
    </row>
    <row r="153" spans="2:17">
      <c r="B153" s="70" t="s">
        <v>352</v>
      </c>
      <c r="M153" s="70" t="s">
        <v>619</v>
      </c>
      <c r="N153" s="70" t="s">
        <v>253</v>
      </c>
      <c r="O153" s="76" t="s">
        <v>552</v>
      </c>
      <c r="P153" s="99" t="s">
        <v>412</v>
      </c>
      <c r="Q153" s="99" t="s">
        <v>591</v>
      </c>
    </row>
    <row r="154" spans="2:17">
      <c r="B154" s="70" t="s">
        <v>353</v>
      </c>
      <c r="M154" s="70" t="s">
        <v>502</v>
      </c>
      <c r="N154" s="64" t="s">
        <v>26</v>
      </c>
      <c r="O154" s="76" t="s">
        <v>385</v>
      </c>
      <c r="P154" s="99" t="s">
        <v>564</v>
      </c>
      <c r="Q154" s="99" t="s">
        <v>563</v>
      </c>
    </row>
    <row r="155" spans="2:17">
      <c r="B155" s="70" t="s">
        <v>295</v>
      </c>
      <c r="M155" s="70" t="s">
        <v>352</v>
      </c>
      <c r="N155" s="70" t="s">
        <v>191</v>
      </c>
      <c r="O155" s="74" t="s">
        <v>588</v>
      </c>
      <c r="P155" s="99" t="s">
        <v>907</v>
      </c>
      <c r="Q155" s="99" t="s">
        <v>412</v>
      </c>
    </row>
    <row r="156" spans="2:17">
      <c r="B156" s="64" t="s">
        <v>192</v>
      </c>
      <c r="M156" s="70" t="s">
        <v>192</v>
      </c>
      <c r="N156" s="70" t="s">
        <v>636</v>
      </c>
      <c r="O156" s="17" t="s">
        <v>598</v>
      </c>
      <c r="P156" s="99" t="s">
        <v>318</v>
      </c>
      <c r="Q156" s="99" t="s">
        <v>564</v>
      </c>
    </row>
    <row r="157" spans="2:17">
      <c r="B157" s="64" t="s">
        <v>234</v>
      </c>
      <c r="M157" s="70" t="s">
        <v>439</v>
      </c>
      <c r="N157" s="70" t="s">
        <v>552</v>
      </c>
      <c r="O157" s="17" t="s">
        <v>608</v>
      </c>
      <c r="P157" s="98" t="s">
        <v>686</v>
      </c>
      <c r="Q157" s="99" t="s">
        <v>907</v>
      </c>
    </row>
    <row r="158" spans="2:17">
      <c r="B158" s="29" t="s">
        <v>195</v>
      </c>
      <c r="M158" s="70" t="s">
        <v>127</v>
      </c>
      <c r="N158" s="70" t="s">
        <v>385</v>
      </c>
      <c r="O158" s="76" t="s">
        <v>609</v>
      </c>
      <c r="P158" s="99" t="s">
        <v>953</v>
      </c>
      <c r="Q158" s="99" t="s">
        <v>318</v>
      </c>
    </row>
    <row r="159" spans="2:17">
      <c r="B159" s="70" t="s">
        <v>380</v>
      </c>
      <c r="M159" s="64" t="s">
        <v>550</v>
      </c>
      <c r="N159" s="64" t="s">
        <v>588</v>
      </c>
      <c r="O159" s="74" t="s">
        <v>565</v>
      </c>
      <c r="P159" s="99" t="s">
        <v>647</v>
      </c>
      <c r="Q159" s="98" t="s">
        <v>686</v>
      </c>
    </row>
    <row r="160" spans="2:17">
      <c r="B160" s="64" t="s">
        <v>105</v>
      </c>
      <c r="M160" s="70" t="s">
        <v>105</v>
      </c>
      <c r="N160" s="70" t="s">
        <v>589</v>
      </c>
      <c r="O160" s="76" t="s">
        <v>892</v>
      </c>
      <c r="P160" s="99" t="s">
        <v>462</v>
      </c>
      <c r="Q160" s="99" t="s">
        <v>953</v>
      </c>
    </row>
    <row r="161" spans="2:17">
      <c r="B161" s="70" t="s">
        <v>320</v>
      </c>
      <c r="M161" s="70" t="s">
        <v>626</v>
      </c>
      <c r="N161" s="29" t="s">
        <v>598</v>
      </c>
      <c r="O161" s="76" t="s">
        <v>427</v>
      </c>
      <c r="P161" s="99" t="s">
        <v>606</v>
      </c>
      <c r="Q161" s="99" t="s">
        <v>647</v>
      </c>
    </row>
    <row r="162" spans="2:17">
      <c r="B162" s="70" t="s">
        <v>321</v>
      </c>
      <c r="M162" s="70" t="s">
        <v>583</v>
      </c>
      <c r="N162" s="29" t="s">
        <v>608</v>
      </c>
      <c r="O162" s="76" t="s">
        <v>147</v>
      </c>
      <c r="P162" s="99" t="s">
        <v>673</v>
      </c>
      <c r="Q162" s="99" t="s">
        <v>462</v>
      </c>
    </row>
    <row r="163" spans="2:17">
      <c r="B163" s="70" t="s">
        <v>219</v>
      </c>
      <c r="M163" s="70" t="s">
        <v>182</v>
      </c>
      <c r="N163" s="70" t="s">
        <v>609</v>
      </c>
      <c r="O163" s="17" t="s">
        <v>545</v>
      </c>
      <c r="P163" s="99" t="s">
        <v>267</v>
      </c>
      <c r="Q163" s="99" t="s">
        <v>606</v>
      </c>
    </row>
    <row r="164" spans="2:17">
      <c r="B164" s="70" t="s">
        <v>366</v>
      </c>
      <c r="M164" s="70" t="s">
        <v>430</v>
      </c>
      <c r="N164" s="64" t="s">
        <v>565</v>
      </c>
      <c r="O164" s="74" t="s">
        <v>557</v>
      </c>
      <c r="P164" s="98" t="s">
        <v>687</v>
      </c>
      <c r="Q164" s="99" t="s">
        <v>673</v>
      </c>
    </row>
    <row r="165" spans="2:17">
      <c r="B165" s="70" t="s">
        <v>322</v>
      </c>
      <c r="M165" s="70" t="s">
        <v>573</v>
      </c>
      <c r="N165" s="70" t="s">
        <v>892</v>
      </c>
      <c r="O165" s="76" t="s">
        <v>582</v>
      </c>
      <c r="P165" s="99" t="s">
        <v>951</v>
      </c>
      <c r="Q165" s="99" t="s">
        <v>267</v>
      </c>
    </row>
    <row r="166" spans="2:17">
      <c r="B166" s="70" t="s">
        <v>296</v>
      </c>
      <c r="M166" s="70" t="s">
        <v>553</v>
      </c>
      <c r="N166" s="70" t="s">
        <v>427</v>
      </c>
      <c r="O166" s="76" t="s">
        <v>438</v>
      </c>
      <c r="P166" s="99" t="s">
        <v>887</v>
      </c>
      <c r="Q166" s="98" t="s">
        <v>687</v>
      </c>
    </row>
    <row r="167" spans="2:17">
      <c r="B167" s="70" t="s">
        <v>306</v>
      </c>
      <c r="M167" s="70" t="s">
        <v>554</v>
      </c>
      <c r="N167" s="70" t="s">
        <v>147</v>
      </c>
      <c r="O167" s="76" t="s">
        <v>676</v>
      </c>
      <c r="P167" s="99" t="s">
        <v>350</v>
      </c>
      <c r="Q167" s="99" t="s">
        <v>951</v>
      </c>
    </row>
    <row r="168" spans="2:17">
      <c r="B168" s="70" t="s">
        <v>367</v>
      </c>
      <c r="M168" s="70" t="s">
        <v>584</v>
      </c>
      <c r="N168" s="29" t="s">
        <v>545</v>
      </c>
      <c r="O168" s="76" t="s">
        <v>619</v>
      </c>
      <c r="P168" s="99" t="s">
        <v>698</v>
      </c>
      <c r="Q168" s="99" t="s">
        <v>887</v>
      </c>
    </row>
    <row r="169" spans="2:17">
      <c r="B169" s="70" t="s">
        <v>269</v>
      </c>
      <c r="M169" s="70" t="s">
        <v>33</v>
      </c>
      <c r="N169" s="64" t="s">
        <v>557</v>
      </c>
      <c r="O169" s="76" t="s">
        <v>502</v>
      </c>
      <c r="P169" s="99" t="s">
        <v>237</v>
      </c>
      <c r="Q169" s="99" t="s">
        <v>350</v>
      </c>
    </row>
    <row r="170" spans="2:17">
      <c r="B170" s="64" t="s">
        <v>52</v>
      </c>
      <c r="M170" s="70" t="s">
        <v>637</v>
      </c>
      <c r="N170" s="70" t="s">
        <v>582</v>
      </c>
      <c r="O170" s="76" t="s">
        <v>352</v>
      </c>
      <c r="P170" s="99" t="s">
        <v>701</v>
      </c>
      <c r="Q170" s="99" t="s">
        <v>698</v>
      </c>
    </row>
    <row r="171" spans="2:17">
      <c r="B171" s="64" t="s">
        <v>211</v>
      </c>
      <c r="M171" s="70" t="s">
        <v>651</v>
      </c>
      <c r="N171" s="70" t="s">
        <v>438</v>
      </c>
      <c r="O171" s="76" t="s">
        <v>192</v>
      </c>
      <c r="P171" s="98" t="s">
        <v>546</v>
      </c>
      <c r="Q171" s="99" t="s">
        <v>237</v>
      </c>
    </row>
    <row r="172" spans="2:17">
      <c r="B172" s="70" t="s">
        <v>297</v>
      </c>
      <c r="M172" s="70" t="s">
        <v>308</v>
      </c>
      <c r="N172" s="70" t="s">
        <v>619</v>
      </c>
      <c r="O172" s="76" t="s">
        <v>439</v>
      </c>
      <c r="P172" s="99" t="s">
        <v>977</v>
      </c>
      <c r="Q172" s="99" t="s">
        <v>701</v>
      </c>
    </row>
    <row r="173" spans="2:17">
      <c r="B173" s="70" t="s">
        <v>355</v>
      </c>
      <c r="M173" s="70" t="s">
        <v>440</v>
      </c>
      <c r="N173" s="70" t="s">
        <v>502</v>
      </c>
      <c r="O173" s="76" t="s">
        <v>127</v>
      </c>
      <c r="P173" s="99" t="s">
        <v>190</v>
      </c>
      <c r="Q173" s="98" t="s">
        <v>546</v>
      </c>
    </row>
    <row r="174" spans="2:17">
      <c r="B174" s="70" t="s">
        <v>381</v>
      </c>
      <c r="M174" s="70" t="s">
        <v>402</v>
      </c>
      <c r="N174" s="70" t="s">
        <v>352</v>
      </c>
      <c r="O174" s="74" t="s">
        <v>888</v>
      </c>
      <c r="P174" s="98" t="s">
        <v>547</v>
      </c>
      <c r="Q174" s="99" t="s">
        <v>977</v>
      </c>
    </row>
    <row r="175" spans="2:17">
      <c r="B175" s="70" t="s">
        <v>368</v>
      </c>
      <c r="M175" s="70" t="s">
        <v>652</v>
      </c>
      <c r="N175" s="70" t="s">
        <v>192</v>
      </c>
      <c r="O175" s="76" t="s">
        <v>105</v>
      </c>
      <c r="P175" s="99" t="s">
        <v>976</v>
      </c>
      <c r="Q175" s="99" t="s">
        <v>190</v>
      </c>
    </row>
    <row r="176" spans="2:17">
      <c r="B176" s="70" t="s">
        <v>279</v>
      </c>
      <c r="M176" s="70" t="s">
        <v>453</v>
      </c>
      <c r="N176" s="70" t="s">
        <v>439</v>
      </c>
      <c r="O176" s="76" t="s">
        <v>626</v>
      </c>
      <c r="P176" s="99" t="s">
        <v>974</v>
      </c>
      <c r="Q176" s="98" t="s">
        <v>547</v>
      </c>
    </row>
    <row r="177" spans="2:17">
      <c r="B177" s="70" t="s">
        <v>369</v>
      </c>
      <c r="M177" s="64" t="s">
        <v>537</v>
      </c>
      <c r="N177" s="70" t="s">
        <v>127</v>
      </c>
      <c r="O177" s="76" t="s">
        <v>583</v>
      </c>
      <c r="P177" s="98" t="s">
        <v>667</v>
      </c>
      <c r="Q177" s="99" t="s">
        <v>976</v>
      </c>
    </row>
    <row r="178" spans="2:17">
      <c r="B178" s="64" t="s">
        <v>33</v>
      </c>
      <c r="M178" s="29" t="s">
        <v>611</v>
      </c>
      <c r="N178" s="64" t="s">
        <v>888</v>
      </c>
      <c r="O178" s="76" t="s">
        <v>182</v>
      </c>
      <c r="P178" s="99" t="s">
        <v>895</v>
      </c>
      <c r="Q178" s="99" t="s">
        <v>974</v>
      </c>
    </row>
    <row r="179" spans="2:17">
      <c r="B179" s="70" t="s">
        <v>152</v>
      </c>
      <c r="M179" s="70" t="s">
        <v>612</v>
      </c>
      <c r="N179" s="70" t="s">
        <v>105</v>
      </c>
      <c r="O179" s="76" t="s">
        <v>430</v>
      </c>
      <c r="P179" s="99" t="s">
        <v>665</v>
      </c>
      <c r="Q179" s="98" t="s">
        <v>667</v>
      </c>
    </row>
    <row r="180" spans="2:17">
      <c r="B180" s="70" t="s">
        <v>172</v>
      </c>
      <c r="M180" s="71" t="s">
        <v>594</v>
      </c>
      <c r="N180" s="70" t="s">
        <v>626</v>
      </c>
      <c r="O180" s="76" t="s">
        <v>573</v>
      </c>
      <c r="P180" s="99" t="s">
        <v>149</v>
      </c>
      <c r="Q180" s="99" t="s">
        <v>895</v>
      </c>
    </row>
    <row r="181" spans="2:17">
      <c r="B181" s="70" t="s">
        <v>298</v>
      </c>
      <c r="M181" s="70" t="s">
        <v>595</v>
      </c>
      <c r="N181" s="70" t="s">
        <v>583</v>
      </c>
      <c r="O181" s="76" t="s">
        <v>674</v>
      </c>
      <c r="P181" s="99" t="s">
        <v>603</v>
      </c>
      <c r="Q181" s="99" t="s">
        <v>665</v>
      </c>
    </row>
    <row r="182" spans="2:17">
      <c r="B182" s="70" t="s">
        <v>308</v>
      </c>
      <c r="M182" s="64" t="s">
        <v>639</v>
      </c>
      <c r="N182" s="70" t="s">
        <v>182</v>
      </c>
      <c r="O182" s="76" t="s">
        <v>211</v>
      </c>
      <c r="P182" s="99" t="s">
        <v>992</v>
      </c>
      <c r="Q182" s="99" t="s">
        <v>149</v>
      </c>
    </row>
    <row r="183" spans="2:17">
      <c r="B183" s="70" t="s">
        <v>382</v>
      </c>
      <c r="M183" s="70" t="s">
        <v>640</v>
      </c>
      <c r="N183" s="70" t="s">
        <v>430</v>
      </c>
      <c r="O183" s="76" t="s">
        <v>553</v>
      </c>
      <c r="P183" s="99" t="s">
        <v>334</v>
      </c>
      <c r="Q183" s="99" t="s">
        <v>603</v>
      </c>
    </row>
    <row r="184" spans="2:17">
      <c r="B184" s="70" t="s">
        <v>370</v>
      </c>
      <c r="M184" s="71" t="s">
        <v>535</v>
      </c>
      <c r="N184" s="70" t="s">
        <v>573</v>
      </c>
      <c r="O184" s="76" t="s">
        <v>584</v>
      </c>
      <c r="P184" s="99" t="s">
        <v>319</v>
      </c>
      <c r="Q184" s="110" t="s">
        <v>1001</v>
      </c>
    </row>
    <row r="185" spans="2:17">
      <c r="B185" s="70" t="s">
        <v>884</v>
      </c>
      <c r="M185" s="64" t="s">
        <v>523</v>
      </c>
      <c r="N185" s="70" t="s">
        <v>674</v>
      </c>
      <c r="O185" s="76" t="s">
        <v>33</v>
      </c>
      <c r="P185" s="99" t="s">
        <v>648</v>
      </c>
      <c r="Q185" s="99" t="s">
        <v>334</v>
      </c>
    </row>
    <row r="186" spans="2:17">
      <c r="B186" s="64" t="s">
        <v>241</v>
      </c>
      <c r="M186" s="70" t="s">
        <v>104</v>
      </c>
      <c r="N186" s="70" t="s">
        <v>553</v>
      </c>
      <c r="O186" s="76" t="s">
        <v>637</v>
      </c>
      <c r="P186" s="99" t="s">
        <v>649</v>
      </c>
      <c r="Q186" s="100" t="s">
        <v>319</v>
      </c>
    </row>
    <row r="187" spans="2:17">
      <c r="B187" s="70" t="s">
        <v>357</v>
      </c>
      <c r="M187" s="70" t="s">
        <v>490</v>
      </c>
      <c r="N187" s="70" t="s">
        <v>554</v>
      </c>
      <c r="O187" s="76" t="s">
        <v>651</v>
      </c>
      <c r="P187" s="99" t="s">
        <v>479</v>
      </c>
      <c r="Q187" s="99" t="s">
        <v>648</v>
      </c>
    </row>
    <row r="188" spans="2:17">
      <c r="B188" s="70" t="s">
        <v>220</v>
      </c>
      <c r="M188" s="70" t="s">
        <v>650</v>
      </c>
      <c r="N188" s="70" t="s">
        <v>584</v>
      </c>
      <c r="O188" s="76" t="s">
        <v>308</v>
      </c>
      <c r="P188" s="99" t="s">
        <v>607</v>
      </c>
      <c r="Q188" s="99" t="s">
        <v>649</v>
      </c>
    </row>
    <row r="189" spans="2:17">
      <c r="B189" s="70" t="s">
        <v>255</v>
      </c>
      <c r="M189" s="70" t="s">
        <v>627</v>
      </c>
      <c r="N189" s="70" t="s">
        <v>33</v>
      </c>
      <c r="O189" s="76" t="s">
        <v>440</v>
      </c>
      <c r="P189" s="99" t="s">
        <v>103</v>
      </c>
      <c r="Q189" s="99" t="s">
        <v>479</v>
      </c>
    </row>
    <row r="190" spans="2:17">
      <c r="B190" s="64" t="s">
        <v>104</v>
      </c>
      <c r="M190" s="70" t="s">
        <v>592</v>
      </c>
      <c r="N190" s="70" t="s">
        <v>637</v>
      </c>
      <c r="O190" s="76" t="s">
        <v>677</v>
      </c>
      <c r="P190" s="99" t="s">
        <v>625</v>
      </c>
      <c r="Q190" s="99" t="s">
        <v>607</v>
      </c>
    </row>
    <row r="191" spans="2:17">
      <c r="B191" s="70" t="s">
        <v>270</v>
      </c>
      <c r="M191" s="70" t="s">
        <v>615</v>
      </c>
      <c r="N191" s="70" t="s">
        <v>651</v>
      </c>
      <c r="O191" s="76" t="s">
        <v>659</v>
      </c>
      <c r="P191" s="99" t="s">
        <v>253</v>
      </c>
      <c r="Q191" s="99" t="s">
        <v>103</v>
      </c>
    </row>
    <row r="192" spans="2:17">
      <c r="B192" s="70" t="s">
        <v>356</v>
      </c>
      <c r="M192" s="70" t="s">
        <v>653</v>
      </c>
      <c r="N192" s="70" t="s">
        <v>308</v>
      </c>
      <c r="O192" s="76" t="s">
        <v>402</v>
      </c>
      <c r="P192" s="98" t="s">
        <v>26</v>
      </c>
      <c r="Q192" s="99" t="s">
        <v>253</v>
      </c>
    </row>
    <row r="193" spans="2:17">
      <c r="B193" s="70" t="s">
        <v>307</v>
      </c>
      <c r="M193" s="70" t="s">
        <v>146</v>
      </c>
      <c r="N193" s="70" t="s">
        <v>440</v>
      </c>
      <c r="O193" s="76" t="s">
        <v>652</v>
      </c>
      <c r="P193" s="99" t="s">
        <v>191</v>
      </c>
      <c r="Q193" s="98" t="s">
        <v>26</v>
      </c>
    </row>
    <row r="194" spans="2:17">
      <c r="B194" s="70" t="s">
        <v>336</v>
      </c>
      <c r="M194" s="70" t="s">
        <v>56</v>
      </c>
      <c r="N194" s="70" t="s">
        <v>1023</v>
      </c>
      <c r="O194" s="76" t="s">
        <v>453</v>
      </c>
      <c r="P194" s="99" t="s">
        <v>679</v>
      </c>
      <c r="Q194" s="99" t="s">
        <v>191</v>
      </c>
    </row>
    <row r="195" spans="2:17">
      <c r="B195" s="70" t="s">
        <v>337</v>
      </c>
      <c r="M195" s="70" t="s">
        <v>235</v>
      </c>
      <c r="N195" s="70" t="s">
        <v>659</v>
      </c>
      <c r="O195" s="74" t="s">
        <v>537</v>
      </c>
      <c r="P195" s="99" t="s">
        <v>636</v>
      </c>
      <c r="Q195" s="99" t="s">
        <v>679</v>
      </c>
    </row>
    <row r="196" spans="2:17">
      <c r="B196" s="70" t="s">
        <v>354</v>
      </c>
      <c r="M196" s="70" t="s">
        <v>604</v>
      </c>
      <c r="N196" s="70" t="s">
        <v>402</v>
      </c>
      <c r="O196" s="17" t="s">
        <v>611</v>
      </c>
      <c r="P196" s="99" t="s">
        <v>552</v>
      </c>
      <c r="Q196" s="99" t="s">
        <v>636</v>
      </c>
    </row>
    <row r="197" spans="2:17">
      <c r="B197" s="70" t="s">
        <v>338</v>
      </c>
      <c r="M197" s="70" t="s">
        <v>654</v>
      </c>
      <c r="N197" s="70" t="s">
        <v>652</v>
      </c>
      <c r="O197" s="76" t="s">
        <v>913</v>
      </c>
      <c r="P197" s="99" t="s">
        <v>385</v>
      </c>
      <c r="Q197" s="99" t="s">
        <v>552</v>
      </c>
    </row>
    <row r="198" spans="2:17">
      <c r="B198" s="64" t="s">
        <v>232</v>
      </c>
      <c r="M198" s="70" t="s">
        <v>451</v>
      </c>
      <c r="N198" s="70" t="s">
        <v>453</v>
      </c>
      <c r="O198" s="17" t="s">
        <v>594</v>
      </c>
      <c r="P198" s="98" t="s">
        <v>588</v>
      </c>
      <c r="Q198" s="99" t="s">
        <v>385</v>
      </c>
    </row>
    <row r="199" spans="2:17">
      <c r="B199" s="70" t="s">
        <v>173</v>
      </c>
      <c r="M199" s="64" t="s">
        <v>620</v>
      </c>
      <c r="N199" s="64" t="s">
        <v>537</v>
      </c>
      <c r="O199" s="74" t="s">
        <v>639</v>
      </c>
      <c r="P199" s="96" t="s">
        <v>957</v>
      </c>
      <c r="Q199" s="98" t="s">
        <v>588</v>
      </c>
    </row>
    <row r="200" spans="2:17">
      <c r="B200" s="70" t="s">
        <v>299</v>
      </c>
      <c r="M200" s="70" t="s">
        <v>621</v>
      </c>
      <c r="N200" s="29" t="s">
        <v>611</v>
      </c>
      <c r="O200" s="17" t="s">
        <v>535</v>
      </c>
      <c r="P200" s="98" t="s">
        <v>955</v>
      </c>
      <c r="Q200" s="96" t="s">
        <v>957</v>
      </c>
    </row>
    <row r="201" spans="2:17">
      <c r="B201" s="64" t="s">
        <v>146</v>
      </c>
      <c r="M201" s="64" t="s">
        <v>576</v>
      </c>
      <c r="N201" s="70" t="s">
        <v>612</v>
      </c>
      <c r="O201" s="76" t="s">
        <v>897</v>
      </c>
      <c r="P201" s="99" t="s">
        <v>956</v>
      </c>
      <c r="Q201" s="98" t="s">
        <v>955</v>
      </c>
    </row>
    <row r="202" spans="2:17">
      <c r="B202" s="64" t="s">
        <v>56</v>
      </c>
      <c r="M202" s="29" t="s">
        <v>575</v>
      </c>
      <c r="N202" s="29" t="s">
        <v>594</v>
      </c>
      <c r="O202" s="74" t="s">
        <v>523</v>
      </c>
      <c r="P202" s="99" t="s">
        <v>589</v>
      </c>
      <c r="Q202" s="99" t="s">
        <v>589</v>
      </c>
    </row>
    <row r="203" spans="2:17">
      <c r="B203" s="64" t="s">
        <v>235</v>
      </c>
      <c r="M203" s="70" t="s">
        <v>577</v>
      </c>
      <c r="N203" s="70" t="s">
        <v>595</v>
      </c>
      <c r="O203" s="76" t="s">
        <v>104</v>
      </c>
      <c r="P203" s="96" t="s">
        <v>950</v>
      </c>
      <c r="Q203" s="96" t="s">
        <v>950</v>
      </c>
    </row>
    <row r="204" spans="2:17">
      <c r="B204" s="70" t="s">
        <v>222</v>
      </c>
      <c r="M204" s="70" t="s">
        <v>555</v>
      </c>
      <c r="N204" s="64" t="s">
        <v>639</v>
      </c>
      <c r="O204" s="76" t="s">
        <v>490</v>
      </c>
      <c r="P204" s="98" t="s">
        <v>946</v>
      </c>
      <c r="Q204" s="98" t="s">
        <v>946</v>
      </c>
    </row>
    <row r="205" spans="2:17">
      <c r="B205" s="70" t="s">
        <v>300</v>
      </c>
      <c r="M205" s="70" t="s">
        <v>480</v>
      </c>
      <c r="N205" s="70" t="s">
        <v>640</v>
      </c>
      <c r="O205" s="76" t="s">
        <v>650</v>
      </c>
      <c r="P205" s="96" t="s">
        <v>964</v>
      </c>
      <c r="Q205" s="96" t="s">
        <v>964</v>
      </c>
    </row>
    <row r="206" spans="2:17">
      <c r="B206" s="70" t="s">
        <v>339</v>
      </c>
      <c r="M206" s="70" t="s">
        <v>628</v>
      </c>
      <c r="N206" s="29" t="s">
        <v>535</v>
      </c>
      <c r="O206" s="76" t="s">
        <v>906</v>
      </c>
      <c r="P206" s="98" t="s">
        <v>962</v>
      </c>
      <c r="Q206" s="98" t="s">
        <v>962</v>
      </c>
    </row>
    <row r="207" spans="2:17">
      <c r="B207" s="64" t="s">
        <v>240</v>
      </c>
      <c r="M207" s="70" t="s">
        <v>593</v>
      </c>
      <c r="N207" s="70" t="s">
        <v>897</v>
      </c>
      <c r="O207" s="76" t="s">
        <v>668</v>
      </c>
      <c r="P207" s="98" t="s">
        <v>608</v>
      </c>
      <c r="Q207" s="98" t="s">
        <v>608</v>
      </c>
    </row>
    <row r="208" spans="2:17">
      <c r="B208" s="70" t="s">
        <v>340</v>
      </c>
      <c r="M208" s="70" t="s">
        <v>145</v>
      </c>
      <c r="N208" s="64" t="s">
        <v>523</v>
      </c>
      <c r="O208" s="76" t="s">
        <v>899</v>
      </c>
      <c r="P208" s="99" t="s">
        <v>609</v>
      </c>
      <c r="Q208" s="99" t="s">
        <v>609</v>
      </c>
    </row>
    <row r="209" spans="2:17">
      <c r="B209" s="70" t="s">
        <v>323</v>
      </c>
      <c r="M209" s="70" t="s">
        <v>556</v>
      </c>
      <c r="N209" s="70" t="s">
        <v>891</v>
      </c>
      <c r="O209" s="76" t="s">
        <v>592</v>
      </c>
      <c r="P209" s="98" t="s">
        <v>565</v>
      </c>
      <c r="Q209" s="98" t="s">
        <v>565</v>
      </c>
    </row>
    <row r="210" spans="2:17">
      <c r="B210" s="70" t="s">
        <v>309</v>
      </c>
      <c r="M210" s="70" t="s">
        <v>655</v>
      </c>
      <c r="N210" s="70" t="s">
        <v>104</v>
      </c>
      <c r="O210" s="76" t="s">
        <v>615</v>
      </c>
      <c r="P210" s="99" t="s">
        <v>892</v>
      </c>
      <c r="Q210" s="99" t="s">
        <v>892</v>
      </c>
    </row>
    <row r="211" spans="2:17">
      <c r="B211" s="70" t="s">
        <v>145</v>
      </c>
      <c r="M211" s="64" t="s">
        <v>559</v>
      </c>
      <c r="N211" s="70" t="s">
        <v>490</v>
      </c>
      <c r="O211" s="76" t="s">
        <v>653</v>
      </c>
      <c r="P211" s="99" t="s">
        <v>427</v>
      </c>
      <c r="Q211" s="100" t="s">
        <v>427</v>
      </c>
    </row>
    <row r="212" spans="2:17">
      <c r="B212" s="70" t="s">
        <v>371</v>
      </c>
      <c r="M212" s="70" t="s">
        <v>560</v>
      </c>
      <c r="N212" s="70" t="s">
        <v>650</v>
      </c>
      <c r="O212" s="76" t="s">
        <v>146</v>
      </c>
      <c r="P212" s="99" t="s">
        <v>975</v>
      </c>
      <c r="Q212" s="99" t="s">
        <v>975</v>
      </c>
    </row>
    <row r="213" spans="2:17">
      <c r="B213" s="64" t="s">
        <v>85</v>
      </c>
      <c r="M213" s="70" t="s">
        <v>431</v>
      </c>
      <c r="N213" s="70" t="s">
        <v>1031</v>
      </c>
      <c r="O213" s="76" t="s">
        <v>56</v>
      </c>
      <c r="P213" s="99" t="s">
        <v>147</v>
      </c>
      <c r="Q213" s="99" t="s">
        <v>147</v>
      </c>
    </row>
    <row r="214" spans="2:17">
      <c r="B214" s="70" t="s">
        <v>193</v>
      </c>
      <c r="M214" s="70" t="s">
        <v>585</v>
      </c>
      <c r="N214" s="70" t="s">
        <v>668</v>
      </c>
      <c r="O214" s="76" t="s">
        <v>235</v>
      </c>
      <c r="P214" s="96" t="s">
        <v>980</v>
      </c>
      <c r="Q214" s="125" t="s">
        <v>980</v>
      </c>
    </row>
    <row r="215" spans="2:17">
      <c r="B215" s="70" t="s">
        <v>358</v>
      </c>
      <c r="M215" s="70" t="s">
        <v>85</v>
      </c>
      <c r="N215" s="70" t="s">
        <v>899</v>
      </c>
      <c r="O215" s="76" t="s">
        <v>491</v>
      </c>
      <c r="P215" s="98" t="s">
        <v>965</v>
      </c>
      <c r="Q215" s="98" t="s">
        <v>965</v>
      </c>
    </row>
    <row r="216" spans="2:17">
      <c r="B216" s="70" t="s">
        <v>218</v>
      </c>
      <c r="M216" s="70" t="s">
        <v>193</v>
      </c>
      <c r="N216" s="70" t="s">
        <v>592</v>
      </c>
      <c r="O216" s="76" t="s">
        <v>678</v>
      </c>
      <c r="P216" s="99" t="s">
        <v>582</v>
      </c>
      <c r="Q216" s="99" t="s">
        <v>582</v>
      </c>
    </row>
    <row r="217" spans="2:17">
      <c r="B217" s="64" t="s">
        <v>31</v>
      </c>
      <c r="M217" s="64" t="s">
        <v>568</v>
      </c>
      <c r="N217" s="70" t="s">
        <v>615</v>
      </c>
      <c r="O217" s="76" t="s">
        <v>654</v>
      </c>
      <c r="P217" s="99" t="s">
        <v>438</v>
      </c>
      <c r="Q217" s="99" t="s">
        <v>438</v>
      </c>
    </row>
    <row r="218" spans="2:17">
      <c r="B218" s="70" t="s">
        <v>310</v>
      </c>
      <c r="M218" s="70" t="s">
        <v>569</v>
      </c>
      <c r="N218" s="70" t="s">
        <v>653</v>
      </c>
      <c r="O218" s="76" t="s">
        <v>451</v>
      </c>
      <c r="P218" s="99" t="s">
        <v>676</v>
      </c>
      <c r="Q218" s="99" t="s">
        <v>676</v>
      </c>
    </row>
    <row r="219" spans="2:17">
      <c r="B219" s="70" t="s">
        <v>324</v>
      </c>
      <c r="M219" s="70" t="s">
        <v>518</v>
      </c>
      <c r="N219" s="70" t="s">
        <v>146</v>
      </c>
      <c r="O219" s="74" t="s">
        <v>620</v>
      </c>
      <c r="P219" s="99" t="s">
        <v>619</v>
      </c>
      <c r="Q219" s="99" t="s">
        <v>619</v>
      </c>
    </row>
    <row r="220" spans="2:17">
      <c r="B220" s="70" t="s">
        <v>359</v>
      </c>
      <c r="M220" s="70" t="s">
        <v>358</v>
      </c>
      <c r="N220" s="70" t="s">
        <v>56</v>
      </c>
      <c r="O220" s="76" t="s">
        <v>621</v>
      </c>
      <c r="P220" s="99" t="s">
        <v>502</v>
      </c>
      <c r="Q220" s="99" t="s">
        <v>502</v>
      </c>
    </row>
    <row r="221" spans="2:17">
      <c r="B221" s="70" t="s">
        <v>221</v>
      </c>
      <c r="M221" s="70" t="s">
        <v>492</v>
      </c>
      <c r="N221" s="70" t="s">
        <v>235</v>
      </c>
      <c r="O221" s="76" t="s">
        <v>555</v>
      </c>
      <c r="P221" s="99" t="s">
        <v>352</v>
      </c>
      <c r="Q221" s="99" t="s">
        <v>352</v>
      </c>
    </row>
    <row r="222" spans="2:17">
      <c r="B222" s="70" t="s">
        <v>117</v>
      </c>
      <c r="M222" s="70" t="s">
        <v>31</v>
      </c>
      <c r="N222" s="70" t="s">
        <v>1025</v>
      </c>
      <c r="O222" s="76" t="s">
        <v>480</v>
      </c>
      <c r="P222" s="99" t="s">
        <v>192</v>
      </c>
      <c r="Q222" s="99" t="s">
        <v>192</v>
      </c>
    </row>
    <row r="223" spans="2:17">
      <c r="B223" s="29"/>
      <c r="M223" s="70" t="s">
        <v>586</v>
      </c>
      <c r="N223" s="70" t="s">
        <v>1030</v>
      </c>
      <c r="O223" s="76" t="s">
        <v>628</v>
      </c>
      <c r="P223" s="99" t="s">
        <v>439</v>
      </c>
      <c r="Q223" s="99" t="s">
        <v>439</v>
      </c>
    </row>
    <row r="224" spans="2:17">
      <c r="B224" s="29"/>
      <c r="M224" s="64" t="s">
        <v>561</v>
      </c>
      <c r="N224" s="70" t="s">
        <v>654</v>
      </c>
      <c r="O224" s="76" t="s">
        <v>593</v>
      </c>
      <c r="P224" s="99" t="s">
        <v>127</v>
      </c>
      <c r="Q224" s="126" t="s">
        <v>1012</v>
      </c>
    </row>
    <row r="225" spans="2:17">
      <c r="B225" s="29"/>
      <c r="M225" s="70" t="s">
        <v>587</v>
      </c>
      <c r="N225" s="70" t="s">
        <v>451</v>
      </c>
      <c r="O225" s="76" t="s">
        <v>145</v>
      </c>
      <c r="P225" s="98" t="s">
        <v>989</v>
      </c>
      <c r="Q225" s="99" t="s">
        <v>127</v>
      </c>
    </row>
    <row r="226" spans="2:17">
      <c r="B226" s="29"/>
      <c r="M226" s="70" t="s">
        <v>413</v>
      </c>
      <c r="N226" s="64" t="s">
        <v>620</v>
      </c>
      <c r="O226" s="76" t="s">
        <v>556</v>
      </c>
      <c r="P226" s="99" t="s">
        <v>990</v>
      </c>
      <c r="Q226" s="109" t="s">
        <v>876</v>
      </c>
    </row>
    <row r="227" spans="2:17">
      <c r="B227" s="29"/>
      <c r="M227" s="70" t="s">
        <v>638</v>
      </c>
      <c r="N227" s="70" t="s">
        <v>621</v>
      </c>
      <c r="O227" s="76" t="s">
        <v>655</v>
      </c>
      <c r="P227" s="99" t="s">
        <v>991</v>
      </c>
      <c r="Q227" s="110" t="s">
        <v>982</v>
      </c>
    </row>
    <row r="228" spans="2:17">
      <c r="B228" s="29"/>
      <c r="M228" s="70" t="s">
        <v>656</v>
      </c>
      <c r="N228" s="70" t="s">
        <v>555</v>
      </c>
      <c r="O228" s="76" t="s">
        <v>431</v>
      </c>
      <c r="P228" s="99" t="s">
        <v>105</v>
      </c>
      <c r="Q228" s="110" t="s">
        <v>983</v>
      </c>
    </row>
    <row r="229" spans="2:17">
      <c r="B229" s="29"/>
      <c r="M229" s="70" t="s">
        <v>516</v>
      </c>
      <c r="N229" s="70" t="s">
        <v>480</v>
      </c>
      <c r="O229" s="76" t="s">
        <v>585</v>
      </c>
      <c r="P229" s="99" t="s">
        <v>626</v>
      </c>
      <c r="Q229" s="99" t="s">
        <v>105</v>
      </c>
    </row>
    <row r="230" spans="2:17">
      <c r="B230" s="29"/>
      <c r="M230" s="29"/>
      <c r="N230" s="70" t="s">
        <v>628</v>
      </c>
      <c r="O230" s="74" t="s">
        <v>506</v>
      </c>
      <c r="P230" s="99" t="s">
        <v>583</v>
      </c>
      <c r="Q230" s="99" t="s">
        <v>626</v>
      </c>
    </row>
    <row r="231" spans="2:17">
      <c r="B231" s="29"/>
      <c r="M231" s="29"/>
      <c r="N231" s="70" t="s">
        <v>593</v>
      </c>
      <c r="O231" s="76" t="s">
        <v>919</v>
      </c>
      <c r="P231" s="99" t="s">
        <v>968</v>
      </c>
      <c r="Q231" s="99" t="s">
        <v>583</v>
      </c>
    </row>
    <row r="232" spans="2:17">
      <c r="B232" s="29"/>
      <c r="M232" s="70"/>
      <c r="N232" s="70" t="s">
        <v>145</v>
      </c>
      <c r="O232" s="76" t="s">
        <v>85</v>
      </c>
      <c r="P232" s="99" t="s">
        <v>182</v>
      </c>
      <c r="Q232" s="99" t="s">
        <v>968</v>
      </c>
    </row>
    <row r="233" spans="2:17">
      <c r="B233" s="29"/>
      <c r="M233" s="70"/>
      <c r="N233" s="70" t="s">
        <v>556</v>
      </c>
      <c r="O233" s="76" t="s">
        <v>193</v>
      </c>
      <c r="P233" s="99" t="s">
        <v>430</v>
      </c>
      <c r="Q233" s="99" t="s">
        <v>182</v>
      </c>
    </row>
    <row r="234" spans="2:17">
      <c r="B234" s="29"/>
      <c r="M234" s="70"/>
      <c r="N234" s="70" t="s">
        <v>655</v>
      </c>
      <c r="O234" s="76" t="s">
        <v>666</v>
      </c>
      <c r="P234" s="99" t="s">
        <v>967</v>
      </c>
      <c r="Q234" s="99" t="s">
        <v>430</v>
      </c>
    </row>
    <row r="235" spans="2:17">
      <c r="M235" s="29"/>
      <c r="N235" s="70" t="s">
        <v>431</v>
      </c>
      <c r="O235" s="76" t="s">
        <v>518</v>
      </c>
      <c r="P235" s="99" t="s">
        <v>573</v>
      </c>
      <c r="Q235" s="99" t="s">
        <v>967</v>
      </c>
    </row>
    <row r="236" spans="2:17">
      <c r="M236" s="29"/>
      <c r="N236" s="70" t="s">
        <v>585</v>
      </c>
      <c r="O236" s="76" t="s">
        <v>358</v>
      </c>
      <c r="P236" s="99" t="s">
        <v>674</v>
      </c>
      <c r="Q236" s="99" t="s">
        <v>573</v>
      </c>
    </row>
    <row r="237" spans="2:17">
      <c r="B237" s="29"/>
      <c r="M237" s="29"/>
      <c r="N237" s="64" t="s">
        <v>506</v>
      </c>
      <c r="O237" s="76" t="s">
        <v>492</v>
      </c>
      <c r="P237" s="99" t="s">
        <v>211</v>
      </c>
      <c r="Q237" s="99" t="s">
        <v>674</v>
      </c>
    </row>
    <row r="238" spans="2:17">
      <c r="B238" s="29"/>
      <c r="M238" s="29"/>
      <c r="N238" s="70" t="s">
        <v>1017</v>
      </c>
      <c r="O238" s="76" t="s">
        <v>31</v>
      </c>
      <c r="P238" s="99" t="s">
        <v>553</v>
      </c>
      <c r="Q238" s="99" t="s">
        <v>211</v>
      </c>
    </row>
    <row r="239" spans="2:17">
      <c r="M239" s="29"/>
      <c r="N239" s="70" t="s">
        <v>85</v>
      </c>
      <c r="O239" s="76" t="s">
        <v>889</v>
      </c>
      <c r="P239" s="99" t="s">
        <v>683</v>
      </c>
      <c r="Q239" s="99" t="s">
        <v>553</v>
      </c>
    </row>
    <row r="240" spans="2:17">
      <c r="B240" s="29"/>
      <c r="M240" s="29"/>
      <c r="N240" s="70" t="s">
        <v>193</v>
      </c>
      <c r="O240" s="74" t="s">
        <v>561</v>
      </c>
      <c r="P240" s="99" t="s">
        <v>929</v>
      </c>
      <c r="Q240" s="99" t="s">
        <v>683</v>
      </c>
    </row>
    <row r="241" spans="2:17">
      <c r="B241" s="29"/>
      <c r="M241" s="29"/>
      <c r="N241" s="70" t="s">
        <v>666</v>
      </c>
      <c r="O241" s="76" t="s">
        <v>587</v>
      </c>
      <c r="P241" s="99" t="s">
        <v>584</v>
      </c>
      <c r="Q241" s="99" t="s">
        <v>929</v>
      </c>
    </row>
    <row r="242" spans="2:17">
      <c r="M242" s="29"/>
      <c r="N242" s="70" t="s">
        <v>518</v>
      </c>
      <c r="O242" s="76" t="s">
        <v>916</v>
      </c>
      <c r="P242" s="99" t="s">
        <v>33</v>
      </c>
      <c r="Q242" s="99" t="s">
        <v>584</v>
      </c>
    </row>
    <row r="243" spans="2:17">
      <c r="M243" s="29"/>
      <c r="N243" s="70" t="s">
        <v>358</v>
      </c>
      <c r="O243" s="76" t="s">
        <v>656</v>
      </c>
      <c r="P243" s="99" t="s">
        <v>637</v>
      </c>
      <c r="Q243" s="100" t="s">
        <v>33</v>
      </c>
    </row>
    <row r="244" spans="2:17">
      <c r="B244" s="25"/>
      <c r="M244" s="29"/>
      <c r="N244" s="70" t="s">
        <v>492</v>
      </c>
      <c r="O244" s="76" t="s">
        <v>516</v>
      </c>
      <c r="P244" s="76" t="s">
        <v>993</v>
      </c>
      <c r="Q244" s="99" t="s">
        <v>637</v>
      </c>
    </row>
    <row r="245" spans="2:17">
      <c r="N245" s="70" t="s">
        <v>31</v>
      </c>
      <c r="O245" s="17"/>
      <c r="P245" s="99" t="s">
        <v>651</v>
      </c>
      <c r="Q245" s="76" t="s">
        <v>1002</v>
      </c>
    </row>
    <row r="246" spans="2:17">
      <c r="N246" s="70" t="s">
        <v>889</v>
      </c>
      <c r="O246" s="17"/>
      <c r="P246" s="99" t="s">
        <v>308</v>
      </c>
      <c r="Q246" s="99" t="s">
        <v>651</v>
      </c>
    </row>
    <row r="247" spans="2:17">
      <c r="N247" s="70" t="s">
        <v>1027</v>
      </c>
      <c r="O247" s="17"/>
      <c r="P247" s="99" t="s">
        <v>440</v>
      </c>
      <c r="Q247" s="99" t="s">
        <v>308</v>
      </c>
    </row>
    <row r="248" spans="2:17">
      <c r="N248" s="64" t="s">
        <v>561</v>
      </c>
      <c r="O248" s="17"/>
      <c r="P248" s="99" t="s">
        <v>677</v>
      </c>
      <c r="Q248" s="99" t="s">
        <v>440</v>
      </c>
    </row>
    <row r="249" spans="2:17">
      <c r="N249" s="70" t="s">
        <v>587</v>
      </c>
      <c r="O249" s="17"/>
      <c r="P249" s="99" t="s">
        <v>659</v>
      </c>
      <c r="Q249" s="110" t="s">
        <v>1009</v>
      </c>
    </row>
    <row r="250" spans="2:17">
      <c r="N250" s="70" t="s">
        <v>638</v>
      </c>
      <c r="O250" s="17"/>
      <c r="P250" s="99" t="s">
        <v>402</v>
      </c>
      <c r="Q250" s="99" t="s">
        <v>677</v>
      </c>
    </row>
    <row r="251" spans="2:17">
      <c r="M251" s="25"/>
      <c r="N251" s="70" t="s">
        <v>656</v>
      </c>
      <c r="O251" s="17"/>
      <c r="P251" s="99" t="s">
        <v>652</v>
      </c>
      <c r="Q251" s="99" t="s">
        <v>659</v>
      </c>
    </row>
    <row r="252" spans="2:17">
      <c r="N252" s="70" t="s">
        <v>516</v>
      </c>
      <c r="O252" s="17"/>
      <c r="P252" s="99" t="s">
        <v>453</v>
      </c>
      <c r="Q252" s="99" t="s">
        <v>402</v>
      </c>
    </row>
    <row r="253" spans="2:17">
      <c r="N253" s="29"/>
      <c r="O253" s="17"/>
      <c r="P253" s="98" t="s">
        <v>537</v>
      </c>
      <c r="Q253" s="99" t="s">
        <v>652</v>
      </c>
    </row>
    <row r="254" spans="2:17">
      <c r="N254" s="29"/>
      <c r="O254" s="17"/>
      <c r="P254" s="99" t="s">
        <v>940</v>
      </c>
      <c r="Q254" s="99" t="s">
        <v>453</v>
      </c>
    </row>
    <row r="255" spans="2:17">
      <c r="N255" s="70"/>
      <c r="O255" s="17"/>
      <c r="P255" s="99" t="s">
        <v>612</v>
      </c>
      <c r="Q255" s="98" t="s">
        <v>537</v>
      </c>
    </row>
    <row r="256" spans="2:17">
      <c r="N256" s="29"/>
      <c r="O256" s="17"/>
      <c r="P256" s="98" t="s">
        <v>684</v>
      </c>
      <c r="Q256" s="99" t="s">
        <v>940</v>
      </c>
    </row>
    <row r="257" spans="14:17">
      <c r="N257" s="29"/>
      <c r="O257" s="17"/>
      <c r="P257" s="99" t="s">
        <v>960</v>
      </c>
      <c r="Q257" s="99" t="s">
        <v>612</v>
      </c>
    </row>
    <row r="258" spans="14:17">
      <c r="N258" s="29"/>
      <c r="O258" s="29"/>
      <c r="P258" s="96" t="s">
        <v>954</v>
      </c>
      <c r="Q258" s="98" t="s">
        <v>684</v>
      </c>
    </row>
    <row r="259" spans="14:17">
      <c r="N259" s="29"/>
      <c r="P259" s="98" t="s">
        <v>913</v>
      </c>
      <c r="Q259" s="110" t="s">
        <v>1013</v>
      </c>
    </row>
    <row r="260" spans="14:17">
      <c r="N260" s="29"/>
      <c r="P260" s="96" t="s">
        <v>945</v>
      </c>
      <c r="Q260" s="126" t="s">
        <v>815</v>
      </c>
    </row>
    <row r="261" spans="14:17">
      <c r="N261" s="29"/>
      <c r="P261" s="98" t="s">
        <v>943</v>
      </c>
      <c r="Q261" s="96" t="s">
        <v>954</v>
      </c>
    </row>
    <row r="262" spans="14:17">
      <c r="N262" s="29"/>
      <c r="P262" s="98" t="s">
        <v>639</v>
      </c>
      <c r="Q262" s="98" t="s">
        <v>913</v>
      </c>
    </row>
    <row r="263" spans="14:17">
      <c r="N263" s="96"/>
      <c r="P263" s="100" t="s">
        <v>928</v>
      </c>
      <c r="Q263" s="96" t="s">
        <v>945</v>
      </c>
    </row>
    <row r="264" spans="14:17">
      <c r="N264" s="96"/>
      <c r="O264" s="17"/>
      <c r="P264" s="99" t="s">
        <v>640</v>
      </c>
      <c r="Q264" s="98" t="s">
        <v>943</v>
      </c>
    </row>
    <row r="265" spans="14:17">
      <c r="N265" s="96"/>
      <c r="O265" s="25"/>
      <c r="P265" s="96" t="s">
        <v>961</v>
      </c>
      <c r="Q265" s="98" t="s">
        <v>639</v>
      </c>
    </row>
    <row r="266" spans="14:17">
      <c r="N266" s="96"/>
      <c r="P266" s="98" t="s">
        <v>958</v>
      </c>
      <c r="Q266" s="100" t="s">
        <v>928</v>
      </c>
    </row>
    <row r="267" spans="14:17">
      <c r="P267" s="98" t="s">
        <v>535</v>
      </c>
      <c r="Q267" s="99" t="s">
        <v>640</v>
      </c>
    </row>
    <row r="268" spans="14:17">
      <c r="P268" s="99" t="s">
        <v>897</v>
      </c>
      <c r="Q268" s="96" t="s">
        <v>961</v>
      </c>
    </row>
    <row r="269" spans="14:17">
      <c r="P269" s="98" t="s">
        <v>523</v>
      </c>
      <c r="Q269" s="98" t="s">
        <v>958</v>
      </c>
    </row>
    <row r="270" spans="14:17">
      <c r="P270" s="99" t="s">
        <v>891</v>
      </c>
      <c r="Q270" s="98" t="s">
        <v>535</v>
      </c>
    </row>
    <row r="271" spans="14:17">
      <c r="P271" s="99" t="s">
        <v>104</v>
      </c>
      <c r="Q271" s="99" t="s">
        <v>897</v>
      </c>
    </row>
    <row r="272" spans="14:17">
      <c r="P272" s="99" t="s">
        <v>490</v>
      </c>
      <c r="Q272" s="98" t="s">
        <v>523</v>
      </c>
    </row>
    <row r="273" spans="14:17">
      <c r="N273" s="25"/>
      <c r="P273" s="99" t="s">
        <v>650</v>
      </c>
      <c r="Q273" s="99" t="s">
        <v>891</v>
      </c>
    </row>
    <row r="274" spans="14:17">
      <c r="P274" s="99" t="s">
        <v>906</v>
      </c>
      <c r="Q274" s="99" t="s">
        <v>104</v>
      </c>
    </row>
    <row r="275" spans="14:17">
      <c r="P275" s="99" t="s">
        <v>668</v>
      </c>
      <c r="Q275" s="126" t="s">
        <v>1003</v>
      </c>
    </row>
    <row r="276" spans="14:17">
      <c r="P276" s="99" t="s">
        <v>941</v>
      </c>
      <c r="Q276" s="99" t="s">
        <v>490</v>
      </c>
    </row>
    <row r="277" spans="14:17">
      <c r="P277" s="99" t="s">
        <v>899</v>
      </c>
      <c r="Q277" s="110" t="s">
        <v>781</v>
      </c>
    </row>
    <row r="278" spans="14:17">
      <c r="P278" s="96" t="s">
        <v>934</v>
      </c>
      <c r="Q278" s="99" t="s">
        <v>650</v>
      </c>
    </row>
    <row r="279" spans="14:17">
      <c r="P279" s="98" t="s">
        <v>927</v>
      </c>
      <c r="Q279" s="99" t="s">
        <v>906</v>
      </c>
    </row>
    <row r="280" spans="14:17">
      <c r="P280" s="99" t="s">
        <v>592</v>
      </c>
      <c r="Q280" s="99" t="s">
        <v>668</v>
      </c>
    </row>
    <row r="281" spans="14:17">
      <c r="P281" s="99" t="s">
        <v>615</v>
      </c>
      <c r="Q281" s="110" t="s">
        <v>1007</v>
      </c>
    </row>
    <row r="282" spans="14:17">
      <c r="P282" s="99" t="s">
        <v>653</v>
      </c>
      <c r="Q282" s="99" t="s">
        <v>941</v>
      </c>
    </row>
    <row r="283" spans="14:17">
      <c r="P283" s="99" t="s">
        <v>146</v>
      </c>
      <c r="Q283" s="99" t="s">
        <v>899</v>
      </c>
    </row>
    <row r="284" spans="14:17">
      <c r="P284" s="99" t="s">
        <v>56</v>
      </c>
      <c r="Q284" s="96" t="s">
        <v>934</v>
      </c>
    </row>
    <row r="285" spans="14:17">
      <c r="P285" s="99" t="s">
        <v>235</v>
      </c>
      <c r="Q285" s="98" t="s">
        <v>927</v>
      </c>
    </row>
    <row r="286" spans="14:17">
      <c r="P286" s="76" t="s">
        <v>491</v>
      </c>
      <c r="Q286" s="99" t="s">
        <v>592</v>
      </c>
    </row>
    <row r="287" spans="14:17">
      <c r="P287" s="99" t="s">
        <v>678</v>
      </c>
      <c r="Q287" s="99" t="s">
        <v>615</v>
      </c>
    </row>
    <row r="288" spans="14:17">
      <c r="P288" s="99" t="s">
        <v>654</v>
      </c>
      <c r="Q288" s="99" t="s">
        <v>653</v>
      </c>
    </row>
    <row r="289" spans="16:17">
      <c r="P289" s="99" t="s">
        <v>451</v>
      </c>
      <c r="Q289" s="99" t="s">
        <v>146</v>
      </c>
    </row>
    <row r="290" spans="16:17">
      <c r="P290" s="99" t="s">
        <v>699</v>
      </c>
      <c r="Q290" s="99" t="s">
        <v>56</v>
      </c>
    </row>
    <row r="291" spans="16:17">
      <c r="P291" s="99" t="s">
        <v>555</v>
      </c>
      <c r="Q291" s="99" t="s">
        <v>235</v>
      </c>
    </row>
    <row r="292" spans="16:17">
      <c r="P292" s="99" t="s">
        <v>480</v>
      </c>
      <c r="Q292" s="76" t="s">
        <v>491</v>
      </c>
    </row>
    <row r="293" spans="16:17">
      <c r="P293" s="99" t="s">
        <v>628</v>
      </c>
      <c r="Q293" s="99" t="s">
        <v>678</v>
      </c>
    </row>
    <row r="294" spans="16:17">
      <c r="P294" s="99" t="s">
        <v>593</v>
      </c>
      <c r="Q294" s="99" t="s">
        <v>654</v>
      </c>
    </row>
    <row r="295" spans="16:17">
      <c r="P295" s="99" t="s">
        <v>145</v>
      </c>
      <c r="Q295" s="99" t="s">
        <v>451</v>
      </c>
    </row>
    <row r="296" spans="16:17">
      <c r="P296" s="99" t="s">
        <v>691</v>
      </c>
      <c r="Q296" s="110" t="s">
        <v>758</v>
      </c>
    </row>
    <row r="297" spans="16:17">
      <c r="P297" s="99" t="s">
        <v>939</v>
      </c>
      <c r="Q297" s="99" t="s">
        <v>699</v>
      </c>
    </row>
    <row r="298" spans="16:17">
      <c r="P298" s="99" t="s">
        <v>556</v>
      </c>
      <c r="Q298" s="99" t="s">
        <v>555</v>
      </c>
    </row>
    <row r="299" spans="16:17">
      <c r="P299" s="99" t="s">
        <v>655</v>
      </c>
      <c r="Q299" s="99" t="s">
        <v>480</v>
      </c>
    </row>
    <row r="300" spans="16:17">
      <c r="P300" s="99" t="s">
        <v>431</v>
      </c>
      <c r="Q300" s="99" t="s">
        <v>628</v>
      </c>
    </row>
    <row r="301" spans="16:17">
      <c r="P301" s="99" t="s">
        <v>585</v>
      </c>
      <c r="Q301" s="99" t="s">
        <v>593</v>
      </c>
    </row>
    <row r="302" spans="16:17">
      <c r="P302" s="98" t="s">
        <v>200</v>
      </c>
      <c r="Q302" s="99" t="s">
        <v>145</v>
      </c>
    </row>
    <row r="303" spans="16:17">
      <c r="P303" s="99" t="s">
        <v>919</v>
      </c>
      <c r="Q303" s="99" t="s">
        <v>691</v>
      </c>
    </row>
    <row r="304" spans="16:17">
      <c r="P304" s="99" t="s">
        <v>85</v>
      </c>
      <c r="Q304" s="99" t="s">
        <v>939</v>
      </c>
    </row>
    <row r="305" spans="16:17">
      <c r="P305" s="99" t="s">
        <v>193</v>
      </c>
      <c r="Q305" s="99" t="s">
        <v>556</v>
      </c>
    </row>
    <row r="306" spans="16:17">
      <c r="P306" s="99" t="s">
        <v>666</v>
      </c>
      <c r="Q306" s="99" t="s">
        <v>655</v>
      </c>
    </row>
    <row r="307" spans="16:17">
      <c r="P307" s="99" t="s">
        <v>518</v>
      </c>
      <c r="Q307" s="99" t="s">
        <v>431</v>
      </c>
    </row>
    <row r="308" spans="16:17">
      <c r="P308" s="99" t="s">
        <v>358</v>
      </c>
      <c r="Q308" s="99" t="s">
        <v>585</v>
      </c>
    </row>
    <row r="309" spans="16:17">
      <c r="P309" s="99" t="s">
        <v>492</v>
      </c>
      <c r="Q309" s="98" t="s">
        <v>200</v>
      </c>
    </row>
    <row r="310" spans="16:17">
      <c r="P310" s="99" t="s">
        <v>938</v>
      </c>
      <c r="Q310" s="126" t="s">
        <v>997</v>
      </c>
    </row>
    <row r="311" spans="16:17">
      <c r="P311" s="99" t="s">
        <v>937</v>
      </c>
      <c r="Q311" s="99" t="s">
        <v>85</v>
      </c>
    </row>
    <row r="312" spans="16:17">
      <c r="P312" s="99" t="s">
        <v>31</v>
      </c>
      <c r="Q312" s="99" t="s">
        <v>193</v>
      </c>
    </row>
    <row r="313" spans="16:17">
      <c r="P313" s="99" t="s">
        <v>889</v>
      </c>
      <c r="Q313" s="99" t="s">
        <v>666</v>
      </c>
    </row>
    <row r="314" spans="16:17">
      <c r="P314" s="98" t="s">
        <v>561</v>
      </c>
      <c r="Q314" s="99" t="s">
        <v>518</v>
      </c>
    </row>
    <row r="315" spans="16:17">
      <c r="P315" s="99" t="s">
        <v>963</v>
      </c>
      <c r="Q315" s="110" t="s">
        <v>1006</v>
      </c>
    </row>
    <row r="316" spans="16:17">
      <c r="P316" s="99" t="s">
        <v>685</v>
      </c>
      <c r="Q316" s="110" t="s">
        <v>512</v>
      </c>
    </row>
    <row r="317" spans="16:17">
      <c r="P317" s="99" t="s">
        <v>587</v>
      </c>
      <c r="Q317" s="99" t="s">
        <v>938</v>
      </c>
    </row>
    <row r="318" spans="16:17">
      <c r="P318" s="99" t="s">
        <v>656</v>
      </c>
      <c r="Q318" s="99" t="s">
        <v>937</v>
      </c>
    </row>
    <row r="319" spans="16:17">
      <c r="P319" s="99" t="s">
        <v>516</v>
      </c>
      <c r="Q319" s="100" t="s">
        <v>31</v>
      </c>
    </row>
    <row r="320" spans="16:17">
      <c r="P320" s="96"/>
      <c r="Q320" s="110" t="s">
        <v>889</v>
      </c>
    </row>
    <row r="321" spans="16:17">
      <c r="P321" s="96"/>
      <c r="Q321" s="98" t="s">
        <v>561</v>
      </c>
    </row>
    <row r="322" spans="16:17">
      <c r="P322" s="96"/>
      <c r="Q322" s="99" t="s">
        <v>963</v>
      </c>
    </row>
    <row r="323" spans="16:17">
      <c r="P323" s="96"/>
      <c r="Q323" s="99" t="s">
        <v>685</v>
      </c>
    </row>
    <row r="324" spans="16:17">
      <c r="P324" s="96"/>
      <c r="Q324" s="99" t="s">
        <v>587</v>
      </c>
    </row>
    <row r="325" spans="16:17">
      <c r="P325" s="96"/>
      <c r="Q325" s="99" t="s">
        <v>656</v>
      </c>
    </row>
    <row r="326" spans="16:17">
      <c r="P326" s="96"/>
      <c r="Q326" s="99" t="s">
        <v>516</v>
      </c>
    </row>
    <row r="327" spans="16:17">
      <c r="P327" s="96"/>
      <c r="Q327" s="96"/>
    </row>
    <row r="328" spans="16:17">
      <c r="P328" s="96"/>
      <c r="Q328" s="96"/>
    </row>
    <row r="329" spans="16:17">
      <c r="P329" s="17"/>
      <c r="Q329" s="96"/>
    </row>
    <row r="330" spans="16:17">
      <c r="P330" s="96"/>
      <c r="Q330" s="96"/>
    </row>
    <row r="331" spans="16:17">
      <c r="P331" s="96"/>
      <c r="Q331" s="96"/>
    </row>
    <row r="332" spans="16:17">
      <c r="P332" s="96"/>
      <c r="Q332" s="96"/>
    </row>
    <row r="333" spans="16:17">
      <c r="P333" s="96"/>
      <c r="Q333" s="96"/>
    </row>
    <row r="334" spans="16:17">
      <c r="Q334" s="96"/>
    </row>
    <row r="335" spans="16:17">
      <c r="Q335" s="96"/>
    </row>
    <row r="336" spans="16:17">
      <c r="Q336" s="17"/>
    </row>
    <row r="337" spans="16:17">
      <c r="Q337" s="96"/>
    </row>
    <row r="338" spans="16:17">
      <c r="Q338" s="96"/>
    </row>
    <row r="339" spans="16:17">
      <c r="Q339" s="125"/>
    </row>
    <row r="340" spans="16:17">
      <c r="Q340" s="96"/>
    </row>
    <row r="343" spans="16:17">
      <c r="P343" s="25"/>
    </row>
    <row r="344" spans="16:17">
      <c r="P344" s="25"/>
    </row>
    <row r="347" spans="16:17">
      <c r="Q347" s="25"/>
    </row>
    <row r="348" spans="16:17">
      <c r="Q348" s="25"/>
    </row>
  </sheetData>
  <sortState ref="Q2:Q388">
    <sortCondition ref="Q23:Q388"/>
  </sortState>
  <hyperlinks>
    <hyperlink ref="L75" r:id="rId1" display="http://www.abs.gov.au/websitedbs/d3310114.nsf/Home/%C2%A9+Copyright?OpenDocument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2"/>
  <sheetViews>
    <sheetView workbookViewId="0">
      <selection activeCell="A10" sqref="A10:B16"/>
    </sheetView>
  </sheetViews>
  <sheetFormatPr baseColWidth="10" defaultRowHeight="11"/>
  <cols>
    <col min="1" max="1" width="40.75" customWidth="1"/>
    <col min="2" max="2" width="41" customWidth="1"/>
    <col min="3" max="9" width="40.75" customWidth="1"/>
    <col min="10" max="10" width="50.75" customWidth="1"/>
    <col min="11" max="11" width="60.75" customWidth="1"/>
    <col min="12" max="12" width="50.75" customWidth="1"/>
    <col min="13" max="13" width="40.75" customWidth="1"/>
    <col min="14" max="17" width="47.5" customWidth="1"/>
  </cols>
  <sheetData>
    <row r="1" spans="1:17" ht="23">
      <c r="A1" s="39" t="s">
        <v>3</v>
      </c>
      <c r="B1" s="39" t="s">
        <v>3</v>
      </c>
      <c r="C1" s="39" t="s">
        <v>3</v>
      </c>
      <c r="D1" s="39" t="s">
        <v>3</v>
      </c>
      <c r="E1" s="39" t="s">
        <v>3</v>
      </c>
      <c r="F1" s="39" t="s">
        <v>3</v>
      </c>
      <c r="G1" s="39" t="s">
        <v>3</v>
      </c>
      <c r="H1" s="39" t="s">
        <v>3</v>
      </c>
      <c r="I1" s="39" t="s">
        <v>3</v>
      </c>
      <c r="J1" s="39" t="s">
        <v>3</v>
      </c>
      <c r="K1" s="39" t="s">
        <v>3</v>
      </c>
      <c r="L1" s="39" t="s">
        <v>3</v>
      </c>
      <c r="M1" s="39" t="s">
        <v>3</v>
      </c>
      <c r="N1" s="39" t="s">
        <v>3</v>
      </c>
      <c r="O1" s="39" t="s">
        <v>3</v>
      </c>
      <c r="P1" s="39" t="s">
        <v>3</v>
      </c>
      <c r="Q1" s="39" t="s">
        <v>3</v>
      </c>
    </row>
    <row r="2" spans="1:17" ht="16">
      <c r="A2" s="26" t="str">
        <f>Contents!A2</f>
        <v>3105.0.65.001 Australian Historical Population Statistics, 2014</v>
      </c>
      <c r="B2" s="26">
        <f>Contents!B2</f>
        <v>0</v>
      </c>
      <c r="C2" s="26">
        <f>Contents!C2</f>
        <v>0</v>
      </c>
      <c r="D2" s="26">
        <f>Contents!D2</f>
        <v>0</v>
      </c>
      <c r="E2" s="26">
        <f>Contents!E2</f>
        <v>0</v>
      </c>
      <c r="F2" s="26">
        <f>Contents!F2</f>
        <v>0</v>
      </c>
      <c r="G2" s="26">
        <f>Contents!G2</f>
        <v>0</v>
      </c>
      <c r="H2" s="26">
        <f>Contents!H2</f>
        <v>0</v>
      </c>
      <c r="I2" s="26">
        <f>Contents!I2</f>
        <v>0</v>
      </c>
      <c r="J2" s="26">
        <f>Contents!J2</f>
        <v>0</v>
      </c>
      <c r="K2" s="26">
        <f>Contents!K2</f>
        <v>0</v>
      </c>
      <c r="L2" s="26">
        <f>Contents!L2</f>
        <v>0</v>
      </c>
      <c r="M2" s="26">
        <f>Contents!M2</f>
        <v>0</v>
      </c>
      <c r="N2" s="26">
        <f>Contents!N2</f>
        <v>0</v>
      </c>
      <c r="O2" s="26">
        <f>Contents!O2</f>
        <v>0</v>
      </c>
      <c r="P2" s="26">
        <f>Contents!P2</f>
        <v>0</v>
      </c>
      <c r="Q2" s="26">
        <f>Contents!Q2</f>
        <v>0</v>
      </c>
    </row>
    <row r="3" spans="1:17" ht="13">
      <c r="A3" s="40" t="str">
        <f>Contents!A4</f>
        <v>Released at 11.30am (Canberra time) 18 September 2014</v>
      </c>
      <c r="B3" s="40">
        <f>Contents!B4</f>
        <v>0</v>
      </c>
      <c r="C3" s="40">
        <f>Contents!C4</f>
        <v>0</v>
      </c>
      <c r="D3" s="40">
        <f>Contents!D4</f>
        <v>0</v>
      </c>
      <c r="E3" s="40">
        <f>Contents!E4</f>
        <v>0</v>
      </c>
      <c r="F3" s="40">
        <f>Contents!F4</f>
        <v>0</v>
      </c>
      <c r="G3" s="40">
        <f>Contents!G4</f>
        <v>0</v>
      </c>
      <c r="H3" s="40">
        <f>Contents!H4</f>
        <v>0</v>
      </c>
      <c r="I3" s="40">
        <f>Contents!I4</f>
        <v>0</v>
      </c>
      <c r="J3" s="40">
        <f>Contents!J4</f>
        <v>0</v>
      </c>
      <c r="K3" s="40">
        <f>Contents!K4</f>
        <v>0</v>
      </c>
      <c r="L3" s="40">
        <f>Contents!L4</f>
        <v>0</v>
      </c>
      <c r="M3" s="40">
        <f>Contents!M4</f>
        <v>0</v>
      </c>
      <c r="N3" s="40">
        <f>Contents!N4</f>
        <v>0</v>
      </c>
      <c r="O3" s="40">
        <f>Contents!O4</f>
        <v>0</v>
      </c>
      <c r="P3" s="40">
        <f>Contents!P4</f>
        <v>0</v>
      </c>
      <c r="Q3" s="40">
        <f>Contents!Q4</f>
        <v>0</v>
      </c>
    </row>
    <row r="4" spans="1:17" ht="13">
      <c r="A4" s="45" t="s">
        <v>846</v>
      </c>
      <c r="B4" s="45" t="s">
        <v>847</v>
      </c>
      <c r="C4" s="45" t="s">
        <v>848</v>
      </c>
      <c r="D4" s="45" t="s">
        <v>849</v>
      </c>
      <c r="E4" s="45" t="s">
        <v>850</v>
      </c>
      <c r="F4" s="45" t="s">
        <v>851</v>
      </c>
      <c r="G4" s="45" t="s">
        <v>852</v>
      </c>
      <c r="H4" s="45" t="s">
        <v>853</v>
      </c>
      <c r="I4" s="45" t="s">
        <v>854</v>
      </c>
      <c r="J4" s="45" t="s">
        <v>855</v>
      </c>
      <c r="K4" s="45" t="s">
        <v>856</v>
      </c>
      <c r="L4" s="45" t="s">
        <v>857</v>
      </c>
      <c r="M4" s="45" t="s">
        <v>858</v>
      </c>
      <c r="N4" s="45" t="s">
        <v>986</v>
      </c>
      <c r="O4" s="45" t="s">
        <v>995</v>
      </c>
      <c r="P4" s="45" t="s">
        <v>996</v>
      </c>
      <c r="Q4" s="45" t="s">
        <v>1016</v>
      </c>
    </row>
    <row r="5" spans="1:17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spans="1:17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17">
      <c r="A7" s="15">
        <v>1901</v>
      </c>
      <c r="B7" s="15">
        <v>1911</v>
      </c>
      <c r="C7" s="15">
        <v>1921</v>
      </c>
      <c r="D7" s="15">
        <v>1933</v>
      </c>
      <c r="E7" s="15">
        <v>1947</v>
      </c>
      <c r="F7" s="15">
        <v>1954</v>
      </c>
      <c r="G7" s="15">
        <v>1961</v>
      </c>
      <c r="H7" s="15">
        <v>1966</v>
      </c>
      <c r="I7" s="15">
        <v>1971</v>
      </c>
      <c r="J7" s="15">
        <v>1976</v>
      </c>
      <c r="K7" s="15">
        <v>1981</v>
      </c>
      <c r="L7" s="15">
        <v>1986</v>
      </c>
      <c r="M7" s="15">
        <v>1991</v>
      </c>
      <c r="N7" s="15">
        <v>1996</v>
      </c>
      <c r="O7" s="15">
        <v>2001</v>
      </c>
      <c r="P7" s="15">
        <v>2006</v>
      </c>
      <c r="Q7" s="15">
        <v>2011</v>
      </c>
    </row>
    <row r="8" spans="1:17">
      <c r="A8" s="29" t="s">
        <v>225</v>
      </c>
      <c r="B8" s="29" t="s">
        <v>225</v>
      </c>
      <c r="C8" s="29" t="s">
        <v>225</v>
      </c>
      <c r="D8" s="29" t="s">
        <v>225</v>
      </c>
      <c r="E8" s="29" t="s">
        <v>225</v>
      </c>
      <c r="F8" s="29" t="s">
        <v>225</v>
      </c>
      <c r="G8" s="29" t="s">
        <v>225</v>
      </c>
      <c r="H8" s="29" t="s">
        <v>225</v>
      </c>
      <c r="I8" s="29" t="s">
        <v>384</v>
      </c>
      <c r="J8" s="29" t="s">
        <v>384</v>
      </c>
      <c r="K8" s="29" t="s">
        <v>384</v>
      </c>
      <c r="L8" s="29" t="s">
        <v>500</v>
      </c>
      <c r="M8" s="29" t="s">
        <v>545</v>
      </c>
      <c r="N8" s="29" t="s">
        <v>545</v>
      </c>
      <c r="O8" s="17" t="s">
        <v>545</v>
      </c>
      <c r="P8" s="96" t="s">
        <v>980</v>
      </c>
      <c r="Q8" s="125" t="s">
        <v>980</v>
      </c>
    </row>
    <row r="9" spans="1:17">
      <c r="A9" s="64" t="s">
        <v>226</v>
      </c>
      <c r="B9" s="64" t="s">
        <v>226</v>
      </c>
      <c r="C9" s="64" t="s">
        <v>226</v>
      </c>
      <c r="D9" s="64" t="s">
        <v>226</v>
      </c>
      <c r="E9" s="64" t="s">
        <v>226</v>
      </c>
      <c r="F9" s="64" t="s">
        <v>384</v>
      </c>
      <c r="G9" s="64" t="s">
        <v>384</v>
      </c>
      <c r="H9" s="64" t="s">
        <v>384</v>
      </c>
      <c r="I9" s="29"/>
      <c r="J9" s="29"/>
      <c r="K9" s="29"/>
      <c r="L9" s="70" t="s">
        <v>384</v>
      </c>
      <c r="M9" s="64" t="s">
        <v>384</v>
      </c>
      <c r="N9" s="64" t="s">
        <v>384</v>
      </c>
      <c r="O9" s="74" t="s">
        <v>384</v>
      </c>
      <c r="P9" s="98" t="s">
        <v>987</v>
      </c>
      <c r="Q9" s="109" t="s">
        <v>981</v>
      </c>
    </row>
    <row r="10" spans="1:17">
      <c r="A10" s="70" t="s">
        <v>217</v>
      </c>
      <c r="B10" s="70" t="s">
        <v>217</v>
      </c>
      <c r="C10" s="70" t="s">
        <v>217</v>
      </c>
      <c r="D10" s="70" t="s">
        <v>217</v>
      </c>
      <c r="E10" s="70" t="s">
        <v>217</v>
      </c>
      <c r="F10" s="70" t="s">
        <v>217</v>
      </c>
      <c r="G10" s="70" t="s">
        <v>217</v>
      </c>
      <c r="H10" s="70" t="s">
        <v>217</v>
      </c>
      <c r="I10" s="29" t="s">
        <v>466</v>
      </c>
      <c r="J10" s="29" t="s">
        <v>102</v>
      </c>
      <c r="K10" s="29" t="s">
        <v>102</v>
      </c>
      <c r="L10" s="70" t="s">
        <v>446</v>
      </c>
      <c r="M10" s="64" t="s">
        <v>461</v>
      </c>
      <c r="N10" s="64" t="s">
        <v>461</v>
      </c>
      <c r="O10" s="74" t="s">
        <v>461</v>
      </c>
      <c r="P10" s="99" t="s">
        <v>979</v>
      </c>
      <c r="Q10" s="99" t="s">
        <v>979</v>
      </c>
    </row>
    <row r="11" spans="1:17">
      <c r="A11" s="70" t="s">
        <v>218</v>
      </c>
      <c r="B11" s="70" t="s">
        <v>218</v>
      </c>
      <c r="C11" s="70" t="s">
        <v>218</v>
      </c>
      <c r="D11" s="70" t="s">
        <v>218</v>
      </c>
      <c r="E11" s="70" t="s">
        <v>218</v>
      </c>
      <c r="F11" s="70" t="s">
        <v>218</v>
      </c>
      <c r="G11" s="70" t="s">
        <v>218</v>
      </c>
      <c r="H11" s="70" t="s">
        <v>218</v>
      </c>
      <c r="I11" s="64" t="s">
        <v>446</v>
      </c>
      <c r="J11" s="64" t="s">
        <v>882</v>
      </c>
      <c r="K11" s="64" t="s">
        <v>506</v>
      </c>
      <c r="L11" s="70" t="s">
        <v>467</v>
      </c>
      <c r="M11" s="70" t="s">
        <v>446</v>
      </c>
      <c r="N11" s="70" t="s">
        <v>385</v>
      </c>
      <c r="O11" s="76" t="s">
        <v>385</v>
      </c>
      <c r="P11" s="99" t="s">
        <v>385</v>
      </c>
      <c r="Q11" s="99" t="s">
        <v>385</v>
      </c>
    </row>
    <row r="12" spans="1:17">
      <c r="A12" s="70" t="s">
        <v>219</v>
      </c>
      <c r="B12" s="70" t="s">
        <v>219</v>
      </c>
      <c r="C12" s="70" t="s">
        <v>219</v>
      </c>
      <c r="D12" s="70" t="s">
        <v>219</v>
      </c>
      <c r="E12" s="70" t="s">
        <v>219</v>
      </c>
      <c r="F12" s="70" t="s">
        <v>219</v>
      </c>
      <c r="G12" s="70" t="s">
        <v>219</v>
      </c>
      <c r="H12" s="70" t="s">
        <v>219</v>
      </c>
      <c r="I12" s="64" t="s">
        <v>467</v>
      </c>
      <c r="J12" s="64" t="s">
        <v>33</v>
      </c>
      <c r="K12" s="70" t="s">
        <v>261</v>
      </c>
      <c r="L12" s="70" t="s">
        <v>520</v>
      </c>
      <c r="M12" s="70" t="s">
        <v>447</v>
      </c>
      <c r="N12" s="64" t="s">
        <v>26</v>
      </c>
      <c r="O12" s="74" t="s">
        <v>26</v>
      </c>
      <c r="P12" s="99" t="s">
        <v>978</v>
      </c>
      <c r="Q12" s="99" t="s">
        <v>978</v>
      </c>
    </row>
    <row r="13" spans="1:17">
      <c r="A13" s="70" t="s">
        <v>220</v>
      </c>
      <c r="B13" s="70" t="s">
        <v>220</v>
      </c>
      <c r="C13" s="70" t="s">
        <v>220</v>
      </c>
      <c r="D13" s="70" t="s">
        <v>220</v>
      </c>
      <c r="E13" s="70" t="s">
        <v>220</v>
      </c>
      <c r="F13" s="70" t="s">
        <v>220</v>
      </c>
      <c r="G13" s="70" t="s">
        <v>220</v>
      </c>
      <c r="H13" s="70" t="s">
        <v>220</v>
      </c>
      <c r="I13" s="64" t="s">
        <v>26</v>
      </c>
      <c r="J13" s="64" t="s">
        <v>31</v>
      </c>
      <c r="K13" s="70" t="s">
        <v>33</v>
      </c>
      <c r="L13" s="70" t="s">
        <v>27</v>
      </c>
      <c r="M13" s="70" t="s">
        <v>385</v>
      </c>
      <c r="N13" s="64" t="s">
        <v>546</v>
      </c>
      <c r="O13" s="74" t="s">
        <v>546</v>
      </c>
      <c r="P13" s="99" t="s">
        <v>988</v>
      </c>
      <c r="Q13" s="110" t="s">
        <v>1011</v>
      </c>
    </row>
    <row r="14" spans="1:17">
      <c r="A14" s="70" t="s">
        <v>221</v>
      </c>
      <c r="B14" s="70" t="s">
        <v>221</v>
      </c>
      <c r="C14" s="70" t="s">
        <v>221</v>
      </c>
      <c r="D14" s="70" t="s">
        <v>221</v>
      </c>
      <c r="E14" s="70" t="s">
        <v>221</v>
      </c>
      <c r="F14" s="70" t="s">
        <v>221</v>
      </c>
      <c r="G14" s="70" t="s">
        <v>221</v>
      </c>
      <c r="H14" s="70" t="s">
        <v>221</v>
      </c>
      <c r="I14" s="64" t="s">
        <v>385</v>
      </c>
      <c r="J14" s="64" t="s">
        <v>722</v>
      </c>
      <c r="K14" s="70" t="s">
        <v>31</v>
      </c>
      <c r="L14" s="70" t="s">
        <v>479</v>
      </c>
      <c r="M14" s="64" t="s">
        <v>26</v>
      </c>
      <c r="N14" s="70" t="s">
        <v>253</v>
      </c>
      <c r="O14" s="76" t="s">
        <v>253</v>
      </c>
      <c r="P14" s="98" t="s">
        <v>26</v>
      </c>
      <c r="Q14" s="98" t="s">
        <v>26</v>
      </c>
    </row>
    <row r="15" spans="1:17">
      <c r="A15" s="70" t="s">
        <v>222</v>
      </c>
      <c r="B15" s="70" t="s">
        <v>222</v>
      </c>
      <c r="C15" s="70" t="s">
        <v>222</v>
      </c>
      <c r="D15" s="70" t="s">
        <v>222</v>
      </c>
      <c r="E15" s="70" t="s">
        <v>222</v>
      </c>
      <c r="F15" s="70" t="s">
        <v>222</v>
      </c>
      <c r="G15" s="70" t="s">
        <v>222</v>
      </c>
      <c r="H15" s="70" t="s">
        <v>222</v>
      </c>
      <c r="I15" s="64" t="s">
        <v>417</v>
      </c>
      <c r="J15" s="64" t="s">
        <v>408</v>
      </c>
      <c r="K15" s="70" t="s">
        <v>427</v>
      </c>
      <c r="L15" s="70" t="s">
        <v>253</v>
      </c>
      <c r="M15" s="64" t="s">
        <v>546</v>
      </c>
      <c r="N15" s="70" t="s">
        <v>502</v>
      </c>
      <c r="O15" s="76" t="s">
        <v>502</v>
      </c>
      <c r="P15" s="98" t="s">
        <v>546</v>
      </c>
      <c r="Q15" s="98" t="s">
        <v>546</v>
      </c>
    </row>
    <row r="16" spans="1:17">
      <c r="A16" s="70" t="s">
        <v>227</v>
      </c>
      <c r="B16" s="70" t="s">
        <v>223</v>
      </c>
      <c r="C16" s="70" t="s">
        <v>223</v>
      </c>
      <c r="D16" s="70" t="s">
        <v>259</v>
      </c>
      <c r="E16" s="70" t="s">
        <v>223</v>
      </c>
      <c r="F16" s="70" t="s">
        <v>223</v>
      </c>
      <c r="G16" s="70" t="s">
        <v>223</v>
      </c>
      <c r="H16" s="70" t="s">
        <v>223</v>
      </c>
      <c r="I16" s="64" t="s">
        <v>251</v>
      </c>
      <c r="J16" s="64" t="s">
        <v>37</v>
      </c>
      <c r="K16" s="70" t="s">
        <v>881</v>
      </c>
      <c r="L16" s="70" t="s">
        <v>26</v>
      </c>
      <c r="M16" s="70" t="s">
        <v>253</v>
      </c>
      <c r="N16" s="70" t="s">
        <v>402</v>
      </c>
      <c r="O16" s="76" t="s">
        <v>402</v>
      </c>
      <c r="P16" s="99" t="s">
        <v>253</v>
      </c>
      <c r="Q16" s="99" t="s">
        <v>253</v>
      </c>
    </row>
    <row r="17" spans="1:17">
      <c r="A17" s="64" t="s">
        <v>26</v>
      </c>
      <c r="B17" s="70" t="s">
        <v>260</v>
      </c>
      <c r="C17" s="70" t="s">
        <v>259</v>
      </c>
      <c r="D17" s="70" t="s">
        <v>223</v>
      </c>
      <c r="E17" s="70" t="s">
        <v>416</v>
      </c>
      <c r="F17" s="70" t="s">
        <v>416</v>
      </c>
      <c r="G17" s="70" t="s">
        <v>416</v>
      </c>
      <c r="H17" s="70" t="s">
        <v>416</v>
      </c>
      <c r="I17" s="29"/>
      <c r="J17" s="64" t="s">
        <v>38</v>
      </c>
      <c r="K17" s="64" t="s">
        <v>408</v>
      </c>
      <c r="L17" s="70" t="s">
        <v>385</v>
      </c>
      <c r="M17" s="70" t="s">
        <v>502</v>
      </c>
      <c r="N17" s="70" t="s">
        <v>518</v>
      </c>
      <c r="O17" s="76" t="s">
        <v>518</v>
      </c>
      <c r="P17" s="99" t="s">
        <v>502</v>
      </c>
      <c r="Q17" s="99" t="s">
        <v>502</v>
      </c>
    </row>
    <row r="18" spans="1:17">
      <c r="A18" s="29"/>
      <c r="B18" s="64" t="s">
        <v>26</v>
      </c>
      <c r="C18" s="70" t="s">
        <v>260</v>
      </c>
      <c r="D18" s="70" t="s">
        <v>260</v>
      </c>
      <c r="E18" s="70" t="s">
        <v>260</v>
      </c>
      <c r="F18" s="70" t="s">
        <v>227</v>
      </c>
      <c r="G18" s="70" t="s">
        <v>227</v>
      </c>
      <c r="H18" s="70" t="s">
        <v>460</v>
      </c>
      <c r="I18" s="29" t="s">
        <v>102</v>
      </c>
      <c r="J18" s="64" t="s">
        <v>142</v>
      </c>
      <c r="K18" s="64" t="s">
        <v>37</v>
      </c>
      <c r="L18" s="70" t="s">
        <v>502</v>
      </c>
      <c r="M18" s="70" t="s">
        <v>402</v>
      </c>
      <c r="N18" s="64" t="s">
        <v>547</v>
      </c>
      <c r="O18" s="74" t="s">
        <v>547</v>
      </c>
      <c r="P18" s="99" t="s">
        <v>402</v>
      </c>
      <c r="Q18" s="99" t="s">
        <v>402</v>
      </c>
    </row>
    <row r="19" spans="1:17">
      <c r="A19" s="29" t="s">
        <v>102</v>
      </c>
      <c r="B19" s="29"/>
      <c r="C19" s="64" t="s">
        <v>385</v>
      </c>
      <c r="D19" s="64" t="s">
        <v>385</v>
      </c>
      <c r="E19" s="64" t="s">
        <v>385</v>
      </c>
      <c r="F19" s="64" t="s">
        <v>385</v>
      </c>
      <c r="G19" s="64" t="s">
        <v>385</v>
      </c>
      <c r="H19" s="64" t="s">
        <v>461</v>
      </c>
      <c r="I19" s="64" t="s">
        <v>261</v>
      </c>
      <c r="J19" s="64" t="s">
        <v>409</v>
      </c>
      <c r="K19" s="64" t="s">
        <v>38</v>
      </c>
      <c r="L19" s="70" t="s">
        <v>521</v>
      </c>
      <c r="M19" s="70" t="s">
        <v>518</v>
      </c>
      <c r="N19" s="70" t="s">
        <v>548</v>
      </c>
      <c r="O19" s="76" t="s">
        <v>548</v>
      </c>
      <c r="P19" s="99" t="s">
        <v>518</v>
      </c>
      <c r="Q19" s="99" t="s">
        <v>518</v>
      </c>
    </row>
    <row r="20" spans="1:17">
      <c r="A20" s="64" t="s">
        <v>30</v>
      </c>
      <c r="B20" s="29" t="s">
        <v>102</v>
      </c>
      <c r="C20" s="64" t="s">
        <v>251</v>
      </c>
      <c r="D20" s="64" t="s">
        <v>251</v>
      </c>
      <c r="E20" s="64" t="s">
        <v>251</v>
      </c>
      <c r="F20" s="64" t="s">
        <v>251</v>
      </c>
      <c r="G20" s="64" t="s">
        <v>446</v>
      </c>
      <c r="H20" s="70" t="s">
        <v>385</v>
      </c>
      <c r="I20" s="64" t="s">
        <v>31</v>
      </c>
      <c r="J20" s="64" t="s">
        <v>41</v>
      </c>
      <c r="K20" s="64" t="s">
        <v>142</v>
      </c>
      <c r="L20" s="70" t="s">
        <v>480</v>
      </c>
      <c r="M20" s="64" t="s">
        <v>547</v>
      </c>
      <c r="N20" s="70" t="s">
        <v>549</v>
      </c>
      <c r="O20" s="76" t="s">
        <v>549</v>
      </c>
      <c r="P20" s="99" t="s">
        <v>977</v>
      </c>
      <c r="Q20" s="99" t="s">
        <v>977</v>
      </c>
    </row>
    <row r="21" spans="1:17">
      <c r="A21" s="64" t="s">
        <v>31</v>
      </c>
      <c r="B21" s="64" t="s">
        <v>261</v>
      </c>
      <c r="C21" s="64" t="s">
        <v>386</v>
      </c>
      <c r="D21" s="64" t="s">
        <v>406</v>
      </c>
      <c r="E21" s="64" t="s">
        <v>417</v>
      </c>
      <c r="F21" s="64" t="s">
        <v>417</v>
      </c>
      <c r="G21" s="64" t="s">
        <v>447</v>
      </c>
      <c r="H21" s="70" t="s">
        <v>446</v>
      </c>
      <c r="I21" s="64" t="s">
        <v>33</v>
      </c>
      <c r="J21" s="64" t="s">
        <v>410</v>
      </c>
      <c r="K21" s="64" t="s">
        <v>409</v>
      </c>
      <c r="L21" s="70" t="s">
        <v>518</v>
      </c>
      <c r="M21" s="70" t="s">
        <v>548</v>
      </c>
      <c r="N21" s="70" t="s">
        <v>887</v>
      </c>
      <c r="O21" s="76" t="s">
        <v>887</v>
      </c>
      <c r="P21" s="98" t="s">
        <v>547</v>
      </c>
      <c r="Q21" s="98" t="s">
        <v>547</v>
      </c>
    </row>
    <row r="22" spans="1:17">
      <c r="A22" s="64" t="s">
        <v>33</v>
      </c>
      <c r="B22" s="64" t="s">
        <v>31</v>
      </c>
      <c r="C22" s="64" t="s">
        <v>26</v>
      </c>
      <c r="D22" s="64" t="s">
        <v>407</v>
      </c>
      <c r="E22" s="64" t="s">
        <v>418</v>
      </c>
      <c r="F22" s="64" t="s">
        <v>418</v>
      </c>
      <c r="G22" s="64" t="s">
        <v>251</v>
      </c>
      <c r="H22" s="70" t="s">
        <v>447</v>
      </c>
      <c r="I22" s="64" t="s">
        <v>427</v>
      </c>
      <c r="J22" s="64" t="s">
        <v>389</v>
      </c>
      <c r="K22" s="64" t="s">
        <v>41</v>
      </c>
      <c r="L22" s="70" t="s">
        <v>503</v>
      </c>
      <c r="M22" s="70" t="s">
        <v>549</v>
      </c>
      <c r="N22" s="70" t="s">
        <v>479</v>
      </c>
      <c r="O22" s="76" t="s">
        <v>479</v>
      </c>
      <c r="P22" s="99" t="s">
        <v>548</v>
      </c>
      <c r="Q22" s="99" t="s">
        <v>548</v>
      </c>
    </row>
    <row r="23" spans="1:17">
      <c r="A23" s="64" t="s">
        <v>34</v>
      </c>
      <c r="B23" s="64" t="s">
        <v>33</v>
      </c>
      <c r="C23" s="29"/>
      <c r="D23" s="64" t="s">
        <v>26</v>
      </c>
      <c r="E23" s="64" t="s">
        <v>26</v>
      </c>
      <c r="F23" s="64" t="s">
        <v>26</v>
      </c>
      <c r="G23" s="64" t="s">
        <v>417</v>
      </c>
      <c r="H23" s="70" t="s">
        <v>251</v>
      </c>
      <c r="I23" s="64" t="s">
        <v>428</v>
      </c>
      <c r="J23" s="64" t="s">
        <v>43</v>
      </c>
      <c r="K23" s="64" t="s">
        <v>410</v>
      </c>
      <c r="L23" s="70" t="s">
        <v>522</v>
      </c>
      <c r="M23" s="70" t="s">
        <v>479</v>
      </c>
      <c r="N23" s="64" t="s">
        <v>888</v>
      </c>
      <c r="O23" s="76" t="s">
        <v>676</v>
      </c>
      <c r="P23" s="99" t="s">
        <v>549</v>
      </c>
      <c r="Q23" s="99" t="s">
        <v>549</v>
      </c>
    </row>
    <row r="24" spans="1:17">
      <c r="A24" s="64" t="s">
        <v>228</v>
      </c>
      <c r="B24" s="64" t="s">
        <v>34</v>
      </c>
      <c r="C24" s="29" t="s">
        <v>102</v>
      </c>
      <c r="D24" s="29"/>
      <c r="E24" s="29"/>
      <c r="F24" s="29"/>
      <c r="G24" s="64" t="s">
        <v>418</v>
      </c>
      <c r="H24" s="70" t="s">
        <v>417</v>
      </c>
      <c r="I24" s="64" t="s">
        <v>429</v>
      </c>
      <c r="J24" s="64" t="s">
        <v>724</v>
      </c>
      <c r="K24" s="64" t="s">
        <v>389</v>
      </c>
      <c r="L24" s="29"/>
      <c r="M24" s="64" t="s">
        <v>550</v>
      </c>
      <c r="N24" s="70" t="s">
        <v>501</v>
      </c>
      <c r="O24" s="74" t="s">
        <v>888</v>
      </c>
      <c r="P24" s="99" t="s">
        <v>887</v>
      </c>
      <c r="Q24" s="99" t="s">
        <v>887</v>
      </c>
    </row>
    <row r="25" spans="1:17">
      <c r="A25" s="64"/>
      <c r="B25" s="64" t="s">
        <v>262</v>
      </c>
      <c r="C25" s="64" t="s">
        <v>261</v>
      </c>
      <c r="D25" s="29" t="s">
        <v>102</v>
      </c>
      <c r="E25" s="29" t="s">
        <v>102</v>
      </c>
      <c r="F25" s="29" t="s">
        <v>102</v>
      </c>
      <c r="G25" s="64" t="s">
        <v>26</v>
      </c>
      <c r="H25" s="70" t="s">
        <v>418</v>
      </c>
      <c r="I25" s="64" t="s">
        <v>408</v>
      </c>
      <c r="J25" s="64" t="s">
        <v>390</v>
      </c>
      <c r="K25" s="64" t="s">
        <v>43</v>
      </c>
      <c r="L25" s="29" t="s">
        <v>102</v>
      </c>
      <c r="M25" s="70" t="s">
        <v>501</v>
      </c>
      <c r="N25" s="70" t="s">
        <v>27</v>
      </c>
      <c r="O25" s="76" t="s">
        <v>501</v>
      </c>
      <c r="P25" s="99" t="s">
        <v>976</v>
      </c>
      <c r="Q25" s="99" t="s">
        <v>976</v>
      </c>
    </row>
    <row r="26" spans="1:17">
      <c r="A26" s="64" t="s">
        <v>129</v>
      </c>
      <c r="B26" s="64" t="s">
        <v>263</v>
      </c>
      <c r="C26" s="64" t="s">
        <v>31</v>
      </c>
      <c r="D26" s="64" t="s">
        <v>261</v>
      </c>
      <c r="E26" s="64" t="s">
        <v>261</v>
      </c>
      <c r="F26" s="64" t="s">
        <v>261</v>
      </c>
      <c r="G26" s="29"/>
      <c r="H26" s="64" t="s">
        <v>26</v>
      </c>
      <c r="I26" s="64" t="s">
        <v>37</v>
      </c>
      <c r="J26" s="64" t="s">
        <v>128</v>
      </c>
      <c r="K26" s="64" t="s">
        <v>46</v>
      </c>
      <c r="L26" s="64" t="s">
        <v>745</v>
      </c>
      <c r="M26" s="70" t="s">
        <v>27</v>
      </c>
      <c r="N26" s="70" t="s">
        <v>551</v>
      </c>
      <c r="O26" s="76" t="s">
        <v>27</v>
      </c>
      <c r="P26" s="99" t="s">
        <v>479</v>
      </c>
      <c r="Q26" s="99" t="s">
        <v>479</v>
      </c>
    </row>
    <row r="27" spans="1:17">
      <c r="A27" s="64" t="s">
        <v>38</v>
      </c>
      <c r="B27" s="70" t="s">
        <v>264</v>
      </c>
      <c r="C27" s="64" t="s">
        <v>33</v>
      </c>
      <c r="D27" s="64" t="s">
        <v>31</v>
      </c>
      <c r="E27" s="64" t="s">
        <v>31</v>
      </c>
      <c r="F27" s="64" t="s">
        <v>31</v>
      </c>
      <c r="G27" s="29" t="s">
        <v>102</v>
      </c>
      <c r="H27" s="29"/>
      <c r="I27" s="64" t="s">
        <v>38</v>
      </c>
      <c r="J27" s="64" t="s">
        <v>49</v>
      </c>
      <c r="K27" s="64" t="s">
        <v>139</v>
      </c>
      <c r="L27" s="70" t="s">
        <v>879</v>
      </c>
      <c r="M27" s="70" t="s">
        <v>551</v>
      </c>
      <c r="N27" s="70" t="s">
        <v>552</v>
      </c>
      <c r="O27" s="76" t="s">
        <v>551</v>
      </c>
      <c r="P27" s="99" t="s">
        <v>975</v>
      </c>
      <c r="Q27" s="99" t="s">
        <v>975</v>
      </c>
    </row>
    <row r="28" spans="1:17">
      <c r="A28" s="64" t="s">
        <v>41</v>
      </c>
      <c r="B28" s="70" t="s">
        <v>265</v>
      </c>
      <c r="C28" s="64" t="s">
        <v>34</v>
      </c>
      <c r="D28" s="64" t="s">
        <v>33</v>
      </c>
      <c r="E28" s="64" t="s">
        <v>33</v>
      </c>
      <c r="F28" s="64" t="s">
        <v>33</v>
      </c>
      <c r="G28" s="64" t="s">
        <v>261</v>
      </c>
      <c r="H28" s="29" t="s">
        <v>102</v>
      </c>
      <c r="I28" s="64" t="s">
        <v>142</v>
      </c>
      <c r="J28" s="64" t="s">
        <v>411</v>
      </c>
      <c r="K28" s="64" t="s">
        <v>128</v>
      </c>
      <c r="L28" s="70" t="s">
        <v>33</v>
      </c>
      <c r="M28" s="70" t="s">
        <v>552</v>
      </c>
      <c r="N28" s="70" t="s">
        <v>553</v>
      </c>
      <c r="O28" s="76" t="s">
        <v>552</v>
      </c>
      <c r="P28" s="99" t="s">
        <v>676</v>
      </c>
      <c r="Q28" s="99" t="s">
        <v>676</v>
      </c>
    </row>
    <row r="29" spans="1:17">
      <c r="A29" s="64" t="s">
        <v>43</v>
      </c>
      <c r="B29" s="70" t="s">
        <v>266</v>
      </c>
      <c r="C29" s="64" t="s">
        <v>262</v>
      </c>
      <c r="D29" s="64" t="s">
        <v>34</v>
      </c>
      <c r="E29" s="64" t="s">
        <v>34</v>
      </c>
      <c r="F29" s="64" t="s">
        <v>427</v>
      </c>
      <c r="G29" s="64" t="s">
        <v>31</v>
      </c>
      <c r="H29" s="64" t="s">
        <v>261</v>
      </c>
      <c r="I29" s="64" t="s">
        <v>409</v>
      </c>
      <c r="J29" s="64" t="s">
        <v>412</v>
      </c>
      <c r="K29" s="64" t="s">
        <v>49</v>
      </c>
      <c r="L29" s="70" t="s">
        <v>31</v>
      </c>
      <c r="M29" s="70" t="s">
        <v>553</v>
      </c>
      <c r="N29" s="70" t="s">
        <v>554</v>
      </c>
      <c r="O29" s="76" t="s">
        <v>211</v>
      </c>
      <c r="P29" s="99" t="s">
        <v>974</v>
      </c>
      <c r="Q29" s="99" t="s">
        <v>974</v>
      </c>
    </row>
    <row r="30" spans="1:17">
      <c r="A30" s="64" t="s">
        <v>46</v>
      </c>
      <c r="B30" s="70" t="s">
        <v>267</v>
      </c>
      <c r="C30" s="64" t="s">
        <v>264</v>
      </c>
      <c r="D30" s="64" t="s">
        <v>262</v>
      </c>
      <c r="E30" s="64" t="s">
        <v>262</v>
      </c>
      <c r="F30" s="64" t="s">
        <v>428</v>
      </c>
      <c r="G30" s="64" t="s">
        <v>33</v>
      </c>
      <c r="H30" s="64" t="s">
        <v>31</v>
      </c>
      <c r="I30" s="64" t="s">
        <v>41</v>
      </c>
      <c r="J30" s="64" t="s">
        <v>267</v>
      </c>
      <c r="K30" s="64" t="s">
        <v>411</v>
      </c>
      <c r="L30" s="70" t="s">
        <v>427</v>
      </c>
      <c r="M30" s="70" t="s">
        <v>554</v>
      </c>
      <c r="N30" s="70" t="s">
        <v>555</v>
      </c>
      <c r="O30" s="76" t="s">
        <v>553</v>
      </c>
      <c r="P30" s="98" t="s">
        <v>989</v>
      </c>
      <c r="Q30" s="109" t="s">
        <v>876</v>
      </c>
    </row>
    <row r="31" spans="1:17">
      <c r="A31" s="64" t="s">
        <v>139</v>
      </c>
      <c r="B31" s="29"/>
      <c r="C31" s="64" t="s">
        <v>267</v>
      </c>
      <c r="D31" s="64" t="s">
        <v>264</v>
      </c>
      <c r="E31" s="64" t="s">
        <v>264</v>
      </c>
      <c r="F31" s="64" t="s">
        <v>429</v>
      </c>
      <c r="G31" s="64" t="s">
        <v>427</v>
      </c>
      <c r="H31" s="64" t="s">
        <v>33</v>
      </c>
      <c r="I31" s="64" t="s">
        <v>410</v>
      </c>
      <c r="J31" s="64" t="s">
        <v>103</v>
      </c>
      <c r="K31" s="64" t="s">
        <v>412</v>
      </c>
      <c r="L31" s="70" t="s">
        <v>880</v>
      </c>
      <c r="M31" s="70" t="s">
        <v>555</v>
      </c>
      <c r="N31" s="70" t="s">
        <v>480</v>
      </c>
      <c r="O31" s="76" t="s">
        <v>555</v>
      </c>
      <c r="P31" s="99" t="s">
        <v>501</v>
      </c>
      <c r="Q31" s="99" t="s">
        <v>501</v>
      </c>
    </row>
    <row r="32" spans="1:17">
      <c r="A32" s="64" t="s">
        <v>49</v>
      </c>
      <c r="B32" s="64" t="s">
        <v>129</v>
      </c>
      <c r="C32" s="64" t="s">
        <v>387</v>
      </c>
      <c r="D32" s="64" t="s">
        <v>267</v>
      </c>
      <c r="E32" s="64" t="s">
        <v>267</v>
      </c>
      <c r="F32" s="64" t="s">
        <v>408</v>
      </c>
      <c r="G32" s="64" t="s">
        <v>428</v>
      </c>
      <c r="H32" s="64" t="s">
        <v>427</v>
      </c>
      <c r="I32" s="64" t="s">
        <v>389</v>
      </c>
      <c r="J32" s="64" t="s">
        <v>147</v>
      </c>
      <c r="K32" s="64" t="s">
        <v>267</v>
      </c>
      <c r="L32" s="64" t="s">
        <v>523</v>
      </c>
      <c r="M32" s="70" t="s">
        <v>480</v>
      </c>
      <c r="N32" s="70" t="s">
        <v>556</v>
      </c>
      <c r="O32" s="76" t="s">
        <v>480</v>
      </c>
      <c r="P32" s="99" t="s">
        <v>27</v>
      </c>
      <c r="Q32" s="99" t="s">
        <v>27</v>
      </c>
    </row>
    <row r="33" spans="1:17">
      <c r="A33" s="64" t="s">
        <v>103</v>
      </c>
      <c r="B33" s="64" t="s">
        <v>38</v>
      </c>
      <c r="C33" s="29"/>
      <c r="D33" s="64" t="s">
        <v>387</v>
      </c>
      <c r="E33" s="64" t="s">
        <v>387</v>
      </c>
      <c r="F33" s="64" t="s">
        <v>37</v>
      </c>
      <c r="G33" s="64" t="s">
        <v>429</v>
      </c>
      <c r="H33" s="64" t="s">
        <v>428</v>
      </c>
      <c r="I33" s="64" t="s">
        <v>43</v>
      </c>
      <c r="J33" s="64" t="s">
        <v>127</v>
      </c>
      <c r="K33" s="64" t="s">
        <v>103</v>
      </c>
      <c r="L33" s="70" t="s">
        <v>408</v>
      </c>
      <c r="M33" s="70" t="s">
        <v>556</v>
      </c>
      <c r="N33" s="70" t="s">
        <v>889</v>
      </c>
      <c r="O33" s="76" t="s">
        <v>556</v>
      </c>
      <c r="P33" s="99" t="s">
        <v>551</v>
      </c>
      <c r="Q33" s="99" t="s">
        <v>551</v>
      </c>
    </row>
    <row r="34" spans="1:17">
      <c r="A34" s="64" t="s">
        <v>105</v>
      </c>
      <c r="B34" s="64" t="s">
        <v>41</v>
      </c>
      <c r="C34" s="64" t="s">
        <v>37</v>
      </c>
      <c r="D34" s="29"/>
      <c r="E34" s="64"/>
      <c r="F34" s="64" t="s">
        <v>38</v>
      </c>
      <c r="G34" s="64" t="s">
        <v>408</v>
      </c>
      <c r="H34" s="64" t="s">
        <v>429</v>
      </c>
      <c r="I34" s="64" t="s">
        <v>46</v>
      </c>
      <c r="J34" s="64" t="s">
        <v>105</v>
      </c>
      <c r="K34" s="64" t="s">
        <v>147</v>
      </c>
      <c r="L34" s="70" t="s">
        <v>139</v>
      </c>
      <c r="M34" s="64" t="s">
        <v>557</v>
      </c>
      <c r="N34" s="64" t="s">
        <v>557</v>
      </c>
      <c r="O34" s="76" t="s">
        <v>889</v>
      </c>
      <c r="P34" s="99" t="s">
        <v>552</v>
      </c>
      <c r="Q34" s="99" t="s">
        <v>552</v>
      </c>
    </row>
    <row r="35" spans="1:17">
      <c r="A35" s="64" t="s">
        <v>52</v>
      </c>
      <c r="B35" s="64" t="s">
        <v>43</v>
      </c>
      <c r="C35" s="64" t="s">
        <v>38</v>
      </c>
      <c r="D35" s="64" t="s">
        <v>408</v>
      </c>
      <c r="E35" s="64" t="s">
        <v>408</v>
      </c>
      <c r="F35" s="64" t="s">
        <v>142</v>
      </c>
      <c r="G35" s="64" t="s">
        <v>37</v>
      </c>
      <c r="H35" s="64" t="s">
        <v>408</v>
      </c>
      <c r="I35" s="64" t="s">
        <v>390</v>
      </c>
      <c r="J35" s="64" t="s">
        <v>430</v>
      </c>
      <c r="K35" s="64" t="s">
        <v>127</v>
      </c>
      <c r="L35" s="70" t="s">
        <v>49</v>
      </c>
      <c r="M35" s="29"/>
      <c r="N35" s="29"/>
      <c r="O35" s="74" t="s">
        <v>557</v>
      </c>
      <c r="P35" s="99" t="s">
        <v>211</v>
      </c>
      <c r="Q35" s="126" t="s">
        <v>1012</v>
      </c>
    </row>
    <row r="36" spans="1:17">
      <c r="A36" s="64" t="s">
        <v>104</v>
      </c>
      <c r="B36" s="64" t="s">
        <v>46</v>
      </c>
      <c r="C36" s="64" t="s">
        <v>142</v>
      </c>
      <c r="D36" s="64" t="s">
        <v>37</v>
      </c>
      <c r="E36" s="64" t="s">
        <v>37</v>
      </c>
      <c r="F36" s="64" t="s">
        <v>409</v>
      </c>
      <c r="G36" s="64" t="s">
        <v>38</v>
      </c>
      <c r="H36" s="64" t="s">
        <v>37</v>
      </c>
      <c r="I36" s="64" t="s">
        <v>128</v>
      </c>
      <c r="J36" s="64" t="s">
        <v>104</v>
      </c>
      <c r="K36" s="64" t="s">
        <v>105</v>
      </c>
      <c r="L36" s="70" t="s">
        <v>267</v>
      </c>
      <c r="M36" s="29" t="s">
        <v>558</v>
      </c>
      <c r="N36" s="29" t="s">
        <v>890</v>
      </c>
      <c r="O36" s="17"/>
      <c r="P36" s="99" t="s">
        <v>553</v>
      </c>
      <c r="Q36" s="99" t="s">
        <v>211</v>
      </c>
    </row>
    <row r="37" spans="1:17">
      <c r="A37" s="64" t="s">
        <v>55</v>
      </c>
      <c r="B37" s="64" t="s">
        <v>139</v>
      </c>
      <c r="C37" s="64" t="s">
        <v>388</v>
      </c>
      <c r="D37" s="64" t="s">
        <v>38</v>
      </c>
      <c r="E37" s="64" t="s">
        <v>38</v>
      </c>
      <c r="F37" s="64" t="s">
        <v>41</v>
      </c>
      <c r="G37" s="64" t="s">
        <v>142</v>
      </c>
      <c r="H37" s="64" t="s">
        <v>38</v>
      </c>
      <c r="I37" s="64" t="s">
        <v>49</v>
      </c>
      <c r="J37" s="64" t="s">
        <v>146</v>
      </c>
      <c r="K37" s="64" t="s">
        <v>430</v>
      </c>
      <c r="L37" s="70" t="s">
        <v>105</v>
      </c>
      <c r="M37" s="64" t="s">
        <v>559</v>
      </c>
      <c r="N37" s="64" t="s">
        <v>506</v>
      </c>
      <c r="O37" s="17" t="s">
        <v>890</v>
      </c>
      <c r="P37" s="99" t="s">
        <v>555</v>
      </c>
      <c r="Q37" s="99" t="s">
        <v>553</v>
      </c>
    </row>
    <row r="38" spans="1:17">
      <c r="A38" s="64" t="s">
        <v>56</v>
      </c>
      <c r="B38" s="64" t="s">
        <v>49</v>
      </c>
      <c r="C38" s="64" t="s">
        <v>41</v>
      </c>
      <c r="D38" s="64" t="s">
        <v>142</v>
      </c>
      <c r="E38" s="64" t="s">
        <v>142</v>
      </c>
      <c r="F38" s="64" t="s">
        <v>410</v>
      </c>
      <c r="G38" s="64" t="s">
        <v>409</v>
      </c>
      <c r="H38" s="64" t="s">
        <v>142</v>
      </c>
      <c r="I38" s="64" t="s">
        <v>411</v>
      </c>
      <c r="J38" s="64" t="s">
        <v>56</v>
      </c>
      <c r="K38" s="64" t="s">
        <v>104</v>
      </c>
      <c r="L38" s="70" t="s">
        <v>104</v>
      </c>
      <c r="M38" s="70" t="s">
        <v>560</v>
      </c>
      <c r="N38" s="70" t="s">
        <v>1017</v>
      </c>
      <c r="O38" s="74" t="s">
        <v>506</v>
      </c>
      <c r="P38" s="99" t="s">
        <v>480</v>
      </c>
      <c r="Q38" s="99" t="s">
        <v>555</v>
      </c>
    </row>
    <row r="39" spans="1:17">
      <c r="A39" s="64" t="s">
        <v>87</v>
      </c>
      <c r="B39" s="64" t="s">
        <v>103</v>
      </c>
      <c r="C39" s="64" t="s">
        <v>389</v>
      </c>
      <c r="D39" s="64" t="s">
        <v>409</v>
      </c>
      <c r="E39" s="64" t="s">
        <v>409</v>
      </c>
      <c r="F39" s="64" t="s">
        <v>389</v>
      </c>
      <c r="G39" s="64" t="s">
        <v>41</v>
      </c>
      <c r="H39" s="64" t="s">
        <v>409</v>
      </c>
      <c r="I39" s="64" t="s">
        <v>412</v>
      </c>
      <c r="J39" s="64" t="s">
        <v>431</v>
      </c>
      <c r="K39" s="64" t="s">
        <v>146</v>
      </c>
      <c r="L39" s="70" t="s">
        <v>413</v>
      </c>
      <c r="M39" s="70" t="s">
        <v>30</v>
      </c>
      <c r="N39" s="70" t="s">
        <v>30</v>
      </c>
      <c r="O39" s="76" t="s">
        <v>919</v>
      </c>
      <c r="P39" s="99" t="s">
        <v>556</v>
      </c>
      <c r="Q39" s="99" t="s">
        <v>480</v>
      </c>
    </row>
    <row r="40" spans="1:17">
      <c r="A40" s="29"/>
      <c r="B40" s="64" t="s">
        <v>147</v>
      </c>
      <c r="C40" s="64" t="s">
        <v>43</v>
      </c>
      <c r="D40" s="64" t="s">
        <v>41</v>
      </c>
      <c r="E40" s="64" t="s">
        <v>41</v>
      </c>
      <c r="F40" s="64" t="s">
        <v>43</v>
      </c>
      <c r="G40" s="64" t="s">
        <v>410</v>
      </c>
      <c r="H40" s="64" t="s">
        <v>41</v>
      </c>
      <c r="I40" s="64" t="s">
        <v>267</v>
      </c>
      <c r="J40" s="64" t="s">
        <v>468</v>
      </c>
      <c r="K40" s="64" t="s">
        <v>56</v>
      </c>
      <c r="L40" s="70" t="s">
        <v>524</v>
      </c>
      <c r="M40" s="70" t="s">
        <v>33</v>
      </c>
      <c r="N40" s="70" t="s">
        <v>33</v>
      </c>
      <c r="O40" s="76" t="s">
        <v>30</v>
      </c>
      <c r="P40" s="99" t="s">
        <v>889</v>
      </c>
      <c r="Q40" s="99" t="s">
        <v>556</v>
      </c>
    </row>
    <row r="41" spans="1:17">
      <c r="A41" s="29" t="s">
        <v>110</v>
      </c>
      <c r="B41" s="64" t="s">
        <v>105</v>
      </c>
      <c r="C41" s="64" t="s">
        <v>46</v>
      </c>
      <c r="D41" s="64" t="s">
        <v>410</v>
      </c>
      <c r="E41" s="64" t="s">
        <v>410</v>
      </c>
      <c r="F41" s="64" t="s">
        <v>46</v>
      </c>
      <c r="G41" s="64" t="s">
        <v>389</v>
      </c>
      <c r="H41" s="64" t="s">
        <v>410</v>
      </c>
      <c r="I41" s="64" t="s">
        <v>103</v>
      </c>
      <c r="J41" s="64" t="s">
        <v>413</v>
      </c>
      <c r="K41" s="64" t="s">
        <v>431</v>
      </c>
      <c r="L41" s="64" t="s">
        <v>525</v>
      </c>
      <c r="M41" s="70" t="s">
        <v>31</v>
      </c>
      <c r="N41" s="70" t="s">
        <v>31</v>
      </c>
      <c r="O41" s="76" t="s">
        <v>33</v>
      </c>
      <c r="P41" s="99" t="s">
        <v>990</v>
      </c>
      <c r="Q41" s="110" t="s">
        <v>889</v>
      </c>
    </row>
    <row r="42" spans="1:17">
      <c r="A42" s="64" t="s">
        <v>229</v>
      </c>
      <c r="B42" s="64" t="s">
        <v>52</v>
      </c>
      <c r="C42" s="64" t="s">
        <v>390</v>
      </c>
      <c r="D42" s="64" t="s">
        <v>389</v>
      </c>
      <c r="E42" s="64" t="s">
        <v>389</v>
      </c>
      <c r="F42" s="64" t="s">
        <v>390</v>
      </c>
      <c r="G42" s="64" t="s">
        <v>43</v>
      </c>
      <c r="H42" s="64" t="s">
        <v>389</v>
      </c>
      <c r="I42" s="64" t="s">
        <v>147</v>
      </c>
      <c r="J42" s="64" t="s">
        <v>482</v>
      </c>
      <c r="K42" s="64" t="s">
        <v>468</v>
      </c>
      <c r="L42" s="70" t="s">
        <v>37</v>
      </c>
      <c r="M42" s="70" t="s">
        <v>427</v>
      </c>
      <c r="N42" s="70" t="s">
        <v>427</v>
      </c>
      <c r="O42" s="76" t="s">
        <v>31</v>
      </c>
      <c r="P42" s="99" t="s">
        <v>991</v>
      </c>
      <c r="Q42" s="110" t="s">
        <v>982</v>
      </c>
    </row>
    <row r="43" spans="1:17">
      <c r="A43" s="64" t="s">
        <v>230</v>
      </c>
      <c r="B43" s="64" t="s">
        <v>104</v>
      </c>
      <c r="C43" s="64" t="s">
        <v>128</v>
      </c>
      <c r="D43" s="64" t="s">
        <v>43</v>
      </c>
      <c r="E43" s="64" t="s">
        <v>43</v>
      </c>
      <c r="F43" s="64" t="s">
        <v>128</v>
      </c>
      <c r="G43" s="64" t="s">
        <v>46</v>
      </c>
      <c r="H43" s="64" t="s">
        <v>43</v>
      </c>
      <c r="I43" s="64" t="s">
        <v>127</v>
      </c>
      <c r="J43" s="29"/>
      <c r="K43" s="64" t="s">
        <v>413</v>
      </c>
      <c r="L43" s="70" t="s">
        <v>38</v>
      </c>
      <c r="M43" s="70" t="s">
        <v>264</v>
      </c>
      <c r="N43" s="70" t="s">
        <v>264</v>
      </c>
      <c r="O43" s="76" t="s">
        <v>427</v>
      </c>
      <c r="P43" s="98" t="s">
        <v>680</v>
      </c>
      <c r="Q43" s="110" t="s">
        <v>983</v>
      </c>
    </row>
    <row r="44" spans="1:17">
      <c r="A44" s="64" t="s">
        <v>231</v>
      </c>
      <c r="B44" s="64" t="s">
        <v>146</v>
      </c>
      <c r="C44" s="64" t="s">
        <v>49</v>
      </c>
      <c r="D44" s="64" t="s">
        <v>46</v>
      </c>
      <c r="E44" s="64" t="s">
        <v>46</v>
      </c>
      <c r="F44" s="64" t="s">
        <v>49</v>
      </c>
      <c r="G44" s="64" t="s">
        <v>390</v>
      </c>
      <c r="H44" s="64" t="s">
        <v>46</v>
      </c>
      <c r="I44" s="64" t="s">
        <v>105</v>
      </c>
      <c r="J44" s="29" t="s">
        <v>110</v>
      </c>
      <c r="K44" s="64" t="s">
        <v>507</v>
      </c>
      <c r="L44" s="70" t="s">
        <v>142</v>
      </c>
      <c r="M44" s="70" t="s">
        <v>262</v>
      </c>
      <c r="N44" s="70" t="s">
        <v>262</v>
      </c>
      <c r="O44" s="76" t="s">
        <v>264</v>
      </c>
      <c r="P44" s="99" t="s">
        <v>973</v>
      </c>
      <c r="Q44" s="98" t="s">
        <v>680</v>
      </c>
    </row>
    <row r="45" spans="1:17">
      <c r="A45" s="64" t="s">
        <v>232</v>
      </c>
      <c r="B45" s="64" t="s">
        <v>56</v>
      </c>
      <c r="C45" s="64" t="s">
        <v>391</v>
      </c>
      <c r="D45" s="64" t="s">
        <v>390</v>
      </c>
      <c r="E45" s="64" t="s">
        <v>390</v>
      </c>
      <c r="F45" s="64" t="s">
        <v>411</v>
      </c>
      <c r="G45" s="64" t="s">
        <v>128</v>
      </c>
      <c r="H45" s="64" t="s">
        <v>390</v>
      </c>
      <c r="I45" s="64" t="s">
        <v>430</v>
      </c>
      <c r="J45" s="64" t="s">
        <v>483</v>
      </c>
      <c r="K45" s="64" t="s">
        <v>508</v>
      </c>
      <c r="L45" s="70" t="s">
        <v>409</v>
      </c>
      <c r="M45" s="70" t="s">
        <v>428</v>
      </c>
      <c r="N45" s="70" t="s">
        <v>34</v>
      </c>
      <c r="O45" s="76" t="s">
        <v>262</v>
      </c>
      <c r="P45" s="99" t="s">
        <v>972</v>
      </c>
      <c r="Q45" s="99" t="s">
        <v>973</v>
      </c>
    </row>
    <row r="46" spans="1:17">
      <c r="A46" s="64" t="s">
        <v>233</v>
      </c>
      <c r="B46" s="64" t="s">
        <v>87</v>
      </c>
      <c r="C46" s="64" t="s">
        <v>103</v>
      </c>
      <c r="D46" s="64" t="s">
        <v>128</v>
      </c>
      <c r="E46" s="64" t="s">
        <v>128</v>
      </c>
      <c r="F46" s="64" t="s">
        <v>412</v>
      </c>
      <c r="G46" s="64" t="s">
        <v>49</v>
      </c>
      <c r="H46" s="64" t="s">
        <v>128</v>
      </c>
      <c r="I46" s="64" t="s">
        <v>104</v>
      </c>
      <c r="J46" s="64" t="s">
        <v>449</v>
      </c>
      <c r="K46" s="29"/>
      <c r="L46" s="70" t="s">
        <v>41</v>
      </c>
      <c r="M46" s="64" t="s">
        <v>523</v>
      </c>
      <c r="N46" s="64" t="s">
        <v>523</v>
      </c>
      <c r="O46" s="76" t="s">
        <v>34</v>
      </c>
      <c r="P46" s="99" t="s">
        <v>971</v>
      </c>
      <c r="Q46" s="99" t="s">
        <v>972</v>
      </c>
    </row>
    <row r="47" spans="1:17">
      <c r="A47" s="64"/>
      <c r="B47" s="70" t="s">
        <v>208</v>
      </c>
      <c r="C47" s="64" t="s">
        <v>147</v>
      </c>
      <c r="D47" s="64" t="s">
        <v>49</v>
      </c>
      <c r="E47" s="64" t="s">
        <v>49</v>
      </c>
      <c r="F47" s="64" t="s">
        <v>267</v>
      </c>
      <c r="G47" s="64" t="s">
        <v>411</v>
      </c>
      <c r="H47" s="64" t="s">
        <v>49</v>
      </c>
      <c r="I47" s="64" t="s">
        <v>146</v>
      </c>
      <c r="J47" s="64" t="s">
        <v>484</v>
      </c>
      <c r="K47" s="29" t="s">
        <v>110</v>
      </c>
      <c r="L47" s="70" t="s">
        <v>389</v>
      </c>
      <c r="M47" s="70" t="s">
        <v>408</v>
      </c>
      <c r="N47" s="70" t="s">
        <v>891</v>
      </c>
      <c r="O47" s="74" t="s">
        <v>523</v>
      </c>
      <c r="P47" s="99" t="s">
        <v>970</v>
      </c>
      <c r="Q47" s="99" t="s">
        <v>971</v>
      </c>
    </row>
    <row r="48" spans="1:17">
      <c r="A48" s="64" t="s">
        <v>73</v>
      </c>
      <c r="B48" s="70" t="s">
        <v>142</v>
      </c>
      <c r="C48" s="64" t="s">
        <v>127</v>
      </c>
      <c r="D48" s="64" t="s">
        <v>411</v>
      </c>
      <c r="E48" s="64" t="s">
        <v>411</v>
      </c>
      <c r="F48" s="64" t="s">
        <v>103</v>
      </c>
      <c r="G48" s="64" t="s">
        <v>412</v>
      </c>
      <c r="H48" s="64" t="s">
        <v>411</v>
      </c>
      <c r="I48" s="64" t="s">
        <v>56</v>
      </c>
      <c r="J48" s="64" t="s">
        <v>433</v>
      </c>
      <c r="K48" s="64" t="s">
        <v>509</v>
      </c>
      <c r="L48" s="70" t="s">
        <v>43</v>
      </c>
      <c r="M48" s="70" t="s">
        <v>265</v>
      </c>
      <c r="N48" s="70" t="s">
        <v>408</v>
      </c>
      <c r="O48" s="76" t="s">
        <v>408</v>
      </c>
      <c r="P48" s="99" t="s">
        <v>969</v>
      </c>
      <c r="Q48" s="99" t="s">
        <v>970</v>
      </c>
    </row>
    <row r="49" spans="1:17">
      <c r="A49" s="64" t="s">
        <v>81</v>
      </c>
      <c r="B49" s="70" t="s">
        <v>268</v>
      </c>
      <c r="C49" s="64" t="s">
        <v>105</v>
      </c>
      <c r="D49" s="64" t="s">
        <v>412</v>
      </c>
      <c r="E49" s="64" t="s">
        <v>412</v>
      </c>
      <c r="F49" s="64" t="s">
        <v>147</v>
      </c>
      <c r="G49" s="64" t="s">
        <v>267</v>
      </c>
      <c r="H49" s="64" t="s">
        <v>412</v>
      </c>
      <c r="I49" s="64" t="s">
        <v>431</v>
      </c>
      <c r="J49" s="64" t="s">
        <v>446</v>
      </c>
      <c r="K49" s="64" t="s">
        <v>483</v>
      </c>
      <c r="L49" s="70" t="s">
        <v>526</v>
      </c>
      <c r="M49" s="70" t="s">
        <v>266</v>
      </c>
      <c r="N49" s="70" t="s">
        <v>265</v>
      </c>
      <c r="O49" s="76" t="s">
        <v>265</v>
      </c>
      <c r="P49" s="99" t="s">
        <v>968</v>
      </c>
      <c r="Q49" s="99" t="s">
        <v>969</v>
      </c>
    </row>
    <row r="50" spans="1:17">
      <c r="A50" s="64" t="s">
        <v>154</v>
      </c>
      <c r="B50" s="70" t="s">
        <v>153</v>
      </c>
      <c r="C50" s="64" t="s">
        <v>269</v>
      </c>
      <c r="D50" s="64" t="s">
        <v>103</v>
      </c>
      <c r="E50" s="64" t="s">
        <v>103</v>
      </c>
      <c r="F50" s="64" t="s">
        <v>127</v>
      </c>
      <c r="G50" s="64" t="s">
        <v>103</v>
      </c>
      <c r="H50" s="64" t="s">
        <v>267</v>
      </c>
      <c r="I50" s="64" t="s">
        <v>468</v>
      </c>
      <c r="J50" s="64" t="s">
        <v>485</v>
      </c>
      <c r="K50" s="64" t="s">
        <v>449</v>
      </c>
      <c r="L50" s="70" t="s">
        <v>128</v>
      </c>
      <c r="M50" s="70" t="s">
        <v>139</v>
      </c>
      <c r="N50" s="70" t="s">
        <v>266</v>
      </c>
      <c r="O50" s="76" t="s">
        <v>266</v>
      </c>
      <c r="P50" s="99" t="s">
        <v>967</v>
      </c>
      <c r="Q50" s="99" t="s">
        <v>968</v>
      </c>
    </row>
    <row r="51" spans="1:17">
      <c r="A51" s="64" t="s">
        <v>156</v>
      </c>
      <c r="B51" s="70" t="s">
        <v>143</v>
      </c>
      <c r="C51" s="64" t="s">
        <v>52</v>
      </c>
      <c r="D51" s="64" t="s">
        <v>147</v>
      </c>
      <c r="E51" s="64" t="s">
        <v>147</v>
      </c>
      <c r="F51" s="64" t="s">
        <v>105</v>
      </c>
      <c r="G51" s="64" t="s">
        <v>147</v>
      </c>
      <c r="H51" s="64" t="s">
        <v>103</v>
      </c>
      <c r="I51" s="64" t="s">
        <v>413</v>
      </c>
      <c r="J51" s="64" t="s">
        <v>265</v>
      </c>
      <c r="K51" s="64" t="s">
        <v>73</v>
      </c>
      <c r="L51" s="70" t="s">
        <v>103</v>
      </c>
      <c r="M51" s="70" t="s">
        <v>49</v>
      </c>
      <c r="N51" s="70" t="s">
        <v>139</v>
      </c>
      <c r="O51" s="76" t="s">
        <v>139</v>
      </c>
      <c r="P51" s="99" t="s">
        <v>966</v>
      </c>
      <c r="Q51" s="99" t="s">
        <v>967</v>
      </c>
    </row>
    <row r="52" spans="1:17">
      <c r="A52" s="64" t="s">
        <v>166</v>
      </c>
      <c r="B52" s="70" t="s">
        <v>149</v>
      </c>
      <c r="C52" s="64" t="s">
        <v>104</v>
      </c>
      <c r="D52" s="64" t="s">
        <v>127</v>
      </c>
      <c r="E52" s="64" t="s">
        <v>127</v>
      </c>
      <c r="F52" s="64" t="s">
        <v>430</v>
      </c>
      <c r="G52" s="64" t="s">
        <v>127</v>
      </c>
      <c r="H52" s="64" t="s">
        <v>147</v>
      </c>
      <c r="I52" s="64" t="s">
        <v>106</v>
      </c>
      <c r="J52" s="64" t="s">
        <v>231</v>
      </c>
      <c r="K52" s="64" t="s">
        <v>446</v>
      </c>
      <c r="L52" s="70" t="s">
        <v>147</v>
      </c>
      <c r="M52" s="70" t="s">
        <v>267</v>
      </c>
      <c r="N52" s="70" t="s">
        <v>49</v>
      </c>
      <c r="O52" s="76" t="s">
        <v>49</v>
      </c>
      <c r="P52" s="98" t="s">
        <v>965</v>
      </c>
      <c r="Q52" s="99" t="s">
        <v>966</v>
      </c>
    </row>
    <row r="53" spans="1:17">
      <c r="A53" s="64" t="s">
        <v>234</v>
      </c>
      <c r="B53" s="70" t="s">
        <v>150</v>
      </c>
      <c r="C53" s="64" t="s">
        <v>146</v>
      </c>
      <c r="D53" s="64" t="s">
        <v>105</v>
      </c>
      <c r="E53" s="64" t="s">
        <v>105</v>
      </c>
      <c r="F53" s="64" t="s">
        <v>104</v>
      </c>
      <c r="G53" s="64" t="s">
        <v>105</v>
      </c>
      <c r="H53" s="64" t="s">
        <v>127</v>
      </c>
      <c r="I53" s="29"/>
      <c r="J53" s="64" t="s">
        <v>68</v>
      </c>
      <c r="K53" s="64" t="s">
        <v>447</v>
      </c>
      <c r="L53" s="70" t="s">
        <v>127</v>
      </c>
      <c r="M53" s="70" t="s">
        <v>105</v>
      </c>
      <c r="N53" s="70" t="s">
        <v>267</v>
      </c>
      <c r="O53" s="76" t="s">
        <v>267</v>
      </c>
      <c r="P53" s="96"/>
      <c r="Q53" s="98" t="s">
        <v>965</v>
      </c>
    </row>
    <row r="54" spans="1:17">
      <c r="A54" s="64" t="s">
        <v>235</v>
      </c>
      <c r="B54" s="70" t="s">
        <v>269</v>
      </c>
      <c r="C54" s="64" t="s">
        <v>56</v>
      </c>
      <c r="D54" s="64" t="s">
        <v>269</v>
      </c>
      <c r="E54" s="64" t="s">
        <v>269</v>
      </c>
      <c r="F54" s="64" t="s">
        <v>146</v>
      </c>
      <c r="G54" s="64" t="s">
        <v>430</v>
      </c>
      <c r="H54" s="64" t="s">
        <v>105</v>
      </c>
      <c r="I54" s="29" t="s">
        <v>110</v>
      </c>
      <c r="J54" s="64" t="s">
        <v>434</v>
      </c>
      <c r="K54" s="64" t="s">
        <v>265</v>
      </c>
      <c r="L54" s="70" t="s">
        <v>430</v>
      </c>
      <c r="M54" s="70" t="s">
        <v>104</v>
      </c>
      <c r="N54" s="70" t="s">
        <v>105</v>
      </c>
      <c r="O54" s="76" t="s">
        <v>105</v>
      </c>
      <c r="P54" s="96" t="s">
        <v>964</v>
      </c>
      <c r="Q54" s="96"/>
    </row>
    <row r="55" spans="1:17">
      <c r="A55" s="64" t="s">
        <v>207</v>
      </c>
      <c r="B55" s="70" t="s">
        <v>152</v>
      </c>
      <c r="C55" s="64" t="s">
        <v>145</v>
      </c>
      <c r="D55" s="64" t="s">
        <v>52</v>
      </c>
      <c r="E55" s="64" t="s">
        <v>52</v>
      </c>
      <c r="F55" s="64" t="s">
        <v>56</v>
      </c>
      <c r="G55" s="64" t="s">
        <v>104</v>
      </c>
      <c r="H55" s="64" t="s">
        <v>430</v>
      </c>
      <c r="I55" s="64" t="s">
        <v>449</v>
      </c>
      <c r="J55" s="64" t="s">
        <v>486</v>
      </c>
      <c r="K55" s="64" t="s">
        <v>231</v>
      </c>
      <c r="L55" s="70" t="s">
        <v>146</v>
      </c>
      <c r="M55" s="70" t="s">
        <v>413</v>
      </c>
      <c r="N55" s="70" t="s">
        <v>104</v>
      </c>
      <c r="O55" s="76" t="s">
        <v>104</v>
      </c>
      <c r="P55" s="98" t="s">
        <v>200</v>
      </c>
      <c r="Q55" s="96" t="s">
        <v>964</v>
      </c>
    </row>
    <row r="56" spans="1:17">
      <c r="A56" s="29"/>
      <c r="B56" s="70" t="s">
        <v>270</v>
      </c>
      <c r="C56" s="64" t="s">
        <v>106</v>
      </c>
      <c r="D56" s="64" t="s">
        <v>104</v>
      </c>
      <c r="E56" s="64" t="s">
        <v>104</v>
      </c>
      <c r="F56" s="64" t="s">
        <v>431</v>
      </c>
      <c r="G56" s="64" t="s">
        <v>146</v>
      </c>
      <c r="H56" s="64" t="s">
        <v>104</v>
      </c>
      <c r="I56" s="64" t="s">
        <v>469</v>
      </c>
      <c r="J56" s="64" t="s">
        <v>487</v>
      </c>
      <c r="K56" s="64" t="s">
        <v>68</v>
      </c>
      <c r="L56" s="70" t="s">
        <v>56</v>
      </c>
      <c r="M56" s="64" t="s">
        <v>561</v>
      </c>
      <c r="N56" s="70" t="s">
        <v>1018</v>
      </c>
      <c r="O56" s="76" t="s">
        <v>918</v>
      </c>
      <c r="P56" s="99" t="s">
        <v>264</v>
      </c>
      <c r="Q56" s="98" t="s">
        <v>200</v>
      </c>
    </row>
    <row r="57" spans="1:17">
      <c r="A57" s="29" t="s">
        <v>114</v>
      </c>
      <c r="B57" s="70" t="s">
        <v>145</v>
      </c>
      <c r="C57" s="29"/>
      <c r="D57" s="64" t="s">
        <v>146</v>
      </c>
      <c r="E57" s="64" t="s">
        <v>146</v>
      </c>
      <c r="F57" s="64" t="s">
        <v>432</v>
      </c>
      <c r="G57" s="64" t="s">
        <v>56</v>
      </c>
      <c r="H57" s="64" t="s">
        <v>146</v>
      </c>
      <c r="I57" s="64" t="s">
        <v>230</v>
      </c>
      <c r="J57" s="64" t="s">
        <v>435</v>
      </c>
      <c r="K57" s="64" t="s">
        <v>434</v>
      </c>
      <c r="L57" s="70" t="s">
        <v>527</v>
      </c>
      <c r="M57" s="70" t="s">
        <v>37</v>
      </c>
      <c r="N57" s="70" t="s">
        <v>1019</v>
      </c>
      <c r="O57" s="76" t="s">
        <v>658</v>
      </c>
      <c r="P57" s="99" t="s">
        <v>30</v>
      </c>
      <c r="Q57" s="126" t="s">
        <v>261</v>
      </c>
    </row>
    <row r="58" spans="1:17">
      <c r="A58" s="64" t="s">
        <v>236</v>
      </c>
      <c r="B58" s="29"/>
      <c r="C58" s="29" t="s">
        <v>110</v>
      </c>
      <c r="D58" s="64" t="s">
        <v>56</v>
      </c>
      <c r="E58" s="64" t="s">
        <v>56</v>
      </c>
      <c r="F58" s="64" t="s">
        <v>413</v>
      </c>
      <c r="G58" s="64" t="s">
        <v>431</v>
      </c>
      <c r="H58" s="64" t="s">
        <v>56</v>
      </c>
      <c r="I58" s="64" t="s">
        <v>433</v>
      </c>
      <c r="J58" s="64" t="s">
        <v>81</v>
      </c>
      <c r="K58" s="64" t="s">
        <v>510</v>
      </c>
      <c r="L58" s="64" t="s">
        <v>528</v>
      </c>
      <c r="M58" s="70" t="s">
        <v>38</v>
      </c>
      <c r="N58" s="70" t="s">
        <v>658</v>
      </c>
      <c r="O58" s="76" t="s">
        <v>917</v>
      </c>
      <c r="P58" s="99" t="s">
        <v>262</v>
      </c>
      <c r="Q58" s="127" t="s">
        <v>999</v>
      </c>
    </row>
    <row r="59" spans="1:17">
      <c r="A59" s="64" t="s">
        <v>237</v>
      </c>
      <c r="B59" s="29" t="s">
        <v>110</v>
      </c>
      <c r="C59" s="64" t="s">
        <v>229</v>
      </c>
      <c r="D59" s="64" t="s">
        <v>145</v>
      </c>
      <c r="E59" s="64" t="s">
        <v>413</v>
      </c>
      <c r="F59" s="64" t="s">
        <v>106</v>
      </c>
      <c r="G59" s="64" t="s">
        <v>432</v>
      </c>
      <c r="H59" s="64" t="s">
        <v>713</v>
      </c>
      <c r="I59" s="64" t="s">
        <v>265</v>
      </c>
      <c r="J59" s="64" t="s">
        <v>488</v>
      </c>
      <c r="K59" s="64" t="s">
        <v>487</v>
      </c>
      <c r="L59" s="70" t="s">
        <v>410</v>
      </c>
      <c r="M59" s="70" t="s">
        <v>43</v>
      </c>
      <c r="N59" s="70" t="s">
        <v>1020</v>
      </c>
      <c r="O59" s="76" t="s">
        <v>659</v>
      </c>
      <c r="P59" s="99" t="s">
        <v>427</v>
      </c>
      <c r="Q59" s="100" t="s">
        <v>262</v>
      </c>
    </row>
    <row r="60" spans="1:17">
      <c r="A60" s="64" t="s">
        <v>238</v>
      </c>
      <c r="B60" s="64" t="s">
        <v>229</v>
      </c>
      <c r="C60" s="64" t="s">
        <v>230</v>
      </c>
      <c r="D60" s="64" t="s">
        <v>413</v>
      </c>
      <c r="E60" s="64" t="s">
        <v>106</v>
      </c>
      <c r="F60" s="29"/>
      <c r="G60" s="64" t="s">
        <v>413</v>
      </c>
      <c r="H60" s="64" t="s">
        <v>413</v>
      </c>
      <c r="I60" s="64" t="s">
        <v>231</v>
      </c>
      <c r="J60" s="64" t="s">
        <v>726</v>
      </c>
      <c r="K60" s="64" t="s">
        <v>435</v>
      </c>
      <c r="L60" s="70" t="s">
        <v>411</v>
      </c>
      <c r="M60" s="70" t="s">
        <v>562</v>
      </c>
      <c r="N60" s="70" t="s">
        <v>659</v>
      </c>
      <c r="O60" s="76" t="s">
        <v>916</v>
      </c>
      <c r="P60" s="99" t="s">
        <v>33</v>
      </c>
      <c r="Q60" s="126" t="s">
        <v>998</v>
      </c>
    </row>
    <row r="61" spans="1:17">
      <c r="A61" s="64" t="s">
        <v>239</v>
      </c>
      <c r="B61" s="64" t="s">
        <v>230</v>
      </c>
      <c r="C61" s="64" t="s">
        <v>276</v>
      </c>
      <c r="D61" s="64" t="s">
        <v>106</v>
      </c>
      <c r="E61" s="29"/>
      <c r="F61" s="29" t="s">
        <v>110</v>
      </c>
      <c r="G61" s="64" t="s">
        <v>448</v>
      </c>
      <c r="H61" s="64" t="s">
        <v>106</v>
      </c>
      <c r="I61" s="64" t="s">
        <v>68</v>
      </c>
      <c r="J61" s="64" t="s">
        <v>489</v>
      </c>
      <c r="K61" s="64" t="s">
        <v>81</v>
      </c>
      <c r="L61" s="70" t="s">
        <v>412</v>
      </c>
      <c r="M61" s="70" t="s">
        <v>563</v>
      </c>
      <c r="N61" s="70" t="s">
        <v>1021</v>
      </c>
      <c r="O61" s="74" t="s">
        <v>561</v>
      </c>
      <c r="P61" s="99" t="s">
        <v>31</v>
      </c>
      <c r="Q61" s="100" t="s">
        <v>427</v>
      </c>
    </row>
    <row r="62" spans="1:17">
      <c r="A62" s="64" t="s">
        <v>240</v>
      </c>
      <c r="B62" s="64" t="s">
        <v>231</v>
      </c>
      <c r="C62" s="64" t="s">
        <v>231</v>
      </c>
      <c r="D62" s="29"/>
      <c r="E62" s="29" t="s">
        <v>110</v>
      </c>
      <c r="F62" s="64" t="s">
        <v>230</v>
      </c>
      <c r="G62" s="29"/>
      <c r="H62" s="29"/>
      <c r="I62" s="64" t="s">
        <v>434</v>
      </c>
      <c r="J62" s="64" t="s">
        <v>436</v>
      </c>
      <c r="K62" s="64" t="s">
        <v>511</v>
      </c>
      <c r="L62" s="70" t="s">
        <v>431</v>
      </c>
      <c r="M62" s="70" t="s">
        <v>564</v>
      </c>
      <c r="N62" s="64" t="s">
        <v>561</v>
      </c>
      <c r="O62" s="76" t="s">
        <v>37</v>
      </c>
      <c r="P62" s="99" t="s">
        <v>919</v>
      </c>
      <c r="Q62" s="100" t="s">
        <v>33</v>
      </c>
    </row>
    <row r="63" spans="1:17">
      <c r="A63" s="64" t="s">
        <v>241</v>
      </c>
      <c r="B63" s="64" t="s">
        <v>232</v>
      </c>
      <c r="C63" s="64" t="s">
        <v>232</v>
      </c>
      <c r="D63" s="29" t="s">
        <v>110</v>
      </c>
      <c r="E63" s="64" t="s">
        <v>419</v>
      </c>
      <c r="F63" s="64" t="s">
        <v>433</v>
      </c>
      <c r="G63" s="29" t="s">
        <v>110</v>
      </c>
      <c r="H63" s="29" t="s">
        <v>110</v>
      </c>
      <c r="I63" s="64" t="s">
        <v>470</v>
      </c>
      <c r="J63" s="64" t="s">
        <v>462</v>
      </c>
      <c r="K63" s="64" t="s">
        <v>290</v>
      </c>
      <c r="L63" s="70" t="s">
        <v>529</v>
      </c>
      <c r="M63" s="70" t="s">
        <v>149</v>
      </c>
      <c r="N63" s="70" t="s">
        <v>37</v>
      </c>
      <c r="O63" s="76" t="s">
        <v>38</v>
      </c>
      <c r="P63" s="98" t="s">
        <v>34</v>
      </c>
      <c r="Q63" s="100" t="s">
        <v>31</v>
      </c>
    </row>
    <row r="64" spans="1:17">
      <c r="A64" s="64" t="s">
        <v>242</v>
      </c>
      <c r="B64" s="64" t="s">
        <v>233</v>
      </c>
      <c r="C64" s="64" t="s">
        <v>392</v>
      </c>
      <c r="D64" s="64" t="s">
        <v>229</v>
      </c>
      <c r="E64" s="64" t="s">
        <v>265</v>
      </c>
      <c r="F64" s="64" t="s">
        <v>265</v>
      </c>
      <c r="G64" s="64" t="s">
        <v>449</v>
      </c>
      <c r="H64" s="64" t="s">
        <v>449</v>
      </c>
      <c r="I64" s="64" t="s">
        <v>435</v>
      </c>
      <c r="J64" s="64" t="s">
        <v>438</v>
      </c>
      <c r="K64" s="64" t="s">
        <v>489</v>
      </c>
      <c r="L64" s="29"/>
      <c r="M64" s="70" t="s">
        <v>103</v>
      </c>
      <c r="N64" s="70" t="s">
        <v>38</v>
      </c>
      <c r="O64" s="76" t="s">
        <v>43</v>
      </c>
      <c r="P64" s="98" t="s">
        <v>561</v>
      </c>
      <c r="Q64" s="126" t="s">
        <v>997</v>
      </c>
    </row>
    <row r="65" spans="1:17">
      <c r="A65" s="64"/>
      <c r="B65" s="70" t="s">
        <v>271</v>
      </c>
      <c r="C65" s="29"/>
      <c r="D65" s="64" t="s">
        <v>230</v>
      </c>
      <c r="E65" s="64" t="s">
        <v>420</v>
      </c>
      <c r="F65" s="64" t="s">
        <v>231</v>
      </c>
      <c r="G65" s="64" t="s">
        <v>230</v>
      </c>
      <c r="H65" s="64" t="s">
        <v>230</v>
      </c>
      <c r="I65" s="64" t="s">
        <v>81</v>
      </c>
      <c r="J65" s="64" t="s">
        <v>439</v>
      </c>
      <c r="K65" s="64" t="s">
        <v>436</v>
      </c>
      <c r="L65" s="29" t="s">
        <v>110</v>
      </c>
      <c r="M65" s="70" t="s">
        <v>56</v>
      </c>
      <c r="N65" s="70" t="s">
        <v>43</v>
      </c>
      <c r="O65" s="76" t="s">
        <v>46</v>
      </c>
      <c r="P65" s="99" t="s">
        <v>37</v>
      </c>
      <c r="Q65" s="98" t="s">
        <v>34</v>
      </c>
    </row>
    <row r="66" spans="1:17">
      <c r="A66" s="64" t="s">
        <v>180</v>
      </c>
      <c r="B66" s="70" t="s">
        <v>272</v>
      </c>
      <c r="C66" s="64" t="s">
        <v>154</v>
      </c>
      <c r="D66" s="64" t="s">
        <v>265</v>
      </c>
      <c r="E66" s="64" t="s">
        <v>231</v>
      </c>
      <c r="F66" s="64" t="s">
        <v>68</v>
      </c>
      <c r="G66" s="64" t="s">
        <v>433</v>
      </c>
      <c r="H66" s="64" t="s">
        <v>433</v>
      </c>
      <c r="I66" s="64" t="s">
        <v>471</v>
      </c>
      <c r="J66" s="64" t="s">
        <v>440</v>
      </c>
      <c r="K66" s="64" t="s">
        <v>462</v>
      </c>
      <c r="L66" s="64" t="s">
        <v>530</v>
      </c>
      <c r="M66" s="64" t="s">
        <v>565</v>
      </c>
      <c r="N66" s="70" t="s">
        <v>562</v>
      </c>
      <c r="O66" s="76" t="s">
        <v>563</v>
      </c>
      <c r="P66" s="99" t="s">
        <v>38</v>
      </c>
      <c r="Q66" s="98" t="s">
        <v>561</v>
      </c>
    </row>
    <row r="67" spans="1:17">
      <c r="A67" s="64" t="s">
        <v>243</v>
      </c>
      <c r="B67" s="70" t="s">
        <v>273</v>
      </c>
      <c r="C67" s="64" t="s">
        <v>156</v>
      </c>
      <c r="D67" s="64" t="s">
        <v>276</v>
      </c>
      <c r="E67" s="64" t="s">
        <v>232</v>
      </c>
      <c r="F67" s="64" t="s">
        <v>434</v>
      </c>
      <c r="G67" s="64" t="s">
        <v>265</v>
      </c>
      <c r="H67" s="64" t="s">
        <v>265</v>
      </c>
      <c r="I67" s="64" t="s">
        <v>290</v>
      </c>
      <c r="J67" s="64" t="s">
        <v>490</v>
      </c>
      <c r="K67" s="64" t="s">
        <v>438</v>
      </c>
      <c r="L67" s="70" t="s">
        <v>73</v>
      </c>
      <c r="M67" s="70" t="s">
        <v>41</v>
      </c>
      <c r="N67" s="70" t="s">
        <v>563</v>
      </c>
      <c r="O67" s="76" t="s">
        <v>564</v>
      </c>
      <c r="P67" s="99" t="s">
        <v>43</v>
      </c>
      <c r="Q67" s="99" t="s">
        <v>37</v>
      </c>
    </row>
    <row r="68" spans="1:17">
      <c r="A68" s="29"/>
      <c r="B68" s="70" t="s">
        <v>274</v>
      </c>
      <c r="C68" s="64" t="s">
        <v>73</v>
      </c>
      <c r="D68" s="64" t="s">
        <v>231</v>
      </c>
      <c r="E68" s="64" t="s">
        <v>392</v>
      </c>
      <c r="F68" s="64" t="s">
        <v>435</v>
      </c>
      <c r="G68" s="64" t="s">
        <v>231</v>
      </c>
      <c r="H68" s="64" t="s">
        <v>231</v>
      </c>
      <c r="I68" s="64" t="s">
        <v>436</v>
      </c>
      <c r="J68" s="64" t="s">
        <v>235</v>
      </c>
      <c r="K68" s="64" t="s">
        <v>439</v>
      </c>
      <c r="L68" s="70" t="s">
        <v>531</v>
      </c>
      <c r="M68" s="70" t="s">
        <v>566</v>
      </c>
      <c r="N68" s="70" t="s">
        <v>564</v>
      </c>
      <c r="O68" s="76" t="s">
        <v>149</v>
      </c>
      <c r="P68" s="99" t="s">
        <v>46</v>
      </c>
      <c r="Q68" s="99" t="s">
        <v>38</v>
      </c>
    </row>
    <row r="69" spans="1:17">
      <c r="A69" s="29" t="s">
        <v>107</v>
      </c>
      <c r="B69" s="70" t="s">
        <v>275</v>
      </c>
      <c r="C69" s="64" t="s">
        <v>81</v>
      </c>
      <c r="D69" s="64" t="s">
        <v>232</v>
      </c>
      <c r="E69" s="64"/>
      <c r="F69" s="64" t="s">
        <v>81</v>
      </c>
      <c r="G69" s="64" t="s">
        <v>68</v>
      </c>
      <c r="H69" s="64" t="s">
        <v>68</v>
      </c>
      <c r="I69" s="64" t="s">
        <v>462</v>
      </c>
      <c r="J69" s="64" t="s">
        <v>491</v>
      </c>
      <c r="K69" s="64" t="s">
        <v>440</v>
      </c>
      <c r="L69" s="70" t="s">
        <v>81</v>
      </c>
      <c r="M69" s="70" t="s">
        <v>389</v>
      </c>
      <c r="N69" s="70" t="s">
        <v>149</v>
      </c>
      <c r="O69" s="76" t="s">
        <v>103</v>
      </c>
      <c r="P69" s="99" t="s">
        <v>563</v>
      </c>
      <c r="Q69" s="99" t="s">
        <v>43</v>
      </c>
    </row>
    <row r="70" spans="1:17">
      <c r="A70" s="64" t="s">
        <v>70</v>
      </c>
      <c r="B70" s="70" t="s">
        <v>276</v>
      </c>
      <c r="C70" s="64" t="s">
        <v>166</v>
      </c>
      <c r="D70" s="64" t="s">
        <v>392</v>
      </c>
      <c r="E70" s="64" t="s">
        <v>154</v>
      </c>
      <c r="F70" s="64" t="s">
        <v>436</v>
      </c>
      <c r="G70" s="64" t="s">
        <v>434</v>
      </c>
      <c r="H70" s="64" t="s">
        <v>434</v>
      </c>
      <c r="I70" s="64" t="s">
        <v>438</v>
      </c>
      <c r="J70" s="64" t="s">
        <v>451</v>
      </c>
      <c r="K70" s="64" t="s">
        <v>490</v>
      </c>
      <c r="L70" s="70" t="s">
        <v>532</v>
      </c>
      <c r="M70" s="70" t="s">
        <v>348</v>
      </c>
      <c r="N70" s="70" t="s">
        <v>103</v>
      </c>
      <c r="O70" s="76" t="s">
        <v>56</v>
      </c>
      <c r="P70" s="99" t="s">
        <v>564</v>
      </c>
      <c r="Q70" s="99" t="s">
        <v>46</v>
      </c>
    </row>
    <row r="71" spans="1:17">
      <c r="A71" s="64" t="s">
        <v>244</v>
      </c>
      <c r="B71" s="70" t="s">
        <v>277</v>
      </c>
      <c r="C71" s="64" t="s">
        <v>171</v>
      </c>
      <c r="D71" s="29"/>
      <c r="E71" s="64" t="s">
        <v>156</v>
      </c>
      <c r="F71" s="64" t="s">
        <v>437</v>
      </c>
      <c r="G71" s="64" t="s">
        <v>435</v>
      </c>
      <c r="H71" s="64" t="s">
        <v>435</v>
      </c>
      <c r="I71" s="64" t="s">
        <v>439</v>
      </c>
      <c r="J71" s="64" t="s">
        <v>300</v>
      </c>
      <c r="K71" s="64" t="s">
        <v>235</v>
      </c>
      <c r="L71" s="70" t="s">
        <v>491</v>
      </c>
      <c r="M71" s="70" t="s">
        <v>143</v>
      </c>
      <c r="N71" s="70" t="s">
        <v>56</v>
      </c>
      <c r="O71" s="74" t="s">
        <v>565</v>
      </c>
      <c r="P71" s="99" t="s">
        <v>149</v>
      </c>
      <c r="Q71" s="99" t="s">
        <v>563</v>
      </c>
    </row>
    <row r="72" spans="1:17">
      <c r="A72" s="64" t="s">
        <v>245</v>
      </c>
      <c r="B72" s="70" t="s">
        <v>278</v>
      </c>
      <c r="C72" s="64" t="s">
        <v>235</v>
      </c>
      <c r="D72" s="64" t="s">
        <v>154</v>
      </c>
      <c r="E72" s="64" t="s">
        <v>73</v>
      </c>
      <c r="F72" s="64" t="s">
        <v>438</v>
      </c>
      <c r="G72" s="64" t="s">
        <v>81</v>
      </c>
      <c r="H72" s="64" t="s">
        <v>81</v>
      </c>
      <c r="I72" s="64" t="s">
        <v>440</v>
      </c>
      <c r="J72" s="64" t="s">
        <v>145</v>
      </c>
      <c r="K72" s="64" t="s">
        <v>491</v>
      </c>
      <c r="L72" s="64" t="s">
        <v>533</v>
      </c>
      <c r="M72" s="70" t="s">
        <v>147</v>
      </c>
      <c r="N72" s="64" t="s">
        <v>565</v>
      </c>
      <c r="O72" s="76" t="s">
        <v>892</v>
      </c>
      <c r="P72" s="99" t="s">
        <v>103</v>
      </c>
      <c r="Q72" s="99" t="s">
        <v>564</v>
      </c>
    </row>
    <row r="73" spans="1:17">
      <c r="A73" s="64" t="s">
        <v>246</v>
      </c>
      <c r="B73" s="70" t="s">
        <v>279</v>
      </c>
      <c r="C73" s="64" t="s">
        <v>300</v>
      </c>
      <c r="D73" s="64" t="s">
        <v>73</v>
      </c>
      <c r="E73" s="64" t="s">
        <v>81</v>
      </c>
      <c r="F73" s="64" t="s">
        <v>439</v>
      </c>
      <c r="G73" s="64" t="s">
        <v>436</v>
      </c>
      <c r="H73" s="64" t="s">
        <v>436</v>
      </c>
      <c r="I73" s="64" t="s">
        <v>235</v>
      </c>
      <c r="J73" s="64" t="s">
        <v>492</v>
      </c>
      <c r="K73" s="64" t="s">
        <v>451</v>
      </c>
      <c r="L73" s="70" t="s">
        <v>449</v>
      </c>
      <c r="M73" s="70" t="s">
        <v>146</v>
      </c>
      <c r="N73" s="70" t="s">
        <v>892</v>
      </c>
      <c r="O73" s="76" t="s">
        <v>41</v>
      </c>
      <c r="P73" s="99" t="s">
        <v>56</v>
      </c>
      <c r="Q73" s="99" t="s">
        <v>149</v>
      </c>
    </row>
    <row r="74" spans="1:17">
      <c r="A74" s="64" t="s">
        <v>247</v>
      </c>
      <c r="B74" s="29"/>
      <c r="C74" s="64" t="s">
        <v>113</v>
      </c>
      <c r="D74" s="64" t="s">
        <v>81</v>
      </c>
      <c r="E74" s="64" t="s">
        <v>421</v>
      </c>
      <c r="F74" s="64" t="s">
        <v>440</v>
      </c>
      <c r="G74" s="64" t="s">
        <v>450</v>
      </c>
      <c r="H74" s="64" t="s">
        <v>462</v>
      </c>
      <c r="I74" s="64" t="s">
        <v>451</v>
      </c>
      <c r="J74" s="64" t="s">
        <v>493</v>
      </c>
      <c r="K74" s="64" t="s">
        <v>300</v>
      </c>
      <c r="L74" s="70" t="s">
        <v>434</v>
      </c>
      <c r="M74" s="64" t="s">
        <v>567</v>
      </c>
      <c r="N74" s="70" t="s">
        <v>41</v>
      </c>
      <c r="O74" s="76" t="s">
        <v>566</v>
      </c>
      <c r="P74" s="99" t="s">
        <v>963</v>
      </c>
      <c r="Q74" s="99" t="s">
        <v>103</v>
      </c>
    </row>
    <row r="75" spans="1:17">
      <c r="A75" s="64"/>
      <c r="B75" s="64" t="s">
        <v>154</v>
      </c>
      <c r="C75" s="29"/>
      <c r="D75" s="64" t="s">
        <v>166</v>
      </c>
      <c r="E75" s="64" t="s">
        <v>422</v>
      </c>
      <c r="F75" s="64" t="s">
        <v>235</v>
      </c>
      <c r="G75" s="64" t="s">
        <v>438</v>
      </c>
      <c r="H75" s="64" t="s">
        <v>438</v>
      </c>
      <c r="I75" s="64" t="s">
        <v>145</v>
      </c>
      <c r="J75" s="29"/>
      <c r="K75" s="64" t="s">
        <v>145</v>
      </c>
      <c r="L75" s="70" t="s">
        <v>511</v>
      </c>
      <c r="M75" s="70" t="s">
        <v>142</v>
      </c>
      <c r="N75" s="70" t="s">
        <v>566</v>
      </c>
      <c r="O75" s="76" t="s">
        <v>389</v>
      </c>
      <c r="P75" s="98" t="s">
        <v>565</v>
      </c>
      <c r="Q75" s="99" t="s">
        <v>56</v>
      </c>
    </row>
    <row r="76" spans="1:17">
      <c r="A76" s="64" t="s">
        <v>85</v>
      </c>
      <c r="B76" s="64" t="s">
        <v>156</v>
      </c>
      <c r="C76" s="29" t="s">
        <v>114</v>
      </c>
      <c r="D76" s="64" t="s">
        <v>171</v>
      </c>
      <c r="E76" s="64" t="s">
        <v>171</v>
      </c>
      <c r="F76" s="64" t="s">
        <v>145</v>
      </c>
      <c r="G76" s="64" t="s">
        <v>439</v>
      </c>
      <c r="H76" s="64" t="s">
        <v>439</v>
      </c>
      <c r="I76" s="64" t="s">
        <v>113</v>
      </c>
      <c r="J76" s="29" t="s">
        <v>107</v>
      </c>
      <c r="K76" s="64" t="s">
        <v>512</v>
      </c>
      <c r="L76" s="70" t="s">
        <v>489</v>
      </c>
      <c r="M76" s="70" t="s">
        <v>409</v>
      </c>
      <c r="N76" s="70" t="s">
        <v>389</v>
      </c>
      <c r="O76" s="76" t="s">
        <v>348</v>
      </c>
      <c r="P76" s="99" t="s">
        <v>41</v>
      </c>
      <c r="Q76" s="99" t="s">
        <v>963</v>
      </c>
    </row>
    <row r="77" spans="1:17">
      <c r="A77" s="64" t="s">
        <v>209</v>
      </c>
      <c r="B77" s="64" t="s">
        <v>73</v>
      </c>
      <c r="C77" s="64" t="s">
        <v>180</v>
      </c>
      <c r="D77" s="64" t="s">
        <v>235</v>
      </c>
      <c r="E77" s="64" t="s">
        <v>423</v>
      </c>
      <c r="F77" s="64" t="s">
        <v>113</v>
      </c>
      <c r="G77" s="64" t="s">
        <v>440</v>
      </c>
      <c r="H77" s="64" t="s">
        <v>440</v>
      </c>
      <c r="I77" s="29"/>
      <c r="J77" s="64" t="s">
        <v>474</v>
      </c>
      <c r="K77" s="64" t="s">
        <v>493</v>
      </c>
      <c r="L77" s="70" t="s">
        <v>534</v>
      </c>
      <c r="M77" s="70" t="s">
        <v>128</v>
      </c>
      <c r="N77" s="70" t="s">
        <v>348</v>
      </c>
      <c r="O77" s="76" t="s">
        <v>143</v>
      </c>
      <c r="P77" s="99" t="s">
        <v>566</v>
      </c>
      <c r="Q77" s="98" t="s">
        <v>565</v>
      </c>
    </row>
    <row r="78" spans="1:17">
      <c r="A78" s="64" t="s">
        <v>187</v>
      </c>
      <c r="B78" s="64" t="s">
        <v>81</v>
      </c>
      <c r="C78" s="64" t="s">
        <v>237</v>
      </c>
      <c r="D78" s="64" t="s">
        <v>300</v>
      </c>
      <c r="E78" s="64" t="s">
        <v>300</v>
      </c>
      <c r="F78" s="29"/>
      <c r="G78" s="64" t="s">
        <v>235</v>
      </c>
      <c r="H78" s="64" t="s">
        <v>235</v>
      </c>
      <c r="I78" s="29" t="s">
        <v>114</v>
      </c>
      <c r="J78" s="64" t="s">
        <v>187</v>
      </c>
      <c r="K78" s="29"/>
      <c r="L78" s="70" t="s">
        <v>439</v>
      </c>
      <c r="M78" s="70" t="s">
        <v>127</v>
      </c>
      <c r="N78" s="70" t="s">
        <v>143</v>
      </c>
      <c r="O78" s="76" t="s">
        <v>147</v>
      </c>
      <c r="P78" s="99" t="s">
        <v>389</v>
      </c>
      <c r="Q78" s="109" t="s">
        <v>1000</v>
      </c>
    </row>
    <row r="79" spans="1:17">
      <c r="A79" s="64" t="s">
        <v>248</v>
      </c>
      <c r="B79" s="64" t="s">
        <v>166</v>
      </c>
      <c r="C79" s="64" t="s">
        <v>307</v>
      </c>
      <c r="D79" s="64" t="s">
        <v>113</v>
      </c>
      <c r="E79" s="64" t="s">
        <v>145</v>
      </c>
      <c r="F79" s="29" t="s">
        <v>114</v>
      </c>
      <c r="G79" s="64" t="s">
        <v>451</v>
      </c>
      <c r="H79" s="64" t="s">
        <v>451</v>
      </c>
      <c r="I79" s="64" t="s">
        <v>472</v>
      </c>
      <c r="J79" s="64" t="s">
        <v>70</v>
      </c>
      <c r="K79" s="29" t="s">
        <v>107</v>
      </c>
      <c r="L79" s="70" t="s">
        <v>440</v>
      </c>
      <c r="M79" s="70" t="s">
        <v>430</v>
      </c>
      <c r="N79" s="70" t="s">
        <v>147</v>
      </c>
      <c r="O79" s="76" t="s">
        <v>146</v>
      </c>
      <c r="P79" s="99" t="s">
        <v>348</v>
      </c>
      <c r="Q79" s="99" t="s">
        <v>41</v>
      </c>
    </row>
    <row r="80" spans="1:17">
      <c r="A80" s="64" t="s">
        <v>190</v>
      </c>
      <c r="B80" s="64" t="s">
        <v>234</v>
      </c>
      <c r="C80" s="64" t="s">
        <v>393</v>
      </c>
      <c r="D80" s="29"/>
      <c r="E80" s="64" t="s">
        <v>113</v>
      </c>
      <c r="F80" s="64" t="s">
        <v>180</v>
      </c>
      <c r="G80" s="64" t="s">
        <v>145</v>
      </c>
      <c r="H80" s="64" t="s">
        <v>145</v>
      </c>
      <c r="I80" s="64" t="s">
        <v>473</v>
      </c>
      <c r="J80" s="64" t="s">
        <v>248</v>
      </c>
      <c r="K80" s="64" t="s">
        <v>474</v>
      </c>
      <c r="L80" s="70" t="s">
        <v>451</v>
      </c>
      <c r="M80" s="64" t="s">
        <v>568</v>
      </c>
      <c r="N80" s="70" t="s">
        <v>146</v>
      </c>
      <c r="O80" s="74" t="s">
        <v>567</v>
      </c>
      <c r="P80" s="99" t="s">
        <v>143</v>
      </c>
      <c r="Q80" s="99" t="s">
        <v>566</v>
      </c>
    </row>
    <row r="81" spans="1:17">
      <c r="A81" s="64" t="s">
        <v>192</v>
      </c>
      <c r="B81" s="64" t="s">
        <v>235</v>
      </c>
      <c r="C81" s="64" t="s">
        <v>394</v>
      </c>
      <c r="D81" s="29" t="s">
        <v>114</v>
      </c>
      <c r="E81" s="29"/>
      <c r="F81" s="64" t="s">
        <v>424</v>
      </c>
      <c r="G81" s="64" t="s">
        <v>452</v>
      </c>
      <c r="H81" s="64" t="s">
        <v>113</v>
      </c>
      <c r="I81" s="64" t="s">
        <v>237</v>
      </c>
      <c r="J81" s="64" t="s">
        <v>494</v>
      </c>
      <c r="K81" s="64" t="s">
        <v>186</v>
      </c>
      <c r="L81" s="70" t="s">
        <v>300</v>
      </c>
      <c r="M81" s="70" t="s">
        <v>569</v>
      </c>
      <c r="N81" s="64" t="s">
        <v>567</v>
      </c>
      <c r="O81" s="76" t="s">
        <v>142</v>
      </c>
      <c r="P81" s="99" t="s">
        <v>147</v>
      </c>
      <c r="Q81" s="99" t="s">
        <v>389</v>
      </c>
    </row>
    <row r="82" spans="1:17">
      <c r="A82" s="64" t="s">
        <v>249</v>
      </c>
      <c r="B82" s="64" t="s">
        <v>207</v>
      </c>
      <c r="C82" s="29"/>
      <c r="D82" s="64" t="s">
        <v>237</v>
      </c>
      <c r="E82" s="29" t="s">
        <v>114</v>
      </c>
      <c r="F82" s="64" t="s">
        <v>395</v>
      </c>
      <c r="G82" s="29"/>
      <c r="H82" s="29"/>
      <c r="I82" s="64" t="s">
        <v>464</v>
      </c>
      <c r="J82" s="64" t="s">
        <v>495</v>
      </c>
      <c r="K82" s="64" t="s">
        <v>187</v>
      </c>
      <c r="L82" s="70" t="s">
        <v>512</v>
      </c>
      <c r="M82" s="70" t="s">
        <v>281</v>
      </c>
      <c r="N82" s="70" t="s">
        <v>142</v>
      </c>
      <c r="O82" s="76" t="s">
        <v>128</v>
      </c>
      <c r="P82" s="99" t="s">
        <v>146</v>
      </c>
      <c r="Q82" s="99" t="s">
        <v>348</v>
      </c>
    </row>
    <row r="83" spans="1:17">
      <c r="A83" s="29"/>
      <c r="B83" s="70" t="s">
        <v>280</v>
      </c>
      <c r="C83" s="64" t="s">
        <v>313</v>
      </c>
      <c r="D83" s="64" t="s">
        <v>307</v>
      </c>
      <c r="E83" s="64" t="s">
        <v>237</v>
      </c>
      <c r="F83" s="29"/>
      <c r="G83" s="29" t="s">
        <v>114</v>
      </c>
      <c r="H83" s="29" t="s">
        <v>114</v>
      </c>
      <c r="I83" s="64" t="s">
        <v>463</v>
      </c>
      <c r="J83" s="64" t="s">
        <v>346</v>
      </c>
      <c r="K83" s="64" t="s">
        <v>70</v>
      </c>
      <c r="L83" s="64" t="s">
        <v>535</v>
      </c>
      <c r="M83" s="70" t="s">
        <v>570</v>
      </c>
      <c r="N83" s="70" t="s">
        <v>1022</v>
      </c>
      <c r="O83" s="76" t="s">
        <v>127</v>
      </c>
      <c r="P83" s="99" t="s">
        <v>892</v>
      </c>
      <c r="Q83" s="99" t="s">
        <v>143</v>
      </c>
    </row>
    <row r="84" spans="1:17">
      <c r="A84" s="29" t="s">
        <v>195</v>
      </c>
      <c r="B84" s="70" t="s">
        <v>281</v>
      </c>
      <c r="C84" s="64" t="s">
        <v>873</v>
      </c>
      <c r="D84" s="64" t="s">
        <v>393</v>
      </c>
      <c r="E84" s="64" t="s">
        <v>307</v>
      </c>
      <c r="F84" s="29" t="s">
        <v>107</v>
      </c>
      <c r="G84" s="64" t="s">
        <v>180</v>
      </c>
      <c r="H84" s="64" t="s">
        <v>463</v>
      </c>
      <c r="I84" s="64" t="s">
        <v>395</v>
      </c>
      <c r="J84" s="64" t="s">
        <v>190</v>
      </c>
      <c r="K84" s="64" t="s">
        <v>248</v>
      </c>
      <c r="L84" s="70" t="s">
        <v>483</v>
      </c>
      <c r="M84" s="70" t="s">
        <v>410</v>
      </c>
      <c r="N84" s="70" t="s">
        <v>128</v>
      </c>
      <c r="O84" s="76" t="s">
        <v>430</v>
      </c>
      <c r="P84" s="98" t="s">
        <v>962</v>
      </c>
      <c r="Q84" s="99" t="s">
        <v>147</v>
      </c>
    </row>
    <row r="85" spans="1:17">
      <c r="A85" s="64" t="s">
        <v>27</v>
      </c>
      <c r="B85" s="70" t="s">
        <v>282</v>
      </c>
      <c r="C85" s="64" t="s">
        <v>318</v>
      </c>
      <c r="D85" s="64" t="s">
        <v>394</v>
      </c>
      <c r="E85" s="64" t="s">
        <v>424</v>
      </c>
      <c r="F85" s="64" t="s">
        <v>441</v>
      </c>
      <c r="G85" s="64" t="s">
        <v>453</v>
      </c>
      <c r="H85" s="64" t="s">
        <v>464</v>
      </c>
      <c r="I85" s="29"/>
      <c r="J85" s="64" t="s">
        <v>192</v>
      </c>
      <c r="K85" s="64" t="s">
        <v>494</v>
      </c>
      <c r="L85" s="70" t="s">
        <v>68</v>
      </c>
      <c r="M85" s="70" t="s">
        <v>571</v>
      </c>
      <c r="N85" s="70" t="s">
        <v>127</v>
      </c>
      <c r="O85" s="76" t="s">
        <v>660</v>
      </c>
      <c r="P85" s="96"/>
      <c r="Q85" s="99" t="s">
        <v>146</v>
      </c>
    </row>
    <row r="86" spans="1:17">
      <c r="A86" s="64" t="s">
        <v>250</v>
      </c>
      <c r="B86" s="70" t="s">
        <v>283</v>
      </c>
      <c r="C86" s="64" t="s">
        <v>181</v>
      </c>
      <c r="D86" s="29"/>
      <c r="E86" s="64" t="s">
        <v>394</v>
      </c>
      <c r="F86" s="64" t="s">
        <v>883</v>
      </c>
      <c r="G86" s="64" t="s">
        <v>454</v>
      </c>
      <c r="H86" s="64" t="s">
        <v>395</v>
      </c>
      <c r="I86" s="29" t="s">
        <v>107</v>
      </c>
      <c r="J86" s="64" t="s">
        <v>85</v>
      </c>
      <c r="K86" s="64" t="s">
        <v>513</v>
      </c>
      <c r="L86" s="70" t="s">
        <v>510</v>
      </c>
      <c r="M86" s="70" t="s">
        <v>411</v>
      </c>
      <c r="N86" s="70" t="s">
        <v>430</v>
      </c>
      <c r="O86" s="76" t="s">
        <v>677</v>
      </c>
      <c r="P86" s="96" t="s">
        <v>961</v>
      </c>
      <c r="Q86" s="99" t="s">
        <v>892</v>
      </c>
    </row>
    <row r="87" spans="1:17">
      <c r="A87" s="64" t="s">
        <v>251</v>
      </c>
      <c r="B87" s="70" t="s">
        <v>284</v>
      </c>
      <c r="C87" s="64" t="s">
        <v>323</v>
      </c>
      <c r="D87" s="64" t="s">
        <v>313</v>
      </c>
      <c r="E87" s="64"/>
      <c r="F87" s="64" t="s">
        <v>85</v>
      </c>
      <c r="G87" s="29"/>
      <c r="H87" s="29"/>
      <c r="I87" s="64" t="s">
        <v>474</v>
      </c>
      <c r="J87" s="64" t="s">
        <v>193</v>
      </c>
      <c r="K87" s="64" t="s">
        <v>346</v>
      </c>
      <c r="L87" s="70" t="s">
        <v>438</v>
      </c>
      <c r="M87" s="70" t="s">
        <v>412</v>
      </c>
      <c r="N87" s="70" t="s">
        <v>660</v>
      </c>
      <c r="O87" s="74" t="s">
        <v>893</v>
      </c>
      <c r="P87" s="98" t="s">
        <v>523</v>
      </c>
      <c r="Q87" s="98" t="s">
        <v>962</v>
      </c>
    </row>
    <row r="88" spans="1:17">
      <c r="A88" s="64" t="s">
        <v>252</v>
      </c>
      <c r="B88" s="70" t="s">
        <v>285</v>
      </c>
      <c r="C88" s="64" t="s">
        <v>395</v>
      </c>
      <c r="D88" s="64" t="s">
        <v>873</v>
      </c>
      <c r="E88" s="64" t="s">
        <v>313</v>
      </c>
      <c r="F88" s="64" t="s">
        <v>399</v>
      </c>
      <c r="G88" s="29" t="s">
        <v>107</v>
      </c>
      <c r="H88" s="29" t="s">
        <v>107</v>
      </c>
      <c r="I88" s="64" t="s">
        <v>187</v>
      </c>
      <c r="J88" s="64" t="s">
        <v>358</v>
      </c>
      <c r="K88" s="64" t="s">
        <v>190</v>
      </c>
      <c r="L88" s="70" t="s">
        <v>490</v>
      </c>
      <c r="M88" s="70" t="s">
        <v>572</v>
      </c>
      <c r="N88" s="70" t="s">
        <v>1023</v>
      </c>
      <c r="O88" s="76" t="s">
        <v>281</v>
      </c>
      <c r="P88" s="99" t="s">
        <v>681</v>
      </c>
      <c r="Q88" s="96"/>
    </row>
    <row r="89" spans="1:17">
      <c r="A89" s="64"/>
      <c r="B89" s="70" t="s">
        <v>286</v>
      </c>
      <c r="C89" s="29"/>
      <c r="D89" s="64" t="s">
        <v>180</v>
      </c>
      <c r="E89" s="64" t="s">
        <v>873</v>
      </c>
      <c r="F89" s="64" t="s">
        <v>442</v>
      </c>
      <c r="G89" s="64" t="s">
        <v>883</v>
      </c>
      <c r="H89" s="64" t="s">
        <v>70</v>
      </c>
      <c r="I89" s="64" t="s">
        <v>475</v>
      </c>
      <c r="J89" s="64" t="s">
        <v>496</v>
      </c>
      <c r="K89" s="64" t="s">
        <v>352</v>
      </c>
      <c r="L89" s="70" t="s">
        <v>742</v>
      </c>
      <c r="M89" s="70" t="s">
        <v>573</v>
      </c>
      <c r="N89" s="64" t="s">
        <v>893</v>
      </c>
      <c r="O89" s="76" t="s">
        <v>661</v>
      </c>
      <c r="P89" s="99" t="s">
        <v>266</v>
      </c>
      <c r="Q89" s="96" t="s">
        <v>961</v>
      </c>
    </row>
    <row r="90" spans="1:17">
      <c r="A90" s="64" t="s">
        <v>253</v>
      </c>
      <c r="B90" s="70" t="s">
        <v>287</v>
      </c>
      <c r="C90" s="29" t="s">
        <v>107</v>
      </c>
      <c r="D90" s="64" t="s">
        <v>395</v>
      </c>
      <c r="E90" s="64" t="s">
        <v>180</v>
      </c>
      <c r="F90" s="64" t="s">
        <v>443</v>
      </c>
      <c r="G90" s="64" t="s">
        <v>85</v>
      </c>
      <c r="H90" s="64" t="s">
        <v>85</v>
      </c>
      <c r="I90" s="64" t="s">
        <v>248</v>
      </c>
      <c r="J90" s="29"/>
      <c r="K90" s="64" t="s">
        <v>192</v>
      </c>
      <c r="L90" s="64" t="s">
        <v>536</v>
      </c>
      <c r="M90" s="70" t="s">
        <v>431</v>
      </c>
      <c r="N90" s="70" t="s">
        <v>1024</v>
      </c>
      <c r="O90" s="76" t="s">
        <v>662</v>
      </c>
      <c r="P90" s="99" t="s">
        <v>682</v>
      </c>
      <c r="Q90" s="98" t="s">
        <v>523</v>
      </c>
    </row>
    <row r="91" spans="1:17">
      <c r="A91" s="64" t="s">
        <v>254</v>
      </c>
      <c r="B91" s="70" t="s">
        <v>288</v>
      </c>
      <c r="C91" s="64" t="s">
        <v>244</v>
      </c>
      <c r="D91" s="29"/>
      <c r="E91" s="64" t="s">
        <v>395</v>
      </c>
      <c r="F91" s="29"/>
      <c r="G91" s="64" t="s">
        <v>455</v>
      </c>
      <c r="H91" s="64" t="s">
        <v>455</v>
      </c>
      <c r="I91" s="64" t="s">
        <v>190</v>
      </c>
      <c r="J91" s="29" t="s">
        <v>114</v>
      </c>
      <c r="K91" s="64" t="s">
        <v>85</v>
      </c>
      <c r="L91" s="70" t="s">
        <v>265</v>
      </c>
      <c r="M91" s="64" t="s">
        <v>574</v>
      </c>
      <c r="N91" s="70" t="s">
        <v>281</v>
      </c>
      <c r="O91" s="76" t="s">
        <v>410</v>
      </c>
      <c r="P91" s="99" t="s">
        <v>49</v>
      </c>
      <c r="Q91" s="99" t="s">
        <v>681</v>
      </c>
    </row>
    <row r="92" spans="1:17">
      <c r="A92" s="64" t="s">
        <v>211</v>
      </c>
      <c r="B92" s="70" t="s">
        <v>161</v>
      </c>
      <c r="C92" s="64" t="s">
        <v>327</v>
      </c>
      <c r="D92" s="29" t="s">
        <v>107</v>
      </c>
      <c r="E92" s="29"/>
      <c r="F92" s="29" t="s">
        <v>195</v>
      </c>
      <c r="G92" s="64" t="s">
        <v>456</v>
      </c>
      <c r="H92" s="64" t="s">
        <v>442</v>
      </c>
      <c r="I92" s="64" t="s">
        <v>192</v>
      </c>
      <c r="J92" s="64" t="s">
        <v>497</v>
      </c>
      <c r="K92" s="64" t="s">
        <v>193</v>
      </c>
      <c r="L92" s="70" t="s">
        <v>487</v>
      </c>
      <c r="M92" s="29"/>
      <c r="N92" s="70" t="s">
        <v>661</v>
      </c>
      <c r="O92" s="76" t="s">
        <v>571</v>
      </c>
      <c r="P92" s="99" t="s">
        <v>267</v>
      </c>
      <c r="Q92" s="99" t="s">
        <v>266</v>
      </c>
    </row>
    <row r="93" spans="1:17">
      <c r="A93" s="64" t="s">
        <v>255</v>
      </c>
      <c r="B93" s="70" t="s">
        <v>703</v>
      </c>
      <c r="C93" s="64" t="s">
        <v>328</v>
      </c>
      <c r="D93" s="64" t="s">
        <v>244</v>
      </c>
      <c r="E93" s="29" t="s">
        <v>107</v>
      </c>
      <c r="F93" s="64" t="s">
        <v>27</v>
      </c>
      <c r="G93" s="64" t="s">
        <v>457</v>
      </c>
      <c r="H93" s="64" t="s">
        <v>457</v>
      </c>
      <c r="I93" s="64" t="s">
        <v>85</v>
      </c>
      <c r="J93" s="64" t="s">
        <v>498</v>
      </c>
      <c r="K93" s="64" t="s">
        <v>358</v>
      </c>
      <c r="L93" s="70" t="s">
        <v>435</v>
      </c>
      <c r="M93" s="29" t="s">
        <v>575</v>
      </c>
      <c r="N93" s="70" t="s">
        <v>662</v>
      </c>
      <c r="O93" s="76" t="s">
        <v>663</v>
      </c>
      <c r="P93" s="99" t="s">
        <v>105</v>
      </c>
      <c r="Q93" s="99" t="s">
        <v>682</v>
      </c>
    </row>
    <row r="94" spans="1:17">
      <c r="A94" s="64" t="s">
        <v>256</v>
      </c>
      <c r="B94" s="70" t="s">
        <v>162</v>
      </c>
      <c r="C94" s="64" t="s">
        <v>396</v>
      </c>
      <c r="D94" s="64" t="s">
        <v>327</v>
      </c>
      <c r="E94" s="64" t="s">
        <v>244</v>
      </c>
      <c r="F94" s="64" t="s">
        <v>444</v>
      </c>
      <c r="G94" s="29"/>
      <c r="H94" s="29"/>
      <c r="I94" s="64" t="s">
        <v>193</v>
      </c>
      <c r="J94" s="64" t="s">
        <v>237</v>
      </c>
      <c r="K94" s="64" t="s">
        <v>496</v>
      </c>
      <c r="L94" s="70" t="s">
        <v>436</v>
      </c>
      <c r="M94" s="64" t="s">
        <v>576</v>
      </c>
      <c r="N94" s="70" t="s">
        <v>410</v>
      </c>
      <c r="O94" s="76" t="s">
        <v>915</v>
      </c>
      <c r="P94" s="99" t="s">
        <v>683</v>
      </c>
      <c r="Q94" s="99" t="s">
        <v>49</v>
      </c>
    </row>
    <row r="95" spans="1:17">
      <c r="A95" s="29"/>
      <c r="B95" s="70" t="s">
        <v>289</v>
      </c>
      <c r="C95" s="64" t="s">
        <v>70</v>
      </c>
      <c r="D95" s="64" t="s">
        <v>328</v>
      </c>
      <c r="E95" s="64" t="s">
        <v>327</v>
      </c>
      <c r="F95" s="64" t="s">
        <v>253</v>
      </c>
      <c r="G95" s="29" t="s">
        <v>119</v>
      </c>
      <c r="H95" s="29" t="s">
        <v>119</v>
      </c>
      <c r="I95" s="64" t="s">
        <v>358</v>
      </c>
      <c r="J95" s="64" t="s">
        <v>464</v>
      </c>
      <c r="K95" s="29"/>
      <c r="L95" s="70" t="s">
        <v>235</v>
      </c>
      <c r="M95" s="70" t="s">
        <v>577</v>
      </c>
      <c r="N95" s="70" t="s">
        <v>571</v>
      </c>
      <c r="O95" s="76" t="s">
        <v>411</v>
      </c>
      <c r="P95" s="99" t="s">
        <v>104</v>
      </c>
      <c r="Q95" s="99" t="s">
        <v>267</v>
      </c>
    </row>
    <row r="96" spans="1:17">
      <c r="A96" s="29" t="s">
        <v>705</v>
      </c>
      <c r="B96" s="70" t="s">
        <v>165</v>
      </c>
      <c r="C96" s="64" t="s">
        <v>245</v>
      </c>
      <c r="D96" s="64" t="s">
        <v>396</v>
      </c>
      <c r="E96" s="64" t="s">
        <v>328</v>
      </c>
      <c r="F96" s="64" t="s">
        <v>254</v>
      </c>
      <c r="G96" s="64" t="s">
        <v>27</v>
      </c>
      <c r="H96" s="64" t="s">
        <v>27</v>
      </c>
      <c r="I96" s="64" t="s">
        <v>476</v>
      </c>
      <c r="J96" s="64" t="s">
        <v>499</v>
      </c>
      <c r="K96" s="29" t="s">
        <v>114</v>
      </c>
      <c r="L96" s="70" t="s">
        <v>145</v>
      </c>
      <c r="M96" s="70" t="s">
        <v>578</v>
      </c>
      <c r="N96" s="70" t="s">
        <v>663</v>
      </c>
      <c r="O96" s="76" t="s">
        <v>412</v>
      </c>
      <c r="P96" s="99" t="s">
        <v>891</v>
      </c>
      <c r="Q96" s="99" t="s">
        <v>105</v>
      </c>
    </row>
    <row r="97" spans="1:17">
      <c r="B97" s="70" t="s">
        <v>290</v>
      </c>
      <c r="C97" s="64" t="s">
        <v>246</v>
      </c>
      <c r="D97" s="64" t="s">
        <v>70</v>
      </c>
      <c r="E97" s="64" t="s">
        <v>396</v>
      </c>
      <c r="F97" s="64" t="s">
        <v>372</v>
      </c>
      <c r="G97" s="64" t="s">
        <v>253</v>
      </c>
      <c r="H97" s="64" t="s">
        <v>253</v>
      </c>
      <c r="I97" s="64" t="s">
        <v>477</v>
      </c>
      <c r="J97" s="29"/>
      <c r="K97" s="64" t="s">
        <v>497</v>
      </c>
      <c r="L97" s="70" t="s">
        <v>740</v>
      </c>
      <c r="M97" s="70" t="s">
        <v>579</v>
      </c>
      <c r="N97" s="70" t="s">
        <v>664</v>
      </c>
      <c r="O97" s="76" t="s">
        <v>665</v>
      </c>
      <c r="P97" s="98" t="s">
        <v>684</v>
      </c>
      <c r="Q97" s="99" t="s">
        <v>683</v>
      </c>
    </row>
    <row r="98" spans="1:17">
      <c r="B98" s="70" t="s">
        <v>291</v>
      </c>
      <c r="C98" s="64" t="s">
        <v>397</v>
      </c>
      <c r="D98" s="64" t="s">
        <v>245</v>
      </c>
      <c r="E98" s="64" t="s">
        <v>70</v>
      </c>
      <c r="F98" s="29"/>
      <c r="G98" s="64" t="s">
        <v>254</v>
      </c>
      <c r="H98" s="64" t="s">
        <v>254</v>
      </c>
      <c r="I98" s="64" t="s">
        <v>478</v>
      </c>
      <c r="J98" s="29" t="s">
        <v>500</v>
      </c>
      <c r="K98" s="64" t="s">
        <v>514</v>
      </c>
      <c r="L98" s="29"/>
      <c r="M98" s="70" t="s">
        <v>510</v>
      </c>
      <c r="N98" s="70" t="s">
        <v>411</v>
      </c>
      <c r="O98" s="76" t="s">
        <v>573</v>
      </c>
      <c r="P98" s="99" t="s">
        <v>408</v>
      </c>
      <c r="Q98" s="99" t="s">
        <v>104</v>
      </c>
    </row>
    <row r="99" spans="1:17">
      <c r="A99" s="29" t="s">
        <v>257</v>
      </c>
      <c r="B99" s="70" t="s">
        <v>292</v>
      </c>
      <c r="C99" s="29"/>
      <c r="D99" s="64" t="s">
        <v>246</v>
      </c>
      <c r="E99" s="64" t="s">
        <v>245</v>
      </c>
      <c r="F99" s="29" t="s">
        <v>705</v>
      </c>
      <c r="G99" s="64" t="s">
        <v>458</v>
      </c>
      <c r="H99" s="64" t="s">
        <v>458</v>
      </c>
      <c r="I99" s="29"/>
      <c r="J99" s="64" t="s">
        <v>501</v>
      </c>
      <c r="K99" s="64" t="s">
        <v>515</v>
      </c>
      <c r="L99" s="29" t="s">
        <v>107</v>
      </c>
      <c r="M99" s="70" t="s">
        <v>487</v>
      </c>
      <c r="N99" s="70" t="s">
        <v>412</v>
      </c>
      <c r="O99" s="76" t="s">
        <v>678</v>
      </c>
      <c r="P99" s="99" t="s">
        <v>918</v>
      </c>
      <c r="Q99" s="99" t="s">
        <v>891</v>
      </c>
    </row>
    <row r="100" spans="1:17">
      <c r="B100" s="70" t="s">
        <v>293</v>
      </c>
      <c r="C100" s="64" t="s">
        <v>398</v>
      </c>
      <c r="D100" s="64" t="s">
        <v>397</v>
      </c>
      <c r="E100" s="64" t="s">
        <v>246</v>
      </c>
      <c r="F100" s="29"/>
      <c r="G100" s="29"/>
      <c r="H100" s="29"/>
      <c r="I100" s="29" t="s">
        <v>119</v>
      </c>
      <c r="J100" s="64" t="s">
        <v>27</v>
      </c>
      <c r="K100" s="64" t="s">
        <v>237</v>
      </c>
      <c r="L100" s="64" t="s">
        <v>537</v>
      </c>
      <c r="M100" s="70" t="s">
        <v>435</v>
      </c>
      <c r="N100" s="70" t="s">
        <v>665</v>
      </c>
      <c r="O100" s="76" t="s">
        <v>431</v>
      </c>
      <c r="P100" s="99" t="s">
        <v>142</v>
      </c>
      <c r="Q100" s="98" t="s">
        <v>684</v>
      </c>
    </row>
    <row r="101" spans="1:17">
      <c r="A101" t="s">
        <v>708</v>
      </c>
      <c r="B101" s="70" t="s">
        <v>294</v>
      </c>
      <c r="C101" s="64" t="s">
        <v>187</v>
      </c>
      <c r="D101" s="29"/>
      <c r="E101" s="64" t="s">
        <v>397</v>
      </c>
      <c r="F101" s="29"/>
      <c r="G101" s="29" t="s">
        <v>705</v>
      </c>
      <c r="H101" s="29" t="s">
        <v>706</v>
      </c>
      <c r="I101" s="64" t="s">
        <v>27</v>
      </c>
      <c r="J101" s="64" t="s">
        <v>727</v>
      </c>
      <c r="K101" s="64" t="s">
        <v>464</v>
      </c>
      <c r="L101" s="70" t="s">
        <v>474</v>
      </c>
      <c r="M101" s="70" t="s">
        <v>580</v>
      </c>
      <c r="N101" s="70" t="s">
        <v>573</v>
      </c>
      <c r="O101" s="76" t="s">
        <v>666</v>
      </c>
      <c r="P101" s="99" t="s">
        <v>658</v>
      </c>
      <c r="Q101" s="99" t="s">
        <v>408</v>
      </c>
    </row>
    <row r="102" spans="1:17">
      <c r="A102" t="s">
        <v>709</v>
      </c>
      <c r="B102" s="70" t="s">
        <v>295</v>
      </c>
      <c r="C102" s="64" t="s">
        <v>248</v>
      </c>
      <c r="D102" s="64" t="s">
        <v>398</v>
      </c>
      <c r="E102" s="64"/>
      <c r="F102" s="29" t="s">
        <v>91</v>
      </c>
      <c r="H102" s="29"/>
      <c r="I102" s="64" t="s">
        <v>479</v>
      </c>
      <c r="J102" s="64" t="s">
        <v>479</v>
      </c>
      <c r="K102" s="64" t="s">
        <v>516</v>
      </c>
      <c r="L102" s="70" t="s">
        <v>187</v>
      </c>
      <c r="M102" s="70" t="s">
        <v>581</v>
      </c>
      <c r="N102" s="70" t="s">
        <v>1025</v>
      </c>
      <c r="O102" s="17"/>
      <c r="P102" s="99" t="s">
        <v>265</v>
      </c>
      <c r="Q102" s="99" t="s">
        <v>918</v>
      </c>
    </row>
    <row r="103" spans="1:17">
      <c r="B103" s="70" t="s">
        <v>296</v>
      </c>
      <c r="C103" s="64" t="s">
        <v>344</v>
      </c>
      <c r="D103" s="64" t="s">
        <v>187</v>
      </c>
      <c r="E103" s="64" t="s">
        <v>398</v>
      </c>
      <c r="F103" s="29"/>
      <c r="H103" s="29"/>
      <c r="I103" s="64" t="s">
        <v>253</v>
      </c>
      <c r="J103" s="64" t="s">
        <v>253</v>
      </c>
      <c r="K103" s="64" t="s">
        <v>499</v>
      </c>
      <c r="L103" s="70" t="s">
        <v>248</v>
      </c>
      <c r="M103" s="70" t="s">
        <v>436</v>
      </c>
      <c r="N103" s="70" t="s">
        <v>431</v>
      </c>
      <c r="O103" s="17" t="s">
        <v>894</v>
      </c>
      <c r="P103" s="99" t="s">
        <v>917</v>
      </c>
      <c r="Q103" s="99" t="s">
        <v>142</v>
      </c>
    </row>
    <row r="104" spans="1:17">
      <c r="B104" s="70" t="s">
        <v>297</v>
      </c>
      <c r="C104" s="64" t="s">
        <v>190</v>
      </c>
      <c r="D104" s="64" t="s">
        <v>248</v>
      </c>
      <c r="E104" s="64" t="s">
        <v>187</v>
      </c>
      <c r="F104" t="s">
        <v>708</v>
      </c>
      <c r="G104" s="29" t="s">
        <v>91</v>
      </c>
      <c r="H104" s="29" t="s">
        <v>91</v>
      </c>
      <c r="I104" s="64" t="s">
        <v>254</v>
      </c>
      <c r="J104" s="64" t="s">
        <v>729</v>
      </c>
      <c r="K104" s="29"/>
      <c r="L104" s="70" t="s">
        <v>494</v>
      </c>
      <c r="M104" s="70" t="s">
        <v>582</v>
      </c>
      <c r="N104" s="70" t="s">
        <v>666</v>
      </c>
      <c r="O104" s="74" t="s">
        <v>667</v>
      </c>
      <c r="P104" s="99" t="s">
        <v>139</v>
      </c>
      <c r="Q104" s="99" t="s">
        <v>658</v>
      </c>
    </row>
    <row r="105" spans="1:17">
      <c r="B105" s="70" t="s">
        <v>172</v>
      </c>
      <c r="C105" s="64" t="s">
        <v>352</v>
      </c>
      <c r="D105" s="64" t="s">
        <v>344</v>
      </c>
      <c r="E105" s="64" t="s">
        <v>248</v>
      </c>
      <c r="F105" t="s">
        <v>707</v>
      </c>
      <c r="G105" s="29"/>
      <c r="H105" s="29"/>
      <c r="I105" s="64" t="s">
        <v>402</v>
      </c>
      <c r="J105" s="64" t="s">
        <v>26</v>
      </c>
      <c r="K105" s="29" t="s">
        <v>500</v>
      </c>
      <c r="L105" s="70" t="s">
        <v>346</v>
      </c>
      <c r="M105" s="70" t="s">
        <v>583</v>
      </c>
      <c r="N105" s="64" t="s">
        <v>1026</v>
      </c>
      <c r="O105" s="76" t="s">
        <v>578</v>
      </c>
      <c r="P105" s="99" t="s">
        <v>665</v>
      </c>
      <c r="Q105" s="99" t="s">
        <v>265</v>
      </c>
    </row>
    <row r="106" spans="1:17">
      <c r="A106" s="25" t="str">
        <f>Contents!B46</f>
        <v>© Commonwealth of Australia 2014</v>
      </c>
      <c r="B106" s="70" t="s">
        <v>298</v>
      </c>
      <c r="C106" s="64" t="s">
        <v>192</v>
      </c>
      <c r="D106" s="64" t="s">
        <v>190</v>
      </c>
      <c r="E106" s="64" t="s">
        <v>344</v>
      </c>
      <c r="G106" t="s">
        <v>708</v>
      </c>
      <c r="I106" s="64" t="s">
        <v>480</v>
      </c>
      <c r="J106" s="64" t="s">
        <v>385</v>
      </c>
      <c r="K106" s="64" t="s">
        <v>501</v>
      </c>
      <c r="L106" s="70" t="s">
        <v>192</v>
      </c>
      <c r="M106" s="70" t="s">
        <v>584</v>
      </c>
      <c r="N106" s="29"/>
      <c r="O106" s="76" t="s">
        <v>914</v>
      </c>
      <c r="P106" s="99" t="s">
        <v>992</v>
      </c>
      <c r="Q106" s="99" t="s">
        <v>917</v>
      </c>
    </row>
    <row r="107" spans="1:17">
      <c r="B107" s="70" t="s">
        <v>173</v>
      </c>
      <c r="C107" s="64" t="s">
        <v>85</v>
      </c>
      <c r="D107" s="64" t="s">
        <v>352</v>
      </c>
      <c r="E107" s="64" t="s">
        <v>190</v>
      </c>
      <c r="G107" t="s">
        <v>707</v>
      </c>
      <c r="I107" s="64" t="s">
        <v>458</v>
      </c>
      <c r="J107" s="64" t="s">
        <v>502</v>
      </c>
      <c r="K107" s="64" t="s">
        <v>27</v>
      </c>
      <c r="L107" s="70" t="s">
        <v>193</v>
      </c>
      <c r="M107" s="70" t="s">
        <v>235</v>
      </c>
      <c r="N107" s="29" t="s">
        <v>894</v>
      </c>
      <c r="O107" s="76" t="s">
        <v>510</v>
      </c>
      <c r="P107" s="99" t="s">
        <v>430</v>
      </c>
      <c r="Q107" s="99" t="s">
        <v>139</v>
      </c>
    </row>
    <row r="108" spans="1:17">
      <c r="B108" s="70" t="s">
        <v>299</v>
      </c>
      <c r="C108" s="64" t="s">
        <v>399</v>
      </c>
      <c r="D108" s="64" t="s">
        <v>192</v>
      </c>
      <c r="E108" s="64" t="s">
        <v>352</v>
      </c>
      <c r="I108" s="29"/>
      <c r="J108" s="64" t="s">
        <v>402</v>
      </c>
      <c r="K108" s="64" t="s">
        <v>517</v>
      </c>
      <c r="L108" s="70" t="s">
        <v>538</v>
      </c>
      <c r="M108" s="70" t="s">
        <v>145</v>
      </c>
      <c r="N108" s="64" t="s">
        <v>667</v>
      </c>
      <c r="O108" s="76" t="s">
        <v>487</v>
      </c>
      <c r="P108" s="76" t="s">
        <v>993</v>
      </c>
      <c r="Q108" s="126" t="s">
        <v>773</v>
      </c>
    </row>
    <row r="109" spans="1:17">
      <c r="B109" s="70" t="s">
        <v>300</v>
      </c>
      <c r="C109" s="64" t="s">
        <v>400</v>
      </c>
      <c r="D109" s="64" t="s">
        <v>85</v>
      </c>
      <c r="E109" s="64" t="s">
        <v>192</v>
      </c>
      <c r="F109" s="25">
        <f>Contents!G46</f>
        <v>0</v>
      </c>
      <c r="I109" s="29" t="s">
        <v>706</v>
      </c>
      <c r="J109" s="64" t="s">
        <v>480</v>
      </c>
      <c r="K109" s="64" t="s">
        <v>479</v>
      </c>
      <c r="L109" s="64" t="s">
        <v>539</v>
      </c>
      <c r="M109" s="70" t="s">
        <v>585</v>
      </c>
      <c r="N109" s="70" t="s">
        <v>895</v>
      </c>
      <c r="O109" s="76" t="s">
        <v>435</v>
      </c>
      <c r="P109" s="99" t="s">
        <v>659</v>
      </c>
      <c r="Q109" s="99" t="s">
        <v>665</v>
      </c>
    </row>
    <row r="110" spans="1:17">
      <c r="B110" s="29"/>
      <c r="C110" s="29"/>
      <c r="D110" s="64" t="s">
        <v>399</v>
      </c>
      <c r="E110" s="64" t="s">
        <v>85</v>
      </c>
      <c r="I110" s="29"/>
      <c r="J110" s="64" t="s">
        <v>503</v>
      </c>
      <c r="K110" s="64" t="s">
        <v>253</v>
      </c>
      <c r="L110" s="70" t="s">
        <v>70</v>
      </c>
      <c r="M110" s="70" t="s">
        <v>586</v>
      </c>
      <c r="N110" s="70" t="s">
        <v>578</v>
      </c>
      <c r="O110" s="76" t="s">
        <v>580</v>
      </c>
      <c r="P110" s="99" t="s">
        <v>960</v>
      </c>
      <c r="Q110" s="110" t="s">
        <v>1001</v>
      </c>
    </row>
    <row r="111" spans="1:17">
      <c r="B111" s="29" t="s">
        <v>114</v>
      </c>
      <c r="C111" s="29" t="s">
        <v>195</v>
      </c>
      <c r="D111" s="64" t="s">
        <v>400</v>
      </c>
      <c r="E111" s="64" t="s">
        <v>399</v>
      </c>
      <c r="G111" s="25">
        <f>Contents!H46</f>
        <v>0</v>
      </c>
      <c r="I111" s="29"/>
      <c r="J111" s="64" t="s">
        <v>504</v>
      </c>
      <c r="K111" s="64" t="s">
        <v>518</v>
      </c>
      <c r="L111" s="70" t="s">
        <v>540</v>
      </c>
      <c r="M111" s="70" t="s">
        <v>587</v>
      </c>
      <c r="N111" s="70" t="s">
        <v>1027</v>
      </c>
      <c r="O111" s="76" t="s">
        <v>581</v>
      </c>
      <c r="P111" s="98" t="s">
        <v>567</v>
      </c>
      <c r="Q111" s="99" t="s">
        <v>430</v>
      </c>
    </row>
    <row r="112" spans="1:17">
      <c r="B112" s="64" t="s">
        <v>115</v>
      </c>
      <c r="C112" s="64" t="s">
        <v>27</v>
      </c>
      <c r="D112" s="29"/>
      <c r="E112" s="64" t="s">
        <v>400</v>
      </c>
      <c r="I112" s="29" t="s">
        <v>257</v>
      </c>
      <c r="J112" s="29"/>
      <c r="K112" s="64" t="s">
        <v>26</v>
      </c>
      <c r="L112" s="70" t="s">
        <v>541</v>
      </c>
      <c r="M112" s="64" t="s">
        <v>588</v>
      </c>
      <c r="N112" s="70" t="s">
        <v>510</v>
      </c>
      <c r="O112" s="76" t="s">
        <v>436</v>
      </c>
      <c r="P112" s="99" t="s">
        <v>662</v>
      </c>
      <c r="Q112" s="76" t="s">
        <v>1002</v>
      </c>
    </row>
    <row r="113" spans="2:17">
      <c r="B113" s="64" t="s">
        <v>237</v>
      </c>
      <c r="C113" s="64" t="s">
        <v>401</v>
      </c>
      <c r="D113" s="29" t="s">
        <v>195</v>
      </c>
      <c r="E113" s="29"/>
      <c r="H113" s="25">
        <f>Contents!I46</f>
        <v>0</v>
      </c>
      <c r="I113" s="29"/>
      <c r="J113" s="29" t="s">
        <v>731</v>
      </c>
      <c r="K113" s="64" t="s">
        <v>385</v>
      </c>
      <c r="L113" s="70" t="s">
        <v>190</v>
      </c>
      <c r="M113" s="70" t="s">
        <v>589</v>
      </c>
      <c r="N113" s="70" t="s">
        <v>487</v>
      </c>
      <c r="O113" s="76" t="s">
        <v>582</v>
      </c>
      <c r="P113" s="99" t="s">
        <v>660</v>
      </c>
      <c r="Q113" s="99" t="s">
        <v>659</v>
      </c>
    </row>
    <row r="114" spans="2:17">
      <c r="B114" s="64" t="s">
        <v>238</v>
      </c>
      <c r="C114" s="64" t="s">
        <v>402</v>
      </c>
      <c r="D114" s="64" t="s">
        <v>27</v>
      </c>
      <c r="E114" s="29" t="s">
        <v>195</v>
      </c>
      <c r="I114" s="29" t="s">
        <v>708</v>
      </c>
      <c r="J114" s="29"/>
      <c r="K114" s="64" t="s">
        <v>502</v>
      </c>
      <c r="L114" s="70" t="s">
        <v>57</v>
      </c>
      <c r="M114" s="70" t="s">
        <v>313</v>
      </c>
      <c r="N114" s="70" t="s">
        <v>435</v>
      </c>
      <c r="O114" s="76" t="s">
        <v>583</v>
      </c>
      <c r="P114" s="99" t="s">
        <v>410</v>
      </c>
      <c r="Q114" s="110" t="s">
        <v>1013</v>
      </c>
    </row>
    <row r="115" spans="2:17">
      <c r="B115" s="64" t="s">
        <v>239</v>
      </c>
      <c r="C115" s="64" t="s">
        <v>403</v>
      </c>
      <c r="D115" s="64" t="s">
        <v>401</v>
      </c>
      <c r="E115" s="64" t="s">
        <v>27</v>
      </c>
      <c r="I115" s="29" t="s">
        <v>721</v>
      </c>
      <c r="J115" s="29"/>
      <c r="K115" s="64" t="s">
        <v>402</v>
      </c>
      <c r="L115" s="70" t="s">
        <v>542</v>
      </c>
      <c r="M115" s="70" t="s">
        <v>590</v>
      </c>
      <c r="N115" s="70" t="s">
        <v>580</v>
      </c>
      <c r="O115" s="76" t="s">
        <v>584</v>
      </c>
      <c r="P115" s="99" t="s">
        <v>128</v>
      </c>
      <c r="Q115" s="98" t="s">
        <v>567</v>
      </c>
    </row>
    <row r="116" spans="2:17">
      <c r="B116" s="64" t="s">
        <v>240</v>
      </c>
      <c r="C116" s="64"/>
      <c r="D116" s="64" t="s">
        <v>402</v>
      </c>
      <c r="E116" s="64" t="s">
        <v>401</v>
      </c>
      <c r="I116" t="s">
        <v>717</v>
      </c>
      <c r="J116" s="29" t="s">
        <v>91</v>
      </c>
      <c r="K116" s="64" t="s">
        <v>480</v>
      </c>
      <c r="L116" s="29"/>
      <c r="M116" s="70" t="s">
        <v>180</v>
      </c>
      <c r="N116" s="70" t="s">
        <v>581</v>
      </c>
      <c r="O116" s="76" t="s">
        <v>235</v>
      </c>
      <c r="P116" s="99" t="s">
        <v>411</v>
      </c>
      <c r="Q116" s="99" t="s">
        <v>662</v>
      </c>
    </row>
    <row r="117" spans="2:17">
      <c r="B117" s="64" t="s">
        <v>241</v>
      </c>
      <c r="C117" s="64" t="s">
        <v>253</v>
      </c>
      <c r="D117" s="64" t="s">
        <v>414</v>
      </c>
      <c r="E117" s="64" t="s">
        <v>402</v>
      </c>
      <c r="I117" t="s">
        <v>712</v>
      </c>
      <c r="J117" s="29"/>
      <c r="K117" s="64" t="s">
        <v>503</v>
      </c>
      <c r="L117" s="29" t="s">
        <v>114</v>
      </c>
      <c r="M117" s="70" t="s">
        <v>591</v>
      </c>
      <c r="N117" s="70" t="s">
        <v>436</v>
      </c>
      <c r="O117" s="76" t="s">
        <v>145</v>
      </c>
      <c r="P117" s="99" t="s">
        <v>412</v>
      </c>
      <c r="Q117" s="99" t="s">
        <v>660</v>
      </c>
    </row>
    <row r="118" spans="2:17">
      <c r="B118" s="64" t="s">
        <v>242</v>
      </c>
      <c r="C118" s="64" t="s">
        <v>254</v>
      </c>
      <c r="D118" s="64"/>
      <c r="E118" s="64" t="s">
        <v>414</v>
      </c>
      <c r="K118" s="64" t="s">
        <v>504</v>
      </c>
      <c r="L118" s="70" t="s">
        <v>180</v>
      </c>
      <c r="M118" s="70" t="s">
        <v>319</v>
      </c>
      <c r="N118" s="70" t="s">
        <v>582</v>
      </c>
      <c r="O118" s="76" t="s">
        <v>585</v>
      </c>
      <c r="P118" s="99" t="s">
        <v>127</v>
      </c>
      <c r="Q118" s="99" t="s">
        <v>410</v>
      </c>
    </row>
    <row r="119" spans="2:17">
      <c r="B119" s="70" t="s">
        <v>301</v>
      </c>
      <c r="C119" s="64" t="s">
        <v>211</v>
      </c>
      <c r="D119" s="64" t="s">
        <v>253</v>
      </c>
      <c r="E119" s="64"/>
      <c r="K119" s="29"/>
      <c r="L119" s="70" t="s">
        <v>514</v>
      </c>
      <c r="M119" s="70" t="s">
        <v>592</v>
      </c>
      <c r="N119" s="70" t="s">
        <v>583</v>
      </c>
      <c r="O119" s="76" t="s">
        <v>587</v>
      </c>
      <c r="P119" s="99" t="s">
        <v>573</v>
      </c>
      <c r="Q119" s="99" t="s">
        <v>128</v>
      </c>
    </row>
    <row r="120" spans="2:17">
      <c r="B120" s="70" t="s">
        <v>302</v>
      </c>
      <c r="C120" s="64" t="s">
        <v>210</v>
      </c>
      <c r="D120" s="64" t="s">
        <v>254</v>
      </c>
      <c r="E120" s="64" t="s">
        <v>425</v>
      </c>
      <c r="K120" s="29" t="s">
        <v>719</v>
      </c>
      <c r="L120" s="70" t="s">
        <v>515</v>
      </c>
      <c r="M120" s="70" t="s">
        <v>593</v>
      </c>
      <c r="N120" s="70" t="s">
        <v>584</v>
      </c>
      <c r="O120" s="74" t="s">
        <v>588</v>
      </c>
      <c r="P120" s="99" t="s">
        <v>677</v>
      </c>
      <c r="Q120" s="99" t="s">
        <v>411</v>
      </c>
    </row>
    <row r="121" spans="2:17">
      <c r="B121" s="70" t="s">
        <v>303</v>
      </c>
      <c r="C121" s="64" t="s">
        <v>404</v>
      </c>
      <c r="D121" s="64" t="s">
        <v>210</v>
      </c>
      <c r="E121" s="64" t="s">
        <v>253</v>
      </c>
      <c r="I121" s="25">
        <f>Contents!J46</f>
        <v>0</v>
      </c>
      <c r="K121" s="29"/>
      <c r="L121" s="70" t="s">
        <v>237</v>
      </c>
      <c r="M121" s="70"/>
      <c r="N121" s="70" t="s">
        <v>235</v>
      </c>
      <c r="O121" s="76" t="s">
        <v>313</v>
      </c>
      <c r="P121" s="99" t="s">
        <v>431</v>
      </c>
      <c r="Q121" s="99" t="s">
        <v>412</v>
      </c>
    </row>
    <row r="122" spans="2:17">
      <c r="B122" s="70" t="s">
        <v>304</v>
      </c>
      <c r="C122" s="64" t="s">
        <v>372</v>
      </c>
      <c r="D122" s="64" t="s">
        <v>404</v>
      </c>
      <c r="E122" s="64" t="s">
        <v>254</v>
      </c>
      <c r="K122" s="29"/>
      <c r="L122" s="70" t="s">
        <v>453</v>
      </c>
      <c r="M122" s="71" t="s">
        <v>594</v>
      </c>
      <c r="N122" s="70" t="s">
        <v>145</v>
      </c>
      <c r="O122" s="76" t="s">
        <v>590</v>
      </c>
      <c r="P122" s="99" t="s">
        <v>959</v>
      </c>
      <c r="Q122" s="99" t="s">
        <v>127</v>
      </c>
    </row>
    <row r="123" spans="2:17">
      <c r="B123" s="70" t="s">
        <v>305</v>
      </c>
      <c r="C123" s="29"/>
      <c r="D123" s="64" t="s">
        <v>372</v>
      </c>
      <c r="E123" s="64" t="s">
        <v>404</v>
      </c>
      <c r="K123" s="29" t="s">
        <v>257</v>
      </c>
      <c r="L123" s="70" t="s">
        <v>516</v>
      </c>
      <c r="M123" s="70" t="s">
        <v>595</v>
      </c>
      <c r="N123" s="70" t="s">
        <v>585</v>
      </c>
      <c r="O123" s="76" t="s">
        <v>180</v>
      </c>
      <c r="P123" s="98" t="s">
        <v>958</v>
      </c>
      <c r="Q123" s="99" t="s">
        <v>573</v>
      </c>
    </row>
    <row r="124" spans="2:17">
      <c r="B124" s="70" t="s">
        <v>306</v>
      </c>
      <c r="C124" s="29" t="s">
        <v>705</v>
      </c>
      <c r="D124" s="29"/>
      <c r="E124" s="64" t="s">
        <v>372</v>
      </c>
      <c r="K124" s="29"/>
      <c r="L124" s="70" t="s">
        <v>543</v>
      </c>
      <c r="M124" s="70" t="s">
        <v>596</v>
      </c>
      <c r="N124" s="70" t="s">
        <v>587</v>
      </c>
      <c r="O124" s="76" t="s">
        <v>591</v>
      </c>
      <c r="P124" s="96"/>
      <c r="Q124" s="99" t="s">
        <v>677</v>
      </c>
    </row>
    <row r="125" spans="2:17">
      <c r="B125" s="70" t="s">
        <v>307</v>
      </c>
      <c r="C125" s="29"/>
      <c r="D125" s="29" t="s">
        <v>705</v>
      </c>
      <c r="E125" s="29"/>
      <c r="L125" s="29"/>
      <c r="M125" s="70" t="s">
        <v>484</v>
      </c>
      <c r="N125" s="64" t="s">
        <v>588</v>
      </c>
      <c r="O125" s="76" t="s">
        <v>319</v>
      </c>
      <c r="P125" s="96" t="s">
        <v>957</v>
      </c>
      <c r="Q125" s="99" t="s">
        <v>431</v>
      </c>
    </row>
    <row r="126" spans="2:17">
      <c r="B126" s="70" t="s">
        <v>308</v>
      </c>
      <c r="C126" s="29"/>
      <c r="E126" s="29" t="s">
        <v>705</v>
      </c>
      <c r="L126" s="29" t="s">
        <v>738</v>
      </c>
      <c r="M126" s="70" t="s">
        <v>434</v>
      </c>
      <c r="N126" s="70" t="s">
        <v>589</v>
      </c>
      <c r="O126" s="76" t="s">
        <v>592</v>
      </c>
      <c r="P126" s="98" t="s">
        <v>588</v>
      </c>
      <c r="Q126" s="99" t="s">
        <v>959</v>
      </c>
    </row>
    <row r="127" spans="2:17">
      <c r="B127" s="70" t="s">
        <v>884</v>
      </c>
      <c r="C127" s="29" t="s">
        <v>257</v>
      </c>
      <c r="L127" s="29"/>
      <c r="M127" s="70" t="s">
        <v>489</v>
      </c>
      <c r="N127" s="70" t="s">
        <v>313</v>
      </c>
      <c r="O127" s="76" t="s">
        <v>593</v>
      </c>
      <c r="P127" s="99" t="s">
        <v>313</v>
      </c>
      <c r="Q127" s="98" t="s">
        <v>958</v>
      </c>
    </row>
    <row r="128" spans="2:17">
      <c r="B128" s="70" t="s">
        <v>309</v>
      </c>
      <c r="C128" s="29"/>
      <c r="D128" s="29" t="s">
        <v>257</v>
      </c>
      <c r="L128" s="29"/>
      <c r="M128" s="70" t="s">
        <v>462</v>
      </c>
      <c r="N128" s="70" t="s">
        <v>590</v>
      </c>
      <c r="O128" s="17"/>
      <c r="P128" s="99" t="s">
        <v>180</v>
      </c>
      <c r="Q128" s="96"/>
    </row>
    <row r="129" spans="2:17">
      <c r="B129" s="70" t="s">
        <v>310</v>
      </c>
      <c r="C129" s="29" t="s">
        <v>708</v>
      </c>
      <c r="D129" s="29"/>
      <c r="E129" s="29" t="s">
        <v>257</v>
      </c>
      <c r="L129" s="29" t="s">
        <v>257</v>
      </c>
      <c r="M129" s="70" t="s">
        <v>597</v>
      </c>
      <c r="N129" s="70" t="s">
        <v>180</v>
      </c>
      <c r="O129" s="17" t="s">
        <v>594</v>
      </c>
      <c r="P129" s="99" t="s">
        <v>591</v>
      </c>
      <c r="Q129" s="96" t="s">
        <v>957</v>
      </c>
    </row>
    <row r="130" spans="2:17">
      <c r="B130" s="70" t="s">
        <v>117</v>
      </c>
      <c r="C130" s="29" t="s">
        <v>710</v>
      </c>
      <c r="D130" s="29" t="s">
        <v>708</v>
      </c>
      <c r="E130" s="29"/>
      <c r="J130" s="25">
        <f>Contents!K46</f>
        <v>0</v>
      </c>
      <c r="L130" s="29"/>
      <c r="M130" s="70" t="s">
        <v>439</v>
      </c>
      <c r="N130" s="70" t="s">
        <v>591</v>
      </c>
      <c r="O130" s="76" t="s">
        <v>913</v>
      </c>
      <c r="P130" s="99" t="s">
        <v>319</v>
      </c>
      <c r="Q130" s="98" t="s">
        <v>588</v>
      </c>
    </row>
    <row r="131" spans="2:17">
      <c r="B131" s="29"/>
      <c r="C131" s="29"/>
      <c r="D131" t="s">
        <v>707</v>
      </c>
      <c r="E131" t="s">
        <v>708</v>
      </c>
      <c r="M131" s="70" t="s">
        <v>440</v>
      </c>
      <c r="N131" s="70" t="s">
        <v>319</v>
      </c>
      <c r="O131" s="76" t="s">
        <v>912</v>
      </c>
      <c r="P131" s="99" t="s">
        <v>592</v>
      </c>
      <c r="Q131" s="99" t="s">
        <v>313</v>
      </c>
    </row>
    <row r="132" spans="2:17">
      <c r="B132" s="64" t="s">
        <v>180</v>
      </c>
      <c r="E132" t="s">
        <v>707</v>
      </c>
      <c r="M132" s="70" t="s">
        <v>451</v>
      </c>
      <c r="N132" s="70" t="s">
        <v>592</v>
      </c>
      <c r="O132" s="76" t="s">
        <v>484</v>
      </c>
      <c r="P132" s="99" t="s">
        <v>593</v>
      </c>
      <c r="Q132" s="99" t="s">
        <v>180</v>
      </c>
    </row>
    <row r="133" spans="2:17">
      <c r="B133" s="64" t="s">
        <v>243</v>
      </c>
      <c r="K133" s="25">
        <f>Contents!L46</f>
        <v>0</v>
      </c>
      <c r="M133" s="70" t="s">
        <v>492</v>
      </c>
      <c r="N133" s="70" t="s">
        <v>593</v>
      </c>
      <c r="O133" s="76" t="s">
        <v>434</v>
      </c>
      <c r="P133" s="99" t="s">
        <v>685</v>
      </c>
      <c r="Q133" s="99" t="s">
        <v>591</v>
      </c>
    </row>
    <row r="134" spans="2:17">
      <c r="B134" s="70" t="s">
        <v>311</v>
      </c>
      <c r="C134" s="25">
        <f>Contents!D46</f>
        <v>0</v>
      </c>
      <c r="M134" s="70"/>
      <c r="N134" s="70"/>
      <c r="O134" s="76" t="s">
        <v>489</v>
      </c>
      <c r="P134" s="99" t="s">
        <v>956</v>
      </c>
      <c r="Q134" s="100" t="s">
        <v>319</v>
      </c>
    </row>
    <row r="135" spans="2:17">
      <c r="B135" s="70" t="s">
        <v>312</v>
      </c>
      <c r="D135" s="25">
        <f>Contents!E46</f>
        <v>0</v>
      </c>
      <c r="M135" s="71" t="s">
        <v>598</v>
      </c>
      <c r="N135" s="29" t="s">
        <v>594</v>
      </c>
      <c r="O135" s="76" t="s">
        <v>462</v>
      </c>
      <c r="P135" s="99" t="s">
        <v>589</v>
      </c>
      <c r="Q135" s="126" t="s">
        <v>815</v>
      </c>
    </row>
    <row r="136" spans="2:17">
      <c r="B136" s="70" t="s">
        <v>313</v>
      </c>
      <c r="E136" s="25">
        <f>Contents!F46</f>
        <v>0</v>
      </c>
      <c r="M136" s="70" t="s">
        <v>599</v>
      </c>
      <c r="N136" s="70" t="s">
        <v>595</v>
      </c>
      <c r="O136" s="76" t="s">
        <v>896</v>
      </c>
      <c r="P136" s="98" t="s">
        <v>667</v>
      </c>
      <c r="Q136" s="126" t="s">
        <v>1003</v>
      </c>
    </row>
    <row r="137" spans="2:17">
      <c r="B137" s="70" t="s">
        <v>314</v>
      </c>
      <c r="L137" s="2"/>
      <c r="M137" s="70" t="s">
        <v>231</v>
      </c>
      <c r="N137" s="70" t="s">
        <v>596</v>
      </c>
      <c r="O137" s="76" t="s">
        <v>439</v>
      </c>
      <c r="P137" s="99" t="s">
        <v>578</v>
      </c>
      <c r="Q137" s="99" t="s">
        <v>592</v>
      </c>
    </row>
    <row r="138" spans="2:17">
      <c r="B138" s="70" t="s">
        <v>315</v>
      </c>
      <c r="L138" s="2"/>
      <c r="M138" s="70" t="s">
        <v>81</v>
      </c>
      <c r="N138" s="70" t="s">
        <v>484</v>
      </c>
      <c r="O138" s="76" t="s">
        <v>440</v>
      </c>
      <c r="P138" s="99" t="s">
        <v>914</v>
      </c>
      <c r="Q138" s="99" t="s">
        <v>593</v>
      </c>
    </row>
    <row r="139" spans="2:17">
      <c r="B139" s="70" t="s">
        <v>316</v>
      </c>
      <c r="M139" s="70" t="s">
        <v>600</v>
      </c>
      <c r="N139" s="70" t="s">
        <v>434</v>
      </c>
      <c r="O139" s="76" t="s">
        <v>451</v>
      </c>
      <c r="P139" s="99" t="s">
        <v>510</v>
      </c>
      <c r="Q139" s="99" t="s">
        <v>685</v>
      </c>
    </row>
    <row r="140" spans="2:17">
      <c r="B140" s="70" t="s">
        <v>317</v>
      </c>
      <c r="L140" s="25">
        <f>Contents!M46</f>
        <v>0</v>
      </c>
      <c r="M140" s="70" t="s">
        <v>601</v>
      </c>
      <c r="N140" s="70" t="s">
        <v>489</v>
      </c>
      <c r="O140" s="76" t="s">
        <v>492</v>
      </c>
      <c r="P140" s="99" t="s">
        <v>487</v>
      </c>
      <c r="Q140" s="99" t="s">
        <v>589</v>
      </c>
    </row>
    <row r="141" spans="2:17">
      <c r="B141" s="70" t="s">
        <v>318</v>
      </c>
      <c r="M141" s="70" t="s">
        <v>602</v>
      </c>
      <c r="N141" s="70" t="s">
        <v>462</v>
      </c>
      <c r="O141" s="17"/>
      <c r="P141" s="99" t="s">
        <v>435</v>
      </c>
      <c r="Q141" s="98" t="s">
        <v>667</v>
      </c>
    </row>
    <row r="142" spans="2:17">
      <c r="B142" s="70" t="s">
        <v>181</v>
      </c>
      <c r="M142" s="70" t="s">
        <v>603</v>
      </c>
      <c r="N142" s="70" t="s">
        <v>896</v>
      </c>
      <c r="O142" s="17" t="s">
        <v>598</v>
      </c>
      <c r="P142" s="99" t="s">
        <v>580</v>
      </c>
      <c r="Q142" s="99" t="s">
        <v>578</v>
      </c>
    </row>
    <row r="143" spans="2:17">
      <c r="B143" s="70" t="s">
        <v>319</v>
      </c>
      <c r="M143" s="70" t="s">
        <v>604</v>
      </c>
      <c r="N143" s="70" t="s">
        <v>439</v>
      </c>
      <c r="O143" s="76" t="s">
        <v>911</v>
      </c>
      <c r="P143" s="99" t="s">
        <v>581</v>
      </c>
      <c r="Q143" s="99" t="s">
        <v>914</v>
      </c>
    </row>
    <row r="144" spans="2:17">
      <c r="B144" s="70" t="s">
        <v>320</v>
      </c>
      <c r="M144" s="70"/>
      <c r="N144" s="70" t="s">
        <v>440</v>
      </c>
      <c r="O144" s="76" t="s">
        <v>910</v>
      </c>
      <c r="P144" s="99" t="s">
        <v>436</v>
      </c>
      <c r="Q144" s="99" t="s">
        <v>510</v>
      </c>
    </row>
    <row r="145" spans="2:17">
      <c r="B145" s="70" t="s">
        <v>321</v>
      </c>
      <c r="M145" s="71" t="s">
        <v>535</v>
      </c>
      <c r="N145" s="70" t="s">
        <v>451</v>
      </c>
      <c r="O145" s="76" t="s">
        <v>81</v>
      </c>
      <c r="P145" s="99" t="s">
        <v>582</v>
      </c>
      <c r="Q145" s="99" t="s">
        <v>487</v>
      </c>
    </row>
    <row r="146" spans="2:17">
      <c r="B146" s="70" t="s">
        <v>322</v>
      </c>
      <c r="M146" s="70" t="s">
        <v>154</v>
      </c>
      <c r="N146" s="70" t="s">
        <v>492</v>
      </c>
      <c r="O146" s="76" t="s">
        <v>909</v>
      </c>
      <c r="P146" s="99" t="s">
        <v>583</v>
      </c>
      <c r="Q146" s="99" t="s">
        <v>435</v>
      </c>
    </row>
    <row r="147" spans="2:17">
      <c r="B147" s="70" t="s">
        <v>323</v>
      </c>
      <c r="M147" s="70" t="s">
        <v>483</v>
      </c>
      <c r="N147" s="29"/>
      <c r="O147" s="76" t="s">
        <v>908</v>
      </c>
      <c r="P147" s="99" t="s">
        <v>584</v>
      </c>
      <c r="Q147" s="99" t="s">
        <v>580</v>
      </c>
    </row>
    <row r="148" spans="2:17">
      <c r="B148" s="70" t="s">
        <v>324</v>
      </c>
      <c r="M148" s="70" t="s">
        <v>605</v>
      </c>
      <c r="N148" s="29" t="s">
        <v>598</v>
      </c>
      <c r="O148" s="76" t="s">
        <v>907</v>
      </c>
      <c r="P148" s="99" t="s">
        <v>235</v>
      </c>
      <c r="Q148" s="99" t="s">
        <v>581</v>
      </c>
    </row>
    <row r="149" spans="2:17">
      <c r="B149" s="29"/>
      <c r="M149" s="70" t="s">
        <v>68</v>
      </c>
      <c r="N149" s="70" t="s">
        <v>1028</v>
      </c>
      <c r="O149" s="76" t="s">
        <v>603</v>
      </c>
      <c r="P149" s="99" t="s">
        <v>145</v>
      </c>
      <c r="Q149" s="99" t="s">
        <v>436</v>
      </c>
    </row>
    <row r="150" spans="2:17">
      <c r="B150" s="71" t="s">
        <v>107</v>
      </c>
      <c r="M150" s="70" t="s">
        <v>606</v>
      </c>
      <c r="N150" s="70" t="s">
        <v>231</v>
      </c>
      <c r="O150" s="76" t="s">
        <v>491</v>
      </c>
      <c r="P150" s="99" t="s">
        <v>585</v>
      </c>
      <c r="Q150" s="99" t="s">
        <v>582</v>
      </c>
    </row>
    <row r="151" spans="2:17">
      <c r="B151" s="64" t="s">
        <v>244</v>
      </c>
      <c r="M151" s="70" t="s">
        <v>607</v>
      </c>
      <c r="N151" s="70" t="s">
        <v>81</v>
      </c>
      <c r="O151" s="17"/>
      <c r="P151" s="99" t="s">
        <v>587</v>
      </c>
      <c r="Q151" s="99" t="s">
        <v>583</v>
      </c>
    </row>
    <row r="152" spans="2:17">
      <c r="B152" s="64" t="s">
        <v>70</v>
      </c>
      <c r="M152" s="70" t="s">
        <v>438</v>
      </c>
      <c r="N152" s="70" t="s">
        <v>1029</v>
      </c>
      <c r="O152" s="17" t="s">
        <v>535</v>
      </c>
      <c r="P152" s="99" t="s">
        <v>895</v>
      </c>
      <c r="Q152" s="99" t="s">
        <v>584</v>
      </c>
    </row>
    <row r="153" spans="2:17">
      <c r="B153" s="64" t="s">
        <v>245</v>
      </c>
      <c r="M153" s="70" t="s">
        <v>490</v>
      </c>
      <c r="N153" s="70" t="s">
        <v>601</v>
      </c>
      <c r="O153" s="76" t="s">
        <v>897</v>
      </c>
      <c r="P153" s="98" t="s">
        <v>955</v>
      </c>
      <c r="Q153" s="99" t="s">
        <v>235</v>
      </c>
    </row>
    <row r="154" spans="2:17">
      <c r="B154" s="64" t="s">
        <v>246</v>
      </c>
      <c r="M154" s="29"/>
      <c r="N154" s="70" t="s">
        <v>602</v>
      </c>
      <c r="O154" s="76" t="s">
        <v>154</v>
      </c>
      <c r="P154" s="96"/>
      <c r="Q154" s="99" t="s">
        <v>145</v>
      </c>
    </row>
    <row r="155" spans="2:17">
      <c r="B155" s="64" t="s">
        <v>247</v>
      </c>
      <c r="M155" s="29" t="s">
        <v>608</v>
      </c>
      <c r="N155" s="70" t="s">
        <v>603</v>
      </c>
      <c r="O155" s="76" t="s">
        <v>483</v>
      </c>
      <c r="P155" s="96" t="s">
        <v>954</v>
      </c>
      <c r="Q155" s="99" t="s">
        <v>585</v>
      </c>
    </row>
    <row r="156" spans="2:17">
      <c r="B156" s="70" t="s">
        <v>325</v>
      </c>
      <c r="M156" s="70" t="s">
        <v>609</v>
      </c>
      <c r="N156" s="70" t="s">
        <v>1030</v>
      </c>
      <c r="O156" s="76" t="s">
        <v>605</v>
      </c>
      <c r="P156" s="98" t="s">
        <v>686</v>
      </c>
      <c r="Q156" s="99" t="s">
        <v>587</v>
      </c>
    </row>
    <row r="157" spans="2:17">
      <c r="B157" s="70" t="s">
        <v>326</v>
      </c>
      <c r="M157" s="70" t="s">
        <v>610</v>
      </c>
      <c r="N157" s="29"/>
      <c r="O157" s="76" t="s">
        <v>68</v>
      </c>
      <c r="P157" s="99" t="s">
        <v>896</v>
      </c>
      <c r="Q157" s="99" t="s">
        <v>895</v>
      </c>
    </row>
    <row r="158" spans="2:17">
      <c r="B158" s="70" t="s">
        <v>327</v>
      </c>
      <c r="M158" s="70" t="s">
        <v>70</v>
      </c>
      <c r="N158" s="29" t="s">
        <v>535</v>
      </c>
      <c r="O158" s="76" t="s">
        <v>606</v>
      </c>
      <c r="P158" s="99" t="s">
        <v>484</v>
      </c>
      <c r="Q158" s="98" t="s">
        <v>955</v>
      </c>
    </row>
    <row r="159" spans="2:17">
      <c r="B159" s="70" t="s">
        <v>328</v>
      </c>
      <c r="M159" s="70" t="s">
        <v>85</v>
      </c>
      <c r="N159" s="70" t="s">
        <v>897</v>
      </c>
      <c r="O159" s="76" t="s">
        <v>607</v>
      </c>
      <c r="P159" s="99" t="s">
        <v>489</v>
      </c>
      <c r="Q159" s="96"/>
    </row>
    <row r="160" spans="2:17">
      <c r="B160" s="70" t="s">
        <v>329</v>
      </c>
      <c r="M160" s="29"/>
      <c r="N160" s="70" t="s">
        <v>154</v>
      </c>
      <c r="O160" s="76" t="s">
        <v>438</v>
      </c>
      <c r="P160" s="99" t="s">
        <v>451</v>
      </c>
      <c r="Q160" s="96" t="s">
        <v>954</v>
      </c>
    </row>
    <row r="161" spans="2:17">
      <c r="B161" s="70" t="s">
        <v>330</v>
      </c>
      <c r="M161" s="29" t="s">
        <v>611</v>
      </c>
      <c r="N161" s="70" t="s">
        <v>483</v>
      </c>
      <c r="O161" s="76" t="s">
        <v>490</v>
      </c>
      <c r="P161" s="99" t="s">
        <v>492</v>
      </c>
      <c r="Q161" s="98" t="s">
        <v>686</v>
      </c>
    </row>
    <row r="162" spans="2:17">
      <c r="B162" s="70" t="s">
        <v>331</v>
      </c>
      <c r="M162" s="64" t="s">
        <v>537</v>
      </c>
      <c r="N162" s="70" t="s">
        <v>605</v>
      </c>
      <c r="O162" s="17"/>
      <c r="P162" s="99" t="s">
        <v>953</v>
      </c>
      <c r="Q162" s="110" t="s">
        <v>1004</v>
      </c>
    </row>
    <row r="163" spans="2:17">
      <c r="B163" s="70" t="s">
        <v>332</v>
      </c>
      <c r="M163" s="70" t="s">
        <v>612</v>
      </c>
      <c r="N163" s="70" t="s">
        <v>68</v>
      </c>
      <c r="O163" s="17" t="s">
        <v>608</v>
      </c>
      <c r="P163" s="98" t="s">
        <v>687</v>
      </c>
      <c r="Q163" s="99" t="s">
        <v>484</v>
      </c>
    </row>
    <row r="164" spans="2:17">
      <c r="B164" s="70" t="s">
        <v>333</v>
      </c>
      <c r="M164" s="70" t="s">
        <v>474</v>
      </c>
      <c r="N164" s="70" t="s">
        <v>606</v>
      </c>
      <c r="O164" s="76" t="s">
        <v>609</v>
      </c>
      <c r="P164" s="99" t="s">
        <v>912</v>
      </c>
      <c r="Q164" s="99" t="s">
        <v>489</v>
      </c>
    </row>
    <row r="165" spans="2:17">
      <c r="B165" s="70" t="s">
        <v>334</v>
      </c>
      <c r="M165" s="70" t="s">
        <v>186</v>
      </c>
      <c r="N165" s="70" t="s">
        <v>607</v>
      </c>
      <c r="O165" s="76" t="s">
        <v>610</v>
      </c>
      <c r="P165" s="99" t="s">
        <v>952</v>
      </c>
      <c r="Q165" s="99" t="s">
        <v>451</v>
      </c>
    </row>
    <row r="166" spans="2:17">
      <c r="B166" s="70" t="s">
        <v>335</v>
      </c>
      <c r="M166" s="70" t="s">
        <v>187</v>
      </c>
      <c r="N166" s="70" t="s">
        <v>438</v>
      </c>
      <c r="O166" s="76" t="s">
        <v>70</v>
      </c>
      <c r="P166" s="99" t="s">
        <v>434</v>
      </c>
      <c r="Q166" s="110" t="s">
        <v>512</v>
      </c>
    </row>
    <row r="167" spans="2:17">
      <c r="B167" s="70" t="s">
        <v>336</v>
      </c>
      <c r="M167" s="70" t="s">
        <v>248</v>
      </c>
      <c r="N167" s="70" t="s">
        <v>490</v>
      </c>
      <c r="O167" s="76" t="s">
        <v>85</v>
      </c>
      <c r="P167" s="99" t="s">
        <v>462</v>
      </c>
      <c r="Q167" s="99" t="s">
        <v>953</v>
      </c>
    </row>
    <row r="168" spans="2:17">
      <c r="B168" s="70" t="s">
        <v>337</v>
      </c>
      <c r="M168" s="70" t="s">
        <v>494</v>
      </c>
      <c r="N168" s="29"/>
      <c r="O168" s="17"/>
      <c r="P168" s="99" t="s">
        <v>439</v>
      </c>
      <c r="Q168" s="98" t="s">
        <v>687</v>
      </c>
    </row>
    <row r="169" spans="2:17">
      <c r="B169" s="70" t="s">
        <v>338</v>
      </c>
      <c r="M169" s="70" t="s">
        <v>346</v>
      </c>
      <c r="N169" s="29" t="s">
        <v>608</v>
      </c>
      <c r="O169" s="17" t="s">
        <v>611</v>
      </c>
      <c r="P169" s="99" t="s">
        <v>440</v>
      </c>
      <c r="Q169" s="99" t="s">
        <v>912</v>
      </c>
    </row>
    <row r="170" spans="2:17">
      <c r="B170" s="70" t="s">
        <v>339</v>
      </c>
      <c r="M170" s="70" t="s">
        <v>613</v>
      </c>
      <c r="N170" s="70" t="s">
        <v>609</v>
      </c>
      <c r="O170" s="74" t="s">
        <v>537</v>
      </c>
      <c r="P170" s="99" t="s">
        <v>951</v>
      </c>
      <c r="Q170" s="99" t="s">
        <v>434</v>
      </c>
    </row>
    <row r="171" spans="2:17">
      <c r="B171" s="70" t="s">
        <v>340</v>
      </c>
      <c r="M171" s="70" t="s">
        <v>614</v>
      </c>
      <c r="N171" s="70" t="s">
        <v>610</v>
      </c>
      <c r="O171" s="76" t="s">
        <v>474</v>
      </c>
      <c r="P171" s="98" t="s">
        <v>913</v>
      </c>
      <c r="Q171" s="99" t="s">
        <v>462</v>
      </c>
    </row>
    <row r="172" spans="2:17">
      <c r="B172" s="29"/>
      <c r="M172" s="70" t="s">
        <v>352</v>
      </c>
      <c r="N172" s="70" t="s">
        <v>70</v>
      </c>
      <c r="O172" s="76" t="s">
        <v>186</v>
      </c>
      <c r="P172" s="96"/>
      <c r="Q172" s="99" t="s">
        <v>439</v>
      </c>
    </row>
    <row r="173" spans="2:17">
      <c r="B173" s="64" t="s">
        <v>209</v>
      </c>
      <c r="M173" s="70" t="s">
        <v>192</v>
      </c>
      <c r="N173" s="70" t="s">
        <v>85</v>
      </c>
      <c r="O173" s="76" t="s">
        <v>187</v>
      </c>
      <c r="P173" s="96" t="s">
        <v>950</v>
      </c>
      <c r="Q173" s="99" t="s">
        <v>440</v>
      </c>
    </row>
    <row r="174" spans="2:17">
      <c r="B174" s="64" t="s">
        <v>187</v>
      </c>
      <c r="M174" s="70" t="s">
        <v>615</v>
      </c>
      <c r="N174" s="29"/>
      <c r="O174" s="76" t="s">
        <v>248</v>
      </c>
      <c r="P174" s="98" t="s">
        <v>688</v>
      </c>
      <c r="Q174" s="110" t="s">
        <v>758</v>
      </c>
    </row>
    <row r="175" spans="2:17">
      <c r="B175" s="64" t="s">
        <v>248</v>
      </c>
      <c r="M175" s="70" t="s">
        <v>193</v>
      </c>
      <c r="N175" s="29" t="s">
        <v>611</v>
      </c>
      <c r="O175" s="76" t="s">
        <v>494</v>
      </c>
      <c r="P175" s="76" t="s">
        <v>949</v>
      </c>
      <c r="Q175" s="99" t="s">
        <v>951</v>
      </c>
    </row>
    <row r="176" spans="2:17">
      <c r="B176" s="64" t="s">
        <v>190</v>
      </c>
      <c r="M176" s="70" t="s">
        <v>358</v>
      </c>
      <c r="N176" s="64" t="s">
        <v>537</v>
      </c>
      <c r="O176" s="76" t="s">
        <v>346</v>
      </c>
      <c r="P176" s="99" t="s">
        <v>910</v>
      </c>
      <c r="Q176" s="98" t="s">
        <v>913</v>
      </c>
    </row>
    <row r="177" spans="2:17">
      <c r="B177" s="64" t="s">
        <v>192</v>
      </c>
      <c r="M177" s="64" t="s">
        <v>616</v>
      </c>
      <c r="N177" s="70" t="s">
        <v>612</v>
      </c>
      <c r="O177" s="76" t="s">
        <v>613</v>
      </c>
      <c r="P177" s="99" t="s">
        <v>907</v>
      </c>
      <c r="Q177" s="96"/>
    </row>
    <row r="178" spans="2:17">
      <c r="B178" s="64" t="s">
        <v>85</v>
      </c>
      <c r="M178" s="70" t="s">
        <v>617</v>
      </c>
      <c r="N178" s="70" t="s">
        <v>474</v>
      </c>
      <c r="O178" s="76" t="s">
        <v>614</v>
      </c>
      <c r="P178" s="99" t="s">
        <v>603</v>
      </c>
      <c r="Q178" s="96" t="s">
        <v>950</v>
      </c>
    </row>
    <row r="179" spans="2:17">
      <c r="B179" s="64" t="s">
        <v>249</v>
      </c>
      <c r="M179" s="70" t="s">
        <v>618</v>
      </c>
      <c r="N179" s="70" t="s">
        <v>186</v>
      </c>
      <c r="O179" s="76" t="s">
        <v>352</v>
      </c>
      <c r="P179" s="76" t="s">
        <v>491</v>
      </c>
      <c r="Q179" s="109" t="s">
        <v>984</v>
      </c>
    </row>
    <row r="180" spans="2:17">
      <c r="B180" s="70" t="s">
        <v>186</v>
      </c>
      <c r="M180" s="70" t="s">
        <v>343</v>
      </c>
      <c r="N180" s="70" t="s">
        <v>187</v>
      </c>
      <c r="O180" s="76" t="s">
        <v>192</v>
      </c>
      <c r="P180" s="76" t="s">
        <v>994</v>
      </c>
      <c r="Q180" s="76" t="s">
        <v>1014</v>
      </c>
    </row>
    <row r="181" spans="2:17">
      <c r="B181" s="70" t="s">
        <v>341</v>
      </c>
      <c r="M181" s="70" t="s">
        <v>541</v>
      </c>
      <c r="N181" s="70" t="s">
        <v>248</v>
      </c>
      <c r="O181" s="76" t="s">
        <v>615</v>
      </c>
      <c r="P181" s="98" t="s">
        <v>689</v>
      </c>
      <c r="Q181" s="99" t="s">
        <v>910</v>
      </c>
    </row>
    <row r="182" spans="2:17">
      <c r="B182" s="70" t="s">
        <v>342</v>
      </c>
      <c r="M182" s="70" t="s">
        <v>349</v>
      </c>
      <c r="N182" s="70" t="s">
        <v>494</v>
      </c>
      <c r="O182" s="76" t="s">
        <v>193</v>
      </c>
      <c r="P182" s="99" t="s">
        <v>948</v>
      </c>
      <c r="Q182" s="99" t="s">
        <v>907</v>
      </c>
    </row>
    <row r="183" spans="2:17">
      <c r="B183" s="70" t="s">
        <v>343</v>
      </c>
      <c r="M183" s="70" t="s">
        <v>189</v>
      </c>
      <c r="N183" s="70" t="s">
        <v>346</v>
      </c>
      <c r="O183" s="76" t="s">
        <v>358</v>
      </c>
      <c r="P183" s="99" t="s">
        <v>909</v>
      </c>
      <c r="Q183" s="99" t="s">
        <v>603</v>
      </c>
    </row>
    <row r="184" spans="2:17">
      <c r="B184" s="70" t="s">
        <v>344</v>
      </c>
      <c r="M184" s="70" t="s">
        <v>190</v>
      </c>
      <c r="N184" s="70" t="s">
        <v>613</v>
      </c>
      <c r="O184" s="74" t="s">
        <v>616</v>
      </c>
      <c r="P184" s="99" t="s">
        <v>908</v>
      </c>
      <c r="Q184" s="76" t="s">
        <v>491</v>
      </c>
    </row>
    <row r="185" spans="2:17">
      <c r="B185" s="70" t="s">
        <v>345</v>
      </c>
      <c r="M185" s="70" t="s">
        <v>191</v>
      </c>
      <c r="N185" s="70" t="s">
        <v>614</v>
      </c>
      <c r="O185" s="76" t="s">
        <v>617</v>
      </c>
      <c r="P185" s="99" t="s">
        <v>947</v>
      </c>
      <c r="Q185" s="76" t="s">
        <v>985</v>
      </c>
    </row>
    <row r="186" spans="2:17">
      <c r="B186" s="70" t="s">
        <v>346</v>
      </c>
      <c r="M186" s="70" t="s">
        <v>619</v>
      </c>
      <c r="N186" s="70" t="s">
        <v>352</v>
      </c>
      <c r="O186" s="76" t="s">
        <v>618</v>
      </c>
      <c r="P186" s="98" t="s">
        <v>946</v>
      </c>
      <c r="Q186" s="98" t="s">
        <v>689</v>
      </c>
    </row>
    <row r="187" spans="2:17">
      <c r="B187" s="70" t="s">
        <v>347</v>
      </c>
      <c r="M187" s="64" t="s">
        <v>620</v>
      </c>
      <c r="N187" s="70" t="s">
        <v>192</v>
      </c>
      <c r="O187" s="76" t="s">
        <v>343</v>
      </c>
      <c r="P187" s="96"/>
      <c r="Q187" s="99" t="s">
        <v>948</v>
      </c>
    </row>
    <row r="188" spans="2:17">
      <c r="B188" s="70" t="s">
        <v>348</v>
      </c>
      <c r="M188" s="70" t="s">
        <v>621</v>
      </c>
      <c r="N188" s="70" t="s">
        <v>615</v>
      </c>
      <c r="O188" s="76" t="s">
        <v>541</v>
      </c>
      <c r="P188" s="96" t="s">
        <v>945</v>
      </c>
      <c r="Q188" s="99" t="s">
        <v>909</v>
      </c>
    </row>
    <row r="189" spans="2:17">
      <c r="B189" s="70" t="s">
        <v>349</v>
      </c>
      <c r="M189" s="70" t="s">
        <v>622</v>
      </c>
      <c r="N189" s="70" t="s">
        <v>193</v>
      </c>
      <c r="O189" s="76" t="s">
        <v>349</v>
      </c>
      <c r="P189" s="98" t="s">
        <v>535</v>
      </c>
      <c r="Q189" s="99" t="s">
        <v>908</v>
      </c>
    </row>
    <row r="190" spans="2:17">
      <c r="B190" s="70" t="s">
        <v>189</v>
      </c>
      <c r="M190" s="70" t="s">
        <v>326</v>
      </c>
      <c r="N190" s="70" t="s">
        <v>358</v>
      </c>
      <c r="O190" s="76" t="s">
        <v>189</v>
      </c>
      <c r="P190" s="99" t="s">
        <v>483</v>
      </c>
      <c r="Q190" s="99" t="s">
        <v>947</v>
      </c>
    </row>
    <row r="191" spans="2:17">
      <c r="B191" s="70" t="s">
        <v>350</v>
      </c>
      <c r="M191" s="70" t="s">
        <v>244</v>
      </c>
      <c r="N191" s="64" t="s">
        <v>616</v>
      </c>
      <c r="O191" s="76" t="s">
        <v>190</v>
      </c>
      <c r="P191" s="99" t="s">
        <v>605</v>
      </c>
      <c r="Q191" s="98" t="s">
        <v>946</v>
      </c>
    </row>
    <row r="192" spans="2:17">
      <c r="B192" s="70" t="s">
        <v>191</v>
      </c>
      <c r="M192" s="70" t="s">
        <v>344</v>
      </c>
      <c r="N192" s="70" t="s">
        <v>617</v>
      </c>
      <c r="O192" s="76" t="s">
        <v>191</v>
      </c>
      <c r="P192" s="99" t="s">
        <v>68</v>
      </c>
      <c r="Q192" s="96"/>
    </row>
    <row r="193" spans="2:17">
      <c r="B193" s="70" t="s">
        <v>351</v>
      </c>
      <c r="M193" s="70" t="s">
        <v>623</v>
      </c>
      <c r="N193" s="70" t="s">
        <v>618</v>
      </c>
      <c r="O193" s="76" t="s">
        <v>619</v>
      </c>
      <c r="P193" s="99" t="s">
        <v>606</v>
      </c>
      <c r="Q193" s="96" t="s">
        <v>945</v>
      </c>
    </row>
    <row r="194" spans="2:17">
      <c r="B194" s="70" t="s">
        <v>352</v>
      </c>
      <c r="M194" s="70" t="s">
        <v>333</v>
      </c>
      <c r="N194" s="70" t="s">
        <v>343</v>
      </c>
      <c r="O194" s="74" t="s">
        <v>620</v>
      </c>
      <c r="P194" s="99" t="s">
        <v>607</v>
      </c>
      <c r="Q194" s="98" t="s">
        <v>535</v>
      </c>
    </row>
    <row r="195" spans="2:17">
      <c r="B195" s="70" t="s">
        <v>353</v>
      </c>
      <c r="M195" s="70" t="s">
        <v>624</v>
      </c>
      <c r="N195" s="70" t="s">
        <v>541</v>
      </c>
      <c r="O195" s="76" t="s">
        <v>621</v>
      </c>
      <c r="P195" s="99" t="s">
        <v>438</v>
      </c>
      <c r="Q195" s="99" t="s">
        <v>483</v>
      </c>
    </row>
    <row r="196" spans="2:17">
      <c r="B196" s="70" t="s">
        <v>354</v>
      </c>
      <c r="M196" s="70" t="s">
        <v>245</v>
      </c>
      <c r="N196" s="70" t="s">
        <v>349</v>
      </c>
      <c r="O196" s="76" t="s">
        <v>898</v>
      </c>
      <c r="P196" s="99" t="s">
        <v>490</v>
      </c>
      <c r="Q196" s="99" t="s">
        <v>605</v>
      </c>
    </row>
    <row r="197" spans="2:17">
      <c r="B197" s="70" t="s">
        <v>355</v>
      </c>
      <c r="M197" s="70" t="s">
        <v>350</v>
      </c>
      <c r="N197" s="70" t="s">
        <v>189</v>
      </c>
      <c r="O197" s="76" t="s">
        <v>622</v>
      </c>
      <c r="P197" s="99" t="s">
        <v>897</v>
      </c>
      <c r="Q197" s="99" t="s">
        <v>68</v>
      </c>
    </row>
    <row r="198" spans="2:17">
      <c r="B198" s="70" t="s">
        <v>356</v>
      </c>
      <c r="M198" s="70" t="s">
        <v>625</v>
      </c>
      <c r="N198" s="70" t="s">
        <v>190</v>
      </c>
      <c r="O198" s="76" t="s">
        <v>326</v>
      </c>
      <c r="P198" s="98" t="s">
        <v>690</v>
      </c>
      <c r="Q198" s="99" t="s">
        <v>606</v>
      </c>
    </row>
    <row r="199" spans="2:17">
      <c r="B199" s="70" t="s">
        <v>357</v>
      </c>
      <c r="M199" s="70" t="s">
        <v>626</v>
      </c>
      <c r="N199" s="70" t="s">
        <v>191</v>
      </c>
      <c r="O199" s="76" t="s">
        <v>244</v>
      </c>
      <c r="P199" s="99" t="s">
        <v>154</v>
      </c>
      <c r="Q199" s="99" t="s">
        <v>607</v>
      </c>
    </row>
    <row r="200" spans="2:17">
      <c r="B200" s="70" t="s">
        <v>193</v>
      </c>
      <c r="M200" s="70" t="s">
        <v>627</v>
      </c>
      <c r="N200" s="70" t="s">
        <v>619</v>
      </c>
      <c r="O200" s="76" t="s">
        <v>344</v>
      </c>
      <c r="P200" s="99" t="s">
        <v>281</v>
      </c>
      <c r="Q200" s="99" t="s">
        <v>438</v>
      </c>
    </row>
    <row r="201" spans="2:17">
      <c r="B201" s="70" t="s">
        <v>358</v>
      </c>
      <c r="M201" s="70" t="s">
        <v>628</v>
      </c>
      <c r="N201" s="64" t="s">
        <v>620</v>
      </c>
      <c r="O201" s="76" t="s">
        <v>623</v>
      </c>
      <c r="P201" s="99" t="s">
        <v>661</v>
      </c>
      <c r="Q201" s="99" t="s">
        <v>490</v>
      </c>
    </row>
    <row r="202" spans="2:17">
      <c r="B202" s="70" t="s">
        <v>359</v>
      </c>
      <c r="M202" s="29"/>
      <c r="N202" s="70" t="s">
        <v>621</v>
      </c>
      <c r="O202" s="76" t="s">
        <v>333</v>
      </c>
      <c r="P202" s="99" t="s">
        <v>571</v>
      </c>
      <c r="Q202" s="99" t="s">
        <v>897</v>
      </c>
    </row>
    <row r="203" spans="2:17">
      <c r="B203" s="29"/>
      <c r="M203" s="29" t="s">
        <v>878</v>
      </c>
      <c r="N203" s="70" t="s">
        <v>898</v>
      </c>
      <c r="O203" s="76" t="s">
        <v>624</v>
      </c>
      <c r="P203" s="99" t="s">
        <v>663</v>
      </c>
      <c r="Q203" s="98" t="s">
        <v>690</v>
      </c>
    </row>
    <row r="204" spans="2:17">
      <c r="B204" s="29" t="s">
        <v>195</v>
      </c>
      <c r="M204" s="64" t="s">
        <v>629</v>
      </c>
      <c r="N204" s="70" t="s">
        <v>622</v>
      </c>
      <c r="O204" s="76" t="s">
        <v>245</v>
      </c>
      <c r="P204" s="99" t="s">
        <v>915</v>
      </c>
      <c r="Q204" s="99" t="s">
        <v>154</v>
      </c>
    </row>
    <row r="205" spans="2:17">
      <c r="B205" s="64" t="s">
        <v>27</v>
      </c>
      <c r="M205" s="70" t="s">
        <v>630</v>
      </c>
      <c r="N205" s="70" t="s">
        <v>326</v>
      </c>
      <c r="O205" s="76" t="s">
        <v>350</v>
      </c>
      <c r="P205" s="99" t="s">
        <v>678</v>
      </c>
      <c r="Q205" s="99" t="s">
        <v>281</v>
      </c>
    </row>
    <row r="206" spans="2:17">
      <c r="B206" s="64" t="s">
        <v>250</v>
      </c>
      <c r="M206" s="70" t="s">
        <v>631</v>
      </c>
      <c r="N206" s="70" t="s">
        <v>244</v>
      </c>
      <c r="O206" s="76" t="s">
        <v>625</v>
      </c>
      <c r="P206" s="99" t="s">
        <v>691</v>
      </c>
      <c r="Q206" s="99" t="s">
        <v>661</v>
      </c>
    </row>
    <row r="207" spans="2:17">
      <c r="B207" s="64" t="s">
        <v>251</v>
      </c>
      <c r="M207" s="70" t="s">
        <v>632</v>
      </c>
      <c r="N207" s="70" t="s">
        <v>344</v>
      </c>
      <c r="O207" s="76" t="s">
        <v>626</v>
      </c>
      <c r="P207" s="99" t="s">
        <v>666</v>
      </c>
      <c r="Q207" s="99" t="s">
        <v>571</v>
      </c>
    </row>
    <row r="208" spans="2:17">
      <c r="B208" s="64" t="s">
        <v>252</v>
      </c>
      <c r="M208" s="70" t="s">
        <v>633</v>
      </c>
      <c r="N208" s="70" t="s">
        <v>623</v>
      </c>
      <c r="O208" s="76" t="s">
        <v>906</v>
      </c>
      <c r="P208" s="99" t="s">
        <v>944</v>
      </c>
      <c r="Q208" s="99" t="s">
        <v>663</v>
      </c>
    </row>
    <row r="209" spans="2:17">
      <c r="B209" s="70" t="s">
        <v>360</v>
      </c>
      <c r="M209" s="70" t="s">
        <v>634</v>
      </c>
      <c r="N209" s="70" t="s">
        <v>333</v>
      </c>
      <c r="O209" s="76" t="s">
        <v>668</v>
      </c>
      <c r="P209" s="98" t="s">
        <v>943</v>
      </c>
      <c r="Q209" s="99" t="s">
        <v>664</v>
      </c>
    </row>
    <row r="210" spans="2:17">
      <c r="B210" s="70" t="s">
        <v>361</v>
      </c>
      <c r="M210" s="70" t="s">
        <v>635</v>
      </c>
      <c r="N210" s="70" t="s">
        <v>624</v>
      </c>
      <c r="O210" s="76" t="s">
        <v>899</v>
      </c>
      <c r="P210" s="96"/>
      <c r="Q210" s="99" t="s">
        <v>678</v>
      </c>
    </row>
    <row r="211" spans="2:17">
      <c r="B211" s="70" t="s">
        <v>362</v>
      </c>
      <c r="M211" s="70" t="s">
        <v>636</v>
      </c>
      <c r="N211" s="70" t="s">
        <v>245</v>
      </c>
      <c r="O211" s="76" t="s">
        <v>628</v>
      </c>
      <c r="P211" s="96" t="s">
        <v>942</v>
      </c>
      <c r="Q211" s="99" t="s">
        <v>691</v>
      </c>
    </row>
    <row r="212" spans="2:17">
      <c r="B212" s="70" t="s">
        <v>363</v>
      </c>
      <c r="M212" s="70" t="s">
        <v>637</v>
      </c>
      <c r="N212" s="70" t="s">
        <v>350</v>
      </c>
      <c r="O212" s="17"/>
      <c r="P212" s="98" t="s">
        <v>608</v>
      </c>
      <c r="Q212" s="99" t="s">
        <v>666</v>
      </c>
    </row>
    <row r="213" spans="2:17">
      <c r="B213" s="70" t="s">
        <v>364</v>
      </c>
      <c r="M213" s="70" t="s">
        <v>308</v>
      </c>
      <c r="N213" s="70" t="s">
        <v>625</v>
      </c>
      <c r="O213" s="17" t="s">
        <v>900</v>
      </c>
      <c r="P213" s="99" t="s">
        <v>610</v>
      </c>
      <c r="Q213" s="99" t="s">
        <v>944</v>
      </c>
    </row>
    <row r="214" spans="2:17">
      <c r="B214" s="70" t="s">
        <v>365</v>
      </c>
      <c r="M214" s="70" t="s">
        <v>638</v>
      </c>
      <c r="N214" s="70" t="s">
        <v>626</v>
      </c>
      <c r="O214" s="74" t="s">
        <v>629</v>
      </c>
      <c r="P214" s="99" t="s">
        <v>70</v>
      </c>
      <c r="Q214" s="98" t="s">
        <v>943</v>
      </c>
    </row>
    <row r="215" spans="2:17">
      <c r="B215" s="70" t="s">
        <v>366</v>
      </c>
      <c r="M215" s="64" t="s">
        <v>639</v>
      </c>
      <c r="N215" s="70" t="s">
        <v>1031</v>
      </c>
      <c r="O215" s="76" t="s">
        <v>630</v>
      </c>
      <c r="P215" s="99" t="s">
        <v>941</v>
      </c>
      <c r="Q215" s="96"/>
    </row>
    <row r="216" spans="2:17">
      <c r="B216" s="70" t="s">
        <v>367</v>
      </c>
      <c r="M216" s="70" t="s">
        <v>640</v>
      </c>
      <c r="N216" s="70" t="s">
        <v>668</v>
      </c>
      <c r="O216" s="76" t="s">
        <v>669</v>
      </c>
      <c r="P216" s="99" t="s">
        <v>85</v>
      </c>
      <c r="Q216" s="96" t="s">
        <v>942</v>
      </c>
    </row>
    <row r="217" spans="2:17">
      <c r="B217" s="70" t="s">
        <v>368</v>
      </c>
      <c r="M217" s="70" t="s">
        <v>641</v>
      </c>
      <c r="N217" s="70" t="s">
        <v>899</v>
      </c>
      <c r="O217" s="76" t="s">
        <v>631</v>
      </c>
      <c r="P217" s="99" t="s">
        <v>609</v>
      </c>
      <c r="Q217" s="98" t="s">
        <v>608</v>
      </c>
    </row>
    <row r="218" spans="2:17">
      <c r="B218" s="70" t="s">
        <v>369</v>
      </c>
      <c r="M218" s="70" t="s">
        <v>642</v>
      </c>
      <c r="N218" s="70" t="s">
        <v>628</v>
      </c>
      <c r="O218" s="76" t="s">
        <v>901</v>
      </c>
      <c r="P218" s="98" t="s">
        <v>537</v>
      </c>
      <c r="Q218" s="99" t="s">
        <v>610</v>
      </c>
    </row>
    <row r="219" spans="2:17">
      <c r="B219" s="70" t="s">
        <v>370</v>
      </c>
      <c r="M219" s="70" t="s">
        <v>643</v>
      </c>
      <c r="N219" s="29"/>
      <c r="O219" s="76" t="s">
        <v>670</v>
      </c>
      <c r="P219" s="99" t="s">
        <v>474</v>
      </c>
      <c r="Q219" s="99" t="s">
        <v>70</v>
      </c>
    </row>
    <row r="220" spans="2:17">
      <c r="B220" s="70" t="s">
        <v>371</v>
      </c>
      <c r="M220" s="70" t="s">
        <v>644</v>
      </c>
      <c r="N220" s="29" t="s">
        <v>900</v>
      </c>
      <c r="O220" s="76" t="s">
        <v>671</v>
      </c>
      <c r="P220" s="99" t="s">
        <v>186</v>
      </c>
      <c r="Q220" s="99" t="s">
        <v>941</v>
      </c>
    </row>
    <row r="221" spans="2:17">
      <c r="B221" s="29"/>
      <c r="M221" s="70" t="s">
        <v>645</v>
      </c>
      <c r="N221" s="64" t="s">
        <v>629</v>
      </c>
      <c r="O221" s="76" t="s">
        <v>633</v>
      </c>
      <c r="P221" s="99" t="s">
        <v>187</v>
      </c>
      <c r="Q221" s="99" t="s">
        <v>85</v>
      </c>
    </row>
    <row r="222" spans="2:17">
      <c r="B222" s="64" t="s">
        <v>253</v>
      </c>
      <c r="M222" s="70" t="s">
        <v>514</v>
      </c>
      <c r="N222" s="70" t="s">
        <v>630</v>
      </c>
      <c r="O222" s="76" t="s">
        <v>634</v>
      </c>
      <c r="P222" s="99" t="s">
        <v>248</v>
      </c>
      <c r="Q222" s="99" t="s">
        <v>609</v>
      </c>
    </row>
    <row r="223" spans="2:17">
      <c r="B223" s="64" t="s">
        <v>254</v>
      </c>
      <c r="M223" s="70" t="s">
        <v>646</v>
      </c>
      <c r="N223" s="70" t="s">
        <v>669</v>
      </c>
      <c r="O223" s="76" t="s">
        <v>672</v>
      </c>
      <c r="P223" s="99" t="s">
        <v>494</v>
      </c>
      <c r="Q223" s="98" t="s">
        <v>537</v>
      </c>
    </row>
    <row r="224" spans="2:17">
      <c r="B224" s="64" t="s">
        <v>211</v>
      </c>
      <c r="M224" s="70" t="s">
        <v>318</v>
      </c>
      <c r="N224" s="70" t="s">
        <v>631</v>
      </c>
      <c r="O224" s="76" t="s">
        <v>635</v>
      </c>
      <c r="P224" s="99" t="s">
        <v>346</v>
      </c>
      <c r="Q224" s="99" t="s">
        <v>474</v>
      </c>
    </row>
    <row r="225" spans="2:17">
      <c r="B225" s="64" t="s">
        <v>372</v>
      </c>
      <c r="M225" s="70" t="s">
        <v>647</v>
      </c>
      <c r="N225" s="70" t="s">
        <v>901</v>
      </c>
      <c r="O225" s="76" t="s">
        <v>673</v>
      </c>
      <c r="P225" s="99" t="s">
        <v>613</v>
      </c>
      <c r="Q225" s="110" t="s">
        <v>1005</v>
      </c>
    </row>
    <row r="226" spans="2:17">
      <c r="B226" s="70" t="s">
        <v>373</v>
      </c>
      <c r="M226" s="70" t="s">
        <v>237</v>
      </c>
      <c r="N226" s="70" t="s">
        <v>670</v>
      </c>
      <c r="O226" s="76" t="s">
        <v>679</v>
      </c>
      <c r="P226" s="99" t="s">
        <v>347</v>
      </c>
      <c r="Q226" s="99" t="s">
        <v>187</v>
      </c>
    </row>
    <row r="227" spans="2:17">
      <c r="B227" s="70" t="s">
        <v>374</v>
      </c>
      <c r="M227" s="70" t="s">
        <v>648</v>
      </c>
      <c r="N227" s="70" t="s">
        <v>671</v>
      </c>
      <c r="O227" s="76" t="s">
        <v>636</v>
      </c>
      <c r="P227" s="99" t="s">
        <v>614</v>
      </c>
      <c r="Q227" s="99" t="s">
        <v>248</v>
      </c>
    </row>
    <row r="228" spans="2:17">
      <c r="B228" s="70" t="s">
        <v>375</v>
      </c>
      <c r="M228" s="70" t="s">
        <v>649</v>
      </c>
      <c r="N228" s="70" t="s">
        <v>633</v>
      </c>
      <c r="O228" s="76" t="s">
        <v>637</v>
      </c>
      <c r="P228" s="99" t="s">
        <v>352</v>
      </c>
      <c r="Q228" s="99" t="s">
        <v>494</v>
      </c>
    </row>
    <row r="229" spans="2:17">
      <c r="B229" s="70" t="s">
        <v>376</v>
      </c>
      <c r="M229" s="70" t="s">
        <v>182</v>
      </c>
      <c r="N229" s="70" t="s">
        <v>634</v>
      </c>
      <c r="O229" s="76" t="s">
        <v>308</v>
      </c>
      <c r="P229" s="99" t="s">
        <v>192</v>
      </c>
      <c r="Q229" s="99" t="s">
        <v>346</v>
      </c>
    </row>
    <row r="230" spans="2:17">
      <c r="B230" s="70" t="s">
        <v>377</v>
      </c>
      <c r="M230" s="70" t="s">
        <v>650</v>
      </c>
      <c r="N230" s="70" t="s">
        <v>672</v>
      </c>
      <c r="O230" s="74" t="s">
        <v>639</v>
      </c>
      <c r="P230" s="99" t="s">
        <v>615</v>
      </c>
      <c r="Q230" s="99" t="s">
        <v>613</v>
      </c>
    </row>
    <row r="231" spans="2:17">
      <c r="B231" s="70" t="s">
        <v>378</v>
      </c>
      <c r="M231" s="70" t="s">
        <v>651</v>
      </c>
      <c r="N231" s="70" t="s">
        <v>635</v>
      </c>
      <c r="O231" s="76" t="s">
        <v>641</v>
      </c>
      <c r="P231" s="99" t="s">
        <v>193</v>
      </c>
      <c r="Q231" s="99" t="s">
        <v>347</v>
      </c>
    </row>
    <row r="232" spans="2:17">
      <c r="B232" s="70" t="s">
        <v>379</v>
      </c>
      <c r="M232" s="70" t="s">
        <v>652</v>
      </c>
      <c r="N232" s="70" t="s">
        <v>673</v>
      </c>
      <c r="O232" s="76" t="s">
        <v>642</v>
      </c>
      <c r="P232" s="99" t="s">
        <v>358</v>
      </c>
      <c r="Q232" s="99" t="s">
        <v>614</v>
      </c>
    </row>
    <row r="233" spans="2:17">
      <c r="B233" s="70" t="s">
        <v>380</v>
      </c>
      <c r="M233" s="70" t="s">
        <v>453</v>
      </c>
      <c r="N233" s="70" t="s">
        <v>636</v>
      </c>
      <c r="O233" s="76" t="s">
        <v>643</v>
      </c>
      <c r="P233" s="99" t="s">
        <v>940</v>
      </c>
      <c r="Q233" s="99" t="s">
        <v>352</v>
      </c>
    </row>
    <row r="234" spans="2:17">
      <c r="B234" s="70" t="s">
        <v>381</v>
      </c>
      <c r="M234" s="70" t="s">
        <v>653</v>
      </c>
      <c r="N234" s="70" t="s">
        <v>637</v>
      </c>
      <c r="O234" s="76" t="s">
        <v>644</v>
      </c>
      <c r="P234" s="99" t="s">
        <v>612</v>
      </c>
      <c r="Q234" s="99" t="s">
        <v>192</v>
      </c>
    </row>
    <row r="235" spans="2:17">
      <c r="B235" s="70" t="s">
        <v>382</v>
      </c>
      <c r="M235" s="70" t="s">
        <v>654</v>
      </c>
      <c r="N235" s="70" t="s">
        <v>308</v>
      </c>
      <c r="O235" s="76" t="s">
        <v>514</v>
      </c>
      <c r="P235" s="98" t="s">
        <v>616</v>
      </c>
      <c r="Q235" s="99" t="s">
        <v>615</v>
      </c>
    </row>
    <row r="236" spans="2:17">
      <c r="B236" s="70" t="s">
        <v>255</v>
      </c>
      <c r="M236" s="70" t="s">
        <v>655</v>
      </c>
      <c r="N236" s="70" t="s">
        <v>638</v>
      </c>
      <c r="O236" s="76" t="s">
        <v>646</v>
      </c>
      <c r="P236" s="99" t="s">
        <v>618</v>
      </c>
      <c r="Q236" s="99" t="s">
        <v>193</v>
      </c>
    </row>
    <row r="237" spans="2:17">
      <c r="B237" s="29"/>
      <c r="M237" s="70" t="s">
        <v>656</v>
      </c>
      <c r="N237" s="64" t="s">
        <v>639</v>
      </c>
      <c r="O237" s="76" t="s">
        <v>318</v>
      </c>
      <c r="P237" s="99" t="s">
        <v>343</v>
      </c>
      <c r="Q237" s="110" t="s">
        <v>1006</v>
      </c>
    </row>
    <row r="238" spans="2:17">
      <c r="B238" s="29" t="s">
        <v>705</v>
      </c>
      <c r="M238" s="70" t="s">
        <v>516</v>
      </c>
      <c r="N238" s="70" t="s">
        <v>640</v>
      </c>
      <c r="O238" s="76" t="s">
        <v>647</v>
      </c>
      <c r="P238" s="99" t="s">
        <v>541</v>
      </c>
      <c r="Q238" s="99" t="s">
        <v>940</v>
      </c>
    </row>
    <row r="239" spans="2:17">
      <c r="M239" s="29"/>
      <c r="N239" s="70" t="s">
        <v>641</v>
      </c>
      <c r="O239" s="76" t="s">
        <v>237</v>
      </c>
      <c r="P239" s="99" t="s">
        <v>349</v>
      </c>
      <c r="Q239" s="99" t="s">
        <v>612</v>
      </c>
    </row>
    <row r="240" spans="2:17">
      <c r="M240" s="29" t="s">
        <v>706</v>
      </c>
      <c r="N240" s="70" t="s">
        <v>642</v>
      </c>
      <c r="O240" s="76" t="s">
        <v>648</v>
      </c>
      <c r="P240" s="99" t="s">
        <v>189</v>
      </c>
      <c r="Q240" s="98" t="s">
        <v>616</v>
      </c>
    </row>
    <row r="241" spans="2:17">
      <c r="B241" s="29" t="s">
        <v>257</v>
      </c>
      <c r="M241" s="29"/>
      <c r="N241" s="70" t="s">
        <v>643</v>
      </c>
      <c r="O241" s="76" t="s">
        <v>649</v>
      </c>
      <c r="P241" s="99" t="s">
        <v>190</v>
      </c>
      <c r="Q241" s="99" t="s">
        <v>618</v>
      </c>
    </row>
    <row r="242" spans="2:17">
      <c r="B242" s="29"/>
      <c r="M242" s="29"/>
      <c r="N242" s="70" t="s">
        <v>644</v>
      </c>
      <c r="O242" s="76" t="s">
        <v>182</v>
      </c>
      <c r="P242" s="99" t="s">
        <v>191</v>
      </c>
      <c r="Q242" s="99" t="s">
        <v>343</v>
      </c>
    </row>
    <row r="243" spans="2:17">
      <c r="B243" t="s">
        <v>708</v>
      </c>
      <c r="M243" s="29" t="s">
        <v>257</v>
      </c>
      <c r="N243" s="70" t="s">
        <v>514</v>
      </c>
      <c r="O243" s="76" t="s">
        <v>674</v>
      </c>
      <c r="P243" s="99" t="s">
        <v>619</v>
      </c>
      <c r="Q243" s="99" t="s">
        <v>541</v>
      </c>
    </row>
    <row r="244" spans="2:17">
      <c r="B244" s="29" t="s">
        <v>709</v>
      </c>
      <c r="M244" s="29"/>
      <c r="N244" s="70" t="s">
        <v>646</v>
      </c>
      <c r="O244" s="76" t="s">
        <v>650</v>
      </c>
      <c r="P244" s="99" t="s">
        <v>617</v>
      </c>
      <c r="Q244" s="99" t="s">
        <v>349</v>
      </c>
    </row>
    <row r="245" spans="2:17">
      <c r="B245" s="29"/>
      <c r="M245" s="29" t="s">
        <v>708</v>
      </c>
      <c r="N245" s="70" t="s">
        <v>318</v>
      </c>
      <c r="O245" s="76" t="s">
        <v>651</v>
      </c>
      <c r="P245" s="98" t="s">
        <v>540</v>
      </c>
      <c r="Q245" s="99" t="s">
        <v>189</v>
      </c>
    </row>
    <row r="246" spans="2:17">
      <c r="N246" s="70" t="s">
        <v>647</v>
      </c>
      <c r="O246" s="76" t="s">
        <v>652</v>
      </c>
      <c r="P246" s="99" t="s">
        <v>692</v>
      </c>
      <c r="Q246" s="99" t="s">
        <v>190</v>
      </c>
    </row>
    <row r="247" spans="2:17">
      <c r="N247" s="70" t="s">
        <v>237</v>
      </c>
      <c r="O247" s="76" t="s">
        <v>453</v>
      </c>
      <c r="P247" s="99" t="s">
        <v>898</v>
      </c>
      <c r="Q247" s="99" t="s">
        <v>191</v>
      </c>
    </row>
    <row r="248" spans="2:17">
      <c r="B248" s="25">
        <f>Contents!C46</f>
        <v>0</v>
      </c>
      <c r="N248" s="70" t="s">
        <v>648</v>
      </c>
      <c r="O248" s="76" t="s">
        <v>653</v>
      </c>
      <c r="P248" s="99" t="s">
        <v>622</v>
      </c>
      <c r="Q248" s="99" t="s">
        <v>619</v>
      </c>
    </row>
    <row r="249" spans="2:17">
      <c r="N249" s="70" t="s">
        <v>649</v>
      </c>
      <c r="O249" s="76" t="s">
        <v>654</v>
      </c>
      <c r="P249" s="99" t="s">
        <v>326</v>
      </c>
      <c r="Q249" s="99" t="s">
        <v>617</v>
      </c>
    </row>
    <row r="250" spans="2:17">
      <c r="N250" s="70" t="s">
        <v>182</v>
      </c>
      <c r="O250" s="76" t="s">
        <v>655</v>
      </c>
      <c r="P250" s="99" t="s">
        <v>244</v>
      </c>
      <c r="Q250" s="98" t="s">
        <v>540</v>
      </c>
    </row>
    <row r="251" spans="2:17">
      <c r="N251" s="70" t="s">
        <v>674</v>
      </c>
      <c r="O251" s="76" t="s">
        <v>656</v>
      </c>
      <c r="P251" s="99" t="s">
        <v>693</v>
      </c>
      <c r="Q251" s="99" t="s">
        <v>692</v>
      </c>
    </row>
    <row r="252" spans="2:17">
      <c r="M252" s="25">
        <f>Contents!N46</f>
        <v>0</v>
      </c>
      <c r="N252" s="70" t="s">
        <v>650</v>
      </c>
      <c r="O252" s="76" t="s">
        <v>516</v>
      </c>
      <c r="P252" s="99" t="s">
        <v>344</v>
      </c>
      <c r="Q252" s="99" t="s">
        <v>898</v>
      </c>
    </row>
    <row r="253" spans="2:17">
      <c r="N253" s="70" t="s">
        <v>651</v>
      </c>
      <c r="O253" s="76" t="s">
        <v>675</v>
      </c>
      <c r="P253" s="99" t="s">
        <v>331</v>
      </c>
      <c r="Q253" s="99" t="s">
        <v>622</v>
      </c>
    </row>
    <row r="254" spans="2:17">
      <c r="N254" s="70" t="s">
        <v>652</v>
      </c>
      <c r="O254" s="76" t="s">
        <v>645</v>
      </c>
      <c r="P254" s="99" t="s">
        <v>623</v>
      </c>
      <c r="Q254" s="99" t="s">
        <v>326</v>
      </c>
    </row>
    <row r="255" spans="2:17">
      <c r="N255" s="70" t="s">
        <v>453</v>
      </c>
      <c r="O255" s="17"/>
      <c r="P255" s="99" t="s">
        <v>333</v>
      </c>
      <c r="Q255" s="99" t="s">
        <v>244</v>
      </c>
    </row>
    <row r="256" spans="2:17">
      <c r="N256" s="70" t="s">
        <v>653</v>
      </c>
      <c r="O256" s="17" t="s">
        <v>719</v>
      </c>
      <c r="P256" s="99" t="s">
        <v>694</v>
      </c>
      <c r="Q256" s="110" t="s">
        <v>1008</v>
      </c>
    </row>
    <row r="257" spans="14:17">
      <c r="N257" s="70" t="s">
        <v>654</v>
      </c>
      <c r="O257" s="17"/>
      <c r="P257" s="99" t="s">
        <v>624</v>
      </c>
      <c r="Q257" s="99" t="s">
        <v>693</v>
      </c>
    </row>
    <row r="258" spans="14:17">
      <c r="N258" s="70" t="s">
        <v>655</v>
      </c>
      <c r="O258" s="17"/>
      <c r="P258" s="99" t="s">
        <v>245</v>
      </c>
      <c r="Q258" s="99" t="s">
        <v>344</v>
      </c>
    </row>
    <row r="259" spans="14:17">
      <c r="N259" s="70" t="s">
        <v>656</v>
      </c>
      <c r="O259" s="17" t="s">
        <v>91</v>
      </c>
      <c r="P259" s="99" t="s">
        <v>350</v>
      </c>
      <c r="Q259" s="110" t="s">
        <v>813</v>
      </c>
    </row>
    <row r="260" spans="14:17">
      <c r="N260" s="70" t="s">
        <v>516</v>
      </c>
      <c r="O260" s="29"/>
      <c r="P260" s="99" t="s">
        <v>334</v>
      </c>
      <c r="Q260" s="99" t="s">
        <v>331</v>
      </c>
    </row>
    <row r="261" spans="14:17">
      <c r="N261" s="70" t="s">
        <v>675</v>
      </c>
      <c r="P261" s="99" t="s">
        <v>625</v>
      </c>
      <c r="Q261" s="99" t="s">
        <v>623</v>
      </c>
    </row>
    <row r="262" spans="14:17">
      <c r="N262" s="70" t="s">
        <v>645</v>
      </c>
      <c r="P262" s="99" t="s">
        <v>626</v>
      </c>
      <c r="Q262" s="99" t="s">
        <v>333</v>
      </c>
    </row>
    <row r="263" spans="14:17">
      <c r="N263" s="29"/>
      <c r="P263" s="99" t="s">
        <v>906</v>
      </c>
      <c r="Q263" s="99" t="s">
        <v>694</v>
      </c>
    </row>
    <row r="264" spans="14:17">
      <c r="N264" s="29" t="s">
        <v>719</v>
      </c>
      <c r="P264" s="99" t="s">
        <v>668</v>
      </c>
      <c r="Q264" s="99" t="s">
        <v>624</v>
      </c>
    </row>
    <row r="265" spans="14:17">
      <c r="N265" s="96"/>
      <c r="P265" s="99" t="s">
        <v>899</v>
      </c>
      <c r="Q265" s="99" t="s">
        <v>245</v>
      </c>
    </row>
    <row r="266" spans="14:17">
      <c r="N266" s="96"/>
      <c r="O266" s="17"/>
      <c r="P266" s="99" t="s">
        <v>628</v>
      </c>
      <c r="Q266" s="99" t="s">
        <v>350</v>
      </c>
    </row>
    <row r="267" spans="14:17">
      <c r="N267" s="96" t="s">
        <v>257</v>
      </c>
      <c r="O267" s="25">
        <f>Contents!P46</f>
        <v>0</v>
      </c>
      <c r="P267" s="99" t="s">
        <v>939</v>
      </c>
      <c r="Q267" s="99" t="s">
        <v>334</v>
      </c>
    </row>
    <row r="268" spans="14:17">
      <c r="N268" s="96"/>
      <c r="P268" s="99" t="s">
        <v>938</v>
      </c>
      <c r="Q268" s="99" t="s">
        <v>626</v>
      </c>
    </row>
    <row r="269" spans="14:17">
      <c r="P269" s="99" t="s">
        <v>937</v>
      </c>
      <c r="Q269" s="110" t="s">
        <v>1009</v>
      </c>
    </row>
    <row r="270" spans="14:17">
      <c r="P270" s="99" t="s">
        <v>936</v>
      </c>
      <c r="Q270" s="110" t="s">
        <v>781</v>
      </c>
    </row>
    <row r="271" spans="14:17">
      <c r="P271" s="98" t="s">
        <v>935</v>
      </c>
      <c r="Q271" s="99" t="s">
        <v>906</v>
      </c>
    </row>
    <row r="272" spans="14:17">
      <c r="P272" s="96"/>
      <c r="Q272" s="99" t="s">
        <v>668</v>
      </c>
    </row>
    <row r="273" spans="14:17">
      <c r="P273" s="96" t="s">
        <v>934</v>
      </c>
      <c r="Q273" s="110" t="s">
        <v>1007</v>
      </c>
    </row>
    <row r="274" spans="14:17">
      <c r="P274" s="98" t="s">
        <v>629</v>
      </c>
      <c r="Q274" s="99" t="s">
        <v>899</v>
      </c>
    </row>
    <row r="275" spans="14:17">
      <c r="N275" s="25" t="s">
        <v>749</v>
      </c>
      <c r="P275" s="99" t="s">
        <v>695</v>
      </c>
      <c r="Q275" s="99" t="s">
        <v>628</v>
      </c>
    </row>
    <row r="276" spans="14:17">
      <c r="P276" s="99" t="s">
        <v>696</v>
      </c>
      <c r="Q276" s="99" t="s">
        <v>939</v>
      </c>
    </row>
    <row r="277" spans="14:17">
      <c r="P277" s="99" t="s">
        <v>669</v>
      </c>
      <c r="Q277" s="99" t="s">
        <v>938</v>
      </c>
    </row>
    <row r="278" spans="14:17">
      <c r="P278" s="99" t="s">
        <v>590</v>
      </c>
      <c r="Q278" s="99" t="s">
        <v>937</v>
      </c>
    </row>
    <row r="279" spans="14:17">
      <c r="P279" s="99" t="s">
        <v>933</v>
      </c>
      <c r="Q279" s="99" t="s">
        <v>936</v>
      </c>
    </row>
    <row r="280" spans="14:17">
      <c r="P280" s="99" t="s">
        <v>631</v>
      </c>
      <c r="Q280" s="98" t="s">
        <v>935</v>
      </c>
    </row>
    <row r="281" spans="14:17">
      <c r="P281" s="99" t="s">
        <v>901</v>
      </c>
      <c r="Q281" s="96"/>
    </row>
    <row r="282" spans="14:17">
      <c r="P282" s="99" t="s">
        <v>932</v>
      </c>
      <c r="Q282" s="96" t="s">
        <v>934</v>
      </c>
    </row>
    <row r="283" spans="14:17">
      <c r="P283" s="99" t="s">
        <v>670</v>
      </c>
      <c r="Q283" s="98" t="s">
        <v>629</v>
      </c>
    </row>
    <row r="284" spans="14:17">
      <c r="P284" s="99" t="s">
        <v>931</v>
      </c>
      <c r="Q284" s="99" t="s">
        <v>695</v>
      </c>
    </row>
    <row r="285" spans="14:17">
      <c r="P285" s="99" t="s">
        <v>671</v>
      </c>
      <c r="Q285" s="99" t="s">
        <v>696</v>
      </c>
    </row>
    <row r="286" spans="14:17">
      <c r="P286" s="99" t="s">
        <v>633</v>
      </c>
      <c r="Q286" s="99" t="s">
        <v>669</v>
      </c>
    </row>
    <row r="287" spans="14:17">
      <c r="P287" s="99" t="s">
        <v>634</v>
      </c>
      <c r="Q287" s="99" t="s">
        <v>590</v>
      </c>
    </row>
    <row r="288" spans="14:17">
      <c r="P288" s="99" t="s">
        <v>930</v>
      </c>
      <c r="Q288" s="99" t="s">
        <v>933</v>
      </c>
    </row>
    <row r="289" spans="16:17">
      <c r="P289" s="99" t="s">
        <v>697</v>
      </c>
      <c r="Q289" s="99" t="s">
        <v>631</v>
      </c>
    </row>
    <row r="290" spans="16:17">
      <c r="P290" s="99" t="s">
        <v>635</v>
      </c>
      <c r="Q290" s="110" t="s">
        <v>1010</v>
      </c>
    </row>
    <row r="291" spans="16:17">
      <c r="P291" s="99" t="s">
        <v>673</v>
      </c>
      <c r="Q291" s="99" t="s">
        <v>932</v>
      </c>
    </row>
    <row r="292" spans="16:17">
      <c r="P292" s="99" t="s">
        <v>698</v>
      </c>
      <c r="Q292" s="99" t="s">
        <v>670</v>
      </c>
    </row>
    <row r="293" spans="16:17">
      <c r="P293" s="99" t="s">
        <v>679</v>
      </c>
      <c r="Q293" s="99" t="s">
        <v>931</v>
      </c>
    </row>
    <row r="294" spans="16:17">
      <c r="P294" s="99" t="s">
        <v>636</v>
      </c>
      <c r="Q294" s="99" t="s">
        <v>671</v>
      </c>
    </row>
    <row r="295" spans="16:17">
      <c r="P295" s="99" t="s">
        <v>929</v>
      </c>
      <c r="Q295" s="99" t="s">
        <v>633</v>
      </c>
    </row>
    <row r="296" spans="16:17">
      <c r="P296" s="99" t="s">
        <v>637</v>
      </c>
      <c r="Q296" s="99" t="s">
        <v>634</v>
      </c>
    </row>
    <row r="297" spans="16:17">
      <c r="P297" s="99" t="s">
        <v>308</v>
      </c>
      <c r="Q297" s="99" t="s">
        <v>930</v>
      </c>
    </row>
    <row r="298" spans="16:17">
      <c r="P298" s="99" t="s">
        <v>699</v>
      </c>
      <c r="Q298" s="99" t="s">
        <v>697</v>
      </c>
    </row>
    <row r="299" spans="16:17">
      <c r="P299" s="99" t="s">
        <v>630</v>
      </c>
      <c r="Q299" s="99" t="s">
        <v>635</v>
      </c>
    </row>
    <row r="300" spans="16:17">
      <c r="P300" s="98" t="s">
        <v>639</v>
      </c>
      <c r="Q300" s="99" t="s">
        <v>673</v>
      </c>
    </row>
    <row r="301" spans="16:17">
      <c r="P301" s="99" t="s">
        <v>641</v>
      </c>
      <c r="Q301" s="99" t="s">
        <v>698</v>
      </c>
    </row>
    <row r="302" spans="16:17">
      <c r="P302" s="99" t="s">
        <v>642</v>
      </c>
      <c r="Q302" s="99" t="s">
        <v>679</v>
      </c>
    </row>
    <row r="303" spans="16:17">
      <c r="P303" s="99" t="s">
        <v>643</v>
      </c>
      <c r="Q303" s="99" t="s">
        <v>636</v>
      </c>
    </row>
    <row r="304" spans="16:17">
      <c r="P304" s="99" t="s">
        <v>700</v>
      </c>
      <c r="Q304" s="99" t="s">
        <v>929</v>
      </c>
    </row>
    <row r="305" spans="16:17">
      <c r="P305" s="99" t="s">
        <v>644</v>
      </c>
      <c r="Q305" s="99" t="s">
        <v>637</v>
      </c>
    </row>
    <row r="306" spans="16:17">
      <c r="P306" s="99" t="s">
        <v>675</v>
      </c>
      <c r="Q306" s="99" t="s">
        <v>308</v>
      </c>
    </row>
    <row r="307" spans="16:17">
      <c r="P307" s="99" t="s">
        <v>645</v>
      </c>
      <c r="Q307" s="99" t="s">
        <v>699</v>
      </c>
    </row>
    <row r="308" spans="16:17">
      <c r="P308" s="99" t="s">
        <v>514</v>
      </c>
      <c r="Q308" s="99" t="s">
        <v>630</v>
      </c>
    </row>
    <row r="309" spans="16:17">
      <c r="P309" s="99" t="s">
        <v>646</v>
      </c>
      <c r="Q309" s="98" t="s">
        <v>639</v>
      </c>
    </row>
    <row r="310" spans="16:17">
      <c r="P310" s="99" t="s">
        <v>318</v>
      </c>
      <c r="Q310" s="99" t="s">
        <v>641</v>
      </c>
    </row>
    <row r="311" spans="16:17">
      <c r="P311" s="99" t="s">
        <v>647</v>
      </c>
      <c r="Q311" s="99" t="s">
        <v>642</v>
      </c>
    </row>
    <row r="312" spans="16:17">
      <c r="P312" s="99" t="s">
        <v>237</v>
      </c>
      <c r="Q312" s="99" t="s">
        <v>643</v>
      </c>
    </row>
    <row r="313" spans="16:17">
      <c r="P313" s="99" t="s">
        <v>701</v>
      </c>
      <c r="Q313" s="99" t="s">
        <v>700</v>
      </c>
    </row>
    <row r="314" spans="16:17">
      <c r="P314" s="99" t="s">
        <v>648</v>
      </c>
      <c r="Q314" s="99" t="s">
        <v>644</v>
      </c>
    </row>
    <row r="315" spans="16:17">
      <c r="P315" s="99" t="s">
        <v>649</v>
      </c>
      <c r="Q315" s="99" t="s">
        <v>675</v>
      </c>
    </row>
    <row r="316" spans="16:17">
      <c r="P316" s="99" t="s">
        <v>182</v>
      </c>
      <c r="Q316" s="99" t="s">
        <v>645</v>
      </c>
    </row>
    <row r="317" spans="16:17">
      <c r="P317" s="99" t="s">
        <v>674</v>
      </c>
      <c r="Q317" s="99" t="s">
        <v>514</v>
      </c>
    </row>
    <row r="318" spans="16:17">
      <c r="P318" s="99" t="s">
        <v>650</v>
      </c>
      <c r="Q318" s="99" t="s">
        <v>646</v>
      </c>
    </row>
    <row r="319" spans="16:17">
      <c r="P319" s="99" t="s">
        <v>651</v>
      </c>
      <c r="Q319" s="99" t="s">
        <v>318</v>
      </c>
    </row>
    <row r="320" spans="16:17">
      <c r="P320" s="99" t="s">
        <v>652</v>
      </c>
      <c r="Q320" s="99" t="s">
        <v>647</v>
      </c>
    </row>
    <row r="321" spans="16:17">
      <c r="P321" s="99" t="s">
        <v>453</v>
      </c>
      <c r="Q321" s="99" t="s">
        <v>237</v>
      </c>
    </row>
    <row r="322" spans="16:17">
      <c r="P322" s="99" t="s">
        <v>653</v>
      </c>
      <c r="Q322" s="99" t="s">
        <v>701</v>
      </c>
    </row>
    <row r="323" spans="16:17">
      <c r="P323" s="99" t="s">
        <v>654</v>
      </c>
      <c r="Q323" s="99" t="s">
        <v>648</v>
      </c>
    </row>
    <row r="324" spans="16:17">
      <c r="P324" s="99" t="s">
        <v>655</v>
      </c>
      <c r="Q324" s="99" t="s">
        <v>649</v>
      </c>
    </row>
    <row r="325" spans="16:17">
      <c r="P325" s="99" t="s">
        <v>656</v>
      </c>
      <c r="Q325" s="99" t="s">
        <v>182</v>
      </c>
    </row>
    <row r="326" spans="16:17">
      <c r="P326" s="99" t="s">
        <v>516</v>
      </c>
      <c r="Q326" s="99" t="s">
        <v>674</v>
      </c>
    </row>
    <row r="327" spans="16:17">
      <c r="P327" s="100" t="s">
        <v>928</v>
      </c>
      <c r="Q327" s="99" t="s">
        <v>650</v>
      </c>
    </row>
    <row r="328" spans="16:17">
      <c r="P328" s="99" t="s">
        <v>640</v>
      </c>
      <c r="Q328" s="99" t="s">
        <v>651</v>
      </c>
    </row>
    <row r="329" spans="16:17">
      <c r="P329" s="98" t="s">
        <v>927</v>
      </c>
      <c r="Q329" s="99" t="s">
        <v>652</v>
      </c>
    </row>
    <row r="330" spans="16:17">
      <c r="P330" s="96"/>
      <c r="Q330" s="99" t="s">
        <v>453</v>
      </c>
    </row>
    <row r="331" spans="16:17">
      <c r="P331" s="17" t="s">
        <v>926</v>
      </c>
      <c r="Q331" s="99" t="s">
        <v>653</v>
      </c>
    </row>
    <row r="332" spans="16:17">
      <c r="P332" s="96"/>
      <c r="Q332" s="99" t="s">
        <v>654</v>
      </c>
    </row>
    <row r="333" spans="16:17">
      <c r="P333" s="96"/>
      <c r="Q333" s="99" t="s">
        <v>655</v>
      </c>
    </row>
    <row r="334" spans="16:17">
      <c r="P334" s="96" t="s">
        <v>257</v>
      </c>
      <c r="Q334" s="99" t="s">
        <v>656</v>
      </c>
    </row>
    <row r="335" spans="16:17">
      <c r="P335" s="96"/>
      <c r="Q335" s="99" t="s">
        <v>516</v>
      </c>
    </row>
    <row r="336" spans="16:17">
      <c r="Q336" s="100" t="s">
        <v>928</v>
      </c>
    </row>
    <row r="337" spans="16:17">
      <c r="Q337" s="99" t="s">
        <v>640</v>
      </c>
    </row>
    <row r="338" spans="16:17">
      <c r="Q338" s="98" t="s">
        <v>927</v>
      </c>
    </row>
    <row r="339" spans="16:17">
      <c r="Q339" s="96"/>
    </row>
    <row r="340" spans="16:17">
      <c r="Q340" s="17" t="s">
        <v>719</v>
      </c>
    </row>
    <row r="341" spans="16:17">
      <c r="Q341" s="96"/>
    </row>
    <row r="342" spans="16:17">
      <c r="Q342" s="96"/>
    </row>
    <row r="343" spans="16:17">
      <c r="Q343" s="125" t="s">
        <v>816</v>
      </c>
    </row>
    <row r="344" spans="16:17">
      <c r="Q344" s="96"/>
    </row>
    <row r="345" spans="16:17">
      <c r="P345" s="25" t="s">
        <v>749</v>
      </c>
    </row>
    <row r="346" spans="16:17">
      <c r="P346" s="25"/>
    </row>
    <row r="351" spans="16:17">
      <c r="Q351" s="25" t="s">
        <v>749</v>
      </c>
    </row>
    <row r="352" spans="16:17">
      <c r="Q352" s="25"/>
    </row>
  </sheetData>
  <hyperlinks>
    <hyperlink ref="A106" r:id="rId1" display="http://www.abs.gov.au/websitedbs/d3310114.nsf/Home/%C2%A9+Copyright?OpenDocument"/>
    <hyperlink ref="B248" r:id="rId2" display="http://www.abs.gov.au/websitedbs/d3310114.nsf/Home/%C2%A9+Copyright?OpenDocument"/>
    <hyperlink ref="C134" r:id="rId3" display="http://www.abs.gov.au/websitedbs/d3310114.nsf/Home/%C2%A9+Copyright?OpenDocument"/>
    <hyperlink ref="D135" r:id="rId4" display="http://www.abs.gov.au/websitedbs/d3310114.nsf/Home/%C2%A9+Copyright?OpenDocument"/>
    <hyperlink ref="E136" r:id="rId5" display="http://www.abs.gov.au/websitedbs/d3310114.nsf/Home/%C2%A9+Copyright?OpenDocument"/>
    <hyperlink ref="F109" r:id="rId6" display="http://www.abs.gov.au/websitedbs/d3310114.nsf/Home/%C2%A9+Copyright?OpenDocument"/>
    <hyperlink ref="G111" r:id="rId7" display="http://www.abs.gov.au/websitedbs/d3310114.nsf/Home/%C2%A9+Copyright?OpenDocument"/>
    <hyperlink ref="H113" r:id="rId8" display="http://www.abs.gov.au/websitedbs/d3310114.nsf/Home/%C2%A9+Copyright?OpenDocument"/>
    <hyperlink ref="I121" r:id="rId9" display="http://www.abs.gov.au/websitedbs/d3310114.nsf/Home/%C2%A9+Copyright?OpenDocument"/>
    <hyperlink ref="J130" r:id="rId10" display="http://www.abs.gov.au/websitedbs/d3310114.nsf/Home/%C2%A9+Copyright?OpenDocument"/>
    <hyperlink ref="K133" r:id="rId11" display="http://www.abs.gov.au/websitedbs/d3310114.nsf/Home/%C2%A9+Copyright?OpenDocument"/>
    <hyperlink ref="L115" r:id="rId12" display="http://www.abs.gov.au/websitedbs/d3310114.nsf/Home/%C2%A9+Copyright?OpenDocument"/>
    <hyperlink ref="L140" r:id="rId13" display="http://www.abs.gov.au/websitedbs/d3310114.nsf/Home/%C2%A9+Copyright?OpenDocument"/>
    <hyperlink ref="M252" r:id="rId14" display="http://www.abs.gov.au/websitedbs/d3310114.nsf/Home/%C2%A9+Copyright?OpenDocument"/>
    <hyperlink ref="N275" r:id="rId15" display="http://www.abs.gov.au/websitedbs/d3310114.nsf/Home/%C2%A9+Copyright?OpenDocument"/>
    <hyperlink ref="O267" r:id="rId16" display="http://www.abs.gov.au/websitedbs/d3310114.nsf/Home/%C2%A9+Copyright?OpenDocument"/>
    <hyperlink ref="P345" r:id="rId17" display="http://www.abs.gov.au/websitedbs/d3310114.nsf/Home/%C2%A9+Copyright?OpenDocument"/>
    <hyperlink ref="Q351" r:id="rId18" display="http://www.abs.gov.au/websitedbs/d3310114.nsf/Home/%C2%A9+Copyright?OpenDocument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7"/>
  <sheetViews>
    <sheetView zoomScale="125" zoomScaleNormal="125" workbookViewId="0">
      <selection activeCell="N46" sqref="N46"/>
    </sheetView>
  </sheetViews>
  <sheetFormatPr baseColWidth="10" defaultRowHeight="11"/>
  <cols>
    <col min="1" max="1" width="29.25" customWidth="1"/>
    <col min="2" max="2" width="29.5" customWidth="1"/>
    <col min="3" max="3" width="33" customWidth="1"/>
    <col min="4" max="4" width="29.25" customWidth="1"/>
    <col min="5" max="5" width="33.25" customWidth="1"/>
    <col min="6" max="6" width="33" customWidth="1"/>
    <col min="7" max="7" width="32.25" customWidth="1"/>
    <col min="8" max="8" width="34.25" customWidth="1"/>
    <col min="9" max="9" width="31.5" customWidth="1"/>
    <col min="10" max="10" width="33.5" customWidth="1"/>
    <col min="11" max="11" width="32.5" customWidth="1"/>
    <col min="12" max="12" width="31.75" customWidth="1"/>
    <col min="13" max="13" width="37" customWidth="1"/>
    <col min="14" max="14" width="40" customWidth="1"/>
    <col min="15" max="15" width="37.25" customWidth="1"/>
    <col min="16" max="16" width="44" customWidth="1"/>
    <col min="17" max="17" width="38.75" customWidth="1"/>
    <col min="18" max="18" width="27.5" bestFit="1" customWidth="1"/>
  </cols>
  <sheetData>
    <row r="1" spans="1:18" ht="23">
      <c r="A1" s="39" t="s">
        <v>3</v>
      </c>
      <c r="B1" s="39" t="s">
        <v>3</v>
      </c>
      <c r="C1" s="39" t="s">
        <v>3</v>
      </c>
      <c r="D1" s="39" t="s">
        <v>3</v>
      </c>
      <c r="E1" s="39" t="s">
        <v>3</v>
      </c>
      <c r="F1" s="39" t="s">
        <v>3</v>
      </c>
      <c r="G1" s="39" t="s">
        <v>3</v>
      </c>
      <c r="H1" s="39" t="s">
        <v>3</v>
      </c>
      <c r="I1" s="39" t="s">
        <v>3</v>
      </c>
      <c r="J1" s="39" t="s">
        <v>3</v>
      </c>
      <c r="K1" s="39" t="s">
        <v>3</v>
      </c>
      <c r="L1" s="39" t="s">
        <v>3</v>
      </c>
      <c r="M1" s="39" t="s">
        <v>3</v>
      </c>
      <c r="N1" s="39" t="s">
        <v>3</v>
      </c>
      <c r="O1" s="39" t="s">
        <v>3</v>
      </c>
      <c r="P1" s="39" t="s">
        <v>3</v>
      </c>
      <c r="Q1" s="39" t="s">
        <v>3</v>
      </c>
    </row>
    <row r="2" spans="1:18" ht="16">
      <c r="A2" s="26" t="str">
        <f>Contents!A2</f>
        <v>3105.0.65.001 Australian Historical Population Statistics, 2014</v>
      </c>
      <c r="B2" s="26">
        <f>Contents!B2</f>
        <v>0</v>
      </c>
      <c r="C2" s="26">
        <f>Contents!C2</f>
        <v>0</v>
      </c>
      <c r="D2" s="26">
        <f>Contents!D2</f>
        <v>0</v>
      </c>
      <c r="E2" s="26">
        <f>Contents!E2</f>
        <v>0</v>
      </c>
      <c r="F2" s="26">
        <f>Contents!F2</f>
        <v>0</v>
      </c>
      <c r="G2" s="26">
        <f>Contents!G2</f>
        <v>0</v>
      </c>
      <c r="H2" s="26">
        <f>Contents!H2</f>
        <v>0</v>
      </c>
      <c r="I2" s="26">
        <f>Contents!I2</f>
        <v>0</v>
      </c>
      <c r="J2" s="26">
        <f>Contents!J2</f>
        <v>0</v>
      </c>
      <c r="K2" s="26">
        <f>Contents!K2</f>
        <v>0</v>
      </c>
      <c r="L2" s="26">
        <f>Contents!L2</f>
        <v>0</v>
      </c>
      <c r="M2" s="26">
        <f>Contents!M2</f>
        <v>0</v>
      </c>
      <c r="N2" s="26">
        <f>Contents!N2</f>
        <v>0</v>
      </c>
      <c r="O2" s="26">
        <f>Contents!O2</f>
        <v>0</v>
      </c>
      <c r="P2" s="26">
        <f>Contents!P2</f>
        <v>0</v>
      </c>
      <c r="Q2" s="26">
        <f>Contents!Q2</f>
        <v>0</v>
      </c>
    </row>
    <row r="3" spans="1:18" ht="13">
      <c r="A3" s="40" t="str">
        <f>Contents!A4</f>
        <v>Released at 11.30am (Canberra time) 18 September 2014</v>
      </c>
      <c r="B3" s="40">
        <f>Contents!B4</f>
        <v>0</v>
      </c>
      <c r="C3" s="40">
        <f>Contents!C4</f>
        <v>0</v>
      </c>
      <c r="D3" s="40">
        <f>Contents!D4</f>
        <v>0</v>
      </c>
      <c r="E3" s="40">
        <f>Contents!E4</f>
        <v>0</v>
      </c>
      <c r="F3" s="40">
        <f>Contents!F4</f>
        <v>0</v>
      </c>
      <c r="G3" s="40">
        <f>Contents!G4</f>
        <v>0</v>
      </c>
      <c r="H3" s="40">
        <f>Contents!H4</f>
        <v>0</v>
      </c>
      <c r="I3" s="40">
        <f>Contents!I4</f>
        <v>0</v>
      </c>
      <c r="J3" s="40">
        <f>Contents!J4</f>
        <v>0</v>
      </c>
      <c r="K3" s="40">
        <f>Contents!K4</f>
        <v>0</v>
      </c>
      <c r="L3" s="40">
        <f>Contents!L4</f>
        <v>0</v>
      </c>
      <c r="M3" s="40">
        <f>Contents!M4</f>
        <v>0</v>
      </c>
      <c r="N3" s="40">
        <f>Contents!N4</f>
        <v>0</v>
      </c>
      <c r="O3" s="40">
        <f>Contents!O4</f>
        <v>0</v>
      </c>
      <c r="P3" s="40">
        <f>Contents!P4</f>
        <v>0</v>
      </c>
      <c r="Q3" s="40">
        <f>Contents!Q4</f>
        <v>0</v>
      </c>
    </row>
    <row r="4" spans="1:18" ht="13">
      <c r="A4" s="45" t="s">
        <v>846</v>
      </c>
      <c r="B4" s="45" t="s">
        <v>847</v>
      </c>
      <c r="C4" s="45" t="s">
        <v>848</v>
      </c>
      <c r="D4" s="45" t="s">
        <v>849</v>
      </c>
      <c r="E4" s="45" t="s">
        <v>850</v>
      </c>
      <c r="F4" s="45" t="s">
        <v>851</v>
      </c>
      <c r="G4" s="45" t="s">
        <v>852</v>
      </c>
      <c r="H4" s="45" t="s">
        <v>853</v>
      </c>
      <c r="I4" s="45" t="s">
        <v>854</v>
      </c>
      <c r="J4" s="45" t="s">
        <v>855</v>
      </c>
      <c r="K4" s="45" t="s">
        <v>856</v>
      </c>
      <c r="L4" s="45" t="s">
        <v>857</v>
      </c>
      <c r="M4" s="45" t="s">
        <v>858</v>
      </c>
      <c r="N4" s="45" t="s">
        <v>986</v>
      </c>
      <c r="O4" s="45" t="s">
        <v>995</v>
      </c>
      <c r="P4" s="45" t="s">
        <v>996</v>
      </c>
      <c r="Q4" s="45" t="s">
        <v>1016</v>
      </c>
    </row>
    <row r="5" spans="1:18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17" t="s">
        <v>1033</v>
      </c>
    </row>
    <row r="6" spans="1:18">
      <c r="A6" s="15">
        <v>1901</v>
      </c>
      <c r="B6" s="15">
        <v>1911</v>
      </c>
      <c r="C6" s="15">
        <v>1921</v>
      </c>
      <c r="D6" s="15">
        <v>1933</v>
      </c>
      <c r="E6" s="15">
        <v>1947</v>
      </c>
      <c r="F6" s="15">
        <v>1954</v>
      </c>
      <c r="G6" s="15">
        <v>1961</v>
      </c>
      <c r="H6" s="15">
        <v>1966</v>
      </c>
      <c r="I6" s="15">
        <v>1971</v>
      </c>
      <c r="J6" s="15">
        <v>1976</v>
      </c>
      <c r="K6" s="15">
        <v>1981</v>
      </c>
      <c r="L6" s="15">
        <v>1986</v>
      </c>
      <c r="M6" s="15">
        <v>1991</v>
      </c>
      <c r="N6" s="15">
        <v>1996</v>
      </c>
      <c r="O6" s="15">
        <v>2001</v>
      </c>
      <c r="P6" s="15">
        <v>2006</v>
      </c>
      <c r="Q6" s="15">
        <v>2011</v>
      </c>
    </row>
    <row r="7" spans="1:18">
      <c r="A7" s="29" t="s">
        <v>225</v>
      </c>
      <c r="B7" s="29" t="s">
        <v>225</v>
      </c>
      <c r="C7" s="29" t="s">
        <v>225</v>
      </c>
      <c r="D7" s="29" t="s">
        <v>225</v>
      </c>
      <c r="E7" s="29" t="s">
        <v>225</v>
      </c>
      <c r="F7" s="29" t="s">
        <v>225</v>
      </c>
      <c r="G7" s="29" t="s">
        <v>225</v>
      </c>
      <c r="H7" s="29" t="s">
        <v>225</v>
      </c>
      <c r="I7" s="15"/>
      <c r="J7" s="15"/>
      <c r="K7" s="15"/>
      <c r="L7" s="29" t="s">
        <v>500</v>
      </c>
      <c r="M7" s="29" t="s">
        <v>545</v>
      </c>
      <c r="N7" s="29" t="s">
        <v>545</v>
      </c>
      <c r="O7" s="17" t="s">
        <v>545</v>
      </c>
      <c r="P7" s="96" t="s">
        <v>980</v>
      </c>
      <c r="Q7" s="125" t="s">
        <v>980</v>
      </c>
    </row>
    <row r="8" spans="1:18">
      <c r="A8" s="29"/>
      <c r="B8" s="29"/>
      <c r="C8" s="29"/>
      <c r="D8" s="29"/>
      <c r="E8" s="29"/>
      <c r="F8" s="29"/>
      <c r="G8" s="29"/>
      <c r="H8" s="29"/>
      <c r="I8" s="15"/>
      <c r="J8" s="15"/>
      <c r="K8" s="15"/>
      <c r="L8" s="29"/>
      <c r="M8" s="29"/>
      <c r="N8" s="29"/>
      <c r="O8" s="17"/>
      <c r="P8" s="98" t="s">
        <v>987</v>
      </c>
      <c r="Q8" s="109" t="s">
        <v>981</v>
      </c>
      <c r="R8" s="17" t="s">
        <v>384</v>
      </c>
    </row>
    <row r="9" spans="1:18" s="145" customFormat="1">
      <c r="A9" s="140" t="s">
        <v>226</v>
      </c>
      <c r="B9" s="140" t="s">
        <v>226</v>
      </c>
      <c r="C9" s="140" t="s">
        <v>226</v>
      </c>
      <c r="D9" s="140" t="s">
        <v>226</v>
      </c>
      <c r="E9" s="140" t="s">
        <v>226</v>
      </c>
      <c r="F9" s="140" t="s">
        <v>384</v>
      </c>
      <c r="G9" s="140" t="s">
        <v>384</v>
      </c>
      <c r="H9" s="140" t="s">
        <v>384</v>
      </c>
      <c r="I9" s="141" t="s">
        <v>384</v>
      </c>
      <c r="J9" s="141" t="s">
        <v>384</v>
      </c>
      <c r="K9" s="141" t="s">
        <v>384</v>
      </c>
      <c r="L9" s="142" t="s">
        <v>384</v>
      </c>
      <c r="M9" s="140" t="s">
        <v>384</v>
      </c>
      <c r="N9" s="140" t="s">
        <v>384</v>
      </c>
      <c r="O9" s="143" t="s">
        <v>384</v>
      </c>
      <c r="P9" s="144" t="s">
        <v>979</v>
      </c>
      <c r="Q9" s="144" t="s">
        <v>979</v>
      </c>
    </row>
    <row r="10" spans="1:18" s="145" customFormat="1">
      <c r="A10" s="142" t="s">
        <v>217</v>
      </c>
      <c r="B10" s="142" t="s">
        <v>217</v>
      </c>
      <c r="C10" s="142" t="s">
        <v>217</v>
      </c>
      <c r="D10" s="142" t="s">
        <v>217</v>
      </c>
      <c r="E10" s="142" t="s">
        <v>217</v>
      </c>
      <c r="F10" s="142" t="s">
        <v>217</v>
      </c>
      <c r="G10" s="142" t="s">
        <v>217</v>
      </c>
      <c r="H10" s="142" t="s">
        <v>217</v>
      </c>
      <c r="I10" s="141"/>
      <c r="J10" s="141"/>
      <c r="K10" s="141"/>
      <c r="L10" s="142"/>
      <c r="M10" s="140"/>
      <c r="N10" s="140"/>
      <c r="O10" s="143"/>
      <c r="P10" s="144"/>
      <c r="Q10" s="144"/>
    </row>
    <row r="11" spans="1:18" s="145" customFormat="1">
      <c r="A11" s="142" t="s">
        <v>218</v>
      </c>
      <c r="B11" s="142" t="s">
        <v>218</v>
      </c>
      <c r="C11" s="142" t="s">
        <v>218</v>
      </c>
      <c r="D11" s="142" t="s">
        <v>218</v>
      </c>
      <c r="E11" s="142" t="s">
        <v>218</v>
      </c>
      <c r="F11" s="142" t="s">
        <v>218</v>
      </c>
      <c r="G11" s="142" t="s">
        <v>218</v>
      </c>
      <c r="H11" s="142" t="s">
        <v>218</v>
      </c>
      <c r="J11" s="141"/>
      <c r="K11" s="141"/>
      <c r="L11" s="142"/>
      <c r="M11" s="140"/>
      <c r="N11" s="140"/>
      <c r="O11" s="143"/>
      <c r="P11" s="144"/>
      <c r="Q11" s="144"/>
    </row>
    <row r="12" spans="1:18" s="145" customFormat="1">
      <c r="A12" s="142" t="s">
        <v>219</v>
      </c>
      <c r="B12" s="142" t="s">
        <v>219</v>
      </c>
      <c r="C12" s="142" t="s">
        <v>219</v>
      </c>
      <c r="D12" s="142" t="s">
        <v>219</v>
      </c>
      <c r="E12" s="142" t="s">
        <v>219</v>
      </c>
      <c r="F12" s="142" t="s">
        <v>219</v>
      </c>
      <c r="G12" s="142" t="s">
        <v>219</v>
      </c>
      <c r="H12" s="142" t="s">
        <v>219</v>
      </c>
      <c r="J12" s="141"/>
      <c r="K12" s="141"/>
      <c r="L12" s="142"/>
      <c r="M12" s="140"/>
      <c r="N12" s="140"/>
      <c r="O12" s="143"/>
      <c r="P12" s="144"/>
      <c r="Q12" s="144"/>
    </row>
    <row r="13" spans="1:18" s="145" customFormat="1">
      <c r="A13" s="142" t="s">
        <v>220</v>
      </c>
      <c r="B13" s="142" t="s">
        <v>220</v>
      </c>
      <c r="C13" s="142" t="s">
        <v>220</v>
      </c>
      <c r="D13" s="142" t="s">
        <v>220</v>
      </c>
      <c r="E13" s="142" t="s">
        <v>220</v>
      </c>
      <c r="F13" s="142" t="s">
        <v>220</v>
      </c>
      <c r="G13" s="142" t="s">
        <v>220</v>
      </c>
      <c r="H13" s="142" t="s">
        <v>220</v>
      </c>
      <c r="J13" s="141"/>
      <c r="K13" s="141"/>
      <c r="L13" s="142"/>
      <c r="M13" s="140"/>
      <c r="N13" s="140"/>
      <c r="O13" s="143"/>
      <c r="P13" s="144"/>
      <c r="Q13" s="144"/>
      <c r="R13" s="150" t="s">
        <v>26</v>
      </c>
    </row>
    <row r="14" spans="1:18" s="145" customFormat="1">
      <c r="A14" s="142" t="s">
        <v>221</v>
      </c>
      <c r="B14" s="142" t="s">
        <v>221</v>
      </c>
      <c r="C14" s="142" t="s">
        <v>221</v>
      </c>
      <c r="D14" s="142" t="s">
        <v>221</v>
      </c>
      <c r="E14" s="142" t="s">
        <v>221</v>
      </c>
      <c r="F14" s="142" t="s">
        <v>221</v>
      </c>
      <c r="G14" s="142" t="s">
        <v>221</v>
      </c>
      <c r="H14" s="142" t="s">
        <v>221</v>
      </c>
      <c r="I14" s="140"/>
      <c r="J14" s="141"/>
      <c r="K14" s="141"/>
      <c r="L14" s="142"/>
      <c r="M14" s="140"/>
      <c r="N14" s="140"/>
      <c r="O14" s="143"/>
      <c r="P14" s="144"/>
      <c r="Q14" s="144"/>
      <c r="R14" s="150" t="s">
        <v>546</v>
      </c>
    </row>
    <row r="15" spans="1:18" s="145" customFormat="1">
      <c r="A15" s="142" t="s">
        <v>222</v>
      </c>
      <c r="B15" s="142" t="s">
        <v>222</v>
      </c>
      <c r="C15" s="142" t="s">
        <v>222</v>
      </c>
      <c r="D15" s="142" t="s">
        <v>222</v>
      </c>
      <c r="E15" s="142" t="s">
        <v>222</v>
      </c>
      <c r="F15" s="142" t="s">
        <v>222</v>
      </c>
      <c r="G15" s="142" t="s">
        <v>222</v>
      </c>
      <c r="H15" s="142" t="s">
        <v>222</v>
      </c>
      <c r="I15" s="140"/>
      <c r="J15" s="141"/>
      <c r="K15" s="141"/>
      <c r="L15" s="142"/>
      <c r="M15" s="140"/>
      <c r="N15" s="140"/>
      <c r="O15" s="143"/>
      <c r="P15" s="144"/>
      <c r="Q15" s="144"/>
      <c r="R15" s="150" t="s">
        <v>546</v>
      </c>
    </row>
    <row r="16" spans="1:18" s="145" customFormat="1">
      <c r="B16" s="142" t="s">
        <v>223</v>
      </c>
      <c r="C16" s="142" t="s">
        <v>223</v>
      </c>
      <c r="D16" s="142" t="s">
        <v>259</v>
      </c>
      <c r="E16" s="142" t="s">
        <v>223</v>
      </c>
      <c r="F16" s="142" t="s">
        <v>223</v>
      </c>
      <c r="G16" s="142" t="s">
        <v>223</v>
      </c>
      <c r="H16" s="142" t="s">
        <v>223</v>
      </c>
      <c r="I16" s="140"/>
      <c r="J16" s="141"/>
      <c r="K16" s="141"/>
      <c r="L16" s="142"/>
      <c r="M16" s="140"/>
      <c r="N16" s="140"/>
      <c r="O16" s="143"/>
      <c r="P16" s="144"/>
      <c r="Q16" s="144"/>
      <c r="R16" s="150" t="s">
        <v>546</v>
      </c>
    </row>
    <row r="17" spans="1:18" s="145" customFormat="1">
      <c r="C17" s="142" t="s">
        <v>259</v>
      </c>
      <c r="D17" s="142" t="s">
        <v>223</v>
      </c>
      <c r="E17" s="142" t="s">
        <v>416</v>
      </c>
      <c r="F17" s="142" t="s">
        <v>416</v>
      </c>
      <c r="G17" s="142" t="s">
        <v>416</v>
      </c>
      <c r="H17" s="142" t="s">
        <v>416</v>
      </c>
      <c r="I17" s="140"/>
      <c r="J17" s="141"/>
      <c r="K17" s="141"/>
      <c r="L17" s="142"/>
      <c r="M17" s="140"/>
      <c r="N17" s="140"/>
      <c r="O17" s="143"/>
      <c r="P17" s="144"/>
      <c r="Q17" s="144"/>
      <c r="R17" s="150" t="s">
        <v>546</v>
      </c>
    </row>
    <row r="18" spans="1:18" s="145" customFormat="1">
      <c r="A18" s="142" t="s">
        <v>227</v>
      </c>
      <c r="B18" s="142" t="s">
        <v>260</v>
      </c>
      <c r="C18" s="142" t="s">
        <v>260</v>
      </c>
      <c r="D18" s="142" t="s">
        <v>260</v>
      </c>
      <c r="E18" s="142" t="s">
        <v>260</v>
      </c>
      <c r="F18" s="142" t="s">
        <v>227</v>
      </c>
      <c r="G18" s="142" t="s">
        <v>227</v>
      </c>
      <c r="H18" s="142" t="s">
        <v>460</v>
      </c>
      <c r="I18" s="140"/>
      <c r="J18" s="141"/>
      <c r="K18" s="141"/>
      <c r="L18" s="142"/>
      <c r="M18" s="140"/>
      <c r="N18" s="140"/>
      <c r="O18" s="143"/>
      <c r="P18" s="144"/>
      <c r="Q18" s="144"/>
      <c r="R18" s="150" t="s">
        <v>546</v>
      </c>
    </row>
    <row r="19" spans="1:18" s="145" customFormat="1">
      <c r="C19" s="142"/>
      <c r="D19" s="142"/>
      <c r="E19" s="142"/>
      <c r="F19" s="142"/>
      <c r="G19" s="142"/>
      <c r="H19" s="140" t="s">
        <v>461</v>
      </c>
      <c r="I19" s="141" t="s">
        <v>466</v>
      </c>
      <c r="J19" s="141"/>
      <c r="K19" s="141"/>
      <c r="L19" s="142"/>
      <c r="M19" s="140" t="s">
        <v>461</v>
      </c>
      <c r="N19" s="140" t="s">
        <v>461</v>
      </c>
      <c r="O19" s="143" t="s">
        <v>461</v>
      </c>
      <c r="P19" s="144"/>
      <c r="Q19" s="144"/>
      <c r="R19" s="150" t="s">
        <v>546</v>
      </c>
    </row>
    <row r="20" spans="1:18">
      <c r="A20" s="29"/>
      <c r="B20" s="29"/>
      <c r="C20" s="64" t="s">
        <v>385</v>
      </c>
      <c r="D20" s="64" t="s">
        <v>385</v>
      </c>
      <c r="E20" s="64" t="s">
        <v>385</v>
      </c>
      <c r="F20" s="64" t="s">
        <v>385</v>
      </c>
      <c r="G20" s="64" t="s">
        <v>385</v>
      </c>
      <c r="H20" s="70" t="s">
        <v>385</v>
      </c>
      <c r="I20" s="64" t="s">
        <v>385</v>
      </c>
      <c r="J20" s="146"/>
      <c r="K20" s="146"/>
      <c r="L20" s="70" t="s">
        <v>385</v>
      </c>
      <c r="M20" s="70" t="s">
        <v>385</v>
      </c>
      <c r="N20" s="70" t="s">
        <v>385</v>
      </c>
      <c r="O20" s="76" t="s">
        <v>385</v>
      </c>
      <c r="P20" s="99" t="s">
        <v>385</v>
      </c>
      <c r="Q20" s="99" t="s">
        <v>385</v>
      </c>
    </row>
    <row r="21" spans="1:18">
      <c r="G21" s="64" t="s">
        <v>446</v>
      </c>
      <c r="H21" s="70" t="s">
        <v>446</v>
      </c>
      <c r="I21" s="64" t="s">
        <v>446</v>
      </c>
      <c r="J21" s="146"/>
      <c r="K21" s="146"/>
      <c r="L21" s="70" t="s">
        <v>446</v>
      </c>
      <c r="M21" s="70" t="s">
        <v>446</v>
      </c>
      <c r="N21" s="70"/>
      <c r="O21" s="76"/>
      <c r="P21" s="99" t="s">
        <v>978</v>
      </c>
      <c r="Q21" s="99" t="s">
        <v>978</v>
      </c>
      <c r="R21" s="98" t="s">
        <v>547</v>
      </c>
    </row>
    <row r="22" spans="1:18">
      <c r="G22" s="64" t="s">
        <v>447</v>
      </c>
      <c r="H22" s="70" t="s">
        <v>447</v>
      </c>
      <c r="I22" s="64" t="s">
        <v>467</v>
      </c>
      <c r="J22" s="146"/>
      <c r="K22" s="146"/>
      <c r="L22" s="70" t="s">
        <v>467</v>
      </c>
      <c r="M22" s="70" t="s">
        <v>447</v>
      </c>
      <c r="N22" s="70"/>
      <c r="O22" s="76"/>
      <c r="P22" s="99" t="s">
        <v>988</v>
      </c>
      <c r="Q22" s="110" t="s">
        <v>1011</v>
      </c>
      <c r="R22" s="98" t="s">
        <v>547</v>
      </c>
    </row>
    <row r="23" spans="1:18">
      <c r="C23" s="64" t="s">
        <v>251</v>
      </c>
      <c r="D23" s="64" t="s">
        <v>251</v>
      </c>
      <c r="E23" s="64" t="s">
        <v>251</v>
      </c>
      <c r="F23" s="64" t="s">
        <v>251</v>
      </c>
      <c r="G23" s="64" t="s">
        <v>251</v>
      </c>
      <c r="H23" s="70" t="s">
        <v>251</v>
      </c>
      <c r="I23" s="64" t="s">
        <v>251</v>
      </c>
      <c r="J23" s="146"/>
      <c r="K23" s="146"/>
      <c r="L23" s="70" t="s">
        <v>520</v>
      </c>
      <c r="N23" s="70"/>
      <c r="O23" s="76"/>
      <c r="P23" s="99"/>
      <c r="Q23" s="110"/>
      <c r="R23" s="98" t="s">
        <v>547</v>
      </c>
    </row>
    <row r="24" spans="1:18">
      <c r="C24" s="64" t="s">
        <v>386</v>
      </c>
      <c r="D24" s="64" t="s">
        <v>406</v>
      </c>
      <c r="E24" s="64" t="s">
        <v>417</v>
      </c>
      <c r="F24" s="64" t="s">
        <v>417</v>
      </c>
      <c r="G24" s="64" t="s">
        <v>417</v>
      </c>
      <c r="H24" s="70" t="s">
        <v>417</v>
      </c>
      <c r="I24" s="64" t="s">
        <v>417</v>
      </c>
      <c r="J24" s="146"/>
      <c r="K24" s="146"/>
      <c r="M24" s="70"/>
      <c r="N24" s="70"/>
      <c r="O24" s="76"/>
      <c r="P24" s="99"/>
      <c r="Q24" s="110"/>
      <c r="R24" s="98" t="s">
        <v>547</v>
      </c>
    </row>
    <row r="25" spans="1:18">
      <c r="C25" s="64"/>
      <c r="D25" s="64" t="s">
        <v>407</v>
      </c>
      <c r="E25" s="64" t="s">
        <v>418</v>
      </c>
      <c r="F25" s="64" t="s">
        <v>418</v>
      </c>
      <c r="G25" s="64" t="s">
        <v>418</v>
      </c>
      <c r="H25" s="70" t="s">
        <v>418</v>
      </c>
      <c r="I25" s="64"/>
      <c r="J25" s="146"/>
      <c r="K25" s="146"/>
      <c r="M25" s="70"/>
      <c r="N25" s="70"/>
      <c r="O25" s="76"/>
      <c r="P25" s="99"/>
      <c r="Q25" s="110"/>
      <c r="R25" s="98" t="s">
        <v>547</v>
      </c>
    </row>
    <row r="26" spans="1:18">
      <c r="C26" s="64"/>
      <c r="D26" s="64"/>
      <c r="E26" s="64"/>
      <c r="F26" s="64"/>
      <c r="G26" s="64"/>
      <c r="H26" s="70"/>
      <c r="I26" s="64"/>
      <c r="J26" s="146"/>
      <c r="K26" s="146"/>
      <c r="M26" s="70"/>
      <c r="N26" s="70"/>
      <c r="O26" s="76"/>
      <c r="P26" s="99"/>
      <c r="Q26" s="110"/>
      <c r="R26" s="98" t="s">
        <v>547</v>
      </c>
    </row>
    <row r="27" spans="1:18" s="145" customFormat="1">
      <c r="A27" s="140" t="s">
        <v>26</v>
      </c>
      <c r="B27" s="140" t="s">
        <v>26</v>
      </c>
      <c r="C27" s="140" t="s">
        <v>26</v>
      </c>
      <c r="D27" s="140" t="s">
        <v>26</v>
      </c>
      <c r="E27" s="140" t="s">
        <v>26</v>
      </c>
      <c r="F27" s="140" t="s">
        <v>26</v>
      </c>
      <c r="G27" s="140" t="s">
        <v>26</v>
      </c>
      <c r="H27" s="140" t="s">
        <v>26</v>
      </c>
      <c r="I27" s="140" t="s">
        <v>26</v>
      </c>
      <c r="J27" s="140" t="s">
        <v>26</v>
      </c>
      <c r="K27" s="140" t="s">
        <v>26</v>
      </c>
      <c r="L27" s="142" t="s">
        <v>26</v>
      </c>
      <c r="M27" s="140" t="s">
        <v>26</v>
      </c>
      <c r="N27" s="140" t="s">
        <v>26</v>
      </c>
      <c r="O27" s="143" t="s">
        <v>26</v>
      </c>
      <c r="P27" s="151" t="s">
        <v>26</v>
      </c>
      <c r="Q27" s="151" t="s">
        <v>26</v>
      </c>
      <c r="R27" s="151" t="s">
        <v>547</v>
      </c>
    </row>
    <row r="28" spans="1:18">
      <c r="C28" s="29"/>
      <c r="D28" s="29"/>
      <c r="E28" s="29"/>
      <c r="F28" s="29"/>
      <c r="G28" s="29"/>
      <c r="H28" s="29"/>
      <c r="J28" s="146"/>
      <c r="K28" s="146"/>
      <c r="L28" s="29"/>
      <c r="M28" s="140"/>
      <c r="N28" s="140"/>
      <c r="O28" s="143"/>
      <c r="P28" s="151"/>
      <c r="Q28" s="151"/>
      <c r="R28" s="74" t="s">
        <v>547</v>
      </c>
    </row>
    <row r="29" spans="1:18">
      <c r="C29" s="29"/>
      <c r="D29" s="29"/>
      <c r="E29" s="29"/>
      <c r="F29" s="29"/>
      <c r="G29" s="29"/>
      <c r="H29" s="29"/>
      <c r="J29" s="146"/>
      <c r="K29" s="146"/>
      <c r="L29" s="29"/>
    </row>
    <row r="30" spans="1:18">
      <c r="A30" s="141" t="s">
        <v>102</v>
      </c>
      <c r="B30" s="141" t="s">
        <v>102</v>
      </c>
      <c r="C30" s="141" t="s">
        <v>102</v>
      </c>
      <c r="D30" s="141" t="s">
        <v>102</v>
      </c>
      <c r="E30" s="141" t="s">
        <v>102</v>
      </c>
      <c r="F30" s="141" t="s">
        <v>102</v>
      </c>
      <c r="G30" s="141" t="s">
        <v>102</v>
      </c>
      <c r="H30" s="141" t="s">
        <v>102</v>
      </c>
      <c r="I30" s="141" t="s">
        <v>102</v>
      </c>
      <c r="J30" s="141" t="s">
        <v>102</v>
      </c>
      <c r="K30" s="141" t="s">
        <v>102</v>
      </c>
      <c r="L30" s="141" t="s">
        <v>102</v>
      </c>
      <c r="M30" s="141" t="s">
        <v>558</v>
      </c>
      <c r="N30" s="141" t="s">
        <v>890</v>
      </c>
      <c r="O30" s="150" t="s">
        <v>890</v>
      </c>
      <c r="P30" s="153" t="s">
        <v>964</v>
      </c>
      <c r="Q30" s="153" t="s">
        <v>964</v>
      </c>
      <c r="R30" t="s">
        <v>195</v>
      </c>
    </row>
    <row r="31" spans="1:18">
      <c r="A31" s="141"/>
      <c r="B31" s="141"/>
      <c r="C31" s="141"/>
      <c r="D31" s="141"/>
      <c r="E31" s="141"/>
      <c r="F31" s="141"/>
      <c r="G31" s="141"/>
      <c r="H31" s="141"/>
      <c r="I31" s="141"/>
      <c r="J31" s="141"/>
      <c r="K31" s="140" t="s">
        <v>506</v>
      </c>
      <c r="L31" s="140" t="s">
        <v>745</v>
      </c>
      <c r="M31" s="140" t="s">
        <v>559</v>
      </c>
      <c r="N31" s="140" t="s">
        <v>506</v>
      </c>
      <c r="O31" s="143" t="s">
        <v>506</v>
      </c>
      <c r="P31" s="151" t="s">
        <v>200</v>
      </c>
      <c r="Q31" s="98" t="s">
        <v>200</v>
      </c>
      <c r="R31" t="s">
        <v>195</v>
      </c>
    </row>
    <row r="32" spans="1:18">
      <c r="A32" s="141"/>
      <c r="B32" s="141"/>
      <c r="C32" s="141"/>
      <c r="D32" s="141"/>
      <c r="E32" s="141"/>
      <c r="F32" s="141"/>
      <c r="G32" s="141"/>
      <c r="H32" s="141"/>
      <c r="I32" s="141"/>
      <c r="J32" s="141"/>
      <c r="K32" s="140"/>
      <c r="L32" s="140"/>
      <c r="M32" s="142" t="s">
        <v>560</v>
      </c>
      <c r="N32" s="142" t="s">
        <v>1017</v>
      </c>
      <c r="O32" s="152" t="s">
        <v>919</v>
      </c>
      <c r="P32" s="145"/>
      <c r="Q32" s="145"/>
      <c r="R32" t="s">
        <v>195</v>
      </c>
    </row>
    <row r="33" spans="1:18">
      <c r="A33" s="140" t="s">
        <v>30</v>
      </c>
      <c r="B33" s="140" t="s">
        <v>261</v>
      </c>
      <c r="C33" s="140" t="s">
        <v>261</v>
      </c>
      <c r="D33" s="140" t="s">
        <v>261</v>
      </c>
      <c r="E33" s="140" t="s">
        <v>261</v>
      </c>
      <c r="F33" s="140" t="s">
        <v>261</v>
      </c>
      <c r="G33" s="140" t="s">
        <v>261</v>
      </c>
      <c r="H33" s="140" t="s">
        <v>261</v>
      </c>
      <c r="I33" s="140" t="s">
        <v>261</v>
      </c>
      <c r="J33" s="140" t="s">
        <v>882</v>
      </c>
      <c r="K33" s="142" t="s">
        <v>261</v>
      </c>
      <c r="L33" s="142" t="s">
        <v>879</v>
      </c>
      <c r="M33" s="142" t="s">
        <v>30</v>
      </c>
      <c r="N33" s="142" t="s">
        <v>30</v>
      </c>
      <c r="O33" s="152" t="s">
        <v>30</v>
      </c>
      <c r="P33" s="144" t="s">
        <v>30</v>
      </c>
      <c r="Q33" s="154" t="s">
        <v>261</v>
      </c>
      <c r="R33" t="s">
        <v>195</v>
      </c>
    </row>
    <row r="34" spans="1:18">
      <c r="A34" s="140" t="s">
        <v>31</v>
      </c>
      <c r="B34" s="140" t="s">
        <v>31</v>
      </c>
      <c r="C34" s="140" t="s">
        <v>31</v>
      </c>
      <c r="D34" s="140" t="s">
        <v>31</v>
      </c>
      <c r="E34" s="140" t="s">
        <v>31</v>
      </c>
      <c r="F34" s="140" t="s">
        <v>31</v>
      </c>
      <c r="G34" s="140" t="s">
        <v>31</v>
      </c>
      <c r="H34" s="140" t="s">
        <v>31</v>
      </c>
      <c r="I34" s="140" t="s">
        <v>31</v>
      </c>
      <c r="J34" s="140" t="s">
        <v>31</v>
      </c>
      <c r="K34" s="142" t="s">
        <v>31</v>
      </c>
      <c r="L34" s="142" t="s">
        <v>31</v>
      </c>
      <c r="M34" s="142" t="s">
        <v>31</v>
      </c>
      <c r="N34" s="142" t="s">
        <v>31</v>
      </c>
      <c r="O34" s="152" t="s">
        <v>31</v>
      </c>
      <c r="P34" s="144" t="s">
        <v>31</v>
      </c>
      <c r="Q34" s="144" t="s">
        <v>31</v>
      </c>
      <c r="R34" t="s">
        <v>195</v>
      </c>
    </row>
    <row r="35" spans="1:18">
      <c r="A35" s="140" t="s">
        <v>33</v>
      </c>
      <c r="B35" s="140" t="s">
        <v>33</v>
      </c>
      <c r="C35" s="140" t="s">
        <v>33</v>
      </c>
      <c r="D35" s="140" t="s">
        <v>33</v>
      </c>
      <c r="E35" s="140" t="s">
        <v>33</v>
      </c>
      <c r="F35" s="140" t="s">
        <v>33</v>
      </c>
      <c r="G35" s="140" t="s">
        <v>33</v>
      </c>
      <c r="H35" s="140" t="s">
        <v>33</v>
      </c>
      <c r="I35" s="140" t="s">
        <v>33</v>
      </c>
      <c r="J35" s="140" t="s">
        <v>33</v>
      </c>
      <c r="K35" s="142" t="s">
        <v>33</v>
      </c>
      <c r="L35" s="142" t="s">
        <v>33</v>
      </c>
      <c r="M35" s="142" t="s">
        <v>33</v>
      </c>
      <c r="N35" s="142" t="s">
        <v>33</v>
      </c>
      <c r="O35" s="152" t="s">
        <v>33</v>
      </c>
      <c r="P35" s="144" t="s">
        <v>33</v>
      </c>
      <c r="Q35" s="144" t="s">
        <v>33</v>
      </c>
      <c r="R35" t="s">
        <v>195</v>
      </c>
    </row>
    <row r="36" spans="1:18" s="145" customFormat="1">
      <c r="A36" s="140"/>
      <c r="B36" s="140"/>
      <c r="C36" s="140"/>
      <c r="D36" s="140"/>
      <c r="E36" s="140"/>
      <c r="F36" s="140" t="s">
        <v>427</v>
      </c>
      <c r="G36" s="140" t="s">
        <v>427</v>
      </c>
      <c r="H36" s="140" t="s">
        <v>427</v>
      </c>
      <c r="I36" s="140" t="s">
        <v>427</v>
      </c>
      <c r="K36" s="142" t="s">
        <v>427</v>
      </c>
      <c r="L36" s="142" t="s">
        <v>427</v>
      </c>
      <c r="M36" s="142" t="s">
        <v>427</v>
      </c>
      <c r="N36" s="142" t="s">
        <v>427</v>
      </c>
      <c r="O36" s="152" t="s">
        <v>427</v>
      </c>
      <c r="P36" s="144" t="s">
        <v>427</v>
      </c>
      <c r="Q36" s="144" t="s">
        <v>427</v>
      </c>
      <c r="R36" s="145" t="s">
        <v>195</v>
      </c>
    </row>
    <row r="37" spans="1:18" s="145" customFormat="1">
      <c r="A37" s="140" t="s">
        <v>34</v>
      </c>
      <c r="B37" s="140" t="s">
        <v>34</v>
      </c>
      <c r="C37" s="140" t="s">
        <v>34</v>
      </c>
      <c r="D37" s="140" t="s">
        <v>34</v>
      </c>
      <c r="E37" s="140" t="s">
        <v>34</v>
      </c>
      <c r="F37" s="140" t="s">
        <v>428</v>
      </c>
      <c r="G37" s="140" t="s">
        <v>428</v>
      </c>
      <c r="H37" s="140" t="s">
        <v>428</v>
      </c>
      <c r="I37" s="140" t="s">
        <v>428</v>
      </c>
      <c r="J37" s="140" t="s">
        <v>722</v>
      </c>
      <c r="K37" s="142" t="s">
        <v>881</v>
      </c>
      <c r="L37" s="142" t="s">
        <v>880</v>
      </c>
      <c r="M37" s="70" t="s">
        <v>428</v>
      </c>
      <c r="N37" s="70" t="s">
        <v>34</v>
      </c>
      <c r="O37" s="76" t="s">
        <v>34</v>
      </c>
      <c r="P37" s="151" t="s">
        <v>34</v>
      </c>
      <c r="Q37" s="151" t="s">
        <v>34</v>
      </c>
      <c r="R37" s="145" t="s">
        <v>195</v>
      </c>
    </row>
    <row r="38" spans="1:18" s="145" customFormat="1">
      <c r="A38" s="140"/>
      <c r="B38" s="140"/>
      <c r="C38" s="140"/>
      <c r="D38" s="140"/>
      <c r="E38" s="140"/>
      <c r="F38" s="140" t="s">
        <v>429</v>
      </c>
      <c r="G38" s="140" t="s">
        <v>429</v>
      </c>
      <c r="H38" s="140" t="s">
        <v>429</v>
      </c>
      <c r="I38" s="140" t="s">
        <v>429</v>
      </c>
      <c r="J38" s="140"/>
      <c r="R38" s="145" t="s">
        <v>195</v>
      </c>
    </row>
    <row r="39" spans="1:18" s="4" customFormat="1">
      <c r="A39" s="148"/>
      <c r="B39" s="148" t="s">
        <v>262</v>
      </c>
      <c r="C39" s="148" t="s">
        <v>262</v>
      </c>
      <c r="D39" s="148" t="s">
        <v>262</v>
      </c>
      <c r="E39" s="148" t="s">
        <v>262</v>
      </c>
      <c r="F39" s="148"/>
      <c r="G39" s="148"/>
      <c r="H39" s="148"/>
      <c r="I39" s="148"/>
      <c r="J39" s="148"/>
      <c r="K39" s="147"/>
      <c r="M39" s="147" t="s">
        <v>262</v>
      </c>
      <c r="N39" s="147" t="s">
        <v>262</v>
      </c>
      <c r="O39" s="155" t="s">
        <v>262</v>
      </c>
      <c r="P39" s="100" t="s">
        <v>262</v>
      </c>
      <c r="Q39" s="100" t="s">
        <v>262</v>
      </c>
      <c r="R39" s="4" t="s">
        <v>195</v>
      </c>
    </row>
    <row r="40" spans="1:18" s="4" customFormat="1">
      <c r="A40" s="148"/>
      <c r="B40" s="147" t="s">
        <v>264</v>
      </c>
      <c r="C40" s="148" t="s">
        <v>264</v>
      </c>
      <c r="D40" s="148" t="s">
        <v>264</v>
      </c>
      <c r="E40" s="148" t="s">
        <v>264</v>
      </c>
      <c r="F40" s="148"/>
      <c r="G40" s="148"/>
      <c r="H40" s="148"/>
      <c r="I40" s="148"/>
      <c r="J40" s="148"/>
      <c r="K40" s="147"/>
      <c r="L40" s="148"/>
      <c r="M40" s="147" t="s">
        <v>264</v>
      </c>
      <c r="N40" s="147" t="s">
        <v>264</v>
      </c>
      <c r="O40" s="155" t="s">
        <v>264</v>
      </c>
      <c r="P40" s="100" t="s">
        <v>264</v>
      </c>
      <c r="Q40" s="126" t="s">
        <v>997</v>
      </c>
      <c r="R40" s="4" t="s">
        <v>195</v>
      </c>
    </row>
    <row r="41" spans="1:18" s="4" customFormat="1">
      <c r="A41" s="148"/>
      <c r="B41" s="148"/>
      <c r="C41" s="148" t="s">
        <v>267</v>
      </c>
      <c r="D41" s="148" t="s">
        <v>267</v>
      </c>
      <c r="E41" s="148" t="s">
        <v>267</v>
      </c>
      <c r="F41" s="148"/>
      <c r="G41" s="148"/>
      <c r="H41" s="148"/>
      <c r="I41" s="148"/>
      <c r="J41" s="148"/>
      <c r="K41" s="147"/>
      <c r="L41" s="148"/>
      <c r="P41" s="100" t="s">
        <v>919</v>
      </c>
      <c r="Q41" s="127" t="s">
        <v>999</v>
      </c>
      <c r="R41" s="4" t="s">
        <v>195</v>
      </c>
    </row>
    <row r="42" spans="1:18" s="4" customFormat="1">
      <c r="A42" s="148" t="s">
        <v>228</v>
      </c>
      <c r="B42" s="148" t="s">
        <v>263</v>
      </c>
      <c r="C42" s="148" t="s">
        <v>387</v>
      </c>
      <c r="D42" s="148" t="s">
        <v>387</v>
      </c>
      <c r="E42" s="148" t="s">
        <v>387</v>
      </c>
      <c r="F42" s="148"/>
      <c r="G42" s="148"/>
      <c r="H42" s="148"/>
      <c r="I42" s="148"/>
      <c r="J42" s="148"/>
      <c r="K42" s="147"/>
      <c r="L42" s="148"/>
      <c r="Q42" s="126" t="s">
        <v>998</v>
      </c>
      <c r="R42" s="4" t="s">
        <v>195</v>
      </c>
    </row>
    <row r="43" spans="1:18" s="4" customFormat="1">
      <c r="A43" s="148"/>
      <c r="B43" s="147" t="s">
        <v>265</v>
      </c>
      <c r="C43" s="148"/>
      <c r="D43" s="148"/>
      <c r="E43" s="148"/>
      <c r="F43" s="148"/>
      <c r="G43" s="148"/>
      <c r="H43" s="148"/>
      <c r="I43" s="148"/>
      <c r="J43" s="148"/>
      <c r="K43" s="147"/>
      <c r="L43" s="148"/>
      <c r="Q43" s="126"/>
    </row>
    <row r="44" spans="1:18" s="4" customFormat="1">
      <c r="A44" s="148"/>
      <c r="B44" s="70" t="s">
        <v>266</v>
      </c>
      <c r="C44" s="148"/>
      <c r="D44" s="148"/>
      <c r="E44" s="148"/>
      <c r="F44" s="148"/>
      <c r="G44" s="148"/>
      <c r="H44" s="148"/>
      <c r="I44" s="148"/>
      <c r="J44" s="148"/>
      <c r="K44" s="147"/>
      <c r="L44" s="148"/>
      <c r="Q44" s="126"/>
    </row>
    <row r="45" spans="1:18" s="4" customFormat="1">
      <c r="A45" s="148"/>
      <c r="B45" s="70" t="s">
        <v>267</v>
      </c>
      <c r="C45" s="148"/>
      <c r="D45" s="146"/>
      <c r="E45" s="148"/>
      <c r="F45" s="148"/>
      <c r="G45" s="148"/>
      <c r="H45" s="148"/>
      <c r="I45" s="148"/>
      <c r="J45" s="148"/>
      <c r="K45" s="147"/>
      <c r="L45" s="148" t="s">
        <v>523</v>
      </c>
      <c r="M45" s="148" t="s">
        <v>523</v>
      </c>
      <c r="N45" s="148" t="s">
        <v>523</v>
      </c>
      <c r="O45" s="149" t="s">
        <v>523</v>
      </c>
      <c r="R45" s="156" t="s">
        <v>203</v>
      </c>
    </row>
    <row r="46" spans="1:18">
      <c r="A46" s="64"/>
      <c r="C46" s="148"/>
      <c r="D46" s="148" t="s">
        <v>408</v>
      </c>
      <c r="E46" s="148" t="s">
        <v>408</v>
      </c>
      <c r="F46" s="148" t="s">
        <v>408</v>
      </c>
      <c r="G46" s="148" t="s">
        <v>408</v>
      </c>
      <c r="H46" s="148" t="s">
        <v>408</v>
      </c>
      <c r="I46" s="148" t="s">
        <v>408</v>
      </c>
      <c r="J46" s="148" t="s">
        <v>408</v>
      </c>
      <c r="K46" s="148" t="s">
        <v>408</v>
      </c>
      <c r="L46" s="147" t="s">
        <v>408</v>
      </c>
      <c r="M46" s="147" t="s">
        <v>408</v>
      </c>
      <c r="N46" s="147" t="s">
        <v>891</v>
      </c>
      <c r="O46" s="155" t="s">
        <v>408</v>
      </c>
      <c r="P46" s="4"/>
      <c r="Q46" s="4"/>
      <c r="R46" s="17" t="s">
        <v>203</v>
      </c>
    </row>
    <row r="47" spans="1:18">
      <c r="A47" s="64"/>
      <c r="C47" s="64" t="s">
        <v>37</v>
      </c>
      <c r="D47" s="64" t="s">
        <v>37</v>
      </c>
      <c r="E47" s="64" t="s">
        <v>37</v>
      </c>
      <c r="F47" s="64" t="s">
        <v>37</v>
      </c>
      <c r="G47" s="64" t="s">
        <v>37</v>
      </c>
      <c r="H47" s="64" t="s">
        <v>37</v>
      </c>
      <c r="I47" s="64" t="s">
        <v>37</v>
      </c>
      <c r="J47" s="64" t="s">
        <v>37</v>
      </c>
      <c r="K47" s="70" t="s">
        <v>139</v>
      </c>
      <c r="L47" s="70" t="s">
        <v>265</v>
      </c>
      <c r="M47" s="70" t="s">
        <v>408</v>
      </c>
      <c r="N47" s="76" t="s">
        <v>265</v>
      </c>
      <c r="Q47" s="17" t="s">
        <v>203</v>
      </c>
    </row>
    <row r="48" spans="1:18">
      <c r="A48" s="64"/>
      <c r="B48" s="29"/>
      <c r="C48" s="64" t="s">
        <v>38</v>
      </c>
      <c r="D48" s="64" t="s">
        <v>38</v>
      </c>
      <c r="E48" s="64" t="s">
        <v>38</v>
      </c>
      <c r="F48" s="64" t="s">
        <v>38</v>
      </c>
      <c r="G48" s="64" t="s">
        <v>38</v>
      </c>
      <c r="H48" s="64" t="s">
        <v>38</v>
      </c>
      <c r="I48" s="64" t="s">
        <v>38</v>
      </c>
      <c r="J48" s="64" t="s">
        <v>38</v>
      </c>
      <c r="K48" s="70" t="s">
        <v>49</v>
      </c>
      <c r="L48" s="70" t="s">
        <v>266</v>
      </c>
      <c r="M48" s="70" t="s">
        <v>265</v>
      </c>
      <c r="N48" s="76" t="s">
        <v>266</v>
      </c>
      <c r="Q48" s="17" t="s">
        <v>203</v>
      </c>
    </row>
    <row r="49" spans="1:18">
      <c r="A49" s="64" t="s">
        <v>129</v>
      </c>
      <c r="B49" s="64" t="s">
        <v>129</v>
      </c>
      <c r="C49" s="64" t="s">
        <v>142</v>
      </c>
      <c r="D49" s="64" t="s">
        <v>142</v>
      </c>
      <c r="E49" s="64" t="s">
        <v>142</v>
      </c>
      <c r="F49" s="64" t="s">
        <v>142</v>
      </c>
      <c r="G49" s="64" t="s">
        <v>142</v>
      </c>
      <c r="H49" s="64" t="s">
        <v>142</v>
      </c>
      <c r="I49" s="64" t="s">
        <v>142</v>
      </c>
      <c r="J49" s="64" t="s">
        <v>142</v>
      </c>
      <c r="K49" s="70" t="s">
        <v>267</v>
      </c>
      <c r="L49" s="70" t="s">
        <v>139</v>
      </c>
      <c r="M49" s="70" t="s">
        <v>266</v>
      </c>
      <c r="N49" s="76" t="s">
        <v>139</v>
      </c>
      <c r="Q49" s="17" t="s">
        <v>203</v>
      </c>
    </row>
    <row r="50" spans="1:18">
      <c r="A50" s="64" t="s">
        <v>38</v>
      </c>
      <c r="B50" s="64" t="s">
        <v>38</v>
      </c>
      <c r="C50" s="64" t="s">
        <v>37</v>
      </c>
      <c r="D50" s="64" t="s">
        <v>409</v>
      </c>
      <c r="E50" s="64" t="s">
        <v>409</v>
      </c>
      <c r="F50" s="64" t="s">
        <v>409</v>
      </c>
      <c r="G50" s="64" t="s">
        <v>409</v>
      </c>
      <c r="H50" s="64" t="s">
        <v>409</v>
      </c>
      <c r="I50" s="64" t="s">
        <v>409</v>
      </c>
      <c r="J50" s="64" t="s">
        <v>409</v>
      </c>
      <c r="K50" s="64" t="s">
        <v>409</v>
      </c>
      <c r="L50" s="70" t="s">
        <v>105</v>
      </c>
      <c r="M50" s="70" t="s">
        <v>49</v>
      </c>
      <c r="N50" s="70" t="s">
        <v>139</v>
      </c>
      <c r="O50" s="76" t="s">
        <v>49</v>
      </c>
      <c r="R50" s="17" t="s">
        <v>203</v>
      </c>
    </row>
    <row r="51" spans="1:18">
      <c r="A51" s="64" t="s">
        <v>41</v>
      </c>
      <c r="B51" s="64" t="s">
        <v>41</v>
      </c>
      <c r="C51" s="64" t="s">
        <v>38</v>
      </c>
      <c r="D51" s="64" t="s">
        <v>41</v>
      </c>
      <c r="E51" s="64" t="s">
        <v>41</v>
      </c>
      <c r="F51" s="64" t="s">
        <v>41</v>
      </c>
      <c r="G51" s="64" t="s">
        <v>41</v>
      </c>
      <c r="H51" s="64" t="s">
        <v>41</v>
      </c>
      <c r="I51" s="64" t="s">
        <v>41</v>
      </c>
      <c r="J51" s="64" t="s">
        <v>41</v>
      </c>
      <c r="K51" s="64" t="s">
        <v>41</v>
      </c>
      <c r="L51" s="70" t="s">
        <v>104</v>
      </c>
      <c r="M51" s="70" t="s">
        <v>267</v>
      </c>
      <c r="N51" s="70" t="s">
        <v>49</v>
      </c>
      <c r="O51" s="76" t="s">
        <v>267</v>
      </c>
      <c r="R51" s="17" t="s">
        <v>203</v>
      </c>
    </row>
    <row r="52" spans="1:18">
      <c r="A52" s="64" t="s">
        <v>43</v>
      </c>
      <c r="B52" s="64" t="s">
        <v>43</v>
      </c>
      <c r="C52" s="64" t="s">
        <v>142</v>
      </c>
      <c r="D52" s="64" t="s">
        <v>410</v>
      </c>
      <c r="E52" s="64" t="s">
        <v>410</v>
      </c>
      <c r="F52" s="64" t="s">
        <v>410</v>
      </c>
      <c r="G52" s="64" t="s">
        <v>410</v>
      </c>
      <c r="H52" s="64" t="s">
        <v>410</v>
      </c>
      <c r="I52" s="64" t="s">
        <v>410</v>
      </c>
      <c r="J52" s="64" t="s">
        <v>410</v>
      </c>
      <c r="K52" s="64" t="s">
        <v>410</v>
      </c>
      <c r="L52" s="70" t="s">
        <v>413</v>
      </c>
      <c r="M52" s="70" t="s">
        <v>105</v>
      </c>
      <c r="N52" s="70" t="s">
        <v>267</v>
      </c>
      <c r="O52" s="76" t="s">
        <v>105</v>
      </c>
      <c r="R52" s="17" t="s">
        <v>203</v>
      </c>
    </row>
    <row r="53" spans="1:18">
      <c r="A53" s="64" t="s">
        <v>46</v>
      </c>
      <c r="B53" s="64" t="s">
        <v>46</v>
      </c>
      <c r="C53" s="64" t="s">
        <v>388</v>
      </c>
      <c r="D53" s="64" t="s">
        <v>389</v>
      </c>
      <c r="E53" s="64" t="s">
        <v>389</v>
      </c>
      <c r="F53" s="64" t="s">
        <v>389</v>
      </c>
      <c r="G53" s="64" t="s">
        <v>389</v>
      </c>
      <c r="H53" s="64" t="s">
        <v>389</v>
      </c>
      <c r="I53" s="64" t="s">
        <v>389</v>
      </c>
      <c r="J53" s="64" t="s">
        <v>389</v>
      </c>
      <c r="K53" s="64" t="s">
        <v>389</v>
      </c>
      <c r="L53" s="70" t="s">
        <v>524</v>
      </c>
      <c r="M53" s="70" t="s">
        <v>104</v>
      </c>
      <c r="N53" s="70" t="s">
        <v>105</v>
      </c>
      <c r="O53" s="76" t="s">
        <v>104</v>
      </c>
      <c r="R53" s="17" t="s">
        <v>203</v>
      </c>
    </row>
    <row r="54" spans="1:18">
      <c r="A54" s="64" t="s">
        <v>139</v>
      </c>
      <c r="B54" s="64" t="s">
        <v>139</v>
      </c>
      <c r="C54" s="64" t="s">
        <v>41</v>
      </c>
      <c r="D54" s="64" t="s">
        <v>43</v>
      </c>
      <c r="E54" s="64" t="s">
        <v>43</v>
      </c>
      <c r="F54" s="64" t="s">
        <v>43</v>
      </c>
      <c r="G54" s="64" t="s">
        <v>43</v>
      </c>
      <c r="H54" s="64" t="s">
        <v>43</v>
      </c>
      <c r="I54" s="64" t="s">
        <v>43</v>
      </c>
      <c r="J54" s="64" t="s">
        <v>43</v>
      </c>
      <c r="K54" s="64" t="s">
        <v>43</v>
      </c>
      <c r="L54" s="64" t="s">
        <v>525</v>
      </c>
      <c r="M54" s="70" t="s">
        <v>413</v>
      </c>
      <c r="N54" s="70" t="s">
        <v>104</v>
      </c>
      <c r="O54" s="76" t="s">
        <v>918</v>
      </c>
    </row>
    <row r="55" spans="1:18">
      <c r="A55" s="64" t="s">
        <v>49</v>
      </c>
      <c r="B55" s="64" t="s">
        <v>49</v>
      </c>
      <c r="C55" s="64" t="s">
        <v>389</v>
      </c>
      <c r="D55" s="64" t="s">
        <v>46</v>
      </c>
      <c r="E55" s="64" t="s">
        <v>46</v>
      </c>
      <c r="F55" s="64" t="s">
        <v>46</v>
      </c>
      <c r="G55" s="64" t="s">
        <v>46</v>
      </c>
      <c r="H55" s="64" t="s">
        <v>46</v>
      </c>
      <c r="I55" s="64" t="s">
        <v>46</v>
      </c>
      <c r="J55" s="64" t="s">
        <v>724</v>
      </c>
      <c r="K55" s="64" t="s">
        <v>46</v>
      </c>
      <c r="L55" s="70" t="s">
        <v>37</v>
      </c>
      <c r="M55" s="64" t="s">
        <v>561</v>
      </c>
      <c r="N55" s="70" t="s">
        <v>1018</v>
      </c>
      <c r="O55" s="76" t="s">
        <v>658</v>
      </c>
    </row>
    <row r="56" spans="1:18">
      <c r="A56" s="64" t="s">
        <v>103</v>
      </c>
      <c r="B56" s="64" t="s">
        <v>103</v>
      </c>
      <c r="C56" s="64" t="s">
        <v>43</v>
      </c>
      <c r="D56" s="64" t="s">
        <v>390</v>
      </c>
      <c r="E56" s="64" t="s">
        <v>390</v>
      </c>
      <c r="F56" s="64" t="s">
        <v>390</v>
      </c>
      <c r="G56" s="64" t="s">
        <v>390</v>
      </c>
      <c r="H56" s="64" t="s">
        <v>390</v>
      </c>
      <c r="I56" s="64" t="s">
        <v>390</v>
      </c>
      <c r="J56" s="64" t="s">
        <v>390</v>
      </c>
      <c r="K56" s="64" t="s">
        <v>139</v>
      </c>
      <c r="L56" s="70" t="s">
        <v>38</v>
      </c>
      <c r="M56" s="70" t="s">
        <v>37</v>
      </c>
      <c r="N56" s="70" t="s">
        <v>1019</v>
      </c>
      <c r="O56" s="76" t="s">
        <v>917</v>
      </c>
    </row>
    <row r="57" spans="1:18">
      <c r="A57" s="64" t="s">
        <v>105</v>
      </c>
      <c r="B57" s="64" t="s">
        <v>147</v>
      </c>
      <c r="C57" s="64" t="s">
        <v>46</v>
      </c>
      <c r="D57" s="64" t="s">
        <v>128</v>
      </c>
      <c r="E57" s="64" t="s">
        <v>128</v>
      </c>
      <c r="F57" s="64" t="s">
        <v>128</v>
      </c>
      <c r="G57" s="64" t="s">
        <v>128</v>
      </c>
      <c r="H57" s="64" t="s">
        <v>128</v>
      </c>
      <c r="I57" s="64" t="s">
        <v>128</v>
      </c>
      <c r="J57" s="64" t="s">
        <v>128</v>
      </c>
      <c r="K57" s="64" t="s">
        <v>128</v>
      </c>
      <c r="L57" s="70" t="s">
        <v>142</v>
      </c>
      <c r="M57" s="70" t="s">
        <v>38</v>
      </c>
      <c r="N57" s="70" t="s">
        <v>658</v>
      </c>
      <c r="O57" s="76" t="s">
        <v>659</v>
      </c>
      <c r="R57" s="129" t="s">
        <v>200</v>
      </c>
    </row>
    <row r="58" spans="1:18">
      <c r="A58" s="64" t="s">
        <v>52</v>
      </c>
      <c r="B58" s="64" t="s">
        <v>105</v>
      </c>
      <c r="C58" s="64" t="s">
        <v>390</v>
      </c>
      <c r="D58" s="64" t="s">
        <v>49</v>
      </c>
      <c r="E58" s="64" t="s">
        <v>49</v>
      </c>
      <c r="F58" s="64" t="s">
        <v>49</v>
      </c>
      <c r="G58" s="64" t="s">
        <v>49</v>
      </c>
      <c r="H58" s="64" t="s">
        <v>49</v>
      </c>
      <c r="I58" s="64" t="s">
        <v>49</v>
      </c>
      <c r="J58" s="64" t="s">
        <v>49</v>
      </c>
      <c r="K58" s="64" t="s">
        <v>49</v>
      </c>
      <c r="L58" s="70" t="s">
        <v>409</v>
      </c>
      <c r="M58" s="70" t="s">
        <v>43</v>
      </c>
      <c r="N58" s="70" t="s">
        <v>1020</v>
      </c>
      <c r="O58" s="76" t="s">
        <v>916</v>
      </c>
      <c r="R58" s="129" t="s">
        <v>200</v>
      </c>
    </row>
    <row r="59" spans="1:18">
      <c r="A59" s="64" t="s">
        <v>104</v>
      </c>
      <c r="B59" s="64" t="s">
        <v>52</v>
      </c>
      <c r="C59" s="64" t="s">
        <v>128</v>
      </c>
      <c r="D59" s="64" t="s">
        <v>411</v>
      </c>
      <c r="E59" s="64" t="s">
        <v>411</v>
      </c>
      <c r="F59" s="64" t="s">
        <v>411</v>
      </c>
      <c r="G59" s="64" t="s">
        <v>411</v>
      </c>
      <c r="H59" s="64" t="s">
        <v>411</v>
      </c>
      <c r="I59" s="64" t="s">
        <v>411</v>
      </c>
      <c r="J59" s="64" t="s">
        <v>411</v>
      </c>
      <c r="K59" s="64" t="s">
        <v>411</v>
      </c>
      <c r="L59" s="70" t="s">
        <v>41</v>
      </c>
      <c r="M59" s="70" t="s">
        <v>562</v>
      </c>
      <c r="N59" s="70" t="s">
        <v>659</v>
      </c>
      <c r="O59" s="74" t="s">
        <v>561</v>
      </c>
      <c r="P59" s="98" t="s">
        <v>561</v>
      </c>
      <c r="Q59" s="98" t="s">
        <v>561</v>
      </c>
      <c r="R59" s="129" t="s">
        <v>200</v>
      </c>
    </row>
    <row r="60" spans="1:18">
      <c r="A60" s="64" t="s">
        <v>55</v>
      </c>
      <c r="B60" s="64" t="s">
        <v>104</v>
      </c>
      <c r="C60" s="64" t="s">
        <v>49</v>
      </c>
      <c r="D60" s="64" t="s">
        <v>412</v>
      </c>
      <c r="E60" s="64" t="s">
        <v>412</v>
      </c>
      <c r="F60" s="64" t="s">
        <v>412</v>
      </c>
      <c r="G60" s="64" t="s">
        <v>412</v>
      </c>
      <c r="H60" s="64" t="s">
        <v>412</v>
      </c>
      <c r="I60" s="64" t="s">
        <v>412</v>
      </c>
      <c r="J60" s="64" t="s">
        <v>412</v>
      </c>
      <c r="K60" s="64" t="s">
        <v>412</v>
      </c>
      <c r="L60" s="70" t="s">
        <v>389</v>
      </c>
      <c r="M60" s="70" t="s">
        <v>563</v>
      </c>
      <c r="N60" s="70" t="s">
        <v>1021</v>
      </c>
      <c r="O60" s="76" t="s">
        <v>37</v>
      </c>
      <c r="P60" s="99" t="s">
        <v>37</v>
      </c>
      <c r="Q60" s="99" t="s">
        <v>37</v>
      </c>
      <c r="R60" s="129" t="s">
        <v>200</v>
      </c>
    </row>
    <row r="61" spans="1:18">
      <c r="A61" s="64" t="s">
        <v>56</v>
      </c>
      <c r="B61" s="64" t="s">
        <v>146</v>
      </c>
      <c r="C61" s="64" t="s">
        <v>391</v>
      </c>
      <c r="D61" s="64" t="s">
        <v>103</v>
      </c>
      <c r="E61" s="64" t="s">
        <v>103</v>
      </c>
      <c r="F61" s="64" t="s">
        <v>267</v>
      </c>
      <c r="G61" s="64" t="s">
        <v>267</v>
      </c>
      <c r="H61" s="64" t="s">
        <v>267</v>
      </c>
      <c r="I61" s="64" t="s">
        <v>267</v>
      </c>
      <c r="J61" s="64" t="s">
        <v>267</v>
      </c>
      <c r="K61" s="64" t="s">
        <v>267</v>
      </c>
      <c r="L61" s="70" t="s">
        <v>43</v>
      </c>
      <c r="M61" s="70" t="s">
        <v>564</v>
      </c>
      <c r="N61" s="64" t="s">
        <v>561</v>
      </c>
      <c r="O61" s="76" t="s">
        <v>38</v>
      </c>
      <c r="P61" s="99" t="s">
        <v>38</v>
      </c>
      <c r="Q61" s="99" t="s">
        <v>38</v>
      </c>
      <c r="R61" s="17" t="s">
        <v>34</v>
      </c>
    </row>
    <row r="62" spans="1:18">
      <c r="A62" s="64" t="s">
        <v>87</v>
      </c>
      <c r="B62" s="64" t="s">
        <v>56</v>
      </c>
      <c r="C62" s="64" t="s">
        <v>103</v>
      </c>
      <c r="D62" s="64" t="s">
        <v>147</v>
      </c>
      <c r="E62" s="64" t="s">
        <v>147</v>
      </c>
      <c r="F62" s="64" t="s">
        <v>103</v>
      </c>
      <c r="G62" s="64" t="s">
        <v>103</v>
      </c>
      <c r="H62" s="64" t="s">
        <v>103</v>
      </c>
      <c r="I62" s="64" t="s">
        <v>103</v>
      </c>
      <c r="J62" s="64" t="s">
        <v>103</v>
      </c>
      <c r="K62" s="64" t="s">
        <v>103</v>
      </c>
      <c r="L62" s="70" t="s">
        <v>526</v>
      </c>
      <c r="M62" s="70" t="s">
        <v>149</v>
      </c>
      <c r="N62" s="70" t="s">
        <v>37</v>
      </c>
      <c r="O62" s="76" t="s">
        <v>43</v>
      </c>
      <c r="P62" s="99" t="s">
        <v>43</v>
      </c>
      <c r="Q62" s="99" t="s">
        <v>43</v>
      </c>
      <c r="R62" s="17" t="s">
        <v>33</v>
      </c>
    </row>
    <row r="63" spans="1:18">
      <c r="A63" s="29"/>
      <c r="B63" s="64" t="s">
        <v>87</v>
      </c>
      <c r="C63" s="64" t="s">
        <v>147</v>
      </c>
      <c r="D63" s="64" t="s">
        <v>127</v>
      </c>
      <c r="E63" s="64" t="s">
        <v>127</v>
      </c>
      <c r="F63" s="64" t="s">
        <v>147</v>
      </c>
      <c r="G63" s="64" t="s">
        <v>147</v>
      </c>
      <c r="H63" s="64" t="s">
        <v>147</v>
      </c>
      <c r="I63" s="64" t="s">
        <v>147</v>
      </c>
      <c r="J63" s="64" t="s">
        <v>147</v>
      </c>
      <c r="K63" s="64" t="s">
        <v>147</v>
      </c>
      <c r="L63" s="70" t="s">
        <v>128</v>
      </c>
      <c r="M63" s="70" t="s">
        <v>103</v>
      </c>
      <c r="N63" s="70" t="s">
        <v>38</v>
      </c>
      <c r="O63" s="76" t="s">
        <v>46</v>
      </c>
      <c r="P63" s="99" t="s">
        <v>46</v>
      </c>
      <c r="Q63" s="99" t="s">
        <v>46</v>
      </c>
      <c r="R63" s="129" t="s">
        <v>200</v>
      </c>
    </row>
    <row r="64" spans="1:18">
      <c r="A64" s="29" t="s">
        <v>110</v>
      </c>
      <c r="B64" s="70" t="s">
        <v>208</v>
      </c>
      <c r="C64" s="64" t="s">
        <v>127</v>
      </c>
      <c r="D64" s="64" t="s">
        <v>105</v>
      </c>
      <c r="E64" s="64" t="s">
        <v>105</v>
      </c>
      <c r="F64" s="64" t="s">
        <v>127</v>
      </c>
      <c r="G64" s="64" t="s">
        <v>127</v>
      </c>
      <c r="H64" s="64" t="s">
        <v>127</v>
      </c>
      <c r="I64" s="64" t="s">
        <v>127</v>
      </c>
      <c r="J64" s="64" t="s">
        <v>127</v>
      </c>
      <c r="K64" s="64" t="s">
        <v>127</v>
      </c>
      <c r="L64" s="70" t="s">
        <v>103</v>
      </c>
      <c r="M64" s="70" t="s">
        <v>56</v>
      </c>
      <c r="N64" s="70" t="s">
        <v>43</v>
      </c>
      <c r="O64" s="76" t="s">
        <v>563</v>
      </c>
      <c r="P64" s="99" t="s">
        <v>563</v>
      </c>
      <c r="Q64" s="99" t="s">
        <v>563</v>
      </c>
      <c r="R64" s="129" t="s">
        <v>200</v>
      </c>
    </row>
    <row r="65" spans="1:18">
      <c r="A65" s="64" t="s">
        <v>229</v>
      </c>
      <c r="B65" s="70" t="s">
        <v>142</v>
      </c>
      <c r="C65" s="64" t="s">
        <v>105</v>
      </c>
      <c r="D65" s="64" t="s">
        <v>269</v>
      </c>
      <c r="E65" s="64" t="s">
        <v>269</v>
      </c>
      <c r="F65" s="64" t="s">
        <v>105</v>
      </c>
      <c r="G65" s="64" t="s">
        <v>105</v>
      </c>
      <c r="H65" s="64" t="s">
        <v>105</v>
      </c>
      <c r="I65" s="64" t="s">
        <v>105</v>
      </c>
      <c r="J65" s="64" t="s">
        <v>105</v>
      </c>
      <c r="K65" s="64" t="s">
        <v>105</v>
      </c>
      <c r="L65" s="70" t="s">
        <v>147</v>
      </c>
      <c r="M65" s="64" t="s">
        <v>565</v>
      </c>
      <c r="N65" s="70" t="s">
        <v>562</v>
      </c>
      <c r="O65" s="76" t="s">
        <v>564</v>
      </c>
      <c r="P65" s="99" t="s">
        <v>564</v>
      </c>
      <c r="Q65" s="99" t="s">
        <v>564</v>
      </c>
    </row>
    <row r="66" spans="1:18">
      <c r="A66" s="64" t="s">
        <v>230</v>
      </c>
      <c r="B66" s="70" t="s">
        <v>268</v>
      </c>
      <c r="C66" s="64" t="s">
        <v>269</v>
      </c>
      <c r="D66" s="64" t="s">
        <v>52</v>
      </c>
      <c r="E66" s="64" t="s">
        <v>52</v>
      </c>
      <c r="F66" s="64" t="s">
        <v>430</v>
      </c>
      <c r="G66" s="64" t="s">
        <v>430</v>
      </c>
      <c r="H66" s="64" t="s">
        <v>430</v>
      </c>
      <c r="I66" s="64" t="s">
        <v>430</v>
      </c>
      <c r="J66" s="64" t="s">
        <v>430</v>
      </c>
      <c r="K66" s="64" t="s">
        <v>430</v>
      </c>
      <c r="L66" s="70" t="s">
        <v>127</v>
      </c>
      <c r="M66" s="70" t="s">
        <v>41</v>
      </c>
      <c r="N66" s="70" t="s">
        <v>563</v>
      </c>
      <c r="O66" s="76" t="s">
        <v>149</v>
      </c>
      <c r="P66" s="99" t="s">
        <v>149</v>
      </c>
      <c r="Q66" s="99" t="s">
        <v>149</v>
      </c>
    </row>
    <row r="67" spans="1:18">
      <c r="A67" s="64" t="s">
        <v>231</v>
      </c>
      <c r="B67" s="70" t="s">
        <v>153</v>
      </c>
      <c r="C67" s="64" t="s">
        <v>52</v>
      </c>
      <c r="D67" s="64" t="s">
        <v>104</v>
      </c>
      <c r="E67" s="64" t="s">
        <v>104</v>
      </c>
      <c r="F67" s="64" t="s">
        <v>104</v>
      </c>
      <c r="G67" s="64" t="s">
        <v>104</v>
      </c>
      <c r="H67" s="64" t="s">
        <v>104</v>
      </c>
      <c r="I67" s="64" t="s">
        <v>104</v>
      </c>
      <c r="J67" s="64" t="s">
        <v>104</v>
      </c>
      <c r="K67" s="64" t="s">
        <v>104</v>
      </c>
      <c r="L67" s="70" t="s">
        <v>430</v>
      </c>
      <c r="M67" s="70" t="s">
        <v>566</v>
      </c>
      <c r="N67" s="70" t="s">
        <v>564</v>
      </c>
      <c r="O67" s="76" t="s">
        <v>103</v>
      </c>
      <c r="P67" s="99" t="s">
        <v>103</v>
      </c>
      <c r="Q67" s="99" t="s">
        <v>103</v>
      </c>
      <c r="R67" s="74" t="s">
        <v>37</v>
      </c>
    </row>
    <row r="68" spans="1:18">
      <c r="A68" s="64" t="s">
        <v>232</v>
      </c>
      <c r="B68" s="70" t="s">
        <v>143</v>
      </c>
      <c r="C68" s="64" t="s">
        <v>104</v>
      </c>
      <c r="D68" s="64" t="s">
        <v>146</v>
      </c>
      <c r="E68" s="64" t="s">
        <v>146</v>
      </c>
      <c r="F68" s="64" t="s">
        <v>146</v>
      </c>
      <c r="G68" s="64" t="s">
        <v>146</v>
      </c>
      <c r="H68" s="64" t="s">
        <v>146</v>
      </c>
      <c r="I68" s="64" t="s">
        <v>146</v>
      </c>
      <c r="J68" s="64" t="s">
        <v>146</v>
      </c>
      <c r="K68" s="64" t="s">
        <v>146</v>
      </c>
      <c r="L68" s="70" t="s">
        <v>146</v>
      </c>
      <c r="M68" s="70" t="s">
        <v>389</v>
      </c>
      <c r="N68" s="70" t="s">
        <v>149</v>
      </c>
      <c r="O68" s="76" t="s">
        <v>56</v>
      </c>
      <c r="P68" s="99" t="s">
        <v>56</v>
      </c>
      <c r="Q68" s="99" t="s">
        <v>56</v>
      </c>
      <c r="R68" s="74" t="s">
        <v>38</v>
      </c>
    </row>
    <row r="69" spans="1:18">
      <c r="A69" s="64" t="s">
        <v>233</v>
      </c>
      <c r="B69" s="70" t="s">
        <v>149</v>
      </c>
      <c r="C69" s="64" t="s">
        <v>146</v>
      </c>
      <c r="D69" s="64" t="s">
        <v>56</v>
      </c>
      <c r="E69" s="64" t="s">
        <v>56</v>
      </c>
      <c r="F69" s="64" t="s">
        <v>56</v>
      </c>
      <c r="G69" s="64" t="s">
        <v>56</v>
      </c>
      <c r="H69" s="64" t="s">
        <v>56</v>
      </c>
      <c r="I69" s="64" t="s">
        <v>56</v>
      </c>
      <c r="J69" s="64" t="s">
        <v>56</v>
      </c>
      <c r="K69" s="64" t="s">
        <v>56</v>
      </c>
      <c r="L69" s="70" t="s">
        <v>56</v>
      </c>
      <c r="M69" s="70" t="s">
        <v>348</v>
      </c>
      <c r="N69" s="70" t="s">
        <v>103</v>
      </c>
      <c r="O69" s="74" t="s">
        <v>565</v>
      </c>
      <c r="P69" s="99" t="s">
        <v>963</v>
      </c>
      <c r="Q69" s="99" t="s">
        <v>963</v>
      </c>
      <c r="R69" s="99" t="s">
        <v>43</v>
      </c>
    </row>
    <row r="70" spans="1:18">
      <c r="A70" s="64"/>
      <c r="B70" s="70" t="s">
        <v>150</v>
      </c>
      <c r="C70" s="64" t="s">
        <v>56</v>
      </c>
      <c r="D70" s="64" t="s">
        <v>145</v>
      </c>
      <c r="E70" s="64" t="s">
        <v>413</v>
      </c>
      <c r="F70" s="64" t="s">
        <v>431</v>
      </c>
      <c r="G70" s="64" t="s">
        <v>431</v>
      </c>
      <c r="H70" s="64" t="s">
        <v>713</v>
      </c>
      <c r="I70" s="64" t="s">
        <v>431</v>
      </c>
      <c r="J70" s="64" t="s">
        <v>431</v>
      </c>
      <c r="K70" s="64" t="s">
        <v>431</v>
      </c>
      <c r="L70" s="70" t="s">
        <v>527</v>
      </c>
      <c r="M70" s="70" t="s">
        <v>143</v>
      </c>
      <c r="N70" s="70" t="s">
        <v>56</v>
      </c>
      <c r="O70" s="76" t="s">
        <v>892</v>
      </c>
      <c r="P70" s="98" t="s">
        <v>565</v>
      </c>
      <c r="Q70" s="98" t="s">
        <v>565</v>
      </c>
      <c r="R70" s="99" t="s">
        <v>46</v>
      </c>
    </row>
    <row r="71" spans="1:18">
      <c r="A71" s="64" t="s">
        <v>73</v>
      </c>
      <c r="B71" s="70" t="s">
        <v>269</v>
      </c>
      <c r="C71" s="64" t="s">
        <v>145</v>
      </c>
      <c r="D71" s="64" t="s">
        <v>413</v>
      </c>
      <c r="E71" s="64" t="s">
        <v>106</v>
      </c>
      <c r="F71" s="64" t="s">
        <v>432</v>
      </c>
      <c r="G71" s="64" t="s">
        <v>432</v>
      </c>
      <c r="H71" s="64" t="s">
        <v>413</v>
      </c>
      <c r="I71" s="64" t="s">
        <v>468</v>
      </c>
      <c r="J71" s="64" t="s">
        <v>468</v>
      </c>
      <c r="K71" s="64" t="s">
        <v>468</v>
      </c>
      <c r="L71" s="64" t="s">
        <v>528</v>
      </c>
      <c r="M71" s="70" t="s">
        <v>147</v>
      </c>
      <c r="N71" s="64" t="s">
        <v>565</v>
      </c>
      <c r="O71" s="76" t="s">
        <v>41</v>
      </c>
      <c r="P71" s="99" t="s">
        <v>41</v>
      </c>
      <c r="Q71" s="109" t="s">
        <v>1000</v>
      </c>
      <c r="R71" s="74" t="s">
        <v>525</v>
      </c>
    </row>
    <row r="72" spans="1:18">
      <c r="A72" s="64" t="s">
        <v>81</v>
      </c>
      <c r="B72" s="70" t="s">
        <v>152</v>
      </c>
      <c r="C72" s="64" t="s">
        <v>106</v>
      </c>
      <c r="D72" s="64" t="s">
        <v>106</v>
      </c>
      <c r="E72" s="29"/>
      <c r="F72" s="64" t="s">
        <v>413</v>
      </c>
      <c r="G72" s="64" t="s">
        <v>413</v>
      </c>
      <c r="H72" s="64" t="s">
        <v>106</v>
      </c>
      <c r="I72" s="64" t="s">
        <v>413</v>
      </c>
      <c r="J72" s="64" t="s">
        <v>413</v>
      </c>
      <c r="K72" s="64" t="s">
        <v>413</v>
      </c>
      <c r="L72" s="70" t="s">
        <v>410</v>
      </c>
      <c r="M72" s="70" t="s">
        <v>146</v>
      </c>
      <c r="N72" s="70" t="s">
        <v>892</v>
      </c>
      <c r="O72" s="76" t="s">
        <v>566</v>
      </c>
      <c r="P72" s="99" t="s">
        <v>566</v>
      </c>
      <c r="Q72" s="99" t="s">
        <v>41</v>
      </c>
      <c r="R72" s="74" t="s">
        <v>525</v>
      </c>
    </row>
    <row r="73" spans="1:18">
      <c r="A73" s="64" t="s">
        <v>154</v>
      </c>
      <c r="B73" s="70" t="s">
        <v>270</v>
      </c>
      <c r="C73" s="29"/>
      <c r="D73" s="29"/>
      <c r="E73" s="29" t="s">
        <v>110</v>
      </c>
      <c r="F73" s="64" t="s">
        <v>106</v>
      </c>
      <c r="G73" s="64" t="s">
        <v>448</v>
      </c>
      <c r="H73" s="29"/>
      <c r="I73" s="64" t="s">
        <v>106</v>
      </c>
      <c r="J73" s="64" t="s">
        <v>482</v>
      </c>
      <c r="K73" s="64" t="s">
        <v>507</v>
      </c>
      <c r="L73" s="70" t="s">
        <v>411</v>
      </c>
      <c r="M73" s="64" t="s">
        <v>567</v>
      </c>
      <c r="N73" s="70" t="s">
        <v>41</v>
      </c>
      <c r="O73" s="76" t="s">
        <v>389</v>
      </c>
      <c r="P73" s="99" t="s">
        <v>389</v>
      </c>
      <c r="Q73" s="99" t="s">
        <v>566</v>
      </c>
      <c r="R73" s="74" t="s">
        <v>525</v>
      </c>
    </row>
    <row r="74" spans="1:18">
      <c r="A74" s="64" t="s">
        <v>156</v>
      </c>
      <c r="B74" s="70" t="s">
        <v>145</v>
      </c>
      <c r="C74" s="29" t="s">
        <v>110</v>
      </c>
      <c r="D74" s="29" t="s">
        <v>110</v>
      </c>
      <c r="E74" s="64" t="s">
        <v>419</v>
      </c>
      <c r="F74" s="29"/>
      <c r="G74" s="29"/>
      <c r="H74" s="29" t="s">
        <v>110</v>
      </c>
      <c r="I74" s="29"/>
      <c r="J74" s="29"/>
      <c r="K74" s="64" t="s">
        <v>508</v>
      </c>
      <c r="L74" s="70" t="s">
        <v>412</v>
      </c>
      <c r="M74" s="70" t="s">
        <v>142</v>
      </c>
      <c r="N74" s="70" t="s">
        <v>566</v>
      </c>
      <c r="O74" s="76" t="s">
        <v>348</v>
      </c>
      <c r="P74" s="99" t="s">
        <v>348</v>
      </c>
      <c r="Q74" s="99" t="s">
        <v>389</v>
      </c>
      <c r="R74" s="74" t="s">
        <v>103</v>
      </c>
    </row>
    <row r="75" spans="1:18">
      <c r="A75" s="64" t="s">
        <v>166</v>
      </c>
      <c r="B75" s="29"/>
      <c r="C75" s="64" t="s">
        <v>229</v>
      </c>
      <c r="D75" s="64" t="s">
        <v>229</v>
      </c>
      <c r="E75" s="64" t="s">
        <v>265</v>
      </c>
      <c r="F75" s="29" t="s">
        <v>110</v>
      </c>
      <c r="G75" s="29" t="s">
        <v>110</v>
      </c>
      <c r="H75" s="64" t="s">
        <v>449</v>
      </c>
      <c r="I75" s="29" t="s">
        <v>110</v>
      </c>
      <c r="J75" s="29" t="s">
        <v>110</v>
      </c>
      <c r="K75" s="29"/>
      <c r="L75" s="70" t="s">
        <v>431</v>
      </c>
      <c r="M75" s="70" t="s">
        <v>409</v>
      </c>
      <c r="N75" s="70" t="s">
        <v>389</v>
      </c>
      <c r="O75" s="76" t="s">
        <v>143</v>
      </c>
      <c r="P75" s="99" t="s">
        <v>143</v>
      </c>
      <c r="Q75" s="99" t="s">
        <v>348</v>
      </c>
      <c r="R75" s="74" t="s">
        <v>56</v>
      </c>
    </row>
    <row r="76" spans="1:18">
      <c r="A76" s="64" t="s">
        <v>234</v>
      </c>
      <c r="B76" s="29" t="s">
        <v>110</v>
      </c>
      <c r="C76" s="64" t="s">
        <v>230</v>
      </c>
      <c r="D76" s="64" t="s">
        <v>230</v>
      </c>
      <c r="E76" s="64" t="s">
        <v>420</v>
      </c>
      <c r="F76" s="64" t="s">
        <v>230</v>
      </c>
      <c r="G76" s="64" t="s">
        <v>449</v>
      </c>
      <c r="H76" s="64" t="s">
        <v>230</v>
      </c>
      <c r="I76" s="64" t="s">
        <v>449</v>
      </c>
      <c r="J76" s="64" t="s">
        <v>483</v>
      </c>
      <c r="K76" s="29" t="s">
        <v>110</v>
      </c>
      <c r="L76" s="70" t="s">
        <v>529</v>
      </c>
      <c r="M76" s="70" t="s">
        <v>128</v>
      </c>
      <c r="N76" s="70" t="s">
        <v>348</v>
      </c>
      <c r="O76" s="76" t="s">
        <v>147</v>
      </c>
      <c r="P76" s="99" t="s">
        <v>147</v>
      </c>
      <c r="Q76" s="99" t="s">
        <v>143</v>
      </c>
      <c r="R76" s="74" t="s">
        <v>1034</v>
      </c>
    </row>
    <row r="77" spans="1:18">
      <c r="A77" s="64" t="s">
        <v>235</v>
      </c>
      <c r="B77" s="64" t="s">
        <v>229</v>
      </c>
      <c r="C77" s="64" t="s">
        <v>276</v>
      </c>
      <c r="D77" s="64" t="s">
        <v>265</v>
      </c>
      <c r="E77" s="64" t="s">
        <v>231</v>
      </c>
      <c r="F77" s="64" t="s">
        <v>433</v>
      </c>
      <c r="G77" s="64" t="s">
        <v>230</v>
      </c>
      <c r="H77" s="64" t="s">
        <v>433</v>
      </c>
      <c r="I77" s="64" t="s">
        <v>469</v>
      </c>
      <c r="J77" s="64" t="s">
        <v>449</v>
      </c>
      <c r="K77" s="64" t="s">
        <v>509</v>
      </c>
      <c r="L77" s="29"/>
      <c r="M77" s="70" t="s">
        <v>127</v>
      </c>
      <c r="N77" s="70" t="s">
        <v>143</v>
      </c>
      <c r="O77" s="76" t="s">
        <v>146</v>
      </c>
      <c r="P77" s="99" t="s">
        <v>146</v>
      </c>
      <c r="Q77" s="99" t="s">
        <v>147</v>
      </c>
      <c r="R77" s="29"/>
    </row>
    <row r="78" spans="1:18">
      <c r="A78" s="64" t="s">
        <v>207</v>
      </c>
      <c r="B78" s="64" t="s">
        <v>230</v>
      </c>
      <c r="C78" s="64" t="s">
        <v>231</v>
      </c>
      <c r="D78" s="64" t="s">
        <v>276</v>
      </c>
      <c r="E78" s="64" t="s">
        <v>232</v>
      </c>
      <c r="F78" s="64" t="s">
        <v>265</v>
      </c>
      <c r="G78" s="64" t="s">
        <v>433</v>
      </c>
      <c r="H78" s="64" t="s">
        <v>265</v>
      </c>
      <c r="I78" s="64" t="s">
        <v>230</v>
      </c>
      <c r="J78" s="64" t="s">
        <v>484</v>
      </c>
      <c r="K78" s="64" t="s">
        <v>483</v>
      </c>
      <c r="L78" s="29" t="s">
        <v>110</v>
      </c>
      <c r="M78" s="70" t="s">
        <v>430</v>
      </c>
      <c r="N78" s="70" t="s">
        <v>147</v>
      </c>
      <c r="O78" s="74" t="s">
        <v>567</v>
      </c>
      <c r="P78" s="99" t="s">
        <v>892</v>
      </c>
      <c r="Q78" s="99" t="s">
        <v>146</v>
      </c>
      <c r="R78" s="74" t="s">
        <v>525</v>
      </c>
    </row>
    <row r="79" spans="1:18">
      <c r="A79" s="29"/>
      <c r="B79" s="64" t="s">
        <v>231</v>
      </c>
      <c r="C79" s="64" t="s">
        <v>232</v>
      </c>
      <c r="D79" s="64" t="s">
        <v>231</v>
      </c>
      <c r="E79" s="64" t="s">
        <v>392</v>
      </c>
      <c r="F79" s="64" t="s">
        <v>231</v>
      </c>
      <c r="G79" s="64" t="s">
        <v>265</v>
      </c>
      <c r="H79" s="64" t="s">
        <v>231</v>
      </c>
      <c r="I79" s="64" t="s">
        <v>433</v>
      </c>
      <c r="J79" s="64" t="s">
        <v>433</v>
      </c>
      <c r="K79" s="64" t="s">
        <v>449</v>
      </c>
      <c r="L79" s="64" t="s">
        <v>530</v>
      </c>
      <c r="M79" s="64" t="s">
        <v>568</v>
      </c>
      <c r="N79" s="70" t="s">
        <v>146</v>
      </c>
      <c r="O79" s="76" t="s">
        <v>142</v>
      </c>
      <c r="P79" s="98" t="s">
        <v>962</v>
      </c>
      <c r="Q79" s="99" t="s">
        <v>892</v>
      </c>
      <c r="R79" s="74" t="s">
        <v>41</v>
      </c>
    </row>
    <row r="80" spans="1:18">
      <c r="A80" s="29" t="s">
        <v>114</v>
      </c>
      <c r="B80" s="64" t="s">
        <v>232</v>
      </c>
      <c r="C80" s="64" t="s">
        <v>392</v>
      </c>
      <c r="D80" s="64" t="s">
        <v>232</v>
      </c>
      <c r="E80" s="64"/>
      <c r="F80" s="64" t="s">
        <v>68</v>
      </c>
      <c r="G80" s="64" t="s">
        <v>231</v>
      </c>
      <c r="H80" s="64" t="s">
        <v>68</v>
      </c>
      <c r="I80" s="64" t="s">
        <v>265</v>
      </c>
      <c r="J80" s="64" t="s">
        <v>446</v>
      </c>
      <c r="K80" s="64" t="s">
        <v>73</v>
      </c>
      <c r="L80" s="70" t="s">
        <v>73</v>
      </c>
      <c r="M80" s="70" t="s">
        <v>569</v>
      </c>
      <c r="N80" s="64" t="s">
        <v>567</v>
      </c>
      <c r="O80" s="76" t="s">
        <v>128</v>
      </c>
      <c r="P80" s="96"/>
      <c r="Q80" s="98" t="s">
        <v>962</v>
      </c>
      <c r="R80" s="74" t="s">
        <v>525</v>
      </c>
    </row>
    <row r="81" spans="1:18">
      <c r="A81" s="64" t="s">
        <v>236</v>
      </c>
      <c r="B81" s="64" t="s">
        <v>233</v>
      </c>
      <c r="C81" s="29"/>
      <c r="D81" s="64" t="s">
        <v>392</v>
      </c>
      <c r="E81" s="64" t="s">
        <v>154</v>
      </c>
      <c r="F81" s="64" t="s">
        <v>434</v>
      </c>
      <c r="G81" s="64" t="s">
        <v>68</v>
      </c>
      <c r="H81" s="64" t="s">
        <v>434</v>
      </c>
      <c r="I81" s="64" t="s">
        <v>231</v>
      </c>
      <c r="J81" s="64" t="s">
        <v>485</v>
      </c>
      <c r="K81" s="64" t="s">
        <v>446</v>
      </c>
      <c r="L81" s="70" t="s">
        <v>531</v>
      </c>
      <c r="M81" s="70" t="s">
        <v>281</v>
      </c>
      <c r="N81" s="70" t="s">
        <v>142</v>
      </c>
      <c r="O81" s="76" t="s">
        <v>127</v>
      </c>
      <c r="P81" s="96" t="s">
        <v>961</v>
      </c>
      <c r="Q81" s="96"/>
      <c r="R81" s="74" t="s">
        <v>389</v>
      </c>
    </row>
    <row r="82" spans="1:18">
      <c r="A82" s="64" t="s">
        <v>237</v>
      </c>
      <c r="B82" s="70" t="s">
        <v>271</v>
      </c>
      <c r="C82" s="64" t="s">
        <v>154</v>
      </c>
      <c r="D82" s="29"/>
      <c r="E82" s="64" t="s">
        <v>156</v>
      </c>
      <c r="F82" s="64" t="s">
        <v>435</v>
      </c>
      <c r="G82" s="64" t="s">
        <v>434</v>
      </c>
      <c r="H82" s="64" t="s">
        <v>435</v>
      </c>
      <c r="I82" s="64" t="s">
        <v>68</v>
      </c>
      <c r="J82" s="64" t="s">
        <v>265</v>
      </c>
      <c r="K82" s="64" t="s">
        <v>447</v>
      </c>
      <c r="L82" s="70" t="s">
        <v>81</v>
      </c>
      <c r="M82" s="70" t="s">
        <v>570</v>
      </c>
      <c r="N82" s="70" t="s">
        <v>1022</v>
      </c>
      <c r="O82" s="76" t="s">
        <v>430</v>
      </c>
      <c r="P82" s="98" t="s">
        <v>523</v>
      </c>
      <c r="Q82" s="96" t="s">
        <v>961</v>
      </c>
      <c r="R82" s="74" t="s">
        <v>525</v>
      </c>
    </row>
    <row r="83" spans="1:18">
      <c r="A83" s="64" t="s">
        <v>238</v>
      </c>
      <c r="B83" s="70" t="s">
        <v>272</v>
      </c>
      <c r="C83" s="64" t="s">
        <v>156</v>
      </c>
      <c r="D83" s="64" t="s">
        <v>154</v>
      </c>
      <c r="E83" s="64" t="s">
        <v>73</v>
      </c>
      <c r="F83" s="64" t="s">
        <v>81</v>
      </c>
      <c r="G83" s="64" t="s">
        <v>435</v>
      </c>
      <c r="H83" s="64" t="s">
        <v>81</v>
      </c>
      <c r="I83" s="64" t="s">
        <v>434</v>
      </c>
      <c r="J83" s="64" t="s">
        <v>231</v>
      </c>
      <c r="K83" s="64" t="s">
        <v>265</v>
      </c>
      <c r="L83" s="70" t="s">
        <v>532</v>
      </c>
      <c r="M83" s="70" t="s">
        <v>410</v>
      </c>
      <c r="N83" s="70" t="s">
        <v>128</v>
      </c>
      <c r="O83" s="76" t="s">
        <v>660</v>
      </c>
      <c r="P83" s="99" t="s">
        <v>681</v>
      </c>
      <c r="Q83" s="98" t="s">
        <v>523</v>
      </c>
      <c r="R83" s="74" t="s">
        <v>143</v>
      </c>
    </row>
    <row r="84" spans="1:18">
      <c r="A84" s="64" t="s">
        <v>239</v>
      </c>
      <c r="B84" s="70" t="s">
        <v>273</v>
      </c>
      <c r="C84" s="64" t="s">
        <v>73</v>
      </c>
      <c r="D84" s="64" t="s">
        <v>73</v>
      </c>
      <c r="E84" s="64" t="s">
        <v>81</v>
      </c>
      <c r="F84" s="64" t="s">
        <v>436</v>
      </c>
      <c r="G84" s="64" t="s">
        <v>81</v>
      </c>
      <c r="H84" s="64" t="s">
        <v>436</v>
      </c>
      <c r="I84" s="64" t="s">
        <v>470</v>
      </c>
      <c r="J84" s="64" t="s">
        <v>68</v>
      </c>
      <c r="K84" s="64" t="s">
        <v>231</v>
      </c>
      <c r="L84" s="70" t="s">
        <v>491</v>
      </c>
      <c r="M84" s="70" t="s">
        <v>571</v>
      </c>
      <c r="N84" s="70" t="s">
        <v>127</v>
      </c>
      <c r="O84" s="76" t="s">
        <v>677</v>
      </c>
      <c r="P84" s="99" t="s">
        <v>266</v>
      </c>
      <c r="Q84" s="99" t="s">
        <v>681</v>
      </c>
      <c r="R84" s="74" t="s">
        <v>147</v>
      </c>
    </row>
    <row r="85" spans="1:18">
      <c r="A85" s="64" t="s">
        <v>240</v>
      </c>
      <c r="B85" s="70" t="s">
        <v>274</v>
      </c>
      <c r="C85" s="64" t="s">
        <v>81</v>
      </c>
      <c r="D85" s="64" t="s">
        <v>81</v>
      </c>
      <c r="E85" s="64" t="s">
        <v>421</v>
      </c>
      <c r="F85" s="64" t="s">
        <v>437</v>
      </c>
      <c r="G85" s="64" t="s">
        <v>436</v>
      </c>
      <c r="H85" s="64" t="s">
        <v>462</v>
      </c>
      <c r="I85" s="64" t="s">
        <v>435</v>
      </c>
      <c r="J85" s="64" t="s">
        <v>434</v>
      </c>
      <c r="K85" s="64" t="s">
        <v>68</v>
      </c>
      <c r="L85" s="64" t="s">
        <v>533</v>
      </c>
      <c r="M85" s="70" t="s">
        <v>411</v>
      </c>
      <c r="N85" s="70" t="s">
        <v>430</v>
      </c>
      <c r="O85" s="74" t="s">
        <v>893</v>
      </c>
      <c r="P85" s="99" t="s">
        <v>682</v>
      </c>
      <c r="Q85" s="99" t="s">
        <v>266</v>
      </c>
      <c r="R85" s="74" t="s">
        <v>146</v>
      </c>
    </row>
    <row r="86" spans="1:18">
      <c r="A86" s="64" t="s">
        <v>241</v>
      </c>
      <c r="B86" s="70" t="s">
        <v>275</v>
      </c>
      <c r="C86" s="64" t="s">
        <v>166</v>
      </c>
      <c r="D86" s="64" t="s">
        <v>166</v>
      </c>
      <c r="E86" s="64" t="s">
        <v>422</v>
      </c>
      <c r="F86" s="64" t="s">
        <v>438</v>
      </c>
      <c r="G86" s="64" t="s">
        <v>450</v>
      </c>
      <c r="H86" s="64" t="s">
        <v>438</v>
      </c>
      <c r="I86" s="64" t="s">
        <v>81</v>
      </c>
      <c r="J86" s="64" t="s">
        <v>486</v>
      </c>
      <c r="K86" s="64" t="s">
        <v>434</v>
      </c>
      <c r="L86" s="70" t="s">
        <v>449</v>
      </c>
      <c r="M86" s="70" t="s">
        <v>412</v>
      </c>
      <c r="N86" s="70" t="s">
        <v>660</v>
      </c>
      <c r="O86" s="76" t="s">
        <v>281</v>
      </c>
      <c r="P86" s="99" t="s">
        <v>49</v>
      </c>
      <c r="Q86" s="99" t="s">
        <v>682</v>
      </c>
      <c r="R86" s="74" t="s">
        <v>525</v>
      </c>
    </row>
    <row r="87" spans="1:18">
      <c r="A87" s="64" t="s">
        <v>242</v>
      </c>
      <c r="B87" s="70" t="s">
        <v>276</v>
      </c>
      <c r="C87" s="64" t="s">
        <v>171</v>
      </c>
      <c r="D87" s="64" t="s">
        <v>171</v>
      </c>
      <c r="E87" s="64" t="s">
        <v>171</v>
      </c>
      <c r="F87" s="64" t="s">
        <v>439</v>
      </c>
      <c r="G87" s="64" t="s">
        <v>438</v>
      </c>
      <c r="H87" s="64" t="s">
        <v>439</v>
      </c>
      <c r="I87" s="64" t="s">
        <v>471</v>
      </c>
      <c r="J87" s="64" t="s">
        <v>487</v>
      </c>
      <c r="K87" s="64" t="s">
        <v>510</v>
      </c>
      <c r="L87" s="70" t="s">
        <v>434</v>
      </c>
      <c r="M87" s="70" t="s">
        <v>572</v>
      </c>
      <c r="N87" s="70" t="s">
        <v>1023</v>
      </c>
      <c r="O87" s="76" t="s">
        <v>661</v>
      </c>
      <c r="P87" s="99" t="s">
        <v>267</v>
      </c>
      <c r="Q87" s="99" t="s">
        <v>49</v>
      </c>
      <c r="R87" s="74" t="s">
        <v>525</v>
      </c>
    </row>
    <row r="88" spans="1:18">
      <c r="A88" s="64"/>
      <c r="B88" s="70" t="s">
        <v>277</v>
      </c>
      <c r="C88" s="64" t="s">
        <v>235</v>
      </c>
      <c r="D88" s="64" t="s">
        <v>235</v>
      </c>
      <c r="E88" s="64" t="s">
        <v>423</v>
      </c>
      <c r="F88" s="64" t="s">
        <v>440</v>
      </c>
      <c r="G88" s="64" t="s">
        <v>439</v>
      </c>
      <c r="H88" s="64" t="s">
        <v>440</v>
      </c>
      <c r="I88" s="64" t="s">
        <v>290</v>
      </c>
      <c r="J88" s="64" t="s">
        <v>435</v>
      </c>
      <c r="K88" s="64" t="s">
        <v>487</v>
      </c>
      <c r="L88" s="70" t="s">
        <v>511</v>
      </c>
      <c r="M88" s="70" t="s">
        <v>573</v>
      </c>
      <c r="N88" s="64" t="s">
        <v>893</v>
      </c>
      <c r="O88" s="76" t="s">
        <v>662</v>
      </c>
      <c r="P88" s="99" t="s">
        <v>105</v>
      </c>
      <c r="Q88" s="99" t="s">
        <v>267</v>
      </c>
      <c r="R88" s="2"/>
    </row>
    <row r="89" spans="1:18">
      <c r="A89" s="64" t="s">
        <v>180</v>
      </c>
      <c r="B89" s="70" t="s">
        <v>278</v>
      </c>
      <c r="C89" s="64" t="s">
        <v>300</v>
      </c>
      <c r="D89" s="64" t="s">
        <v>300</v>
      </c>
      <c r="E89" s="64" t="s">
        <v>300</v>
      </c>
      <c r="F89" s="64" t="s">
        <v>235</v>
      </c>
      <c r="G89" s="64" t="s">
        <v>440</v>
      </c>
      <c r="H89" s="64" t="s">
        <v>235</v>
      </c>
      <c r="I89" s="64" t="s">
        <v>436</v>
      </c>
      <c r="J89" s="64" t="s">
        <v>81</v>
      </c>
      <c r="K89" s="64" t="s">
        <v>435</v>
      </c>
      <c r="L89" s="70" t="s">
        <v>489</v>
      </c>
      <c r="M89" s="70" t="s">
        <v>431</v>
      </c>
      <c r="N89" s="70" t="s">
        <v>1024</v>
      </c>
      <c r="O89" s="76" t="s">
        <v>410</v>
      </c>
      <c r="P89" s="99" t="s">
        <v>683</v>
      </c>
      <c r="Q89" s="99" t="s">
        <v>105</v>
      </c>
      <c r="R89" s="29"/>
    </row>
    <row r="90" spans="1:18">
      <c r="A90" s="64" t="s">
        <v>243</v>
      </c>
      <c r="B90" s="70" t="s">
        <v>279</v>
      </c>
      <c r="C90" s="64" t="s">
        <v>113</v>
      </c>
      <c r="D90" s="64" t="s">
        <v>113</v>
      </c>
      <c r="E90" s="64" t="s">
        <v>145</v>
      </c>
      <c r="F90" s="64" t="s">
        <v>145</v>
      </c>
      <c r="G90" s="64" t="s">
        <v>235</v>
      </c>
      <c r="H90" s="64" t="s">
        <v>451</v>
      </c>
      <c r="I90" s="64" t="s">
        <v>462</v>
      </c>
      <c r="J90" s="64" t="s">
        <v>488</v>
      </c>
      <c r="K90" s="64" t="s">
        <v>81</v>
      </c>
      <c r="L90" s="70" t="s">
        <v>534</v>
      </c>
      <c r="M90" s="64" t="s">
        <v>574</v>
      </c>
      <c r="N90" s="70" t="s">
        <v>281</v>
      </c>
      <c r="O90" s="76" t="s">
        <v>571</v>
      </c>
      <c r="P90" s="99" t="s">
        <v>104</v>
      </c>
      <c r="Q90" s="99" t="s">
        <v>683</v>
      </c>
      <c r="R90" s="29"/>
    </row>
    <row r="91" spans="1:18">
      <c r="A91" s="29"/>
      <c r="B91" s="29"/>
      <c r="C91" s="29"/>
      <c r="D91" s="29"/>
      <c r="E91" s="64" t="s">
        <v>113</v>
      </c>
      <c r="F91" s="64" t="s">
        <v>113</v>
      </c>
      <c r="G91" s="64" t="s">
        <v>451</v>
      </c>
      <c r="H91" s="64" t="s">
        <v>145</v>
      </c>
      <c r="I91" s="64" t="s">
        <v>438</v>
      </c>
      <c r="J91" s="64" t="s">
        <v>726</v>
      </c>
      <c r="K91" s="64" t="s">
        <v>511</v>
      </c>
      <c r="L91" s="70" t="s">
        <v>439</v>
      </c>
      <c r="M91" s="29"/>
      <c r="N91" s="70" t="s">
        <v>661</v>
      </c>
      <c r="O91" s="76" t="s">
        <v>663</v>
      </c>
      <c r="P91" s="99" t="s">
        <v>891</v>
      </c>
      <c r="Q91" s="99" t="s">
        <v>104</v>
      </c>
      <c r="R91" s="74" t="s">
        <v>525</v>
      </c>
    </row>
    <row r="92" spans="1:18">
      <c r="A92" s="29" t="s">
        <v>107</v>
      </c>
      <c r="B92" s="64" t="s">
        <v>154</v>
      </c>
      <c r="C92" s="29" t="s">
        <v>114</v>
      </c>
      <c r="D92" s="29" t="s">
        <v>114</v>
      </c>
      <c r="E92" s="29"/>
      <c r="F92" s="29"/>
      <c r="G92" s="64" t="s">
        <v>145</v>
      </c>
      <c r="H92" s="64" t="s">
        <v>113</v>
      </c>
      <c r="I92" s="64" t="s">
        <v>439</v>
      </c>
      <c r="J92" s="64" t="s">
        <v>489</v>
      </c>
      <c r="K92" s="64" t="s">
        <v>290</v>
      </c>
      <c r="L92" s="70" t="s">
        <v>440</v>
      </c>
      <c r="M92" s="29" t="s">
        <v>575</v>
      </c>
      <c r="N92" s="70" t="s">
        <v>662</v>
      </c>
      <c r="O92" s="76" t="s">
        <v>915</v>
      </c>
      <c r="P92" s="98" t="s">
        <v>684</v>
      </c>
      <c r="Q92" s="99" t="s">
        <v>891</v>
      </c>
      <c r="R92" s="74" t="s">
        <v>525</v>
      </c>
    </row>
    <row r="93" spans="1:18">
      <c r="A93" s="64" t="s">
        <v>70</v>
      </c>
      <c r="B93" s="64" t="s">
        <v>156</v>
      </c>
      <c r="C93" s="64" t="s">
        <v>180</v>
      </c>
      <c r="D93" s="64" t="s">
        <v>237</v>
      </c>
      <c r="E93" s="29" t="s">
        <v>114</v>
      </c>
      <c r="F93" s="29" t="s">
        <v>114</v>
      </c>
      <c r="G93" s="64" t="s">
        <v>452</v>
      </c>
      <c r="H93" s="29"/>
      <c r="I93" s="64" t="s">
        <v>440</v>
      </c>
      <c r="J93" s="64" t="s">
        <v>436</v>
      </c>
      <c r="K93" s="64" t="s">
        <v>489</v>
      </c>
      <c r="L93" s="70" t="s">
        <v>451</v>
      </c>
      <c r="M93" s="64" t="s">
        <v>576</v>
      </c>
      <c r="N93" s="70" t="s">
        <v>410</v>
      </c>
      <c r="O93" s="76" t="s">
        <v>411</v>
      </c>
      <c r="P93" s="99" t="s">
        <v>408</v>
      </c>
      <c r="Q93" s="98" t="s">
        <v>684</v>
      </c>
      <c r="R93" s="74" t="s">
        <v>525</v>
      </c>
    </row>
    <row r="94" spans="1:18">
      <c r="A94" s="64" t="s">
        <v>244</v>
      </c>
      <c r="B94" s="64" t="s">
        <v>73</v>
      </c>
      <c r="C94" s="64" t="s">
        <v>237</v>
      </c>
      <c r="D94" s="64" t="s">
        <v>307</v>
      </c>
      <c r="E94" s="64" t="s">
        <v>237</v>
      </c>
      <c r="F94" s="64" t="s">
        <v>180</v>
      </c>
      <c r="G94" s="29"/>
      <c r="H94" s="29" t="s">
        <v>114</v>
      </c>
      <c r="I94" s="64" t="s">
        <v>235</v>
      </c>
      <c r="J94" s="64" t="s">
        <v>462</v>
      </c>
      <c r="K94" s="64" t="s">
        <v>436</v>
      </c>
      <c r="L94" s="70" t="s">
        <v>300</v>
      </c>
      <c r="M94" s="70" t="s">
        <v>577</v>
      </c>
      <c r="N94" s="70" t="s">
        <v>571</v>
      </c>
      <c r="O94" s="76" t="s">
        <v>412</v>
      </c>
      <c r="P94" s="99" t="s">
        <v>918</v>
      </c>
      <c r="Q94" s="99" t="s">
        <v>408</v>
      </c>
      <c r="R94" s="74" t="s">
        <v>49</v>
      </c>
    </row>
    <row r="95" spans="1:18">
      <c r="A95" s="64" t="s">
        <v>245</v>
      </c>
      <c r="B95" s="64" t="s">
        <v>81</v>
      </c>
      <c r="C95" s="64" t="s">
        <v>307</v>
      </c>
      <c r="D95" s="64" t="s">
        <v>393</v>
      </c>
      <c r="E95" s="64" t="s">
        <v>307</v>
      </c>
      <c r="F95" s="64" t="s">
        <v>424</v>
      </c>
      <c r="G95" s="29" t="s">
        <v>114</v>
      </c>
      <c r="H95" s="64" t="s">
        <v>463</v>
      </c>
      <c r="I95" s="64" t="s">
        <v>451</v>
      </c>
      <c r="J95" s="64" t="s">
        <v>438</v>
      </c>
      <c r="K95" s="64" t="s">
        <v>462</v>
      </c>
      <c r="L95" s="70" t="s">
        <v>512</v>
      </c>
      <c r="M95" s="70" t="s">
        <v>578</v>
      </c>
      <c r="N95" s="70" t="s">
        <v>663</v>
      </c>
      <c r="O95" s="76" t="s">
        <v>665</v>
      </c>
      <c r="P95" s="99" t="s">
        <v>142</v>
      </c>
      <c r="Q95" s="99" t="s">
        <v>918</v>
      </c>
      <c r="R95" s="74" t="s">
        <v>525</v>
      </c>
    </row>
    <row r="96" spans="1:18">
      <c r="A96" s="64" t="s">
        <v>246</v>
      </c>
      <c r="B96" s="64" t="s">
        <v>166</v>
      </c>
      <c r="C96" s="64" t="s">
        <v>393</v>
      </c>
      <c r="D96" s="64" t="s">
        <v>394</v>
      </c>
      <c r="E96" s="64" t="s">
        <v>424</v>
      </c>
      <c r="F96" s="64" t="s">
        <v>395</v>
      </c>
      <c r="G96" s="64" t="s">
        <v>180</v>
      </c>
      <c r="H96" s="64" t="s">
        <v>464</v>
      </c>
      <c r="I96" s="64" t="s">
        <v>145</v>
      </c>
      <c r="J96" s="64" t="s">
        <v>439</v>
      </c>
      <c r="K96" s="64" t="s">
        <v>438</v>
      </c>
      <c r="L96" s="64" t="s">
        <v>535</v>
      </c>
      <c r="M96" s="70" t="s">
        <v>579</v>
      </c>
      <c r="N96" s="70" t="s">
        <v>664</v>
      </c>
      <c r="O96" s="76" t="s">
        <v>573</v>
      </c>
      <c r="P96" s="99" t="s">
        <v>658</v>
      </c>
      <c r="Q96" s="99" t="s">
        <v>142</v>
      </c>
      <c r="R96" s="74" t="s">
        <v>105</v>
      </c>
    </row>
    <row r="97" spans="1:18">
      <c r="A97" s="64" t="s">
        <v>247</v>
      </c>
      <c r="B97" s="64" t="s">
        <v>234</v>
      </c>
      <c r="C97" s="64" t="s">
        <v>394</v>
      </c>
      <c r="D97" s="29"/>
      <c r="E97" s="64" t="s">
        <v>394</v>
      </c>
      <c r="F97" s="29"/>
      <c r="G97" s="64" t="s">
        <v>453</v>
      </c>
      <c r="H97" s="64" t="s">
        <v>395</v>
      </c>
      <c r="I97" s="64" t="s">
        <v>113</v>
      </c>
      <c r="J97" s="64" t="s">
        <v>440</v>
      </c>
      <c r="K97" s="64" t="s">
        <v>439</v>
      </c>
      <c r="L97" s="70" t="s">
        <v>483</v>
      </c>
      <c r="M97" s="70" t="s">
        <v>510</v>
      </c>
      <c r="N97" s="70" t="s">
        <v>411</v>
      </c>
      <c r="O97" s="76" t="s">
        <v>678</v>
      </c>
      <c r="P97" s="99" t="s">
        <v>265</v>
      </c>
      <c r="Q97" s="99" t="s">
        <v>658</v>
      </c>
      <c r="R97" s="74" t="s">
        <v>525</v>
      </c>
    </row>
    <row r="98" spans="1:18">
      <c r="A98" s="64"/>
      <c r="B98" s="64" t="s">
        <v>235</v>
      </c>
      <c r="C98" s="29"/>
      <c r="D98" s="64" t="s">
        <v>313</v>
      </c>
      <c r="E98" s="64"/>
      <c r="F98" s="29" t="s">
        <v>107</v>
      </c>
      <c r="G98" s="64" t="s">
        <v>454</v>
      </c>
      <c r="H98" s="29"/>
      <c r="I98" s="29"/>
      <c r="J98" s="64" t="s">
        <v>490</v>
      </c>
      <c r="K98" s="64" t="s">
        <v>440</v>
      </c>
      <c r="L98" s="70" t="s">
        <v>68</v>
      </c>
      <c r="M98" s="70" t="s">
        <v>487</v>
      </c>
      <c r="N98" s="70" t="s">
        <v>412</v>
      </c>
      <c r="O98" s="76" t="s">
        <v>431</v>
      </c>
      <c r="P98" s="99" t="s">
        <v>917</v>
      </c>
      <c r="Q98" s="99" t="s">
        <v>265</v>
      </c>
      <c r="R98" s="74" t="s">
        <v>104</v>
      </c>
    </row>
    <row r="99" spans="1:18">
      <c r="A99" s="64" t="s">
        <v>85</v>
      </c>
      <c r="B99" s="64" t="s">
        <v>207</v>
      </c>
      <c r="C99" s="64" t="s">
        <v>313</v>
      </c>
      <c r="D99" s="64" t="s">
        <v>873</v>
      </c>
      <c r="E99" s="64" t="s">
        <v>313</v>
      </c>
      <c r="F99" s="64" t="s">
        <v>441</v>
      </c>
      <c r="G99" s="29"/>
      <c r="H99" s="29" t="s">
        <v>107</v>
      </c>
      <c r="I99" s="29" t="s">
        <v>114</v>
      </c>
      <c r="J99" s="64" t="s">
        <v>235</v>
      </c>
      <c r="K99" s="64" t="s">
        <v>490</v>
      </c>
      <c r="L99" s="70" t="s">
        <v>510</v>
      </c>
      <c r="M99" s="70" t="s">
        <v>435</v>
      </c>
      <c r="N99" s="70" t="s">
        <v>665</v>
      </c>
      <c r="O99" s="76" t="s">
        <v>666</v>
      </c>
      <c r="P99" s="99" t="s">
        <v>139</v>
      </c>
      <c r="Q99" s="99" t="s">
        <v>917</v>
      </c>
      <c r="R99" s="74" t="s">
        <v>525</v>
      </c>
    </row>
    <row r="100" spans="1:18">
      <c r="A100" s="64" t="s">
        <v>209</v>
      </c>
      <c r="B100" s="70" t="s">
        <v>280</v>
      </c>
      <c r="C100" s="64" t="s">
        <v>873</v>
      </c>
      <c r="D100" s="64" t="s">
        <v>180</v>
      </c>
      <c r="E100" s="64" t="s">
        <v>873</v>
      </c>
      <c r="F100" s="64" t="s">
        <v>883</v>
      </c>
      <c r="G100" s="29" t="s">
        <v>107</v>
      </c>
      <c r="H100" s="64" t="s">
        <v>70</v>
      </c>
      <c r="I100" s="64" t="s">
        <v>472</v>
      </c>
      <c r="J100" s="64" t="s">
        <v>491</v>
      </c>
      <c r="K100" s="64" t="s">
        <v>235</v>
      </c>
      <c r="L100" s="70" t="s">
        <v>438</v>
      </c>
      <c r="M100" s="70" t="s">
        <v>580</v>
      </c>
      <c r="N100" s="70" t="s">
        <v>573</v>
      </c>
      <c r="O100" s="17"/>
      <c r="P100" s="99" t="s">
        <v>665</v>
      </c>
      <c r="Q100" s="99" t="s">
        <v>139</v>
      </c>
      <c r="R100" s="98"/>
    </row>
    <row r="101" spans="1:18">
      <c r="A101" s="64" t="s">
        <v>187</v>
      </c>
      <c r="B101" s="70" t="s">
        <v>281</v>
      </c>
      <c r="C101" s="64" t="s">
        <v>318</v>
      </c>
      <c r="D101" s="64" t="s">
        <v>395</v>
      </c>
      <c r="E101" s="64" t="s">
        <v>180</v>
      </c>
      <c r="F101" s="64" t="s">
        <v>85</v>
      </c>
      <c r="G101" s="64" t="s">
        <v>883</v>
      </c>
      <c r="H101" s="64" t="s">
        <v>85</v>
      </c>
      <c r="I101" s="64" t="s">
        <v>473</v>
      </c>
      <c r="J101" s="64" t="s">
        <v>451</v>
      </c>
      <c r="K101" s="64" t="s">
        <v>491</v>
      </c>
      <c r="L101" s="70" t="s">
        <v>490</v>
      </c>
      <c r="M101" s="70" t="s">
        <v>581</v>
      </c>
      <c r="N101" s="70" t="s">
        <v>1025</v>
      </c>
      <c r="O101" s="17" t="s">
        <v>894</v>
      </c>
      <c r="P101" s="99" t="s">
        <v>992</v>
      </c>
      <c r="Q101" s="126" t="s">
        <v>773</v>
      </c>
      <c r="R101" s="74" t="s">
        <v>525</v>
      </c>
    </row>
    <row r="102" spans="1:18">
      <c r="A102" s="64" t="s">
        <v>248</v>
      </c>
      <c r="B102" s="70" t="s">
        <v>282</v>
      </c>
      <c r="C102" s="64" t="s">
        <v>181</v>
      </c>
      <c r="D102" s="29"/>
      <c r="E102" s="64" t="s">
        <v>395</v>
      </c>
      <c r="F102" s="64" t="s">
        <v>399</v>
      </c>
      <c r="G102" s="64" t="s">
        <v>85</v>
      </c>
      <c r="H102" s="64" t="s">
        <v>455</v>
      </c>
      <c r="I102" s="64" t="s">
        <v>237</v>
      </c>
      <c r="J102" s="64" t="s">
        <v>300</v>
      </c>
      <c r="K102" s="64" t="s">
        <v>451</v>
      </c>
      <c r="L102" s="70" t="s">
        <v>742</v>
      </c>
      <c r="M102" s="70" t="s">
        <v>436</v>
      </c>
      <c r="N102" s="70" t="s">
        <v>431</v>
      </c>
      <c r="O102" s="74" t="s">
        <v>667</v>
      </c>
      <c r="P102" s="99" t="s">
        <v>430</v>
      </c>
      <c r="Q102" s="99" t="s">
        <v>665</v>
      </c>
      <c r="R102" s="74" t="s">
        <v>525</v>
      </c>
    </row>
    <row r="103" spans="1:18">
      <c r="A103" s="64" t="s">
        <v>190</v>
      </c>
      <c r="B103" s="70" t="s">
        <v>283</v>
      </c>
      <c r="C103" s="64" t="s">
        <v>323</v>
      </c>
      <c r="D103" s="29" t="s">
        <v>107</v>
      </c>
      <c r="E103" s="29"/>
      <c r="F103" s="64" t="s">
        <v>442</v>
      </c>
      <c r="G103" s="64" t="s">
        <v>455</v>
      </c>
      <c r="H103" s="64" t="s">
        <v>442</v>
      </c>
      <c r="I103" s="64" t="s">
        <v>464</v>
      </c>
      <c r="J103" s="64" t="s">
        <v>145</v>
      </c>
      <c r="K103" s="64" t="s">
        <v>300</v>
      </c>
      <c r="L103" s="64" t="s">
        <v>536</v>
      </c>
      <c r="M103" s="70" t="s">
        <v>582</v>
      </c>
      <c r="N103" s="70" t="s">
        <v>666</v>
      </c>
      <c r="O103" s="76" t="s">
        <v>578</v>
      </c>
      <c r="P103" s="76" t="s">
        <v>993</v>
      </c>
      <c r="Q103" s="110" t="s">
        <v>1001</v>
      </c>
      <c r="R103" s="74" t="s">
        <v>525</v>
      </c>
    </row>
    <row r="104" spans="1:18">
      <c r="A104" s="64" t="s">
        <v>192</v>
      </c>
      <c r="B104" s="70" t="s">
        <v>284</v>
      </c>
      <c r="C104" s="64" t="s">
        <v>395</v>
      </c>
      <c r="D104" s="64" t="s">
        <v>244</v>
      </c>
      <c r="E104" s="29" t="s">
        <v>107</v>
      </c>
      <c r="F104" s="64" t="s">
        <v>443</v>
      </c>
      <c r="G104" s="64" t="s">
        <v>456</v>
      </c>
      <c r="H104" s="64" t="s">
        <v>457</v>
      </c>
      <c r="I104" s="64" t="s">
        <v>463</v>
      </c>
      <c r="J104" s="64" t="s">
        <v>492</v>
      </c>
      <c r="K104" s="64" t="s">
        <v>145</v>
      </c>
      <c r="L104" s="70" t="s">
        <v>265</v>
      </c>
      <c r="M104" s="70" t="s">
        <v>583</v>
      </c>
      <c r="N104" s="64" t="s">
        <v>1026</v>
      </c>
      <c r="O104" s="76" t="s">
        <v>914</v>
      </c>
      <c r="P104" s="99" t="s">
        <v>659</v>
      </c>
      <c r="Q104" s="99" t="s">
        <v>430</v>
      </c>
      <c r="R104" s="74" t="s">
        <v>525</v>
      </c>
    </row>
    <row r="105" spans="1:18">
      <c r="A105" s="64" t="s">
        <v>249</v>
      </c>
      <c r="B105" s="70" t="s">
        <v>285</v>
      </c>
      <c r="C105" s="29"/>
      <c r="D105" s="64" t="s">
        <v>327</v>
      </c>
      <c r="E105" s="64" t="s">
        <v>244</v>
      </c>
      <c r="F105" s="29"/>
      <c r="G105" s="64" t="s">
        <v>457</v>
      </c>
      <c r="H105" s="29"/>
      <c r="I105" s="64" t="s">
        <v>395</v>
      </c>
      <c r="J105" s="64" t="s">
        <v>493</v>
      </c>
      <c r="K105" s="64" t="s">
        <v>512</v>
      </c>
      <c r="L105" s="70" t="s">
        <v>487</v>
      </c>
      <c r="M105" s="70" t="s">
        <v>584</v>
      </c>
      <c r="N105" s="29"/>
      <c r="O105" s="76" t="s">
        <v>510</v>
      </c>
      <c r="P105" s="99" t="s">
        <v>960</v>
      </c>
      <c r="Q105" s="76" t="s">
        <v>1002</v>
      </c>
      <c r="R105" s="74" t="s">
        <v>525</v>
      </c>
    </row>
    <row r="106" spans="1:18">
      <c r="A106" s="29"/>
      <c r="B106" s="70" t="s">
        <v>286</v>
      </c>
      <c r="C106" s="29" t="s">
        <v>107</v>
      </c>
      <c r="D106" s="64" t="s">
        <v>328</v>
      </c>
      <c r="E106" s="64" t="s">
        <v>327</v>
      </c>
      <c r="F106" s="29" t="s">
        <v>195</v>
      </c>
      <c r="G106" s="29"/>
      <c r="H106" s="29" t="s">
        <v>119</v>
      </c>
      <c r="I106" s="29"/>
      <c r="J106" s="29"/>
      <c r="K106" s="64" t="s">
        <v>493</v>
      </c>
      <c r="L106" s="70" t="s">
        <v>435</v>
      </c>
      <c r="M106" s="70" t="s">
        <v>235</v>
      </c>
      <c r="N106" s="29" t="s">
        <v>894</v>
      </c>
      <c r="O106" s="76" t="s">
        <v>487</v>
      </c>
      <c r="P106" s="98" t="s">
        <v>567</v>
      </c>
      <c r="Q106" s="99" t="s">
        <v>659</v>
      </c>
      <c r="R106" s="74" t="s">
        <v>525</v>
      </c>
    </row>
    <row r="107" spans="1:18">
      <c r="A107" s="29" t="s">
        <v>195</v>
      </c>
      <c r="B107" s="70" t="s">
        <v>287</v>
      </c>
      <c r="C107" s="64" t="s">
        <v>244</v>
      </c>
      <c r="D107" s="64" t="s">
        <v>396</v>
      </c>
      <c r="E107" s="64" t="s">
        <v>328</v>
      </c>
      <c r="F107" s="64" t="s">
        <v>27</v>
      </c>
      <c r="G107" s="29" t="s">
        <v>119</v>
      </c>
      <c r="H107" s="64" t="s">
        <v>27</v>
      </c>
      <c r="I107" s="29" t="s">
        <v>107</v>
      </c>
      <c r="J107" s="29" t="s">
        <v>107</v>
      </c>
      <c r="K107" s="29"/>
      <c r="L107" s="70" t="s">
        <v>436</v>
      </c>
      <c r="M107" s="70" t="s">
        <v>145</v>
      </c>
      <c r="N107" s="64" t="s">
        <v>667</v>
      </c>
      <c r="O107" s="76" t="s">
        <v>435</v>
      </c>
      <c r="P107" s="99" t="s">
        <v>662</v>
      </c>
      <c r="Q107" s="110" t="s">
        <v>1013</v>
      </c>
      <c r="R107" s="74" t="s">
        <v>139</v>
      </c>
    </row>
    <row r="108" spans="1:18">
      <c r="A108" s="64" t="s">
        <v>27</v>
      </c>
      <c r="B108" s="70" t="s">
        <v>288</v>
      </c>
      <c r="C108" s="64" t="s">
        <v>327</v>
      </c>
      <c r="D108" s="64" t="s">
        <v>70</v>
      </c>
      <c r="E108" s="64" t="s">
        <v>396</v>
      </c>
      <c r="F108" s="64" t="s">
        <v>444</v>
      </c>
      <c r="G108" s="64" t="s">
        <v>27</v>
      </c>
      <c r="H108" s="64" t="s">
        <v>253</v>
      </c>
      <c r="I108" s="64" t="s">
        <v>474</v>
      </c>
      <c r="J108" s="64" t="s">
        <v>474</v>
      </c>
      <c r="K108" s="29" t="s">
        <v>107</v>
      </c>
      <c r="L108" s="70" t="s">
        <v>235</v>
      </c>
      <c r="M108" s="70" t="s">
        <v>585</v>
      </c>
      <c r="N108" s="70" t="s">
        <v>895</v>
      </c>
      <c r="O108" s="76" t="s">
        <v>580</v>
      </c>
      <c r="P108" s="99" t="s">
        <v>660</v>
      </c>
      <c r="Q108" s="98" t="s">
        <v>567</v>
      </c>
      <c r="R108" s="74" t="s">
        <v>525</v>
      </c>
    </row>
    <row r="109" spans="1:18">
      <c r="A109" s="64" t="s">
        <v>250</v>
      </c>
      <c r="B109" s="70" t="s">
        <v>161</v>
      </c>
      <c r="C109" s="64" t="s">
        <v>328</v>
      </c>
      <c r="D109" s="64" t="s">
        <v>245</v>
      </c>
      <c r="E109" s="64" t="s">
        <v>70</v>
      </c>
      <c r="F109" s="64" t="s">
        <v>253</v>
      </c>
      <c r="G109" s="64" t="s">
        <v>253</v>
      </c>
      <c r="H109" s="64" t="s">
        <v>254</v>
      </c>
      <c r="I109" s="64" t="s">
        <v>187</v>
      </c>
      <c r="J109" s="64" t="s">
        <v>187</v>
      </c>
      <c r="K109" s="64" t="s">
        <v>474</v>
      </c>
      <c r="L109" s="70" t="s">
        <v>145</v>
      </c>
      <c r="M109" s="70" t="s">
        <v>586</v>
      </c>
      <c r="N109" s="70" t="s">
        <v>578</v>
      </c>
      <c r="O109" s="76" t="s">
        <v>581</v>
      </c>
      <c r="P109" s="99" t="s">
        <v>410</v>
      </c>
      <c r="Q109" s="99" t="s">
        <v>662</v>
      </c>
      <c r="R109" s="74" t="s">
        <v>525</v>
      </c>
    </row>
    <row r="110" spans="1:18">
      <c r="A110" s="64" t="s">
        <v>251</v>
      </c>
      <c r="B110" s="70" t="s">
        <v>703</v>
      </c>
      <c r="C110" s="64" t="s">
        <v>396</v>
      </c>
      <c r="D110" s="64" t="s">
        <v>246</v>
      </c>
      <c r="E110" s="64" t="s">
        <v>245</v>
      </c>
      <c r="F110" s="64" t="s">
        <v>254</v>
      </c>
      <c r="G110" s="64" t="s">
        <v>254</v>
      </c>
      <c r="H110" s="64" t="s">
        <v>458</v>
      </c>
      <c r="I110" s="64" t="s">
        <v>475</v>
      </c>
      <c r="J110" s="64" t="s">
        <v>70</v>
      </c>
      <c r="K110" s="64" t="s">
        <v>186</v>
      </c>
      <c r="L110" s="70" t="s">
        <v>740</v>
      </c>
      <c r="M110" s="70" t="s">
        <v>587</v>
      </c>
      <c r="N110" s="70" t="s">
        <v>1027</v>
      </c>
      <c r="O110" s="76" t="s">
        <v>436</v>
      </c>
      <c r="P110" s="99" t="s">
        <v>128</v>
      </c>
      <c r="Q110" s="99" t="s">
        <v>660</v>
      </c>
      <c r="R110" s="74" t="s">
        <v>525</v>
      </c>
    </row>
    <row r="111" spans="1:18">
      <c r="A111" s="64" t="s">
        <v>252</v>
      </c>
      <c r="B111" s="70" t="s">
        <v>162</v>
      </c>
      <c r="C111" s="64" t="s">
        <v>70</v>
      </c>
      <c r="D111" s="64" t="s">
        <v>397</v>
      </c>
      <c r="E111" s="64" t="s">
        <v>246</v>
      </c>
      <c r="F111" s="64" t="s">
        <v>372</v>
      </c>
      <c r="G111" s="64" t="s">
        <v>458</v>
      </c>
      <c r="H111" s="29"/>
      <c r="I111" s="64" t="s">
        <v>248</v>
      </c>
      <c r="J111" s="64" t="s">
        <v>248</v>
      </c>
      <c r="K111" s="64" t="s">
        <v>187</v>
      </c>
      <c r="L111" s="29"/>
      <c r="M111" s="64" t="s">
        <v>588</v>
      </c>
      <c r="N111" s="70" t="s">
        <v>510</v>
      </c>
      <c r="O111" s="76" t="s">
        <v>582</v>
      </c>
      <c r="P111" s="99" t="s">
        <v>411</v>
      </c>
      <c r="Q111" s="99" t="s">
        <v>410</v>
      </c>
      <c r="R111" s="74" t="s">
        <v>525</v>
      </c>
    </row>
    <row r="112" spans="1:18">
      <c r="A112" s="64"/>
      <c r="B112" s="70" t="s">
        <v>289</v>
      </c>
      <c r="C112" s="64" t="s">
        <v>245</v>
      </c>
      <c r="D112" s="29"/>
      <c r="E112" s="64" t="s">
        <v>397</v>
      </c>
      <c r="F112" s="29"/>
      <c r="G112" s="29"/>
      <c r="H112" s="29" t="s">
        <v>706</v>
      </c>
      <c r="I112" s="64" t="s">
        <v>190</v>
      </c>
      <c r="J112" s="64" t="s">
        <v>494</v>
      </c>
      <c r="K112" s="64" t="s">
        <v>70</v>
      </c>
      <c r="L112" s="29" t="s">
        <v>107</v>
      </c>
      <c r="M112" s="70" t="s">
        <v>589</v>
      </c>
      <c r="N112" s="70" t="s">
        <v>487</v>
      </c>
      <c r="O112" s="76" t="s">
        <v>583</v>
      </c>
      <c r="P112" s="99" t="s">
        <v>412</v>
      </c>
      <c r="Q112" s="99" t="s">
        <v>128</v>
      </c>
      <c r="R112" s="74" t="s">
        <v>525</v>
      </c>
    </row>
    <row r="113" spans="1:18">
      <c r="A113" s="64" t="s">
        <v>253</v>
      </c>
      <c r="B113" s="70" t="s">
        <v>165</v>
      </c>
      <c r="C113" s="64" t="s">
        <v>246</v>
      </c>
      <c r="D113" s="64" t="s">
        <v>398</v>
      </c>
      <c r="E113" s="64"/>
      <c r="F113" s="29" t="s">
        <v>705</v>
      </c>
      <c r="G113" s="29" t="s">
        <v>705</v>
      </c>
      <c r="H113" s="29"/>
      <c r="I113" s="64" t="s">
        <v>192</v>
      </c>
      <c r="J113" s="64" t="s">
        <v>495</v>
      </c>
      <c r="K113" s="64" t="s">
        <v>248</v>
      </c>
      <c r="L113" s="64" t="s">
        <v>537</v>
      </c>
      <c r="M113" s="70" t="s">
        <v>313</v>
      </c>
      <c r="N113" s="70" t="s">
        <v>435</v>
      </c>
      <c r="O113" s="76" t="s">
        <v>584</v>
      </c>
      <c r="P113" s="99" t="s">
        <v>127</v>
      </c>
      <c r="Q113" s="99" t="s">
        <v>411</v>
      </c>
      <c r="R113" s="74" t="s">
        <v>525</v>
      </c>
    </row>
    <row r="114" spans="1:18">
      <c r="A114" s="64" t="s">
        <v>254</v>
      </c>
      <c r="B114" s="70" t="s">
        <v>290</v>
      </c>
      <c r="C114" s="64" t="s">
        <v>397</v>
      </c>
      <c r="D114" s="64" t="s">
        <v>187</v>
      </c>
      <c r="E114" s="64" t="s">
        <v>398</v>
      </c>
      <c r="F114" s="29"/>
      <c r="H114" s="29"/>
      <c r="I114" s="64" t="s">
        <v>85</v>
      </c>
      <c r="J114" s="64" t="s">
        <v>346</v>
      </c>
      <c r="K114" s="64" t="s">
        <v>494</v>
      </c>
      <c r="L114" s="70" t="s">
        <v>474</v>
      </c>
      <c r="M114" s="70" t="s">
        <v>590</v>
      </c>
      <c r="N114" s="70" t="s">
        <v>580</v>
      </c>
      <c r="O114" s="76" t="s">
        <v>235</v>
      </c>
      <c r="P114" s="99" t="s">
        <v>573</v>
      </c>
      <c r="Q114" s="99" t="s">
        <v>412</v>
      </c>
      <c r="R114" s="74" t="s">
        <v>525</v>
      </c>
    </row>
    <row r="115" spans="1:18">
      <c r="A115" s="64" t="s">
        <v>211</v>
      </c>
      <c r="B115" s="70" t="s">
        <v>291</v>
      </c>
      <c r="C115" s="29"/>
      <c r="D115" s="64" t="s">
        <v>248</v>
      </c>
      <c r="E115" s="64" t="s">
        <v>187</v>
      </c>
      <c r="F115" s="29"/>
      <c r="H115" s="29" t="s">
        <v>91</v>
      </c>
      <c r="I115" s="64" t="s">
        <v>193</v>
      </c>
      <c r="J115" s="64" t="s">
        <v>190</v>
      </c>
      <c r="K115" s="64" t="s">
        <v>513</v>
      </c>
      <c r="L115" s="70" t="s">
        <v>187</v>
      </c>
      <c r="M115" s="70" t="s">
        <v>180</v>
      </c>
      <c r="N115" s="70" t="s">
        <v>581</v>
      </c>
      <c r="O115" s="76" t="s">
        <v>145</v>
      </c>
      <c r="P115" s="99" t="s">
        <v>677</v>
      </c>
      <c r="Q115" s="99" t="s">
        <v>127</v>
      </c>
      <c r="R115" s="89"/>
    </row>
    <row r="116" spans="1:18">
      <c r="A116" s="64" t="s">
        <v>255</v>
      </c>
      <c r="B116" s="70" t="s">
        <v>292</v>
      </c>
      <c r="C116" s="64" t="s">
        <v>398</v>
      </c>
      <c r="D116" s="64" t="s">
        <v>344</v>
      </c>
      <c r="E116" s="64" t="s">
        <v>248</v>
      </c>
      <c r="F116" s="29" t="s">
        <v>91</v>
      </c>
      <c r="G116" s="29" t="s">
        <v>91</v>
      </c>
      <c r="H116" s="29"/>
      <c r="I116" s="64" t="s">
        <v>358</v>
      </c>
      <c r="J116" s="64" t="s">
        <v>192</v>
      </c>
      <c r="K116" s="64" t="s">
        <v>346</v>
      </c>
      <c r="L116" s="70" t="s">
        <v>248</v>
      </c>
      <c r="M116" s="70" t="s">
        <v>591</v>
      </c>
      <c r="N116" s="70" t="s">
        <v>436</v>
      </c>
      <c r="O116" s="76" t="s">
        <v>585</v>
      </c>
      <c r="P116" s="99" t="s">
        <v>431</v>
      </c>
      <c r="Q116" s="99" t="s">
        <v>573</v>
      </c>
      <c r="R116" s="74" t="s">
        <v>525</v>
      </c>
    </row>
    <row r="117" spans="1:18">
      <c r="A117" s="64" t="s">
        <v>256</v>
      </c>
      <c r="B117" s="70" t="s">
        <v>293</v>
      </c>
      <c r="C117" s="64" t="s">
        <v>187</v>
      </c>
      <c r="D117" s="64" t="s">
        <v>190</v>
      </c>
      <c r="E117" s="64" t="s">
        <v>344</v>
      </c>
      <c r="F117" s="29"/>
      <c r="G117" s="29"/>
      <c r="I117" s="64" t="s">
        <v>476</v>
      </c>
      <c r="J117" s="64" t="s">
        <v>85</v>
      </c>
      <c r="K117" s="64" t="s">
        <v>190</v>
      </c>
      <c r="L117" s="70" t="s">
        <v>494</v>
      </c>
      <c r="M117" s="70" t="s">
        <v>319</v>
      </c>
      <c r="N117" s="70" t="s">
        <v>582</v>
      </c>
      <c r="O117" s="76" t="s">
        <v>587</v>
      </c>
      <c r="P117" s="99" t="s">
        <v>959</v>
      </c>
      <c r="Q117" s="99" t="s">
        <v>677</v>
      </c>
      <c r="R117" s="74" t="s">
        <v>525</v>
      </c>
    </row>
    <row r="118" spans="1:18">
      <c r="A118" s="29"/>
      <c r="B118" s="70" t="s">
        <v>294</v>
      </c>
      <c r="C118" s="64" t="s">
        <v>248</v>
      </c>
      <c r="D118" s="64" t="s">
        <v>352</v>
      </c>
      <c r="E118" s="64" t="s">
        <v>190</v>
      </c>
      <c r="F118" t="s">
        <v>708</v>
      </c>
      <c r="G118" t="s">
        <v>708</v>
      </c>
      <c r="I118" s="64" t="s">
        <v>477</v>
      </c>
      <c r="J118" s="64" t="s">
        <v>193</v>
      </c>
      <c r="K118" s="64" t="s">
        <v>352</v>
      </c>
      <c r="L118" s="70" t="s">
        <v>346</v>
      </c>
      <c r="M118" s="70" t="s">
        <v>592</v>
      </c>
      <c r="N118" s="70" t="s">
        <v>583</v>
      </c>
      <c r="O118" s="74" t="s">
        <v>588</v>
      </c>
      <c r="P118" s="98" t="s">
        <v>958</v>
      </c>
      <c r="Q118" s="99" t="s">
        <v>431</v>
      </c>
      <c r="R118" s="74" t="s">
        <v>525</v>
      </c>
    </row>
    <row r="119" spans="1:18">
      <c r="A119" s="29" t="s">
        <v>705</v>
      </c>
      <c r="B119" s="70" t="s">
        <v>295</v>
      </c>
      <c r="C119" s="64" t="s">
        <v>344</v>
      </c>
      <c r="D119" s="64" t="s">
        <v>192</v>
      </c>
      <c r="E119" s="64" t="s">
        <v>352</v>
      </c>
      <c r="F119" t="s">
        <v>707</v>
      </c>
      <c r="G119" t="s">
        <v>707</v>
      </c>
      <c r="I119" s="64" t="s">
        <v>478</v>
      </c>
      <c r="J119" s="64" t="s">
        <v>358</v>
      </c>
      <c r="K119" s="64" t="s">
        <v>192</v>
      </c>
      <c r="L119" s="70" t="s">
        <v>192</v>
      </c>
      <c r="M119" s="70" t="s">
        <v>593</v>
      </c>
      <c r="N119" s="70" t="s">
        <v>584</v>
      </c>
      <c r="O119" s="76" t="s">
        <v>313</v>
      </c>
      <c r="P119" s="96"/>
      <c r="Q119" s="99" t="s">
        <v>959</v>
      </c>
      <c r="R119" s="74" t="s">
        <v>525</v>
      </c>
    </row>
    <row r="120" spans="1:18">
      <c r="B120" s="70" t="s">
        <v>296</v>
      </c>
      <c r="C120" s="64" t="s">
        <v>190</v>
      </c>
      <c r="D120" s="64" t="s">
        <v>85</v>
      </c>
      <c r="E120" s="64" t="s">
        <v>192</v>
      </c>
      <c r="I120" s="29"/>
      <c r="J120" s="64" t="s">
        <v>496</v>
      </c>
      <c r="K120" s="64" t="s">
        <v>85</v>
      </c>
      <c r="L120" s="70" t="s">
        <v>193</v>
      </c>
      <c r="M120" s="70"/>
      <c r="N120" s="70" t="s">
        <v>235</v>
      </c>
      <c r="O120" s="76" t="s">
        <v>590</v>
      </c>
      <c r="P120" s="96" t="s">
        <v>957</v>
      </c>
      <c r="Q120" s="98" t="s">
        <v>958</v>
      </c>
      <c r="R120" s="74" t="s">
        <v>525</v>
      </c>
    </row>
    <row r="121" spans="1:18">
      <c r="B121" s="70" t="s">
        <v>297</v>
      </c>
      <c r="C121" s="64" t="s">
        <v>352</v>
      </c>
      <c r="D121" s="64" t="s">
        <v>399</v>
      </c>
      <c r="E121" s="64" t="s">
        <v>85</v>
      </c>
      <c r="I121" s="29" t="s">
        <v>119</v>
      </c>
      <c r="J121" s="29"/>
      <c r="K121" s="64" t="s">
        <v>193</v>
      </c>
      <c r="L121" s="70" t="s">
        <v>538</v>
      </c>
      <c r="M121" s="71" t="s">
        <v>594</v>
      </c>
      <c r="N121" s="70" t="s">
        <v>145</v>
      </c>
      <c r="O121" s="76" t="s">
        <v>180</v>
      </c>
      <c r="P121" s="98" t="s">
        <v>588</v>
      </c>
      <c r="Q121" s="96"/>
      <c r="R121" s="74" t="s">
        <v>525</v>
      </c>
    </row>
    <row r="122" spans="1:18">
      <c r="A122" s="29" t="s">
        <v>257</v>
      </c>
      <c r="B122" s="70" t="s">
        <v>172</v>
      </c>
      <c r="C122" s="64" t="s">
        <v>192</v>
      </c>
      <c r="D122" s="64" t="s">
        <v>400</v>
      </c>
      <c r="E122" s="64" t="s">
        <v>399</v>
      </c>
      <c r="I122" s="64" t="s">
        <v>27</v>
      </c>
      <c r="J122" s="29" t="s">
        <v>114</v>
      </c>
      <c r="K122" s="64" t="s">
        <v>358</v>
      </c>
      <c r="L122" s="64" t="s">
        <v>539</v>
      </c>
      <c r="M122" s="70" t="s">
        <v>595</v>
      </c>
      <c r="N122" s="70" t="s">
        <v>585</v>
      </c>
      <c r="O122" s="76" t="s">
        <v>591</v>
      </c>
      <c r="P122" s="99" t="s">
        <v>313</v>
      </c>
      <c r="Q122" s="96" t="s">
        <v>957</v>
      </c>
      <c r="R122" s="74" t="s">
        <v>127</v>
      </c>
    </row>
    <row r="123" spans="1:18">
      <c r="B123" s="70" t="s">
        <v>298</v>
      </c>
      <c r="C123" s="64" t="s">
        <v>85</v>
      </c>
      <c r="D123" s="29"/>
      <c r="E123" s="64" t="s">
        <v>400</v>
      </c>
      <c r="F123" s="25">
        <f>Contents!G46</f>
        <v>0</v>
      </c>
      <c r="G123" s="25">
        <f>Contents!H46</f>
        <v>0</v>
      </c>
      <c r="I123" s="64" t="s">
        <v>479</v>
      </c>
      <c r="J123" s="64" t="s">
        <v>497</v>
      </c>
      <c r="K123" s="64" t="s">
        <v>496</v>
      </c>
      <c r="L123" s="70" t="s">
        <v>70</v>
      </c>
      <c r="M123" s="70" t="s">
        <v>596</v>
      </c>
      <c r="N123" s="70" t="s">
        <v>587</v>
      </c>
      <c r="O123" s="76" t="s">
        <v>319</v>
      </c>
      <c r="P123" s="99" t="s">
        <v>180</v>
      </c>
      <c r="Q123" s="98" t="s">
        <v>588</v>
      </c>
      <c r="R123" s="74" t="s">
        <v>52</v>
      </c>
    </row>
    <row r="124" spans="1:18">
      <c r="A124" t="s">
        <v>708</v>
      </c>
      <c r="B124" s="70" t="s">
        <v>173</v>
      </c>
      <c r="C124" s="64" t="s">
        <v>399</v>
      </c>
      <c r="D124" s="29" t="s">
        <v>195</v>
      </c>
      <c r="E124" s="29"/>
      <c r="H124" s="25">
        <f>Contents!I46</f>
        <v>0</v>
      </c>
      <c r="I124" s="64" t="s">
        <v>253</v>
      </c>
      <c r="J124" s="64" t="s">
        <v>498</v>
      </c>
      <c r="K124" s="29"/>
      <c r="L124" s="70" t="s">
        <v>540</v>
      </c>
      <c r="M124" s="70" t="s">
        <v>484</v>
      </c>
      <c r="N124" s="64" t="s">
        <v>588</v>
      </c>
      <c r="O124" s="76" t="s">
        <v>592</v>
      </c>
      <c r="P124" s="99" t="s">
        <v>591</v>
      </c>
      <c r="Q124" s="99" t="s">
        <v>313</v>
      </c>
      <c r="R124" s="74" t="s">
        <v>525</v>
      </c>
    </row>
    <row r="125" spans="1:18">
      <c r="A125" t="s">
        <v>709</v>
      </c>
      <c r="B125" s="70" t="s">
        <v>299</v>
      </c>
      <c r="C125" s="64" t="s">
        <v>400</v>
      </c>
      <c r="D125" s="64" t="s">
        <v>27</v>
      </c>
      <c r="E125" s="29" t="s">
        <v>195</v>
      </c>
      <c r="I125" s="64" t="s">
        <v>254</v>
      </c>
      <c r="J125" s="64" t="s">
        <v>237</v>
      </c>
      <c r="K125" s="29" t="s">
        <v>114</v>
      </c>
      <c r="L125" s="70" t="s">
        <v>541</v>
      </c>
      <c r="M125" s="70" t="s">
        <v>434</v>
      </c>
      <c r="N125" s="70" t="s">
        <v>589</v>
      </c>
      <c r="O125" s="76" t="s">
        <v>593</v>
      </c>
      <c r="P125" s="99" t="s">
        <v>319</v>
      </c>
      <c r="Q125" s="99" t="s">
        <v>180</v>
      </c>
      <c r="R125" s="74" t="s">
        <v>431</v>
      </c>
    </row>
    <row r="126" spans="1:18">
      <c r="B126" s="70" t="s">
        <v>300</v>
      </c>
      <c r="C126" s="29"/>
      <c r="D126" s="64" t="s">
        <v>401</v>
      </c>
      <c r="E126" s="64" t="s">
        <v>27</v>
      </c>
      <c r="I126" s="64" t="s">
        <v>402</v>
      </c>
      <c r="J126" s="64" t="s">
        <v>464</v>
      </c>
      <c r="K126" s="64" t="s">
        <v>497</v>
      </c>
      <c r="L126" s="70" t="s">
        <v>190</v>
      </c>
      <c r="M126" s="70" t="s">
        <v>489</v>
      </c>
      <c r="N126" s="70" t="s">
        <v>313</v>
      </c>
      <c r="O126" s="17"/>
      <c r="P126" s="99" t="s">
        <v>592</v>
      </c>
      <c r="Q126" s="99" t="s">
        <v>591</v>
      </c>
      <c r="R126" s="74" t="s">
        <v>525</v>
      </c>
    </row>
    <row r="127" spans="1:18">
      <c r="B127" s="29"/>
      <c r="C127" s="29" t="s">
        <v>195</v>
      </c>
      <c r="D127" s="64" t="s">
        <v>402</v>
      </c>
      <c r="E127" s="64" t="s">
        <v>401</v>
      </c>
      <c r="I127" s="64" t="s">
        <v>480</v>
      </c>
      <c r="J127" s="64" t="s">
        <v>499</v>
      </c>
      <c r="K127" s="64" t="s">
        <v>514</v>
      </c>
      <c r="L127" s="70" t="s">
        <v>57</v>
      </c>
      <c r="M127" s="70" t="s">
        <v>462</v>
      </c>
      <c r="N127" s="70" t="s">
        <v>590</v>
      </c>
      <c r="O127" s="17" t="s">
        <v>594</v>
      </c>
      <c r="P127" s="99" t="s">
        <v>593</v>
      </c>
      <c r="Q127" s="100" t="s">
        <v>319</v>
      </c>
      <c r="R127" s="74" t="s">
        <v>525</v>
      </c>
    </row>
    <row r="128" spans="1:18">
      <c r="B128" s="29" t="s">
        <v>114</v>
      </c>
      <c r="C128" s="64" t="s">
        <v>27</v>
      </c>
      <c r="D128" s="64" t="s">
        <v>414</v>
      </c>
      <c r="E128" s="64" t="s">
        <v>402</v>
      </c>
      <c r="I128" s="64" t="s">
        <v>458</v>
      </c>
      <c r="J128" s="29"/>
      <c r="K128" s="64" t="s">
        <v>515</v>
      </c>
      <c r="L128" s="70" t="s">
        <v>542</v>
      </c>
      <c r="M128" s="70" t="s">
        <v>597</v>
      </c>
      <c r="N128" s="70" t="s">
        <v>180</v>
      </c>
      <c r="O128" s="76" t="s">
        <v>913</v>
      </c>
      <c r="P128" s="99" t="s">
        <v>685</v>
      </c>
      <c r="Q128" s="126" t="s">
        <v>815</v>
      </c>
      <c r="R128" s="29"/>
    </row>
    <row r="129" spans="1:18">
      <c r="A129" s="25" t="str">
        <f>Contents!B46</f>
        <v>© Commonwealth of Australia 2014</v>
      </c>
      <c r="B129" s="64" t="s">
        <v>115</v>
      </c>
      <c r="C129" s="64" t="s">
        <v>401</v>
      </c>
      <c r="D129" s="64"/>
      <c r="E129" s="64" t="s">
        <v>414</v>
      </c>
      <c r="I129" s="29"/>
      <c r="J129" s="29" t="s">
        <v>500</v>
      </c>
      <c r="K129" s="64" t="s">
        <v>237</v>
      </c>
      <c r="L129" s="29"/>
      <c r="M129" s="70" t="s">
        <v>439</v>
      </c>
      <c r="N129" s="70" t="s">
        <v>591</v>
      </c>
      <c r="O129" s="76" t="s">
        <v>912</v>
      </c>
      <c r="P129" s="99" t="s">
        <v>956</v>
      </c>
      <c r="Q129" s="126" t="s">
        <v>1003</v>
      </c>
      <c r="R129" s="29"/>
    </row>
    <row r="130" spans="1:18">
      <c r="B130" s="64" t="s">
        <v>237</v>
      </c>
      <c r="C130" s="64" t="s">
        <v>402</v>
      </c>
      <c r="D130" s="64" t="s">
        <v>253</v>
      </c>
      <c r="E130" s="64"/>
      <c r="I130" s="29" t="s">
        <v>706</v>
      </c>
      <c r="J130" s="64" t="s">
        <v>501</v>
      </c>
      <c r="K130" s="64" t="s">
        <v>464</v>
      </c>
      <c r="L130" s="29" t="s">
        <v>114</v>
      </c>
      <c r="M130" s="70" t="s">
        <v>440</v>
      </c>
      <c r="N130" s="70" t="s">
        <v>319</v>
      </c>
      <c r="O130" s="76" t="s">
        <v>484</v>
      </c>
      <c r="P130" s="99" t="s">
        <v>589</v>
      </c>
      <c r="Q130" s="99" t="s">
        <v>592</v>
      </c>
      <c r="R130" s="2"/>
    </row>
    <row r="131" spans="1:18">
      <c r="B131" s="64" t="s">
        <v>238</v>
      </c>
      <c r="C131" s="64" t="s">
        <v>403</v>
      </c>
      <c r="D131" s="64" t="s">
        <v>254</v>
      </c>
      <c r="E131" s="64" t="s">
        <v>425</v>
      </c>
      <c r="I131" s="29"/>
      <c r="J131" s="64" t="s">
        <v>27</v>
      </c>
      <c r="K131" s="64" t="s">
        <v>516</v>
      </c>
      <c r="L131" s="70" t="s">
        <v>180</v>
      </c>
      <c r="M131" s="70" t="s">
        <v>451</v>
      </c>
      <c r="N131" s="70" t="s">
        <v>592</v>
      </c>
      <c r="O131" s="76" t="s">
        <v>434</v>
      </c>
      <c r="P131" s="98" t="s">
        <v>667</v>
      </c>
      <c r="Q131" s="99" t="s">
        <v>593</v>
      </c>
      <c r="R131" s="29" t="s">
        <v>588</v>
      </c>
    </row>
    <row r="132" spans="1:18">
      <c r="B132" s="64" t="s">
        <v>239</v>
      </c>
      <c r="C132" s="64"/>
      <c r="D132" s="64" t="s">
        <v>210</v>
      </c>
      <c r="E132" s="64" t="s">
        <v>253</v>
      </c>
      <c r="I132" s="29"/>
      <c r="J132" s="64" t="s">
        <v>727</v>
      </c>
      <c r="K132" s="64" t="s">
        <v>499</v>
      </c>
      <c r="L132" s="70" t="s">
        <v>514</v>
      </c>
      <c r="M132" s="70" t="s">
        <v>492</v>
      </c>
      <c r="N132" s="70" t="s">
        <v>593</v>
      </c>
      <c r="O132" s="76" t="s">
        <v>489</v>
      </c>
      <c r="P132" s="99" t="s">
        <v>578</v>
      </c>
      <c r="Q132" s="99" t="s">
        <v>685</v>
      </c>
      <c r="R132" s="29" t="s">
        <v>180</v>
      </c>
    </row>
    <row r="133" spans="1:18">
      <c r="B133" s="64" t="s">
        <v>240</v>
      </c>
      <c r="C133" s="64" t="s">
        <v>253</v>
      </c>
      <c r="D133" s="64" t="s">
        <v>404</v>
      </c>
      <c r="E133" s="64" t="s">
        <v>254</v>
      </c>
      <c r="I133" s="29" t="s">
        <v>257</v>
      </c>
      <c r="J133" s="64" t="s">
        <v>479</v>
      </c>
      <c r="K133" s="29"/>
      <c r="L133" s="70" t="s">
        <v>515</v>
      </c>
      <c r="M133" s="70"/>
      <c r="N133" s="70"/>
      <c r="O133" s="76" t="s">
        <v>462</v>
      </c>
      <c r="P133" s="99" t="s">
        <v>914</v>
      </c>
      <c r="Q133" s="99" t="s">
        <v>589</v>
      </c>
      <c r="R133" s="29" t="s">
        <v>588</v>
      </c>
    </row>
    <row r="134" spans="1:18">
      <c r="B134" s="64" t="s">
        <v>241</v>
      </c>
      <c r="C134" s="64" t="s">
        <v>254</v>
      </c>
      <c r="D134" s="64" t="s">
        <v>372</v>
      </c>
      <c r="E134" s="64" t="s">
        <v>404</v>
      </c>
      <c r="I134" s="29"/>
      <c r="J134" s="64" t="s">
        <v>253</v>
      </c>
      <c r="K134" s="29" t="s">
        <v>500</v>
      </c>
      <c r="L134" s="70" t="s">
        <v>237</v>
      </c>
      <c r="M134" s="71" t="s">
        <v>598</v>
      </c>
      <c r="N134" s="29" t="s">
        <v>594</v>
      </c>
      <c r="O134" s="76" t="s">
        <v>896</v>
      </c>
      <c r="P134" s="99" t="s">
        <v>510</v>
      </c>
      <c r="Q134" s="98" t="s">
        <v>667</v>
      </c>
      <c r="R134" s="29" t="s">
        <v>588</v>
      </c>
    </row>
    <row r="135" spans="1:18">
      <c r="B135" s="64" t="s">
        <v>242</v>
      </c>
      <c r="C135" s="64" t="s">
        <v>211</v>
      </c>
      <c r="D135" s="29"/>
      <c r="E135" s="64" t="s">
        <v>372</v>
      </c>
      <c r="I135" s="29" t="s">
        <v>708</v>
      </c>
      <c r="J135" s="64" t="s">
        <v>729</v>
      </c>
      <c r="K135" s="64" t="s">
        <v>501</v>
      </c>
      <c r="L135" s="70" t="s">
        <v>453</v>
      </c>
      <c r="M135" s="70" t="s">
        <v>599</v>
      </c>
      <c r="N135" s="70" t="s">
        <v>595</v>
      </c>
      <c r="O135" s="76" t="s">
        <v>439</v>
      </c>
      <c r="P135" s="99" t="s">
        <v>487</v>
      </c>
      <c r="Q135" s="99" t="s">
        <v>578</v>
      </c>
      <c r="R135" s="29" t="s">
        <v>592</v>
      </c>
    </row>
    <row r="136" spans="1:18">
      <c r="B136" s="70" t="s">
        <v>301</v>
      </c>
      <c r="C136" s="64" t="s">
        <v>210</v>
      </c>
      <c r="D136" s="29" t="s">
        <v>705</v>
      </c>
      <c r="E136" s="29"/>
      <c r="I136" s="29" t="s">
        <v>721</v>
      </c>
      <c r="K136" s="64" t="s">
        <v>27</v>
      </c>
      <c r="L136" s="70" t="s">
        <v>516</v>
      </c>
      <c r="M136" s="70" t="s">
        <v>231</v>
      </c>
      <c r="N136" s="70" t="s">
        <v>596</v>
      </c>
      <c r="O136" s="76" t="s">
        <v>440</v>
      </c>
      <c r="P136" s="99" t="s">
        <v>435</v>
      </c>
      <c r="Q136" s="99" t="s">
        <v>914</v>
      </c>
      <c r="R136" s="29" t="s">
        <v>588</v>
      </c>
    </row>
    <row r="137" spans="1:18">
      <c r="B137" s="70" t="s">
        <v>302</v>
      </c>
      <c r="C137" s="64" t="s">
        <v>404</v>
      </c>
      <c r="E137" s="29" t="s">
        <v>705</v>
      </c>
      <c r="I137" t="s">
        <v>717</v>
      </c>
      <c r="J137" s="64" t="s">
        <v>385</v>
      </c>
      <c r="K137" s="64" t="s">
        <v>517</v>
      </c>
      <c r="L137" s="70" t="s">
        <v>543</v>
      </c>
      <c r="M137" s="70" t="s">
        <v>81</v>
      </c>
      <c r="N137" s="70" t="s">
        <v>484</v>
      </c>
      <c r="O137" s="76" t="s">
        <v>451</v>
      </c>
      <c r="P137" s="99" t="s">
        <v>580</v>
      </c>
      <c r="Q137" s="99" t="s">
        <v>510</v>
      </c>
      <c r="R137" s="29" t="s">
        <v>592</v>
      </c>
    </row>
    <row r="138" spans="1:18">
      <c r="B138" s="70" t="s">
        <v>303</v>
      </c>
      <c r="C138" s="64" t="s">
        <v>372</v>
      </c>
      <c r="I138" t="s">
        <v>712</v>
      </c>
      <c r="J138" s="64" t="s">
        <v>502</v>
      </c>
      <c r="K138" s="64" t="s">
        <v>479</v>
      </c>
      <c r="L138" s="29"/>
      <c r="M138" s="70" t="s">
        <v>600</v>
      </c>
      <c r="N138" s="70" t="s">
        <v>434</v>
      </c>
      <c r="O138" s="76" t="s">
        <v>492</v>
      </c>
      <c r="P138" s="99" t="s">
        <v>581</v>
      </c>
      <c r="Q138" s="99" t="s">
        <v>487</v>
      </c>
      <c r="R138" s="17" t="s">
        <v>588</v>
      </c>
    </row>
    <row r="139" spans="1:18">
      <c r="B139" s="70" t="s">
        <v>304</v>
      </c>
      <c r="C139" s="29"/>
      <c r="D139" s="29" t="s">
        <v>257</v>
      </c>
      <c r="J139" s="64" t="s">
        <v>402</v>
      </c>
      <c r="K139" s="64" t="s">
        <v>253</v>
      </c>
      <c r="L139" s="29" t="s">
        <v>738</v>
      </c>
      <c r="M139" s="70" t="s">
        <v>601</v>
      </c>
      <c r="N139" s="70" t="s">
        <v>489</v>
      </c>
      <c r="O139" s="17"/>
      <c r="P139" s="99" t="s">
        <v>436</v>
      </c>
      <c r="Q139" s="99" t="s">
        <v>435</v>
      </c>
      <c r="R139" s="17" t="s">
        <v>588</v>
      </c>
    </row>
    <row r="140" spans="1:18">
      <c r="B140" s="70" t="s">
        <v>305</v>
      </c>
      <c r="C140" s="29" t="s">
        <v>705</v>
      </c>
      <c r="D140" s="29"/>
      <c r="E140" s="29" t="s">
        <v>257</v>
      </c>
      <c r="J140" s="64" t="s">
        <v>480</v>
      </c>
      <c r="K140" s="64" t="s">
        <v>518</v>
      </c>
      <c r="L140" s="29"/>
      <c r="M140" s="70" t="s">
        <v>602</v>
      </c>
      <c r="N140" s="70" t="s">
        <v>462</v>
      </c>
      <c r="O140" s="17" t="s">
        <v>598</v>
      </c>
      <c r="P140" s="99" t="s">
        <v>582</v>
      </c>
      <c r="Q140" s="99" t="s">
        <v>580</v>
      </c>
      <c r="R140" s="17" t="s">
        <v>588</v>
      </c>
    </row>
    <row r="141" spans="1:18">
      <c r="B141" s="70" t="s">
        <v>306</v>
      </c>
      <c r="C141" s="29"/>
      <c r="D141" s="29" t="s">
        <v>708</v>
      </c>
      <c r="E141" s="29"/>
      <c r="J141" s="64" t="s">
        <v>503</v>
      </c>
      <c r="L141" s="29"/>
      <c r="M141" s="70" t="s">
        <v>603</v>
      </c>
      <c r="N141" s="70" t="s">
        <v>896</v>
      </c>
      <c r="O141" s="76" t="s">
        <v>911</v>
      </c>
      <c r="P141" s="99" t="s">
        <v>583</v>
      </c>
      <c r="Q141" s="99" t="s">
        <v>581</v>
      </c>
      <c r="R141" s="2"/>
    </row>
    <row r="142" spans="1:18">
      <c r="B142" s="70" t="s">
        <v>307</v>
      </c>
      <c r="C142" s="29"/>
      <c r="D142" t="s">
        <v>707</v>
      </c>
      <c r="E142" t="s">
        <v>708</v>
      </c>
      <c r="I142" s="25">
        <f>Contents!J46</f>
        <v>0</v>
      </c>
      <c r="J142" s="64" t="s">
        <v>504</v>
      </c>
      <c r="K142" s="64" t="s">
        <v>385</v>
      </c>
      <c r="L142" s="29" t="s">
        <v>257</v>
      </c>
      <c r="M142" s="70" t="s">
        <v>604</v>
      </c>
      <c r="N142" s="70" t="s">
        <v>439</v>
      </c>
      <c r="O142" s="76" t="s">
        <v>910</v>
      </c>
      <c r="P142" s="99" t="s">
        <v>584</v>
      </c>
      <c r="Q142" s="99" t="s">
        <v>436</v>
      </c>
      <c r="R142" s="74" t="s">
        <v>1035</v>
      </c>
    </row>
    <row r="143" spans="1:18">
      <c r="B143" s="70" t="s">
        <v>308</v>
      </c>
      <c r="C143" s="29" t="s">
        <v>257</v>
      </c>
      <c r="E143" t="s">
        <v>707</v>
      </c>
      <c r="J143" s="29"/>
      <c r="K143" s="64" t="s">
        <v>502</v>
      </c>
      <c r="L143" s="29"/>
      <c r="M143" s="70"/>
      <c r="N143" s="70" t="s">
        <v>440</v>
      </c>
      <c r="O143" s="76" t="s">
        <v>81</v>
      </c>
      <c r="P143" s="99" t="s">
        <v>235</v>
      </c>
      <c r="Q143" s="99" t="s">
        <v>582</v>
      </c>
      <c r="R143" s="74" t="s">
        <v>1035</v>
      </c>
    </row>
    <row r="144" spans="1:18">
      <c r="B144" s="70" t="s">
        <v>884</v>
      </c>
      <c r="C144" s="29"/>
      <c r="J144" s="29" t="s">
        <v>731</v>
      </c>
      <c r="K144" s="64" t="s">
        <v>402</v>
      </c>
      <c r="M144" s="71" t="s">
        <v>535</v>
      </c>
      <c r="N144" s="70" t="s">
        <v>451</v>
      </c>
      <c r="O144" s="76" t="s">
        <v>909</v>
      </c>
      <c r="P144" s="99" t="s">
        <v>145</v>
      </c>
      <c r="Q144" s="99" t="s">
        <v>583</v>
      </c>
      <c r="R144" s="130" t="s">
        <v>510</v>
      </c>
    </row>
    <row r="145" spans="2:18">
      <c r="B145" s="70" t="s">
        <v>309</v>
      </c>
      <c r="C145" s="29" t="s">
        <v>708</v>
      </c>
      <c r="J145" s="29"/>
      <c r="K145" s="64" t="s">
        <v>480</v>
      </c>
      <c r="M145" s="70" t="s">
        <v>154</v>
      </c>
      <c r="N145" s="70" t="s">
        <v>492</v>
      </c>
      <c r="O145" s="76" t="s">
        <v>908</v>
      </c>
      <c r="P145" s="99" t="s">
        <v>585</v>
      </c>
      <c r="Q145" s="99" t="s">
        <v>584</v>
      </c>
      <c r="R145" s="130" t="s">
        <v>487</v>
      </c>
    </row>
    <row r="146" spans="2:18">
      <c r="B146" s="70" t="s">
        <v>310</v>
      </c>
      <c r="C146" s="29" t="s">
        <v>710</v>
      </c>
      <c r="D146" s="25">
        <f>Contents!E46</f>
        <v>0</v>
      </c>
      <c r="J146" s="29"/>
      <c r="K146" s="64" t="s">
        <v>503</v>
      </c>
      <c r="L146" s="70" t="s">
        <v>27</v>
      </c>
      <c r="M146" s="70" t="s">
        <v>483</v>
      </c>
      <c r="N146" s="29"/>
      <c r="O146" s="76" t="s">
        <v>907</v>
      </c>
      <c r="P146" s="99" t="s">
        <v>587</v>
      </c>
      <c r="Q146" s="99" t="s">
        <v>235</v>
      </c>
      <c r="R146" s="130" t="s">
        <v>435</v>
      </c>
    </row>
    <row r="147" spans="2:18">
      <c r="B147" s="70" t="s">
        <v>117</v>
      </c>
      <c r="C147" s="29"/>
      <c r="E147" s="25">
        <f>Contents!F46</f>
        <v>0</v>
      </c>
      <c r="J147" s="29" t="s">
        <v>91</v>
      </c>
      <c r="K147" s="64" t="s">
        <v>504</v>
      </c>
      <c r="L147" s="70" t="s">
        <v>479</v>
      </c>
      <c r="M147" s="70" t="s">
        <v>605</v>
      </c>
      <c r="N147" s="29" t="s">
        <v>598</v>
      </c>
      <c r="O147" s="76" t="s">
        <v>603</v>
      </c>
      <c r="P147" s="99" t="s">
        <v>895</v>
      </c>
      <c r="Q147" s="99" t="s">
        <v>145</v>
      </c>
      <c r="R147" s="130" t="s">
        <v>580</v>
      </c>
    </row>
    <row r="148" spans="2:18">
      <c r="B148" s="29"/>
      <c r="J148" s="29"/>
      <c r="K148" s="29"/>
      <c r="L148" s="70" t="s">
        <v>253</v>
      </c>
      <c r="M148" s="70" t="s">
        <v>68</v>
      </c>
      <c r="N148" s="70" t="s">
        <v>1028</v>
      </c>
      <c r="O148" s="76" t="s">
        <v>491</v>
      </c>
      <c r="P148" s="98" t="s">
        <v>955</v>
      </c>
      <c r="Q148" s="99" t="s">
        <v>585</v>
      </c>
      <c r="R148" s="99" t="s">
        <v>581</v>
      </c>
    </row>
    <row r="149" spans="2:18">
      <c r="B149" s="64" t="s">
        <v>180</v>
      </c>
      <c r="K149" s="29" t="s">
        <v>719</v>
      </c>
      <c r="M149" s="70" t="s">
        <v>606</v>
      </c>
      <c r="N149" s="70" t="s">
        <v>231</v>
      </c>
      <c r="O149" s="17"/>
      <c r="P149" s="96"/>
      <c r="Q149" s="99" t="s">
        <v>587</v>
      </c>
      <c r="R149" s="99" t="s">
        <v>436</v>
      </c>
    </row>
    <row r="150" spans="2:18">
      <c r="B150" s="64" t="s">
        <v>243</v>
      </c>
      <c r="C150" s="25">
        <f>Contents!D46</f>
        <v>0</v>
      </c>
      <c r="K150" s="29"/>
      <c r="M150" s="70" t="s">
        <v>607</v>
      </c>
      <c r="N150" s="70" t="s">
        <v>81</v>
      </c>
      <c r="O150" s="17" t="s">
        <v>535</v>
      </c>
      <c r="P150" s="96" t="s">
        <v>954</v>
      </c>
      <c r="Q150" s="99" t="s">
        <v>895</v>
      </c>
      <c r="R150" s="74" t="s">
        <v>1035</v>
      </c>
    </row>
    <row r="151" spans="2:18">
      <c r="B151" s="70" t="s">
        <v>311</v>
      </c>
      <c r="K151" s="29"/>
      <c r="L151" s="70" t="s">
        <v>502</v>
      </c>
      <c r="M151" s="70" t="s">
        <v>438</v>
      </c>
      <c r="N151" s="70" t="s">
        <v>1029</v>
      </c>
      <c r="O151" s="76" t="s">
        <v>897</v>
      </c>
      <c r="P151" s="98" t="s">
        <v>686</v>
      </c>
      <c r="Q151" s="98" t="s">
        <v>955</v>
      </c>
      <c r="R151" s="74" t="s">
        <v>1035</v>
      </c>
    </row>
    <row r="152" spans="2:18">
      <c r="B152" s="70" t="s">
        <v>312</v>
      </c>
      <c r="K152" s="29" t="s">
        <v>257</v>
      </c>
      <c r="L152" s="70" t="s">
        <v>521</v>
      </c>
      <c r="M152" s="70" t="s">
        <v>490</v>
      </c>
      <c r="N152" s="70" t="s">
        <v>601</v>
      </c>
      <c r="O152" s="76" t="s">
        <v>154</v>
      </c>
      <c r="P152" s="99" t="s">
        <v>896</v>
      </c>
      <c r="Q152" s="96"/>
      <c r="R152" s="89" t="s">
        <v>584</v>
      </c>
    </row>
    <row r="153" spans="2:18">
      <c r="B153" s="70" t="s">
        <v>313</v>
      </c>
      <c r="K153" s="29"/>
      <c r="L153" s="70" t="s">
        <v>480</v>
      </c>
      <c r="M153" s="29"/>
      <c r="N153" s="70" t="s">
        <v>602</v>
      </c>
      <c r="O153" s="76" t="s">
        <v>483</v>
      </c>
      <c r="P153" s="99" t="s">
        <v>484</v>
      </c>
      <c r="Q153" s="96" t="s">
        <v>954</v>
      </c>
      <c r="R153" s="89" t="s">
        <v>235</v>
      </c>
    </row>
    <row r="154" spans="2:18">
      <c r="B154" s="70" t="s">
        <v>314</v>
      </c>
      <c r="L154" s="70" t="s">
        <v>518</v>
      </c>
      <c r="M154" s="29" t="s">
        <v>608</v>
      </c>
      <c r="N154" s="70" t="s">
        <v>603</v>
      </c>
      <c r="O154" s="76" t="s">
        <v>605</v>
      </c>
      <c r="P154" s="99" t="s">
        <v>489</v>
      </c>
      <c r="Q154" s="98" t="s">
        <v>686</v>
      </c>
      <c r="R154" s="17" t="s">
        <v>145</v>
      </c>
    </row>
    <row r="155" spans="2:18">
      <c r="B155" s="70" t="s">
        <v>315</v>
      </c>
      <c r="L155" s="70" t="s">
        <v>503</v>
      </c>
      <c r="M155" s="70" t="s">
        <v>609</v>
      </c>
      <c r="N155" s="70" t="s">
        <v>1030</v>
      </c>
      <c r="O155" s="76" t="s">
        <v>68</v>
      </c>
      <c r="P155" s="99" t="s">
        <v>451</v>
      </c>
      <c r="Q155" s="110" t="s">
        <v>1004</v>
      </c>
      <c r="R155" s="74" t="s">
        <v>1035</v>
      </c>
    </row>
    <row r="156" spans="2:18">
      <c r="B156" s="70" t="s">
        <v>316</v>
      </c>
      <c r="L156" s="70" t="s">
        <v>522</v>
      </c>
      <c r="M156" s="70" t="s">
        <v>610</v>
      </c>
      <c r="N156" s="29"/>
      <c r="O156" s="76" t="s">
        <v>606</v>
      </c>
      <c r="P156" s="99" t="s">
        <v>492</v>
      </c>
      <c r="Q156" s="99" t="s">
        <v>484</v>
      </c>
      <c r="R156" s="74" t="s">
        <v>1035</v>
      </c>
    </row>
    <row r="157" spans="2:18">
      <c r="B157" s="70" t="s">
        <v>317</v>
      </c>
      <c r="M157" s="70" t="s">
        <v>70</v>
      </c>
      <c r="N157" s="29" t="s">
        <v>535</v>
      </c>
      <c r="O157" s="76" t="s">
        <v>607</v>
      </c>
      <c r="P157" s="99" t="s">
        <v>953</v>
      </c>
      <c r="Q157" s="99" t="s">
        <v>489</v>
      </c>
      <c r="R157" s="74" t="s">
        <v>1035</v>
      </c>
    </row>
    <row r="158" spans="2:18">
      <c r="B158" s="70" t="s">
        <v>318</v>
      </c>
      <c r="M158" s="70" t="s">
        <v>85</v>
      </c>
      <c r="N158" s="70" t="s">
        <v>897</v>
      </c>
      <c r="O158" s="76" t="s">
        <v>438</v>
      </c>
      <c r="P158" s="98" t="s">
        <v>687</v>
      </c>
      <c r="Q158" s="99" t="s">
        <v>451</v>
      </c>
      <c r="R158" s="74" t="s">
        <v>1035</v>
      </c>
    </row>
    <row r="159" spans="2:18">
      <c r="B159" s="70" t="s">
        <v>181</v>
      </c>
      <c r="M159" s="29"/>
      <c r="N159" s="70" t="s">
        <v>154</v>
      </c>
      <c r="O159" s="76" t="s">
        <v>490</v>
      </c>
      <c r="P159" s="99" t="s">
        <v>912</v>
      </c>
      <c r="Q159" s="110" t="s">
        <v>512</v>
      </c>
    </row>
    <row r="160" spans="2:18">
      <c r="B160" s="70" t="s">
        <v>319</v>
      </c>
      <c r="M160" s="29" t="s">
        <v>611</v>
      </c>
      <c r="N160" s="70" t="s">
        <v>483</v>
      </c>
      <c r="O160" s="17"/>
      <c r="P160" s="99" t="s">
        <v>952</v>
      </c>
      <c r="Q160" s="99" t="s">
        <v>953</v>
      </c>
    </row>
    <row r="161" spans="2:18">
      <c r="B161" s="70" t="s">
        <v>320</v>
      </c>
      <c r="J161" s="25">
        <f>Contents!K46</f>
        <v>0</v>
      </c>
      <c r="M161" s="64" t="s">
        <v>537</v>
      </c>
      <c r="N161" s="70" t="s">
        <v>605</v>
      </c>
      <c r="O161" s="17" t="s">
        <v>608</v>
      </c>
      <c r="P161" s="99" t="s">
        <v>434</v>
      </c>
      <c r="Q161" s="98" t="s">
        <v>687</v>
      </c>
    </row>
    <row r="162" spans="2:18">
      <c r="B162" s="70" t="s">
        <v>321</v>
      </c>
      <c r="K162" s="25">
        <f>Contents!L46</f>
        <v>0</v>
      </c>
      <c r="M162" s="70" t="s">
        <v>612</v>
      </c>
      <c r="N162" s="70" t="s">
        <v>68</v>
      </c>
      <c r="O162" s="76" t="s">
        <v>609</v>
      </c>
      <c r="P162" s="99" t="s">
        <v>462</v>
      </c>
      <c r="Q162" s="99" t="s">
        <v>912</v>
      </c>
      <c r="R162" s="17" t="s">
        <v>597</v>
      </c>
    </row>
    <row r="163" spans="2:18">
      <c r="B163" s="70" t="s">
        <v>322</v>
      </c>
      <c r="M163" s="70" t="s">
        <v>474</v>
      </c>
      <c r="N163" s="70" t="s">
        <v>606</v>
      </c>
      <c r="O163" s="76" t="s">
        <v>610</v>
      </c>
      <c r="P163" s="99" t="s">
        <v>439</v>
      </c>
      <c r="Q163" s="99" t="s">
        <v>434</v>
      </c>
      <c r="R163" s="17" t="s">
        <v>484</v>
      </c>
    </row>
    <row r="164" spans="2:18">
      <c r="B164" s="70" t="s">
        <v>323</v>
      </c>
      <c r="M164" s="70" t="s">
        <v>186</v>
      </c>
      <c r="N164" s="70" t="s">
        <v>607</v>
      </c>
      <c r="O164" s="76" t="s">
        <v>70</v>
      </c>
      <c r="P164" s="99" t="s">
        <v>440</v>
      </c>
      <c r="Q164" s="99" t="s">
        <v>462</v>
      </c>
      <c r="R164" s="17" t="s">
        <v>489</v>
      </c>
    </row>
    <row r="165" spans="2:18">
      <c r="B165" s="70" t="s">
        <v>324</v>
      </c>
      <c r="M165" s="70" t="s">
        <v>187</v>
      </c>
      <c r="N165" s="70" t="s">
        <v>438</v>
      </c>
      <c r="O165" s="76" t="s">
        <v>85</v>
      </c>
      <c r="P165" s="99" t="s">
        <v>951</v>
      </c>
      <c r="Q165" s="99" t="s">
        <v>439</v>
      </c>
      <c r="R165" s="17" t="s">
        <v>451</v>
      </c>
    </row>
    <row r="166" spans="2:18">
      <c r="B166" s="29"/>
      <c r="M166" s="70" t="s">
        <v>248</v>
      </c>
      <c r="N166" s="70" t="s">
        <v>490</v>
      </c>
      <c r="O166" s="17"/>
      <c r="P166" s="98" t="s">
        <v>913</v>
      </c>
      <c r="Q166" s="99" t="s">
        <v>440</v>
      </c>
      <c r="R166" s="17" t="s">
        <v>512</v>
      </c>
    </row>
    <row r="167" spans="2:18">
      <c r="B167" s="71" t="s">
        <v>107</v>
      </c>
      <c r="M167" s="70" t="s">
        <v>494</v>
      </c>
      <c r="N167" s="29"/>
      <c r="O167" s="17" t="s">
        <v>611</v>
      </c>
      <c r="P167" s="96"/>
      <c r="Q167" s="110" t="s">
        <v>758</v>
      </c>
      <c r="R167" s="17" t="s">
        <v>1036</v>
      </c>
    </row>
    <row r="168" spans="2:18">
      <c r="B168" s="64" t="s">
        <v>244</v>
      </c>
      <c r="M168" s="70" t="s">
        <v>346</v>
      </c>
      <c r="N168" s="29" t="s">
        <v>608</v>
      </c>
      <c r="O168" s="74" t="s">
        <v>537</v>
      </c>
      <c r="P168" s="96" t="s">
        <v>950</v>
      </c>
      <c r="Q168" s="99" t="s">
        <v>951</v>
      </c>
      <c r="R168" s="17" t="s">
        <v>1036</v>
      </c>
    </row>
    <row r="169" spans="2:18">
      <c r="B169" s="64" t="s">
        <v>70</v>
      </c>
      <c r="M169" s="70" t="s">
        <v>613</v>
      </c>
      <c r="N169" s="70" t="s">
        <v>609</v>
      </c>
      <c r="O169" s="76" t="s">
        <v>474</v>
      </c>
      <c r="P169" s="98" t="s">
        <v>688</v>
      </c>
      <c r="Q169" s="98" t="s">
        <v>913</v>
      </c>
      <c r="R169" s="17" t="s">
        <v>1036</v>
      </c>
    </row>
    <row r="170" spans="2:18">
      <c r="B170" s="64" t="s">
        <v>245</v>
      </c>
      <c r="M170" s="70" t="s">
        <v>614</v>
      </c>
      <c r="N170" s="70" t="s">
        <v>610</v>
      </c>
      <c r="O170" s="76" t="s">
        <v>186</v>
      </c>
      <c r="P170" s="76" t="s">
        <v>949</v>
      </c>
      <c r="Q170" s="96"/>
      <c r="R170" s="17" t="s">
        <v>434</v>
      </c>
    </row>
    <row r="171" spans="2:18">
      <c r="B171" s="64" t="s">
        <v>246</v>
      </c>
      <c r="M171" s="70" t="s">
        <v>352</v>
      </c>
      <c r="N171" s="70" t="s">
        <v>70</v>
      </c>
      <c r="O171" s="76" t="s">
        <v>187</v>
      </c>
      <c r="P171" s="99" t="s">
        <v>910</v>
      </c>
      <c r="Q171" s="96" t="s">
        <v>950</v>
      </c>
      <c r="R171" s="17" t="s">
        <v>462</v>
      </c>
    </row>
    <row r="172" spans="2:18">
      <c r="B172" s="64" t="s">
        <v>247</v>
      </c>
      <c r="M172" s="70" t="s">
        <v>192</v>
      </c>
      <c r="N172" s="70" t="s">
        <v>85</v>
      </c>
      <c r="O172" s="76" t="s">
        <v>248</v>
      </c>
      <c r="P172" s="99" t="s">
        <v>907</v>
      </c>
      <c r="Q172" s="109" t="s">
        <v>984</v>
      </c>
      <c r="R172" s="17" t="s">
        <v>439</v>
      </c>
    </row>
    <row r="173" spans="2:18">
      <c r="B173" s="70" t="s">
        <v>325</v>
      </c>
      <c r="M173" s="70" t="s">
        <v>615</v>
      </c>
      <c r="N173" s="29"/>
      <c r="O173" s="76" t="s">
        <v>494</v>
      </c>
      <c r="P173" s="99" t="s">
        <v>603</v>
      </c>
      <c r="Q173" s="76" t="s">
        <v>1014</v>
      </c>
      <c r="R173" s="17" t="s">
        <v>1037</v>
      </c>
    </row>
    <row r="174" spans="2:18">
      <c r="B174" s="70" t="s">
        <v>326</v>
      </c>
      <c r="M174" s="70" t="s">
        <v>193</v>
      </c>
      <c r="N174" s="29" t="s">
        <v>611</v>
      </c>
      <c r="O174" s="76" t="s">
        <v>346</v>
      </c>
      <c r="P174" s="76" t="s">
        <v>491</v>
      </c>
      <c r="Q174" s="99" t="s">
        <v>910</v>
      </c>
      <c r="R174" s="17" t="s">
        <v>1036</v>
      </c>
    </row>
    <row r="175" spans="2:18">
      <c r="B175" s="70" t="s">
        <v>327</v>
      </c>
      <c r="M175" s="70" t="s">
        <v>358</v>
      </c>
      <c r="N175" s="64" t="s">
        <v>537</v>
      </c>
      <c r="O175" s="76" t="s">
        <v>613</v>
      </c>
      <c r="P175" s="76" t="s">
        <v>994</v>
      </c>
      <c r="Q175" s="99" t="s">
        <v>907</v>
      </c>
      <c r="R175" s="17" t="s">
        <v>1036</v>
      </c>
    </row>
    <row r="176" spans="2:18">
      <c r="B176" s="70" t="s">
        <v>328</v>
      </c>
      <c r="M176" s="64" t="s">
        <v>616</v>
      </c>
      <c r="N176" s="70" t="s">
        <v>612</v>
      </c>
      <c r="O176" s="76" t="s">
        <v>614</v>
      </c>
      <c r="P176" s="98" t="s">
        <v>689</v>
      </c>
      <c r="Q176" s="99" t="s">
        <v>603</v>
      </c>
      <c r="R176" s="17" t="s">
        <v>1036</v>
      </c>
    </row>
    <row r="177" spans="2:18">
      <c r="B177" s="70" t="s">
        <v>329</v>
      </c>
      <c r="M177" s="70" t="s">
        <v>617</v>
      </c>
      <c r="N177" s="70" t="s">
        <v>474</v>
      </c>
      <c r="O177" s="76" t="s">
        <v>352</v>
      </c>
      <c r="P177" s="99" t="s">
        <v>948</v>
      </c>
      <c r="Q177" s="76" t="s">
        <v>491</v>
      </c>
    </row>
    <row r="178" spans="2:18">
      <c r="B178" s="70" t="s">
        <v>330</v>
      </c>
      <c r="M178" s="70" t="s">
        <v>618</v>
      </c>
      <c r="N178" s="70" t="s">
        <v>186</v>
      </c>
      <c r="O178" s="76" t="s">
        <v>192</v>
      </c>
      <c r="P178" s="99" t="s">
        <v>909</v>
      </c>
      <c r="Q178" s="76" t="s">
        <v>985</v>
      </c>
    </row>
    <row r="179" spans="2:18">
      <c r="B179" s="70" t="s">
        <v>331</v>
      </c>
      <c r="M179" s="70" t="s">
        <v>343</v>
      </c>
      <c r="N179" s="70" t="s">
        <v>187</v>
      </c>
      <c r="O179" s="76" t="s">
        <v>615</v>
      </c>
      <c r="P179" s="99" t="s">
        <v>908</v>
      </c>
      <c r="Q179" s="98" t="s">
        <v>689</v>
      </c>
    </row>
    <row r="180" spans="2:18">
      <c r="B180" s="70" t="s">
        <v>332</v>
      </c>
      <c r="M180" s="70" t="s">
        <v>541</v>
      </c>
      <c r="N180" s="70" t="s">
        <v>248</v>
      </c>
      <c r="O180" s="76" t="s">
        <v>193</v>
      </c>
      <c r="P180" s="99" t="s">
        <v>947</v>
      </c>
      <c r="Q180" s="99" t="s">
        <v>948</v>
      </c>
      <c r="R180" s="17" t="s">
        <v>73</v>
      </c>
    </row>
    <row r="181" spans="2:18">
      <c r="B181" s="70" t="s">
        <v>333</v>
      </c>
      <c r="M181" s="70" t="s">
        <v>349</v>
      </c>
      <c r="N181" s="70" t="s">
        <v>494</v>
      </c>
      <c r="O181" s="76" t="s">
        <v>358</v>
      </c>
      <c r="P181" s="98" t="s">
        <v>946</v>
      </c>
      <c r="Q181" s="99" t="s">
        <v>909</v>
      </c>
      <c r="R181" s="17" t="s">
        <v>231</v>
      </c>
    </row>
    <row r="182" spans="2:18">
      <c r="B182" s="70" t="s">
        <v>334</v>
      </c>
      <c r="M182" s="70" t="s">
        <v>189</v>
      </c>
      <c r="N182" s="70" t="s">
        <v>346</v>
      </c>
      <c r="O182" s="74" t="s">
        <v>616</v>
      </c>
      <c r="P182" s="96"/>
      <c r="Q182" s="99" t="s">
        <v>908</v>
      </c>
      <c r="R182" s="17" t="s">
        <v>73</v>
      </c>
    </row>
    <row r="183" spans="2:18">
      <c r="B183" s="70" t="s">
        <v>335</v>
      </c>
      <c r="M183" s="70" t="s">
        <v>190</v>
      </c>
      <c r="N183" s="70" t="s">
        <v>613</v>
      </c>
      <c r="O183" s="76" t="s">
        <v>617</v>
      </c>
      <c r="P183" s="96" t="s">
        <v>945</v>
      </c>
      <c r="Q183" s="99" t="s">
        <v>947</v>
      </c>
      <c r="R183" s="17" t="s">
        <v>603</v>
      </c>
    </row>
    <row r="184" spans="2:18">
      <c r="B184" s="70" t="s">
        <v>336</v>
      </c>
      <c r="M184" s="70" t="s">
        <v>191</v>
      </c>
      <c r="N184" s="70" t="s">
        <v>614</v>
      </c>
      <c r="O184" s="76" t="s">
        <v>618</v>
      </c>
      <c r="P184" s="98" t="s">
        <v>535</v>
      </c>
      <c r="Q184" s="98" t="s">
        <v>946</v>
      </c>
      <c r="R184" s="17" t="s">
        <v>491</v>
      </c>
    </row>
    <row r="185" spans="2:18">
      <c r="B185" s="70" t="s">
        <v>337</v>
      </c>
      <c r="M185" s="70" t="s">
        <v>619</v>
      </c>
      <c r="N185" s="70" t="s">
        <v>352</v>
      </c>
      <c r="O185" s="76" t="s">
        <v>343</v>
      </c>
      <c r="P185" s="99" t="s">
        <v>483</v>
      </c>
      <c r="Q185" s="96"/>
      <c r="R185" s="17" t="s">
        <v>73</v>
      </c>
    </row>
    <row r="186" spans="2:18">
      <c r="B186" s="70" t="s">
        <v>338</v>
      </c>
      <c r="M186" s="64" t="s">
        <v>620</v>
      </c>
      <c r="N186" s="70" t="s">
        <v>192</v>
      </c>
      <c r="O186" s="76" t="s">
        <v>541</v>
      </c>
      <c r="P186" s="99" t="s">
        <v>605</v>
      </c>
      <c r="Q186" s="96" t="s">
        <v>945</v>
      </c>
    </row>
    <row r="187" spans="2:18">
      <c r="B187" s="70" t="s">
        <v>339</v>
      </c>
      <c r="M187" s="70" t="s">
        <v>621</v>
      </c>
      <c r="N187" s="70" t="s">
        <v>615</v>
      </c>
      <c r="O187" s="76" t="s">
        <v>349</v>
      </c>
      <c r="P187" s="99" t="s">
        <v>68</v>
      </c>
      <c r="Q187" s="98" t="s">
        <v>535</v>
      </c>
      <c r="R187" s="17" t="s">
        <v>81</v>
      </c>
    </row>
    <row r="188" spans="2:18">
      <c r="B188" s="70" t="s">
        <v>340</v>
      </c>
      <c r="M188" s="70" t="s">
        <v>622</v>
      </c>
      <c r="N188" s="70" t="s">
        <v>193</v>
      </c>
      <c r="O188" s="76" t="s">
        <v>189</v>
      </c>
      <c r="P188" s="99" t="s">
        <v>606</v>
      </c>
      <c r="Q188" s="99" t="s">
        <v>483</v>
      </c>
      <c r="R188" s="17" t="s">
        <v>1038</v>
      </c>
    </row>
    <row r="189" spans="2:18">
      <c r="B189" s="29"/>
      <c r="M189" s="70" t="s">
        <v>326</v>
      </c>
      <c r="N189" s="70" t="s">
        <v>358</v>
      </c>
      <c r="O189" s="76" t="s">
        <v>190</v>
      </c>
      <c r="P189" s="99" t="s">
        <v>607</v>
      </c>
      <c r="Q189" s="99" t="s">
        <v>605</v>
      </c>
      <c r="R189" s="17" t="s">
        <v>1039</v>
      </c>
    </row>
    <row r="190" spans="2:18">
      <c r="B190" s="64" t="s">
        <v>209</v>
      </c>
      <c r="M190" s="70" t="s">
        <v>244</v>
      </c>
      <c r="N190" s="64" t="s">
        <v>616</v>
      </c>
      <c r="O190" s="76" t="s">
        <v>191</v>
      </c>
      <c r="P190" s="99" t="s">
        <v>438</v>
      </c>
      <c r="Q190" s="99" t="s">
        <v>68</v>
      </c>
      <c r="R190" s="17" t="s">
        <v>203</v>
      </c>
    </row>
    <row r="191" spans="2:18">
      <c r="B191" s="64" t="s">
        <v>187</v>
      </c>
      <c r="M191" s="70" t="s">
        <v>344</v>
      </c>
      <c r="N191" s="70" t="s">
        <v>617</v>
      </c>
      <c r="O191" s="76" t="s">
        <v>619</v>
      </c>
      <c r="P191" s="99" t="s">
        <v>490</v>
      </c>
      <c r="Q191" s="99" t="s">
        <v>606</v>
      </c>
      <c r="R191" s="17" t="s">
        <v>203</v>
      </c>
    </row>
    <row r="192" spans="2:18">
      <c r="B192" s="64" t="s">
        <v>248</v>
      </c>
      <c r="M192" s="70" t="s">
        <v>623</v>
      </c>
      <c r="N192" s="70" t="s">
        <v>618</v>
      </c>
      <c r="O192" s="74" t="s">
        <v>620</v>
      </c>
      <c r="P192" s="99" t="s">
        <v>897</v>
      </c>
      <c r="Q192" s="99" t="s">
        <v>607</v>
      </c>
    </row>
    <row r="193" spans="2:18">
      <c r="B193" s="64" t="s">
        <v>190</v>
      </c>
      <c r="M193" s="70" t="s">
        <v>333</v>
      </c>
      <c r="N193" s="70" t="s">
        <v>343</v>
      </c>
      <c r="O193" s="76" t="s">
        <v>621</v>
      </c>
      <c r="P193" s="98" t="s">
        <v>690</v>
      </c>
      <c r="Q193" s="99" t="s">
        <v>438</v>
      </c>
    </row>
    <row r="194" spans="2:18">
      <c r="B194" s="64" t="s">
        <v>192</v>
      </c>
      <c r="M194" s="70" t="s">
        <v>624</v>
      </c>
      <c r="N194" s="70" t="s">
        <v>541</v>
      </c>
      <c r="O194" s="76" t="s">
        <v>898</v>
      </c>
      <c r="P194" s="99" t="s">
        <v>154</v>
      </c>
      <c r="Q194" s="99" t="s">
        <v>490</v>
      </c>
    </row>
    <row r="195" spans="2:18">
      <c r="B195" s="64" t="s">
        <v>85</v>
      </c>
      <c r="M195" s="70" t="s">
        <v>245</v>
      </c>
      <c r="N195" s="70" t="s">
        <v>349</v>
      </c>
      <c r="O195" s="76" t="s">
        <v>622</v>
      </c>
      <c r="P195" s="99" t="s">
        <v>281</v>
      </c>
      <c r="Q195" s="99" t="s">
        <v>897</v>
      </c>
      <c r="R195" s="99" t="s">
        <v>483</v>
      </c>
    </row>
    <row r="196" spans="2:18">
      <c r="B196" s="64" t="s">
        <v>249</v>
      </c>
      <c r="M196" s="70" t="s">
        <v>350</v>
      </c>
      <c r="N196" s="70" t="s">
        <v>189</v>
      </c>
      <c r="O196" s="76" t="s">
        <v>326</v>
      </c>
      <c r="P196" s="99" t="s">
        <v>661</v>
      </c>
      <c r="Q196" s="98" t="s">
        <v>690</v>
      </c>
      <c r="R196" s="99" t="s">
        <v>605</v>
      </c>
    </row>
    <row r="197" spans="2:18">
      <c r="B197" s="70" t="s">
        <v>186</v>
      </c>
      <c r="M197" s="70" t="s">
        <v>625</v>
      </c>
      <c r="N197" s="70" t="s">
        <v>190</v>
      </c>
      <c r="O197" s="76" t="s">
        <v>244</v>
      </c>
      <c r="P197" s="99" t="s">
        <v>571</v>
      </c>
      <c r="Q197" s="99" t="s">
        <v>154</v>
      </c>
      <c r="R197" s="99" t="s">
        <v>68</v>
      </c>
    </row>
    <row r="198" spans="2:18">
      <c r="B198" s="70" t="s">
        <v>341</v>
      </c>
      <c r="M198" s="70" t="s">
        <v>626</v>
      </c>
      <c r="N198" s="70" t="s">
        <v>191</v>
      </c>
      <c r="O198" s="76" t="s">
        <v>344</v>
      </c>
      <c r="P198" s="99" t="s">
        <v>663</v>
      </c>
      <c r="Q198" s="99" t="s">
        <v>281</v>
      </c>
      <c r="R198" s="17" t="s">
        <v>1036</v>
      </c>
    </row>
    <row r="199" spans="2:18">
      <c r="B199" s="70" t="s">
        <v>342</v>
      </c>
      <c r="M199" s="70" t="s">
        <v>627</v>
      </c>
      <c r="N199" s="70" t="s">
        <v>619</v>
      </c>
      <c r="O199" s="76" t="s">
        <v>623</v>
      </c>
      <c r="P199" s="99" t="s">
        <v>915</v>
      </c>
      <c r="Q199" s="99" t="s">
        <v>661</v>
      </c>
      <c r="R199" s="131" t="s">
        <v>607</v>
      </c>
    </row>
    <row r="200" spans="2:18">
      <c r="B200" s="70" t="s">
        <v>343</v>
      </c>
      <c r="M200" s="70" t="s">
        <v>628</v>
      </c>
      <c r="N200" s="64" t="s">
        <v>620</v>
      </c>
      <c r="O200" s="76" t="s">
        <v>333</v>
      </c>
      <c r="P200" s="99" t="s">
        <v>678</v>
      </c>
      <c r="Q200" s="99" t="s">
        <v>571</v>
      </c>
      <c r="R200" s="131" t="s">
        <v>438</v>
      </c>
    </row>
    <row r="201" spans="2:18">
      <c r="B201" s="70" t="s">
        <v>344</v>
      </c>
      <c r="M201" s="29"/>
      <c r="N201" s="70" t="s">
        <v>621</v>
      </c>
      <c r="O201" s="76" t="s">
        <v>624</v>
      </c>
      <c r="P201" s="99" t="s">
        <v>691</v>
      </c>
      <c r="Q201" s="99" t="s">
        <v>663</v>
      </c>
      <c r="R201" s="99" t="s">
        <v>490</v>
      </c>
    </row>
    <row r="202" spans="2:18">
      <c r="B202" s="70" t="s">
        <v>345</v>
      </c>
      <c r="M202" s="29" t="s">
        <v>878</v>
      </c>
      <c r="N202" s="70" t="s">
        <v>898</v>
      </c>
      <c r="O202" s="76" t="s">
        <v>245</v>
      </c>
      <c r="P202" s="99" t="s">
        <v>666</v>
      </c>
      <c r="Q202" s="99" t="s">
        <v>664</v>
      </c>
      <c r="R202" s="17" t="s">
        <v>1036</v>
      </c>
    </row>
    <row r="203" spans="2:18">
      <c r="B203" s="70" t="s">
        <v>346</v>
      </c>
      <c r="M203" s="64" t="s">
        <v>629</v>
      </c>
      <c r="N203" s="70" t="s">
        <v>622</v>
      </c>
      <c r="O203" s="76" t="s">
        <v>350</v>
      </c>
      <c r="P203" s="99" t="s">
        <v>944</v>
      </c>
      <c r="Q203" s="99" t="s">
        <v>678</v>
      </c>
    </row>
    <row r="204" spans="2:18">
      <c r="B204" s="70" t="s">
        <v>347</v>
      </c>
      <c r="M204" s="70" t="s">
        <v>630</v>
      </c>
      <c r="N204" s="70" t="s">
        <v>326</v>
      </c>
      <c r="O204" s="76" t="s">
        <v>625</v>
      </c>
      <c r="P204" s="98" t="s">
        <v>943</v>
      </c>
      <c r="Q204" s="99" t="s">
        <v>691</v>
      </c>
      <c r="R204" s="99" t="s">
        <v>154</v>
      </c>
    </row>
    <row r="205" spans="2:18">
      <c r="B205" s="70" t="s">
        <v>348</v>
      </c>
      <c r="M205" s="70" t="s">
        <v>631</v>
      </c>
      <c r="N205" s="70" t="s">
        <v>244</v>
      </c>
      <c r="O205" s="76" t="s">
        <v>626</v>
      </c>
      <c r="P205" s="96"/>
      <c r="Q205" s="99" t="s">
        <v>666</v>
      </c>
      <c r="R205" s="99" t="s">
        <v>281</v>
      </c>
    </row>
    <row r="206" spans="2:18">
      <c r="B206" s="70" t="s">
        <v>349</v>
      </c>
      <c r="M206" s="70" t="s">
        <v>632</v>
      </c>
      <c r="N206" s="70" t="s">
        <v>344</v>
      </c>
      <c r="O206" s="76" t="s">
        <v>906</v>
      </c>
      <c r="P206" s="96" t="s">
        <v>942</v>
      </c>
      <c r="Q206" s="99" t="s">
        <v>944</v>
      </c>
      <c r="R206" s="99" t="s">
        <v>661</v>
      </c>
    </row>
    <row r="207" spans="2:18">
      <c r="B207" s="70" t="s">
        <v>189</v>
      </c>
      <c r="M207" s="70" t="s">
        <v>633</v>
      </c>
      <c r="N207" s="70" t="s">
        <v>623</v>
      </c>
      <c r="O207" s="76" t="s">
        <v>668</v>
      </c>
      <c r="P207" s="98" t="s">
        <v>608</v>
      </c>
      <c r="Q207" s="98" t="s">
        <v>943</v>
      </c>
      <c r="R207" s="99" t="s">
        <v>571</v>
      </c>
    </row>
    <row r="208" spans="2:18">
      <c r="B208" s="70" t="s">
        <v>350</v>
      </c>
      <c r="M208" s="70" t="s">
        <v>634</v>
      </c>
      <c r="N208" s="70" t="s">
        <v>333</v>
      </c>
      <c r="O208" s="76" t="s">
        <v>899</v>
      </c>
      <c r="P208" s="99" t="s">
        <v>610</v>
      </c>
      <c r="Q208" s="96"/>
      <c r="R208" s="99" t="s">
        <v>663</v>
      </c>
    </row>
    <row r="209" spans="2:18">
      <c r="B209" s="70" t="s">
        <v>191</v>
      </c>
      <c r="M209" s="70" t="s">
        <v>635</v>
      </c>
      <c r="N209" s="70" t="s">
        <v>624</v>
      </c>
      <c r="O209" s="76" t="s">
        <v>628</v>
      </c>
      <c r="P209" s="99" t="s">
        <v>70</v>
      </c>
      <c r="Q209" s="96" t="s">
        <v>942</v>
      </c>
      <c r="R209" s="99" t="s">
        <v>664</v>
      </c>
    </row>
    <row r="210" spans="2:18">
      <c r="B210" s="70" t="s">
        <v>351</v>
      </c>
      <c r="M210" s="70" t="s">
        <v>636</v>
      </c>
      <c r="N210" s="70" t="s">
        <v>245</v>
      </c>
      <c r="O210" s="17"/>
      <c r="P210" s="99" t="s">
        <v>941</v>
      </c>
      <c r="Q210" s="98" t="s">
        <v>608</v>
      </c>
      <c r="R210" s="99" t="s">
        <v>678</v>
      </c>
    </row>
    <row r="211" spans="2:18">
      <c r="B211" s="70" t="s">
        <v>352</v>
      </c>
      <c r="M211" s="70" t="s">
        <v>637</v>
      </c>
      <c r="N211" s="70" t="s">
        <v>350</v>
      </c>
      <c r="O211" s="17" t="s">
        <v>900</v>
      </c>
      <c r="P211" s="99" t="s">
        <v>85</v>
      </c>
      <c r="Q211" s="99" t="s">
        <v>610</v>
      </c>
      <c r="R211" s="99" t="s">
        <v>691</v>
      </c>
    </row>
    <row r="212" spans="2:18">
      <c r="B212" s="70" t="s">
        <v>353</v>
      </c>
      <c r="M212" s="70" t="s">
        <v>308</v>
      </c>
      <c r="N212" s="70" t="s">
        <v>625</v>
      </c>
      <c r="O212" s="74" t="s">
        <v>629</v>
      </c>
      <c r="P212" s="99" t="s">
        <v>609</v>
      </c>
      <c r="Q212" s="99" t="s">
        <v>70</v>
      </c>
      <c r="R212" s="99" t="s">
        <v>666</v>
      </c>
    </row>
    <row r="213" spans="2:18">
      <c r="B213" s="70" t="s">
        <v>354</v>
      </c>
      <c r="M213" s="70" t="s">
        <v>638</v>
      </c>
      <c r="N213" s="70" t="s">
        <v>626</v>
      </c>
      <c r="O213" s="76" t="s">
        <v>630</v>
      </c>
      <c r="P213" s="98" t="s">
        <v>537</v>
      </c>
      <c r="Q213" s="99" t="s">
        <v>941</v>
      </c>
      <c r="R213" s="131" t="s">
        <v>203</v>
      </c>
    </row>
    <row r="214" spans="2:18">
      <c r="B214" s="70" t="s">
        <v>355</v>
      </c>
      <c r="M214" s="64" t="s">
        <v>639</v>
      </c>
      <c r="N214" s="70" t="s">
        <v>1031</v>
      </c>
      <c r="O214" s="76" t="s">
        <v>669</v>
      </c>
      <c r="P214" s="99" t="s">
        <v>474</v>
      </c>
      <c r="Q214" s="99" t="s">
        <v>85</v>
      </c>
      <c r="R214" s="131" t="s">
        <v>203</v>
      </c>
    </row>
    <row r="215" spans="2:18">
      <c r="B215" s="70" t="s">
        <v>356</v>
      </c>
      <c r="M215" s="70" t="s">
        <v>640</v>
      </c>
      <c r="N215" s="70" t="s">
        <v>668</v>
      </c>
      <c r="O215" s="76" t="s">
        <v>631</v>
      </c>
      <c r="P215" s="99" t="s">
        <v>186</v>
      </c>
      <c r="Q215" s="99" t="s">
        <v>609</v>
      </c>
    </row>
    <row r="216" spans="2:18">
      <c r="B216" s="70" t="s">
        <v>357</v>
      </c>
      <c r="M216" s="70" t="s">
        <v>641</v>
      </c>
      <c r="N216" s="70" t="s">
        <v>899</v>
      </c>
      <c r="O216" s="76" t="s">
        <v>901</v>
      </c>
      <c r="P216" s="99" t="s">
        <v>187</v>
      </c>
      <c r="Q216" s="98" t="s">
        <v>537</v>
      </c>
    </row>
    <row r="217" spans="2:18">
      <c r="B217" s="70" t="s">
        <v>193</v>
      </c>
      <c r="M217" s="70" t="s">
        <v>642</v>
      </c>
      <c r="N217" s="70" t="s">
        <v>628</v>
      </c>
      <c r="O217" s="76" t="s">
        <v>670</v>
      </c>
      <c r="P217" s="99" t="s">
        <v>248</v>
      </c>
      <c r="Q217" s="99" t="s">
        <v>474</v>
      </c>
    </row>
    <row r="218" spans="2:18">
      <c r="B218" s="70" t="s">
        <v>358</v>
      </c>
      <c r="M218" s="70" t="s">
        <v>643</v>
      </c>
      <c r="N218" s="29"/>
      <c r="O218" s="76" t="s">
        <v>671</v>
      </c>
      <c r="P218" s="99" t="s">
        <v>494</v>
      </c>
      <c r="Q218" s="110" t="s">
        <v>1005</v>
      </c>
      <c r="R218" s="98" t="s">
        <v>540</v>
      </c>
    </row>
    <row r="219" spans="2:18">
      <c r="B219" s="70" t="s">
        <v>359</v>
      </c>
      <c r="M219" s="70" t="s">
        <v>644</v>
      </c>
      <c r="N219" s="29" t="s">
        <v>900</v>
      </c>
      <c r="O219" s="76" t="s">
        <v>633</v>
      </c>
      <c r="P219" s="99" t="s">
        <v>346</v>
      </c>
      <c r="Q219" s="99" t="s">
        <v>187</v>
      </c>
      <c r="R219" s="17" t="s">
        <v>70</v>
      </c>
    </row>
    <row r="220" spans="2:18">
      <c r="B220" s="29"/>
      <c r="M220" s="70" t="s">
        <v>645</v>
      </c>
      <c r="N220" s="64" t="s">
        <v>629</v>
      </c>
      <c r="O220" s="76" t="s">
        <v>634</v>
      </c>
      <c r="P220" s="99" t="s">
        <v>613</v>
      </c>
      <c r="Q220" s="99" t="s">
        <v>248</v>
      </c>
      <c r="R220" s="17" t="s">
        <v>43</v>
      </c>
    </row>
    <row r="221" spans="2:18">
      <c r="B221" s="29" t="s">
        <v>195</v>
      </c>
      <c r="M221" s="70" t="s">
        <v>514</v>
      </c>
      <c r="N221" s="70" t="s">
        <v>630</v>
      </c>
      <c r="O221" s="76" t="s">
        <v>672</v>
      </c>
      <c r="P221" s="99" t="s">
        <v>347</v>
      </c>
      <c r="Q221" s="99" t="s">
        <v>494</v>
      </c>
      <c r="R221" s="17" t="s">
        <v>760</v>
      </c>
    </row>
    <row r="222" spans="2:18">
      <c r="B222" s="64" t="s">
        <v>27</v>
      </c>
      <c r="M222" s="70" t="s">
        <v>646</v>
      </c>
      <c r="N222" s="70" t="s">
        <v>669</v>
      </c>
      <c r="O222" s="76" t="s">
        <v>635</v>
      </c>
      <c r="P222" s="99" t="s">
        <v>614</v>
      </c>
      <c r="Q222" s="99" t="s">
        <v>346</v>
      </c>
      <c r="R222" s="17" t="s">
        <v>203</v>
      </c>
    </row>
    <row r="223" spans="2:18">
      <c r="B223" s="64" t="s">
        <v>250</v>
      </c>
      <c r="M223" s="70" t="s">
        <v>318</v>
      </c>
      <c r="N223" s="70" t="s">
        <v>631</v>
      </c>
      <c r="O223" s="76" t="s">
        <v>673</v>
      </c>
      <c r="P223" s="99" t="s">
        <v>352</v>
      </c>
      <c r="Q223" s="99" t="s">
        <v>613</v>
      </c>
    </row>
    <row r="224" spans="2:18">
      <c r="B224" s="64" t="s">
        <v>251</v>
      </c>
      <c r="M224" s="70" t="s">
        <v>647</v>
      </c>
      <c r="N224" s="70" t="s">
        <v>901</v>
      </c>
      <c r="O224" s="76" t="s">
        <v>679</v>
      </c>
      <c r="P224" s="99" t="s">
        <v>192</v>
      </c>
      <c r="Q224" s="99" t="s">
        <v>347</v>
      </c>
      <c r="R224" s="17" t="s">
        <v>474</v>
      </c>
    </row>
    <row r="225" spans="2:18">
      <c r="B225" s="64" t="s">
        <v>252</v>
      </c>
      <c r="M225" s="70" t="s">
        <v>237</v>
      </c>
      <c r="N225" s="70" t="s">
        <v>670</v>
      </c>
      <c r="O225" s="76" t="s">
        <v>636</v>
      </c>
      <c r="P225" s="99" t="s">
        <v>615</v>
      </c>
      <c r="Q225" s="99" t="s">
        <v>614</v>
      </c>
      <c r="R225" s="17" t="s">
        <v>186</v>
      </c>
    </row>
    <row r="226" spans="2:18">
      <c r="B226" s="70" t="s">
        <v>360</v>
      </c>
      <c r="M226" s="70" t="s">
        <v>648</v>
      </c>
      <c r="N226" s="70" t="s">
        <v>671</v>
      </c>
      <c r="O226" s="76" t="s">
        <v>637</v>
      </c>
      <c r="P226" s="99" t="s">
        <v>193</v>
      </c>
      <c r="Q226" s="99" t="s">
        <v>352</v>
      </c>
      <c r="R226" s="99" t="s">
        <v>187</v>
      </c>
    </row>
    <row r="227" spans="2:18">
      <c r="B227" s="70" t="s">
        <v>361</v>
      </c>
      <c r="M227" s="70" t="s">
        <v>649</v>
      </c>
      <c r="N227" s="70" t="s">
        <v>633</v>
      </c>
      <c r="O227" s="76" t="s">
        <v>308</v>
      </c>
      <c r="P227" s="99" t="s">
        <v>358</v>
      </c>
      <c r="Q227" s="99" t="s">
        <v>192</v>
      </c>
      <c r="R227" s="99" t="s">
        <v>248</v>
      </c>
    </row>
    <row r="228" spans="2:18">
      <c r="B228" s="70" t="s">
        <v>362</v>
      </c>
      <c r="M228" s="70" t="s">
        <v>182</v>
      </c>
      <c r="N228" s="70" t="s">
        <v>634</v>
      </c>
      <c r="O228" s="74" t="s">
        <v>639</v>
      </c>
      <c r="P228" s="99" t="s">
        <v>940</v>
      </c>
      <c r="Q228" s="99" t="s">
        <v>615</v>
      </c>
      <c r="R228" s="99" t="s">
        <v>494</v>
      </c>
    </row>
    <row r="229" spans="2:18">
      <c r="B229" s="70" t="s">
        <v>363</v>
      </c>
      <c r="M229" s="70" t="s">
        <v>650</v>
      </c>
      <c r="N229" s="70" t="s">
        <v>672</v>
      </c>
      <c r="O229" s="76" t="s">
        <v>641</v>
      </c>
      <c r="P229" s="99" t="s">
        <v>612</v>
      </c>
      <c r="Q229" s="99" t="s">
        <v>193</v>
      </c>
      <c r="R229" s="99" t="s">
        <v>346</v>
      </c>
    </row>
    <row r="230" spans="2:18">
      <c r="B230" s="70" t="s">
        <v>364</v>
      </c>
      <c r="M230" s="70" t="s">
        <v>651</v>
      </c>
      <c r="N230" s="70" t="s">
        <v>635</v>
      </c>
      <c r="O230" s="76" t="s">
        <v>642</v>
      </c>
      <c r="P230" s="98" t="s">
        <v>616</v>
      </c>
      <c r="Q230" s="110" t="s">
        <v>1006</v>
      </c>
      <c r="R230" s="129" t="s">
        <v>200</v>
      </c>
    </row>
    <row r="231" spans="2:18">
      <c r="B231" s="70" t="s">
        <v>365</v>
      </c>
      <c r="M231" s="70" t="s">
        <v>652</v>
      </c>
      <c r="N231" s="70" t="s">
        <v>673</v>
      </c>
      <c r="O231" s="76" t="s">
        <v>643</v>
      </c>
      <c r="P231" s="99" t="s">
        <v>618</v>
      </c>
      <c r="Q231" s="99" t="s">
        <v>940</v>
      </c>
      <c r="R231" s="131" t="s">
        <v>43</v>
      </c>
    </row>
    <row r="232" spans="2:18">
      <c r="B232" s="70" t="s">
        <v>366</v>
      </c>
      <c r="M232" s="70" t="s">
        <v>453</v>
      </c>
      <c r="N232" s="70" t="s">
        <v>636</v>
      </c>
      <c r="O232" s="76" t="s">
        <v>644</v>
      </c>
      <c r="P232" s="99" t="s">
        <v>343</v>
      </c>
      <c r="Q232" s="99" t="s">
        <v>612</v>
      </c>
      <c r="R232" s="131" t="s">
        <v>538</v>
      </c>
    </row>
    <row r="233" spans="2:18">
      <c r="B233" s="70" t="s">
        <v>367</v>
      </c>
      <c r="M233" s="70" t="s">
        <v>653</v>
      </c>
      <c r="N233" s="70" t="s">
        <v>637</v>
      </c>
      <c r="O233" s="76" t="s">
        <v>514</v>
      </c>
      <c r="P233" s="99" t="s">
        <v>541</v>
      </c>
      <c r="Q233" s="98" t="s">
        <v>616</v>
      </c>
      <c r="R233" s="131" t="s">
        <v>538</v>
      </c>
    </row>
    <row r="234" spans="2:18">
      <c r="B234" s="70" t="s">
        <v>368</v>
      </c>
      <c r="M234" s="70" t="s">
        <v>654</v>
      </c>
      <c r="N234" s="70" t="s">
        <v>308</v>
      </c>
      <c r="O234" s="76" t="s">
        <v>646</v>
      </c>
      <c r="P234" s="99" t="s">
        <v>349</v>
      </c>
      <c r="Q234" s="99" t="s">
        <v>618</v>
      </c>
      <c r="R234" s="131" t="s">
        <v>192</v>
      </c>
    </row>
    <row r="235" spans="2:18">
      <c r="B235" s="70" t="s">
        <v>369</v>
      </c>
      <c r="M235" s="70" t="s">
        <v>655</v>
      </c>
      <c r="N235" s="70" t="s">
        <v>638</v>
      </c>
      <c r="O235" s="76" t="s">
        <v>318</v>
      </c>
      <c r="P235" s="99" t="s">
        <v>189</v>
      </c>
      <c r="Q235" s="99" t="s">
        <v>343</v>
      </c>
      <c r="R235" s="131" t="s">
        <v>538</v>
      </c>
    </row>
    <row r="236" spans="2:18">
      <c r="B236" s="70" t="s">
        <v>370</v>
      </c>
      <c r="M236" s="70" t="s">
        <v>656</v>
      </c>
      <c r="N236" s="64" t="s">
        <v>639</v>
      </c>
      <c r="O236" s="76" t="s">
        <v>647</v>
      </c>
      <c r="P236" s="99" t="s">
        <v>190</v>
      </c>
      <c r="Q236" s="99" t="s">
        <v>541</v>
      </c>
      <c r="R236" s="131" t="s">
        <v>538</v>
      </c>
    </row>
    <row r="237" spans="2:18">
      <c r="B237" s="70" t="s">
        <v>371</v>
      </c>
      <c r="M237" s="70" t="s">
        <v>516</v>
      </c>
      <c r="N237" s="70" t="s">
        <v>640</v>
      </c>
      <c r="O237" s="76" t="s">
        <v>237</v>
      </c>
      <c r="P237" s="99" t="s">
        <v>191</v>
      </c>
      <c r="Q237" s="99" t="s">
        <v>349</v>
      </c>
      <c r="R237" s="131" t="s">
        <v>358</v>
      </c>
    </row>
    <row r="238" spans="2:18">
      <c r="B238" s="29"/>
      <c r="M238" s="29"/>
      <c r="N238" s="70" t="s">
        <v>641</v>
      </c>
      <c r="O238" s="76" t="s">
        <v>648</v>
      </c>
      <c r="P238" s="99" t="s">
        <v>619</v>
      </c>
      <c r="Q238" s="99" t="s">
        <v>189</v>
      </c>
      <c r="R238" s="131" t="s">
        <v>538</v>
      </c>
    </row>
    <row r="239" spans="2:18">
      <c r="B239" s="64" t="s">
        <v>253</v>
      </c>
      <c r="M239" s="29" t="s">
        <v>706</v>
      </c>
      <c r="N239" s="70" t="s">
        <v>642</v>
      </c>
      <c r="O239" s="76" t="s">
        <v>649</v>
      </c>
      <c r="P239" s="99" t="s">
        <v>617</v>
      </c>
      <c r="Q239" s="99" t="s">
        <v>190</v>
      </c>
      <c r="R239" s="131" t="s">
        <v>538</v>
      </c>
    </row>
    <row r="240" spans="2:18">
      <c r="B240" s="64" t="s">
        <v>254</v>
      </c>
      <c r="M240" s="29"/>
      <c r="N240" s="70" t="s">
        <v>643</v>
      </c>
      <c r="O240" s="76" t="s">
        <v>182</v>
      </c>
      <c r="P240" s="98" t="s">
        <v>540</v>
      </c>
      <c r="Q240" s="99" t="s">
        <v>191</v>
      </c>
    </row>
    <row r="241" spans="2:18">
      <c r="B241" s="64" t="s">
        <v>211</v>
      </c>
      <c r="M241" s="29"/>
      <c r="N241" s="70" t="s">
        <v>644</v>
      </c>
      <c r="O241" s="76" t="s">
        <v>674</v>
      </c>
      <c r="P241" s="99" t="s">
        <v>692</v>
      </c>
      <c r="Q241" s="99" t="s">
        <v>619</v>
      </c>
      <c r="R241" s="99" t="s">
        <v>618</v>
      </c>
    </row>
    <row r="242" spans="2:18">
      <c r="B242" s="64" t="s">
        <v>372</v>
      </c>
      <c r="M242" s="29" t="s">
        <v>257</v>
      </c>
      <c r="N242" s="70" t="s">
        <v>514</v>
      </c>
      <c r="O242" s="76" t="s">
        <v>650</v>
      </c>
      <c r="P242" s="99" t="s">
        <v>898</v>
      </c>
      <c r="Q242" s="99" t="s">
        <v>617</v>
      </c>
      <c r="R242" s="99" t="s">
        <v>343</v>
      </c>
    </row>
    <row r="243" spans="2:18">
      <c r="B243" s="70" t="s">
        <v>373</v>
      </c>
      <c r="M243" s="29"/>
      <c r="N243" s="70" t="s">
        <v>646</v>
      </c>
      <c r="O243" s="76" t="s">
        <v>651</v>
      </c>
      <c r="P243" s="99" t="s">
        <v>622</v>
      </c>
      <c r="Q243" s="98" t="s">
        <v>540</v>
      </c>
      <c r="R243" s="99" t="s">
        <v>541</v>
      </c>
    </row>
    <row r="244" spans="2:18">
      <c r="B244" s="70" t="s">
        <v>374</v>
      </c>
      <c r="M244" s="29" t="s">
        <v>708</v>
      </c>
      <c r="N244" s="70" t="s">
        <v>318</v>
      </c>
      <c r="O244" s="76" t="s">
        <v>652</v>
      </c>
      <c r="P244" s="99" t="s">
        <v>326</v>
      </c>
      <c r="Q244" s="99" t="s">
        <v>692</v>
      </c>
      <c r="R244" s="99" t="s">
        <v>349</v>
      </c>
    </row>
    <row r="245" spans="2:18">
      <c r="B245" s="70" t="s">
        <v>375</v>
      </c>
      <c r="N245" s="70" t="s">
        <v>647</v>
      </c>
      <c r="O245" s="76" t="s">
        <v>453</v>
      </c>
      <c r="P245" s="99" t="s">
        <v>244</v>
      </c>
      <c r="Q245" s="99" t="s">
        <v>898</v>
      </c>
      <c r="R245" s="99" t="s">
        <v>189</v>
      </c>
    </row>
    <row r="246" spans="2:18">
      <c r="B246" s="70" t="s">
        <v>376</v>
      </c>
      <c r="N246" s="70" t="s">
        <v>237</v>
      </c>
      <c r="O246" s="76" t="s">
        <v>653</v>
      </c>
      <c r="P246" s="99" t="s">
        <v>693</v>
      </c>
      <c r="Q246" s="99" t="s">
        <v>622</v>
      </c>
      <c r="R246" s="99" t="s">
        <v>190</v>
      </c>
    </row>
    <row r="247" spans="2:18">
      <c r="B247" s="70" t="s">
        <v>377</v>
      </c>
      <c r="N247" s="70" t="s">
        <v>648</v>
      </c>
      <c r="O247" s="76" t="s">
        <v>654</v>
      </c>
      <c r="P247" s="99" t="s">
        <v>344</v>
      </c>
      <c r="Q247" s="99" t="s">
        <v>326</v>
      </c>
      <c r="R247" s="99" t="s">
        <v>191</v>
      </c>
    </row>
    <row r="248" spans="2:18">
      <c r="B248" s="70" t="s">
        <v>378</v>
      </c>
      <c r="N248" s="70" t="s">
        <v>649</v>
      </c>
      <c r="O248" s="76" t="s">
        <v>655</v>
      </c>
      <c r="P248" s="99" t="s">
        <v>331</v>
      </c>
      <c r="Q248" s="99" t="s">
        <v>244</v>
      </c>
      <c r="R248" s="99" t="s">
        <v>619</v>
      </c>
    </row>
    <row r="249" spans="2:18">
      <c r="B249" s="70" t="s">
        <v>379</v>
      </c>
      <c r="N249" s="70" t="s">
        <v>182</v>
      </c>
      <c r="O249" s="76" t="s">
        <v>656</v>
      </c>
      <c r="P249" s="99" t="s">
        <v>623</v>
      </c>
      <c r="Q249" s="110" t="s">
        <v>1008</v>
      </c>
      <c r="R249" s="131" t="s">
        <v>1040</v>
      </c>
    </row>
    <row r="250" spans="2:18">
      <c r="B250" s="70" t="s">
        <v>380</v>
      </c>
      <c r="N250" s="70" t="s">
        <v>674</v>
      </c>
      <c r="O250" s="76" t="s">
        <v>516</v>
      </c>
      <c r="P250" s="99" t="s">
        <v>333</v>
      </c>
      <c r="Q250" s="99" t="s">
        <v>693</v>
      </c>
    </row>
    <row r="251" spans="2:18">
      <c r="B251" s="70" t="s">
        <v>381</v>
      </c>
      <c r="M251" s="25">
        <f>Contents!N46</f>
        <v>0</v>
      </c>
      <c r="N251" s="70" t="s">
        <v>650</v>
      </c>
      <c r="O251" s="76" t="s">
        <v>675</v>
      </c>
      <c r="P251" s="99" t="s">
        <v>694</v>
      </c>
      <c r="Q251" s="99" t="s">
        <v>344</v>
      </c>
      <c r="R251" s="98" t="s">
        <v>540</v>
      </c>
    </row>
    <row r="252" spans="2:18">
      <c r="B252" s="70" t="s">
        <v>382</v>
      </c>
      <c r="N252" s="70" t="s">
        <v>651</v>
      </c>
      <c r="O252" s="76" t="s">
        <v>645</v>
      </c>
      <c r="P252" s="99" t="s">
        <v>624</v>
      </c>
      <c r="Q252" s="110" t="s">
        <v>813</v>
      </c>
      <c r="R252" s="98" t="s">
        <v>540</v>
      </c>
    </row>
    <row r="253" spans="2:18">
      <c r="B253" s="70" t="s">
        <v>255</v>
      </c>
      <c r="N253" s="70" t="s">
        <v>652</v>
      </c>
      <c r="O253" s="17"/>
      <c r="P253" s="99" t="s">
        <v>245</v>
      </c>
      <c r="Q253" s="99" t="s">
        <v>331</v>
      </c>
      <c r="R253" s="98" t="s">
        <v>540</v>
      </c>
    </row>
    <row r="254" spans="2:18">
      <c r="B254" s="29"/>
      <c r="N254" s="70" t="s">
        <v>453</v>
      </c>
      <c r="O254" s="17" t="s">
        <v>719</v>
      </c>
      <c r="P254" s="99" t="s">
        <v>350</v>
      </c>
      <c r="Q254" s="99" t="s">
        <v>623</v>
      </c>
      <c r="R254" s="98" t="s">
        <v>540</v>
      </c>
    </row>
    <row r="255" spans="2:18">
      <c r="B255" s="29" t="s">
        <v>705</v>
      </c>
      <c r="N255" s="70" t="s">
        <v>653</v>
      </c>
      <c r="O255" s="17"/>
      <c r="P255" s="99" t="s">
        <v>334</v>
      </c>
      <c r="Q255" s="99" t="s">
        <v>333</v>
      </c>
      <c r="R255" s="98" t="s">
        <v>540</v>
      </c>
    </row>
    <row r="256" spans="2:18">
      <c r="N256" s="70" t="s">
        <v>654</v>
      </c>
      <c r="O256" s="17"/>
      <c r="P256" s="99" t="s">
        <v>625</v>
      </c>
      <c r="Q256" s="99" t="s">
        <v>694</v>
      </c>
      <c r="R256" s="98" t="s">
        <v>540</v>
      </c>
    </row>
    <row r="257" spans="2:18">
      <c r="N257" s="70" t="s">
        <v>655</v>
      </c>
      <c r="O257" s="17" t="s">
        <v>91</v>
      </c>
      <c r="P257" s="99" t="s">
        <v>626</v>
      </c>
      <c r="Q257" s="99" t="s">
        <v>624</v>
      </c>
      <c r="R257" s="98" t="s">
        <v>540</v>
      </c>
    </row>
    <row r="258" spans="2:18">
      <c r="B258" s="29" t="s">
        <v>257</v>
      </c>
      <c r="N258" s="70" t="s">
        <v>656</v>
      </c>
      <c r="O258" s="29"/>
      <c r="P258" s="99" t="s">
        <v>906</v>
      </c>
      <c r="Q258" s="99" t="s">
        <v>245</v>
      </c>
      <c r="R258" s="98" t="s">
        <v>540</v>
      </c>
    </row>
    <row r="259" spans="2:18">
      <c r="B259" s="29"/>
      <c r="N259" s="70" t="s">
        <v>516</v>
      </c>
      <c r="P259" s="99" t="s">
        <v>668</v>
      </c>
      <c r="Q259" s="99" t="s">
        <v>350</v>
      </c>
      <c r="R259" s="98" t="s">
        <v>540</v>
      </c>
    </row>
    <row r="260" spans="2:18">
      <c r="B260" t="s">
        <v>708</v>
      </c>
      <c r="N260" s="70" t="s">
        <v>675</v>
      </c>
      <c r="P260" s="99" t="s">
        <v>899</v>
      </c>
      <c r="Q260" s="99" t="s">
        <v>334</v>
      </c>
      <c r="R260" s="98" t="s">
        <v>540</v>
      </c>
    </row>
    <row r="261" spans="2:18">
      <c r="B261" s="29" t="s">
        <v>709</v>
      </c>
      <c r="N261" s="70" t="s">
        <v>645</v>
      </c>
      <c r="P261" s="99" t="s">
        <v>628</v>
      </c>
      <c r="Q261" s="99" t="s">
        <v>626</v>
      </c>
      <c r="R261" s="98" t="s">
        <v>540</v>
      </c>
    </row>
    <row r="262" spans="2:18">
      <c r="B262" s="29"/>
      <c r="N262" s="29"/>
      <c r="P262" s="99" t="s">
        <v>939</v>
      </c>
      <c r="Q262" s="110" t="s">
        <v>1009</v>
      </c>
      <c r="R262" s="98" t="s">
        <v>540</v>
      </c>
    </row>
    <row r="263" spans="2:18">
      <c r="N263" s="29" t="s">
        <v>719</v>
      </c>
      <c r="P263" s="99" t="s">
        <v>938</v>
      </c>
      <c r="Q263" s="110" t="s">
        <v>781</v>
      </c>
      <c r="R263" s="98" t="s">
        <v>540</v>
      </c>
    </row>
    <row r="264" spans="2:18">
      <c r="N264" s="96"/>
      <c r="O264" s="17"/>
      <c r="P264" s="99" t="s">
        <v>937</v>
      </c>
      <c r="Q264" s="99" t="s">
        <v>906</v>
      </c>
      <c r="R264" s="98" t="s">
        <v>540</v>
      </c>
    </row>
    <row r="265" spans="2:18">
      <c r="B265" s="25">
        <f>Contents!C46</f>
        <v>0</v>
      </c>
      <c r="N265" s="96"/>
      <c r="O265" s="25">
        <f>Contents!P46</f>
        <v>0</v>
      </c>
      <c r="P265" s="99" t="s">
        <v>936</v>
      </c>
      <c r="Q265" s="99" t="s">
        <v>668</v>
      </c>
      <c r="R265" s="98" t="s">
        <v>540</v>
      </c>
    </row>
    <row r="266" spans="2:18">
      <c r="N266" s="96" t="s">
        <v>257</v>
      </c>
      <c r="P266" s="98" t="s">
        <v>935</v>
      </c>
      <c r="Q266" s="110" t="s">
        <v>1007</v>
      </c>
      <c r="R266" s="98" t="s">
        <v>540</v>
      </c>
    </row>
    <row r="267" spans="2:18">
      <c r="N267" s="96"/>
      <c r="P267" s="96"/>
      <c r="Q267" s="99" t="s">
        <v>899</v>
      </c>
      <c r="R267" s="98" t="s">
        <v>540</v>
      </c>
    </row>
    <row r="268" spans="2:18">
      <c r="M268" s="64" t="s">
        <v>546</v>
      </c>
      <c r="N268" s="64" t="s">
        <v>546</v>
      </c>
      <c r="O268" s="74" t="s">
        <v>546</v>
      </c>
      <c r="P268" s="96" t="s">
        <v>934</v>
      </c>
      <c r="Q268" s="99" t="s">
        <v>628</v>
      </c>
      <c r="R268" s="98" t="s">
        <v>540</v>
      </c>
    </row>
    <row r="269" spans="2:18">
      <c r="M269" s="70" t="s">
        <v>253</v>
      </c>
      <c r="N269" s="70" t="s">
        <v>253</v>
      </c>
      <c r="O269" s="76" t="s">
        <v>253</v>
      </c>
      <c r="P269" s="98" t="s">
        <v>629</v>
      </c>
      <c r="Q269" s="99" t="s">
        <v>939</v>
      </c>
      <c r="R269" s="98" t="s">
        <v>540</v>
      </c>
    </row>
    <row r="270" spans="2:18">
      <c r="M270" s="70" t="s">
        <v>502</v>
      </c>
      <c r="N270" s="70" t="s">
        <v>502</v>
      </c>
      <c r="O270" s="76" t="s">
        <v>502</v>
      </c>
      <c r="P270" s="99" t="s">
        <v>695</v>
      </c>
      <c r="Q270" s="99" t="s">
        <v>938</v>
      </c>
      <c r="R270" s="98" t="s">
        <v>540</v>
      </c>
    </row>
    <row r="271" spans="2:18">
      <c r="M271" s="70" t="s">
        <v>402</v>
      </c>
      <c r="N271" s="70" t="s">
        <v>402</v>
      </c>
      <c r="O271" s="76" t="s">
        <v>402</v>
      </c>
      <c r="P271" s="99" t="s">
        <v>696</v>
      </c>
      <c r="Q271" s="99" t="s">
        <v>937</v>
      </c>
      <c r="R271" s="98" t="s">
        <v>540</v>
      </c>
    </row>
    <row r="272" spans="2:18">
      <c r="M272" s="70" t="s">
        <v>518</v>
      </c>
      <c r="N272" s="70" t="s">
        <v>518</v>
      </c>
      <c r="O272" s="76" t="s">
        <v>518</v>
      </c>
      <c r="P272" s="99" t="s">
        <v>669</v>
      </c>
      <c r="Q272" s="99" t="s">
        <v>936</v>
      </c>
      <c r="R272" s="98" t="s">
        <v>540</v>
      </c>
    </row>
    <row r="273" spans="13:18">
      <c r="M273" s="64" t="s">
        <v>547</v>
      </c>
      <c r="N273" s="64" t="s">
        <v>547</v>
      </c>
      <c r="O273" s="74" t="s">
        <v>547</v>
      </c>
      <c r="P273" s="99" t="s">
        <v>590</v>
      </c>
      <c r="Q273" s="98" t="s">
        <v>935</v>
      </c>
      <c r="R273" s="98" t="s">
        <v>540</v>
      </c>
    </row>
    <row r="274" spans="13:18">
      <c r="M274" s="70" t="s">
        <v>548</v>
      </c>
      <c r="N274" s="70" t="s">
        <v>548</v>
      </c>
      <c r="O274" s="76" t="s">
        <v>548</v>
      </c>
      <c r="P274" s="99" t="s">
        <v>933</v>
      </c>
      <c r="Q274" s="96"/>
      <c r="R274" s="98" t="s">
        <v>540</v>
      </c>
    </row>
    <row r="275" spans="13:18">
      <c r="M275" s="70" t="s">
        <v>549</v>
      </c>
      <c r="N275" s="70" t="s">
        <v>549</v>
      </c>
      <c r="O275" s="76" t="s">
        <v>549</v>
      </c>
      <c r="P275" s="99" t="s">
        <v>631</v>
      </c>
      <c r="Q275" s="96" t="s">
        <v>934</v>
      </c>
      <c r="R275" s="98" t="s">
        <v>540</v>
      </c>
    </row>
    <row r="276" spans="13:18">
      <c r="M276" s="70" t="s">
        <v>479</v>
      </c>
      <c r="N276" s="70" t="s">
        <v>887</v>
      </c>
      <c r="O276" s="76" t="s">
        <v>887</v>
      </c>
      <c r="P276" s="99" t="s">
        <v>901</v>
      </c>
      <c r="Q276" s="98" t="s">
        <v>629</v>
      </c>
      <c r="R276" s="98" t="s">
        <v>540</v>
      </c>
    </row>
    <row r="277" spans="13:18">
      <c r="M277" s="64" t="s">
        <v>550</v>
      </c>
      <c r="N277" s="70" t="s">
        <v>479</v>
      </c>
      <c r="O277" s="76" t="s">
        <v>479</v>
      </c>
      <c r="P277" s="99" t="s">
        <v>932</v>
      </c>
      <c r="Q277" s="99" t="s">
        <v>695</v>
      </c>
      <c r="R277" s="98" t="s">
        <v>540</v>
      </c>
    </row>
    <row r="278" spans="13:18">
      <c r="M278" s="70" t="s">
        <v>501</v>
      </c>
      <c r="N278" s="64" t="s">
        <v>888</v>
      </c>
      <c r="O278" s="76" t="s">
        <v>676</v>
      </c>
      <c r="P278" s="99" t="s">
        <v>670</v>
      </c>
      <c r="Q278" s="99" t="s">
        <v>696</v>
      </c>
      <c r="R278" s="98" t="s">
        <v>540</v>
      </c>
    </row>
    <row r="279" spans="13:18">
      <c r="M279" s="70" t="s">
        <v>27</v>
      </c>
      <c r="N279" s="70" t="s">
        <v>501</v>
      </c>
      <c r="O279" s="74" t="s">
        <v>888</v>
      </c>
      <c r="P279" s="99" t="s">
        <v>931</v>
      </c>
      <c r="Q279" s="99" t="s">
        <v>669</v>
      </c>
      <c r="R279" s="98" t="s">
        <v>540</v>
      </c>
    </row>
    <row r="280" spans="13:18">
      <c r="M280" s="70" t="s">
        <v>551</v>
      </c>
      <c r="N280" s="70" t="s">
        <v>27</v>
      </c>
      <c r="O280" s="76" t="s">
        <v>501</v>
      </c>
      <c r="P280" s="99" t="s">
        <v>671</v>
      </c>
      <c r="Q280" s="99" t="s">
        <v>590</v>
      </c>
      <c r="R280" s="74" t="s">
        <v>203</v>
      </c>
    </row>
    <row r="281" spans="13:18">
      <c r="M281" s="70" t="s">
        <v>552</v>
      </c>
      <c r="N281" s="70" t="s">
        <v>551</v>
      </c>
      <c r="O281" s="76" t="s">
        <v>27</v>
      </c>
      <c r="P281" s="99" t="s">
        <v>633</v>
      </c>
      <c r="Q281" s="99" t="s">
        <v>933</v>
      </c>
    </row>
    <row r="282" spans="13:18">
      <c r="M282" s="70" t="s">
        <v>553</v>
      </c>
      <c r="N282" s="70" t="s">
        <v>552</v>
      </c>
      <c r="O282" s="76" t="s">
        <v>551</v>
      </c>
      <c r="P282" s="99" t="s">
        <v>634</v>
      </c>
      <c r="Q282" s="99" t="s">
        <v>631</v>
      </c>
    </row>
    <row r="283" spans="13:18">
      <c r="M283" s="70" t="s">
        <v>554</v>
      </c>
      <c r="N283" s="70" t="s">
        <v>553</v>
      </c>
      <c r="O283" s="76" t="s">
        <v>552</v>
      </c>
      <c r="P283" s="99" t="s">
        <v>930</v>
      </c>
      <c r="Q283" s="110" t="s">
        <v>1010</v>
      </c>
    </row>
    <row r="284" spans="13:18">
      <c r="M284" s="70" t="s">
        <v>555</v>
      </c>
      <c r="N284" s="70" t="s">
        <v>554</v>
      </c>
      <c r="O284" s="76" t="s">
        <v>211</v>
      </c>
      <c r="P284" s="99" t="s">
        <v>697</v>
      </c>
      <c r="Q284" s="99" t="s">
        <v>932</v>
      </c>
      <c r="R284" s="74" t="s">
        <v>543</v>
      </c>
    </row>
    <row r="285" spans="13:18">
      <c r="M285" s="70" t="s">
        <v>480</v>
      </c>
      <c r="N285" s="70" t="s">
        <v>555</v>
      </c>
      <c r="O285" s="76" t="s">
        <v>553</v>
      </c>
      <c r="P285" s="99" t="s">
        <v>635</v>
      </c>
      <c r="Q285" s="99" t="s">
        <v>670</v>
      </c>
      <c r="R285" s="74" t="s">
        <v>543</v>
      </c>
    </row>
    <row r="286" spans="13:18">
      <c r="M286" s="70" t="s">
        <v>556</v>
      </c>
      <c r="N286" s="70" t="s">
        <v>480</v>
      </c>
      <c r="O286" s="76" t="s">
        <v>555</v>
      </c>
      <c r="P286" s="99" t="s">
        <v>673</v>
      </c>
      <c r="Q286" s="99" t="s">
        <v>931</v>
      </c>
      <c r="R286" s="74" t="s">
        <v>543</v>
      </c>
    </row>
    <row r="287" spans="13:18">
      <c r="M287" s="64" t="s">
        <v>557</v>
      </c>
      <c r="N287" s="70" t="s">
        <v>556</v>
      </c>
      <c r="O287" s="76" t="s">
        <v>480</v>
      </c>
      <c r="P287" s="99" t="s">
        <v>698</v>
      </c>
      <c r="Q287" s="99" t="s">
        <v>671</v>
      </c>
      <c r="R287" s="74" t="s">
        <v>543</v>
      </c>
    </row>
    <row r="288" spans="13:18">
      <c r="M288" s="64"/>
      <c r="N288" s="70" t="s">
        <v>889</v>
      </c>
      <c r="O288" s="76" t="s">
        <v>556</v>
      </c>
      <c r="P288" s="99" t="s">
        <v>679</v>
      </c>
      <c r="Q288" s="99" t="s">
        <v>633</v>
      </c>
      <c r="R288" s="74" t="s">
        <v>543</v>
      </c>
    </row>
    <row r="289" spans="13:18">
      <c r="M289" s="64"/>
      <c r="N289" s="64" t="s">
        <v>557</v>
      </c>
      <c r="O289" s="76" t="s">
        <v>889</v>
      </c>
      <c r="P289" s="99" t="s">
        <v>636</v>
      </c>
      <c r="Q289" s="99" t="s">
        <v>634</v>
      </c>
      <c r="R289" s="74" t="s">
        <v>543</v>
      </c>
    </row>
    <row r="290" spans="13:18">
      <c r="M290" s="29"/>
      <c r="N290" s="29"/>
      <c r="O290" s="74" t="s">
        <v>557</v>
      </c>
      <c r="P290" s="99" t="s">
        <v>929</v>
      </c>
      <c r="Q290" s="99" t="s">
        <v>930</v>
      </c>
      <c r="R290" s="74" t="s">
        <v>543</v>
      </c>
    </row>
    <row r="291" spans="13:18">
      <c r="P291" s="99" t="s">
        <v>637</v>
      </c>
      <c r="Q291" s="99" t="s">
        <v>697</v>
      </c>
      <c r="R291" s="74" t="s">
        <v>543</v>
      </c>
    </row>
    <row r="292" spans="13:18">
      <c r="P292" s="99" t="s">
        <v>308</v>
      </c>
      <c r="Q292" s="99" t="s">
        <v>635</v>
      </c>
      <c r="R292" s="74" t="s">
        <v>543</v>
      </c>
    </row>
    <row r="293" spans="13:18">
      <c r="P293" s="99" t="s">
        <v>699</v>
      </c>
      <c r="Q293" s="99" t="s">
        <v>673</v>
      </c>
      <c r="R293" s="74" t="s">
        <v>543</v>
      </c>
    </row>
    <row r="294" spans="13:18">
      <c r="P294" s="99" t="s">
        <v>630</v>
      </c>
      <c r="Q294" s="99" t="s">
        <v>698</v>
      </c>
      <c r="R294" s="74" t="s">
        <v>543</v>
      </c>
    </row>
    <row r="295" spans="13:18">
      <c r="P295" s="98" t="s">
        <v>639</v>
      </c>
      <c r="Q295" s="99" t="s">
        <v>679</v>
      </c>
      <c r="R295" s="74" t="s">
        <v>543</v>
      </c>
    </row>
    <row r="296" spans="13:18">
      <c r="P296" s="99" t="s">
        <v>641</v>
      </c>
      <c r="Q296" s="99" t="s">
        <v>636</v>
      </c>
      <c r="R296" s="74" t="s">
        <v>543</v>
      </c>
    </row>
    <row r="297" spans="13:18">
      <c r="P297" s="99" t="s">
        <v>642</v>
      </c>
      <c r="Q297" s="99" t="s">
        <v>929</v>
      </c>
      <c r="R297" s="74" t="s">
        <v>543</v>
      </c>
    </row>
    <row r="298" spans="13:18">
      <c r="P298" s="99" t="s">
        <v>643</v>
      </c>
      <c r="Q298" s="99" t="s">
        <v>637</v>
      </c>
      <c r="R298" s="74" t="s">
        <v>543</v>
      </c>
    </row>
    <row r="299" spans="13:18">
      <c r="P299" s="99" t="s">
        <v>700</v>
      </c>
      <c r="Q299" s="99" t="s">
        <v>308</v>
      </c>
      <c r="R299" s="74" t="s">
        <v>543</v>
      </c>
    </row>
    <row r="300" spans="13:18">
      <c r="P300" s="99" t="s">
        <v>644</v>
      </c>
      <c r="Q300" s="99" t="s">
        <v>699</v>
      </c>
      <c r="R300" s="74" t="s">
        <v>543</v>
      </c>
    </row>
    <row r="301" spans="13:18">
      <c r="P301" s="99" t="s">
        <v>675</v>
      </c>
      <c r="Q301" s="99" t="s">
        <v>630</v>
      </c>
      <c r="R301" s="74" t="s">
        <v>543</v>
      </c>
    </row>
    <row r="302" spans="13:18">
      <c r="P302" s="99" t="s">
        <v>645</v>
      </c>
      <c r="Q302" s="98" t="s">
        <v>639</v>
      </c>
      <c r="R302" s="74" t="s">
        <v>543</v>
      </c>
    </row>
    <row r="303" spans="13:18">
      <c r="P303" s="99" t="s">
        <v>514</v>
      </c>
      <c r="Q303" s="99" t="s">
        <v>641</v>
      </c>
      <c r="R303" s="74" t="s">
        <v>543</v>
      </c>
    </row>
    <row r="304" spans="13:18">
      <c r="P304" s="99" t="s">
        <v>646</v>
      </c>
      <c r="Q304" s="99" t="s">
        <v>642</v>
      </c>
      <c r="R304" s="74" t="s">
        <v>543</v>
      </c>
    </row>
    <row r="305" spans="16:18">
      <c r="P305" s="99" t="s">
        <v>318</v>
      </c>
      <c r="Q305" s="99" t="s">
        <v>643</v>
      </c>
      <c r="R305" s="74" t="s">
        <v>543</v>
      </c>
    </row>
    <row r="306" spans="16:18">
      <c r="P306" s="99" t="s">
        <v>647</v>
      </c>
      <c r="Q306" s="99" t="s">
        <v>700</v>
      </c>
      <c r="R306" s="74" t="s">
        <v>543</v>
      </c>
    </row>
    <row r="307" spans="16:18">
      <c r="P307" s="99" t="s">
        <v>237</v>
      </c>
      <c r="Q307" s="99" t="s">
        <v>644</v>
      </c>
      <c r="R307" s="74" t="s">
        <v>543</v>
      </c>
    </row>
    <row r="308" spans="16:18">
      <c r="P308" s="99" t="s">
        <v>701</v>
      </c>
      <c r="Q308" s="99" t="s">
        <v>675</v>
      </c>
      <c r="R308" s="74" t="s">
        <v>543</v>
      </c>
    </row>
    <row r="309" spans="16:18">
      <c r="P309" s="99" t="s">
        <v>648</v>
      </c>
      <c r="Q309" s="99" t="s">
        <v>645</v>
      </c>
    </row>
    <row r="310" spans="16:18">
      <c r="P310" s="99" t="s">
        <v>649</v>
      </c>
      <c r="Q310" s="99" t="s">
        <v>514</v>
      </c>
      <c r="R310" s="74" t="s">
        <v>543</v>
      </c>
    </row>
    <row r="311" spans="16:18">
      <c r="P311" s="99" t="s">
        <v>182</v>
      </c>
      <c r="Q311" s="99" t="s">
        <v>646</v>
      </c>
      <c r="R311" s="74" t="s">
        <v>543</v>
      </c>
    </row>
    <row r="312" spans="16:18">
      <c r="P312" s="99" t="s">
        <v>674</v>
      </c>
      <c r="Q312" s="99" t="s">
        <v>318</v>
      </c>
      <c r="R312" s="74" t="s">
        <v>543</v>
      </c>
    </row>
    <row r="313" spans="16:18">
      <c r="P313" s="99" t="s">
        <v>650</v>
      </c>
      <c r="Q313" s="99" t="s">
        <v>647</v>
      </c>
      <c r="R313" s="74" t="s">
        <v>543</v>
      </c>
    </row>
    <row r="314" spans="16:18">
      <c r="P314" s="99" t="s">
        <v>651</v>
      </c>
      <c r="Q314" s="99" t="s">
        <v>237</v>
      </c>
      <c r="R314" s="74" t="s">
        <v>543</v>
      </c>
    </row>
    <row r="315" spans="16:18">
      <c r="P315" s="99" t="s">
        <v>652</v>
      </c>
      <c r="Q315" s="99" t="s">
        <v>701</v>
      </c>
      <c r="R315" s="74" t="s">
        <v>543</v>
      </c>
    </row>
    <row r="316" spans="16:18">
      <c r="P316" s="99" t="s">
        <v>453</v>
      </c>
      <c r="Q316" s="99" t="s">
        <v>648</v>
      </c>
      <c r="R316" s="74" t="s">
        <v>543</v>
      </c>
    </row>
    <row r="317" spans="16:18">
      <c r="P317" s="99" t="s">
        <v>653</v>
      </c>
      <c r="Q317" s="99" t="s">
        <v>649</v>
      </c>
      <c r="R317" s="74" t="s">
        <v>543</v>
      </c>
    </row>
    <row r="318" spans="16:18">
      <c r="P318" s="99" t="s">
        <v>654</v>
      </c>
      <c r="Q318" s="99" t="s">
        <v>182</v>
      </c>
      <c r="R318" s="74" t="s">
        <v>543</v>
      </c>
    </row>
    <row r="319" spans="16:18">
      <c r="P319" s="99" t="s">
        <v>655</v>
      </c>
      <c r="Q319" s="99" t="s">
        <v>674</v>
      </c>
      <c r="R319" s="74" t="s">
        <v>543</v>
      </c>
    </row>
    <row r="320" spans="16:18">
      <c r="P320" s="99" t="s">
        <v>656</v>
      </c>
      <c r="Q320" s="99" t="s">
        <v>650</v>
      </c>
      <c r="R320" s="74" t="s">
        <v>543</v>
      </c>
    </row>
    <row r="321" spans="16:18">
      <c r="P321" s="99" t="s">
        <v>516</v>
      </c>
      <c r="Q321" s="99" t="s">
        <v>651</v>
      </c>
      <c r="R321" s="74" t="s">
        <v>543</v>
      </c>
    </row>
    <row r="322" spans="16:18">
      <c r="P322" s="100" t="s">
        <v>928</v>
      </c>
      <c r="Q322" s="99" t="s">
        <v>652</v>
      </c>
      <c r="R322" s="74" t="s">
        <v>543</v>
      </c>
    </row>
    <row r="323" spans="16:18">
      <c r="P323" s="99" t="s">
        <v>640</v>
      </c>
      <c r="Q323" s="99" t="s">
        <v>453</v>
      </c>
      <c r="R323" s="74" t="s">
        <v>543</v>
      </c>
    </row>
    <row r="324" spans="16:18">
      <c r="P324" s="98" t="s">
        <v>927</v>
      </c>
      <c r="Q324" s="99" t="s">
        <v>653</v>
      </c>
      <c r="R324" s="74" t="s">
        <v>543</v>
      </c>
    </row>
    <row r="325" spans="16:18">
      <c r="P325" s="96"/>
      <c r="Q325" s="99" t="s">
        <v>654</v>
      </c>
      <c r="R325" s="74" t="s">
        <v>543</v>
      </c>
    </row>
    <row r="326" spans="16:18">
      <c r="P326" s="17" t="s">
        <v>926</v>
      </c>
      <c r="Q326" s="99" t="s">
        <v>655</v>
      </c>
      <c r="R326" s="74" t="s">
        <v>543</v>
      </c>
    </row>
    <row r="327" spans="16:18">
      <c r="P327" s="96"/>
      <c r="Q327" s="99" t="s">
        <v>656</v>
      </c>
      <c r="R327" s="74" t="s">
        <v>543</v>
      </c>
    </row>
    <row r="328" spans="16:18">
      <c r="P328" s="96"/>
      <c r="Q328" s="99" t="s">
        <v>516</v>
      </c>
      <c r="R328" s="74" t="s">
        <v>543</v>
      </c>
    </row>
    <row r="329" spans="16:18">
      <c r="P329" s="96" t="s">
        <v>257</v>
      </c>
      <c r="Q329" s="100" t="s">
        <v>928</v>
      </c>
      <c r="R329" s="74" t="s">
        <v>543</v>
      </c>
    </row>
    <row r="330" spans="16:18">
      <c r="P330" s="96"/>
      <c r="Q330" s="99" t="s">
        <v>640</v>
      </c>
      <c r="R330" s="99" t="s">
        <v>453</v>
      </c>
    </row>
    <row r="331" spans="16:18">
      <c r="Q331" s="98" t="s">
        <v>927</v>
      </c>
      <c r="R331" s="74" t="s">
        <v>543</v>
      </c>
    </row>
    <row r="332" spans="16:18">
      <c r="Q332" s="96"/>
      <c r="R332" s="74" t="s">
        <v>543</v>
      </c>
    </row>
    <row r="333" spans="16:18">
      <c r="Q333" s="17" t="s">
        <v>719</v>
      </c>
      <c r="R333" s="74" t="s">
        <v>543</v>
      </c>
    </row>
    <row r="334" spans="16:18">
      <c r="Q334" s="96"/>
      <c r="R334" s="74" t="s">
        <v>543</v>
      </c>
    </row>
    <row r="335" spans="16:18">
      <c r="Q335" s="96"/>
      <c r="R335" s="74" t="s">
        <v>543</v>
      </c>
    </row>
    <row r="336" spans="16:18">
      <c r="Q336" s="125" t="s">
        <v>816</v>
      </c>
      <c r="R336" s="74" t="s">
        <v>543</v>
      </c>
    </row>
    <row r="337" spans="16:18">
      <c r="Q337" s="98" t="s">
        <v>546</v>
      </c>
      <c r="R337" s="74" t="s">
        <v>543</v>
      </c>
    </row>
    <row r="338" spans="16:18">
      <c r="Q338" s="99" t="s">
        <v>253</v>
      </c>
      <c r="R338" s="74" t="s">
        <v>543</v>
      </c>
    </row>
    <row r="339" spans="16:18">
      <c r="P339" s="98" t="s">
        <v>546</v>
      </c>
      <c r="Q339" s="99" t="s">
        <v>502</v>
      </c>
    </row>
    <row r="340" spans="16:18">
      <c r="P340" s="99" t="s">
        <v>253</v>
      </c>
      <c r="Q340" s="99" t="s">
        <v>402</v>
      </c>
    </row>
    <row r="341" spans="16:18">
      <c r="P341" s="99" t="s">
        <v>502</v>
      </c>
      <c r="Q341" s="99" t="s">
        <v>518</v>
      </c>
    </row>
    <row r="342" spans="16:18">
      <c r="P342" s="99" t="s">
        <v>402</v>
      </c>
      <c r="Q342" s="99" t="s">
        <v>977</v>
      </c>
    </row>
    <row r="343" spans="16:18">
      <c r="P343" s="99" t="s">
        <v>518</v>
      </c>
      <c r="Q343" s="98" t="s">
        <v>547</v>
      </c>
    </row>
    <row r="344" spans="16:18">
      <c r="P344" s="99" t="s">
        <v>977</v>
      </c>
      <c r="Q344" s="99" t="s">
        <v>548</v>
      </c>
    </row>
    <row r="345" spans="16:18">
      <c r="P345" s="98" t="s">
        <v>547</v>
      </c>
      <c r="Q345" s="99" t="s">
        <v>549</v>
      </c>
    </row>
    <row r="346" spans="16:18">
      <c r="P346" s="99" t="s">
        <v>548</v>
      </c>
      <c r="Q346" s="99" t="s">
        <v>887</v>
      </c>
    </row>
    <row r="347" spans="16:18">
      <c r="P347" s="99" t="s">
        <v>549</v>
      </c>
      <c r="Q347" s="99" t="s">
        <v>976</v>
      </c>
    </row>
    <row r="348" spans="16:18">
      <c r="P348" s="99" t="s">
        <v>887</v>
      </c>
      <c r="Q348" s="99" t="s">
        <v>479</v>
      </c>
    </row>
    <row r="349" spans="16:18">
      <c r="P349" s="99" t="s">
        <v>976</v>
      </c>
      <c r="Q349" s="99" t="s">
        <v>975</v>
      </c>
    </row>
    <row r="350" spans="16:18">
      <c r="P350" s="99" t="s">
        <v>479</v>
      </c>
      <c r="Q350" s="99" t="s">
        <v>676</v>
      </c>
    </row>
    <row r="351" spans="16:18">
      <c r="P351" s="99" t="s">
        <v>975</v>
      </c>
      <c r="Q351" s="99" t="s">
        <v>974</v>
      </c>
    </row>
    <row r="352" spans="16:18">
      <c r="P352" s="99" t="s">
        <v>676</v>
      </c>
      <c r="Q352" s="74" t="s">
        <v>876</v>
      </c>
    </row>
    <row r="353" spans="16:17">
      <c r="P353" s="99" t="s">
        <v>974</v>
      </c>
      <c r="Q353" s="99" t="s">
        <v>501</v>
      </c>
    </row>
    <row r="354" spans="16:17">
      <c r="P354" s="98" t="s">
        <v>989</v>
      </c>
      <c r="Q354" s="99" t="s">
        <v>27</v>
      </c>
    </row>
    <row r="355" spans="16:17">
      <c r="P355" s="99" t="s">
        <v>501</v>
      </c>
      <c r="Q355" s="99" t="s">
        <v>551</v>
      </c>
    </row>
    <row r="356" spans="16:17">
      <c r="P356" s="99" t="s">
        <v>27</v>
      </c>
      <c r="Q356" s="99" t="s">
        <v>552</v>
      </c>
    </row>
    <row r="357" spans="16:17">
      <c r="P357" s="99" t="s">
        <v>551</v>
      </c>
      <c r="Q357" s="126" t="s">
        <v>1012</v>
      </c>
    </row>
    <row r="358" spans="16:17">
      <c r="P358" s="99" t="s">
        <v>552</v>
      </c>
      <c r="Q358" s="99" t="s">
        <v>211</v>
      </c>
    </row>
    <row r="359" spans="16:17">
      <c r="P359" s="99" t="s">
        <v>211</v>
      </c>
      <c r="Q359" s="99" t="s">
        <v>553</v>
      </c>
    </row>
    <row r="360" spans="16:17">
      <c r="P360" s="99" t="s">
        <v>553</v>
      </c>
      <c r="Q360" s="99" t="s">
        <v>555</v>
      </c>
    </row>
    <row r="361" spans="16:17">
      <c r="P361" s="99" t="s">
        <v>555</v>
      </c>
      <c r="Q361" s="99" t="s">
        <v>480</v>
      </c>
    </row>
    <row r="362" spans="16:17">
      <c r="P362" s="99" t="s">
        <v>480</v>
      </c>
      <c r="Q362" s="99" t="s">
        <v>556</v>
      </c>
    </row>
    <row r="363" spans="16:17">
      <c r="P363" s="99" t="s">
        <v>556</v>
      </c>
      <c r="Q363" s="110" t="s">
        <v>889</v>
      </c>
    </row>
    <row r="364" spans="16:17">
      <c r="P364" s="99" t="s">
        <v>889</v>
      </c>
      <c r="Q364" s="110" t="s">
        <v>982</v>
      </c>
    </row>
    <row r="365" spans="16:17">
      <c r="P365" s="99" t="s">
        <v>990</v>
      </c>
      <c r="Q365" s="110" t="s">
        <v>983</v>
      </c>
    </row>
    <row r="366" spans="16:17">
      <c r="P366" s="99" t="s">
        <v>991</v>
      </c>
      <c r="Q366" s="98" t="s">
        <v>680</v>
      </c>
    </row>
    <row r="367" spans="16:17">
      <c r="P367" s="98" t="s">
        <v>680</v>
      </c>
      <c r="Q367" s="99" t="s">
        <v>973</v>
      </c>
    </row>
    <row r="368" spans="16:17">
      <c r="P368" s="99" t="s">
        <v>973</v>
      </c>
      <c r="Q368" s="99" t="s">
        <v>972</v>
      </c>
    </row>
    <row r="369" spans="16:17">
      <c r="P369" s="99" t="s">
        <v>972</v>
      </c>
      <c r="Q369" s="99" t="s">
        <v>971</v>
      </c>
    </row>
    <row r="370" spans="16:17">
      <c r="P370" s="99" t="s">
        <v>971</v>
      </c>
      <c r="Q370" s="99" t="s">
        <v>970</v>
      </c>
    </row>
    <row r="371" spans="16:17">
      <c r="P371" s="99" t="s">
        <v>970</v>
      </c>
      <c r="Q371" s="99" t="s">
        <v>969</v>
      </c>
    </row>
    <row r="372" spans="16:17">
      <c r="P372" s="99" t="s">
        <v>969</v>
      </c>
      <c r="Q372" s="99" t="s">
        <v>968</v>
      </c>
    </row>
    <row r="373" spans="16:17">
      <c r="P373" s="99" t="s">
        <v>968</v>
      </c>
      <c r="Q373" s="99" t="s">
        <v>967</v>
      </c>
    </row>
    <row r="374" spans="16:17">
      <c r="P374" s="99" t="s">
        <v>967</v>
      </c>
      <c r="Q374" s="99" t="s">
        <v>966</v>
      </c>
    </row>
    <row r="375" spans="16:17">
      <c r="P375" s="99" t="s">
        <v>966</v>
      </c>
      <c r="Q375" s="98" t="s">
        <v>965</v>
      </c>
    </row>
    <row r="376" spans="16:17">
      <c r="P376" s="98" t="s">
        <v>965</v>
      </c>
    </row>
    <row r="377" spans="16:17">
      <c r="P377" s="96"/>
    </row>
  </sheetData>
  <hyperlinks>
    <hyperlink ref="A129" r:id="rId1" display="http://www.abs.gov.au/websitedbs/d3310114.nsf/Home/%C2%A9+Copyright?OpenDocument"/>
    <hyperlink ref="B265" r:id="rId2" display="http://www.abs.gov.au/websitedbs/d3310114.nsf/Home/%C2%A9+Copyright?OpenDocument"/>
    <hyperlink ref="C150" r:id="rId3" display="http://www.abs.gov.au/websitedbs/d3310114.nsf/Home/%C2%A9+Copyright?OpenDocument"/>
    <hyperlink ref="D146" r:id="rId4" display="http://www.abs.gov.au/websitedbs/d3310114.nsf/Home/%C2%A9+Copyright?OpenDocument"/>
    <hyperlink ref="E147" r:id="rId5" display="http://www.abs.gov.au/websitedbs/d3310114.nsf/Home/%C2%A9+Copyright?OpenDocument"/>
    <hyperlink ref="F123" r:id="rId6" display="http://www.abs.gov.au/websitedbs/d3310114.nsf/Home/%C2%A9+Copyright?OpenDocument"/>
    <hyperlink ref="G123" r:id="rId7" display="http://www.abs.gov.au/websitedbs/d3310114.nsf/Home/%C2%A9+Copyright?OpenDocument"/>
    <hyperlink ref="H124" r:id="rId8" display="http://www.abs.gov.au/websitedbs/d3310114.nsf/Home/%C2%A9+Copyright?OpenDocument"/>
    <hyperlink ref="I142" r:id="rId9" display="http://www.abs.gov.au/websitedbs/d3310114.nsf/Home/%C2%A9+Copyright?OpenDocument"/>
    <hyperlink ref="J161" r:id="rId10" display="http://www.abs.gov.au/websitedbs/d3310114.nsf/Home/%C2%A9+Copyright?OpenDocument"/>
    <hyperlink ref="K162" r:id="rId11" display="http://www.abs.gov.au/websitedbs/d3310114.nsf/Home/%C2%A9+Copyright?OpenDocument"/>
    <hyperlink ref="L128" r:id="rId12" display="http://www.abs.gov.au/websitedbs/d3310114.nsf/Home/%C2%A9+Copyright?OpenDocument"/>
    <hyperlink ref="M251" r:id="rId13" display="http://www.abs.gov.au/websitedbs/d3310114.nsf/Home/%C2%A9+Copyright?OpenDocument"/>
    <hyperlink ref="O265" r:id="rId14" display="http://www.abs.gov.au/websitedbs/d3310114.nsf/Home/%C2%A9+Copyright?OpenDocument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AB254"/>
  <sheetViews>
    <sheetView workbookViewId="0">
      <pane ySplit="6" topLeftCell="A7" activePane="bottomLeft" state="frozen"/>
      <selection pane="bottomLeft" activeCell="A2" sqref="A2"/>
    </sheetView>
  </sheetViews>
  <sheetFormatPr baseColWidth="10" defaultColWidth="8.75" defaultRowHeight="11"/>
  <cols>
    <col min="1" max="1" width="49.25" customWidth="1"/>
    <col min="2" max="4" width="9" customWidth="1"/>
    <col min="5" max="5" width="3.75" customWidth="1"/>
    <col min="6" max="8" width="9" customWidth="1"/>
    <col min="9" max="9" width="3.75" customWidth="1"/>
    <col min="10" max="12" width="9" customWidth="1"/>
    <col min="13" max="13" width="3.75" customWidth="1"/>
    <col min="14" max="16" width="9" customWidth="1"/>
    <col min="17" max="17" width="3.75" customWidth="1"/>
    <col min="18" max="20" width="9" customWidth="1"/>
    <col min="21" max="21" width="3.75" customWidth="1"/>
    <col min="22" max="24" width="9" customWidth="1"/>
    <col min="25" max="25" width="3.75" customWidth="1"/>
    <col min="26" max="28" width="9" customWidth="1"/>
  </cols>
  <sheetData>
    <row r="1" spans="1:28" s="9" customFormat="1" ht="60" customHeight="1">
      <c r="A1" s="39" t="s">
        <v>3</v>
      </c>
      <c r="B1" s="32"/>
      <c r="K1" s="11"/>
      <c r="M1" s="10"/>
    </row>
    <row r="2" spans="1:28" s="4" customFormat="1" ht="20.25" customHeight="1">
      <c r="A2" s="26" t="str">
        <f>Contents!A2</f>
        <v>3105.0.65.001 Australian Historical Population Statistics, 2014</v>
      </c>
    </row>
    <row r="3" spans="1:28" s="37" customFormat="1" ht="12.75" customHeight="1">
      <c r="A3" s="40" t="str">
        <f>Contents!A4</f>
        <v>Released at 11.30am (Canberra time) 18 September 2014</v>
      </c>
    </row>
    <row r="4" spans="1:28" s="41" customFormat="1" ht="20.25" customHeight="1">
      <c r="A4" s="45" t="s">
        <v>840</v>
      </c>
      <c r="F4" s="44"/>
    </row>
    <row r="5" spans="1:28" ht="22" customHeight="1">
      <c r="A5" s="27"/>
      <c r="B5" s="46"/>
      <c r="C5" s="47" t="s">
        <v>7</v>
      </c>
      <c r="D5" s="47"/>
      <c r="E5" s="47"/>
      <c r="F5" s="47"/>
      <c r="G5" s="48" t="s">
        <v>8</v>
      </c>
      <c r="H5" s="48"/>
      <c r="I5" s="48"/>
      <c r="J5" s="48"/>
      <c r="K5" s="48" t="s">
        <v>9</v>
      </c>
      <c r="L5" s="48"/>
      <c r="M5" s="48"/>
      <c r="N5" s="48"/>
      <c r="O5" s="48" t="s">
        <v>10</v>
      </c>
      <c r="P5" s="48"/>
      <c r="Q5" s="48"/>
      <c r="R5" s="48"/>
      <c r="S5" s="48" t="s">
        <v>11</v>
      </c>
      <c r="T5" s="48"/>
      <c r="U5" s="48"/>
      <c r="V5" s="48"/>
      <c r="W5" s="48" t="s">
        <v>12</v>
      </c>
      <c r="X5" s="48"/>
      <c r="Y5" s="48"/>
      <c r="Z5" s="48"/>
      <c r="AA5" s="48" t="s">
        <v>13</v>
      </c>
      <c r="AB5" s="48"/>
    </row>
    <row r="6" spans="1:28">
      <c r="A6" s="15"/>
      <c r="B6" s="49" t="s">
        <v>14</v>
      </c>
      <c r="C6" s="49" t="s">
        <v>15</v>
      </c>
      <c r="D6" s="49" t="s">
        <v>16</v>
      </c>
      <c r="E6" s="49"/>
      <c r="F6" s="49" t="s">
        <v>14</v>
      </c>
      <c r="G6" s="49" t="s">
        <v>15</v>
      </c>
      <c r="H6" s="49" t="s">
        <v>16</v>
      </c>
      <c r="I6" s="49"/>
      <c r="J6" s="49" t="s">
        <v>14</v>
      </c>
      <c r="K6" s="49" t="s">
        <v>15</v>
      </c>
      <c r="L6" s="49" t="s">
        <v>16</v>
      </c>
      <c r="M6" s="49"/>
      <c r="N6" s="49" t="s">
        <v>14</v>
      </c>
      <c r="O6" s="49" t="s">
        <v>15</v>
      </c>
      <c r="P6" s="49" t="s">
        <v>16</v>
      </c>
      <c r="Q6" s="49"/>
      <c r="R6" s="49" t="s">
        <v>14</v>
      </c>
      <c r="S6" s="49" t="s">
        <v>15</v>
      </c>
      <c r="T6" s="49" t="s">
        <v>16</v>
      </c>
      <c r="U6" s="49"/>
      <c r="V6" s="49" t="s">
        <v>14</v>
      </c>
      <c r="W6" s="49" t="s">
        <v>15</v>
      </c>
      <c r="X6" s="49" t="s">
        <v>16</v>
      </c>
      <c r="Y6" s="49"/>
      <c r="Z6" s="49" t="s">
        <v>14</v>
      </c>
      <c r="AA6" s="49" t="s">
        <v>15</v>
      </c>
      <c r="AB6" s="49" t="s">
        <v>16</v>
      </c>
    </row>
    <row r="7" spans="1:28" ht="11.25" customHeight="1">
      <c r="A7" s="50" t="s">
        <v>17</v>
      </c>
      <c r="B7" s="28"/>
      <c r="C7" s="28"/>
      <c r="D7" s="14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28" ht="11.25" customHeight="1">
      <c r="A8" s="51" t="s">
        <v>18</v>
      </c>
      <c r="B8" s="53"/>
      <c r="C8" s="53"/>
      <c r="D8" s="53"/>
      <c r="E8" s="29"/>
      <c r="F8" s="53"/>
      <c r="G8" s="53"/>
      <c r="H8" s="53"/>
      <c r="I8" s="54"/>
      <c r="J8" s="53"/>
      <c r="K8" s="53"/>
      <c r="L8" s="53"/>
      <c r="M8" s="54"/>
      <c r="N8" s="54">
        <v>80106</v>
      </c>
      <c r="O8" s="54">
        <v>80192</v>
      </c>
      <c r="P8" s="54">
        <v>160298</v>
      </c>
      <c r="Q8" s="54"/>
      <c r="R8" s="54">
        <v>147877</v>
      </c>
      <c r="S8" s="54">
        <v>146367</v>
      </c>
      <c r="T8" s="54">
        <v>294244</v>
      </c>
      <c r="U8" s="54"/>
      <c r="V8" s="54">
        <v>233515</v>
      </c>
      <c r="W8" s="54">
        <v>232044</v>
      </c>
      <c r="X8" s="54">
        <v>465559</v>
      </c>
      <c r="Y8" s="54"/>
      <c r="Z8" s="54">
        <v>363495</v>
      </c>
      <c r="AA8" s="54">
        <v>361520</v>
      </c>
      <c r="AB8" s="54">
        <v>725015</v>
      </c>
    </row>
    <row r="9" spans="1:28" ht="11.25" customHeight="1">
      <c r="A9" s="51" t="s">
        <v>19</v>
      </c>
      <c r="B9" s="53"/>
      <c r="C9" s="53"/>
      <c r="D9" s="53"/>
      <c r="E9" s="29"/>
      <c r="F9" s="53"/>
      <c r="G9" s="53"/>
      <c r="H9" s="53"/>
      <c r="I9" s="54"/>
      <c r="J9" s="53"/>
      <c r="K9" s="53"/>
      <c r="L9" s="53"/>
      <c r="M9" s="54"/>
      <c r="N9" s="54">
        <v>912</v>
      </c>
      <c r="O9" s="54">
        <v>890</v>
      </c>
      <c r="P9" s="54">
        <v>1802</v>
      </c>
      <c r="Q9" s="54"/>
      <c r="R9" s="54">
        <v>3399</v>
      </c>
      <c r="S9" s="54">
        <v>2998</v>
      </c>
      <c r="T9" s="54">
        <v>6397</v>
      </c>
      <c r="U9" s="54"/>
      <c r="V9" s="54">
        <v>14328</v>
      </c>
      <c r="W9" s="54">
        <v>10678</v>
      </c>
      <c r="X9" s="54">
        <v>25006</v>
      </c>
      <c r="Y9" s="54"/>
      <c r="Z9" s="54">
        <v>22792</v>
      </c>
      <c r="AA9" s="54">
        <v>17976</v>
      </c>
      <c r="AB9" s="54">
        <v>40768</v>
      </c>
    </row>
    <row r="10" spans="1:28" ht="11.25" customHeight="1">
      <c r="A10" s="51" t="s">
        <v>20</v>
      </c>
      <c r="B10" s="53"/>
      <c r="C10" s="53"/>
      <c r="D10" s="53"/>
      <c r="E10" s="29"/>
      <c r="F10" s="53"/>
      <c r="G10" s="53"/>
      <c r="H10" s="53"/>
      <c r="I10" s="54"/>
      <c r="J10" s="53"/>
      <c r="K10" s="53"/>
      <c r="L10" s="53"/>
      <c r="M10" s="54"/>
      <c r="N10" s="54">
        <v>173</v>
      </c>
      <c r="O10" s="54">
        <v>152</v>
      </c>
      <c r="P10" s="54">
        <v>325</v>
      </c>
      <c r="Q10" s="54"/>
      <c r="R10" s="54">
        <v>1088</v>
      </c>
      <c r="S10" s="54">
        <v>1030</v>
      </c>
      <c r="T10" s="54">
        <v>2118</v>
      </c>
      <c r="U10" s="54"/>
      <c r="V10" s="54">
        <v>2781</v>
      </c>
      <c r="W10" s="54">
        <v>2712</v>
      </c>
      <c r="X10" s="54">
        <v>5493</v>
      </c>
      <c r="Y10" s="54"/>
      <c r="Z10" s="54">
        <v>4987</v>
      </c>
      <c r="AA10" s="54">
        <v>5186</v>
      </c>
      <c r="AB10" s="54">
        <v>10173</v>
      </c>
    </row>
    <row r="11" spans="1:28" ht="11.25" customHeight="1">
      <c r="A11" s="51" t="s">
        <v>21</v>
      </c>
      <c r="B11" s="53"/>
      <c r="C11" s="53"/>
      <c r="D11" s="53"/>
      <c r="E11" s="29"/>
      <c r="F11" s="53"/>
      <c r="G11" s="53"/>
      <c r="H11" s="53"/>
      <c r="I11" s="54"/>
      <c r="J11" s="53"/>
      <c r="K11" s="53"/>
      <c r="L11" s="53"/>
      <c r="M11" s="54"/>
      <c r="N11" s="54">
        <v>261</v>
      </c>
      <c r="O11" s="54">
        <v>236</v>
      </c>
      <c r="P11" s="54">
        <v>497</v>
      </c>
      <c r="Q11" s="54"/>
      <c r="R11" s="54">
        <v>885</v>
      </c>
      <c r="S11" s="54">
        <v>752</v>
      </c>
      <c r="T11" s="54">
        <v>1637</v>
      </c>
      <c r="U11" s="54"/>
      <c r="V11" s="54">
        <v>1824</v>
      </c>
      <c r="W11" s="54">
        <v>1436</v>
      </c>
      <c r="X11" s="54">
        <v>3260</v>
      </c>
      <c r="Y11" s="54"/>
      <c r="Z11" s="54">
        <v>9850</v>
      </c>
      <c r="AA11" s="54">
        <v>7866</v>
      </c>
      <c r="AB11" s="54">
        <v>17716</v>
      </c>
    </row>
    <row r="12" spans="1:28" ht="11.25" customHeight="1">
      <c r="A12" s="51" t="s">
        <v>22</v>
      </c>
      <c r="B12" s="53"/>
      <c r="C12" s="53"/>
      <c r="D12" s="53"/>
      <c r="E12" s="29"/>
      <c r="F12" s="53"/>
      <c r="G12" s="53"/>
      <c r="H12" s="53"/>
      <c r="I12" s="54"/>
      <c r="J12" s="53"/>
      <c r="K12" s="53"/>
      <c r="L12" s="53"/>
      <c r="M12" s="54"/>
      <c r="N12" s="54">
        <v>23</v>
      </c>
      <c r="O12" s="54">
        <v>13</v>
      </c>
      <c r="P12" s="54">
        <v>36</v>
      </c>
      <c r="Q12" s="54"/>
      <c r="R12" s="54">
        <v>74</v>
      </c>
      <c r="S12" s="54">
        <v>71</v>
      </c>
      <c r="T12" s="54">
        <v>145</v>
      </c>
      <c r="U12" s="54"/>
      <c r="V12" s="54">
        <v>155</v>
      </c>
      <c r="W12" s="54">
        <v>123</v>
      </c>
      <c r="X12" s="54">
        <v>278</v>
      </c>
      <c r="Y12" s="54"/>
      <c r="Z12" s="54">
        <v>244</v>
      </c>
      <c r="AA12" s="54">
        <v>220</v>
      </c>
      <c r="AB12" s="54">
        <v>464</v>
      </c>
    </row>
    <row r="13" spans="1:28" ht="11.25" customHeight="1">
      <c r="A13" s="51" t="s">
        <v>23</v>
      </c>
      <c r="B13" s="53"/>
      <c r="C13" s="53"/>
      <c r="D13" s="53"/>
      <c r="E13" s="29"/>
      <c r="F13" s="53"/>
      <c r="G13" s="53"/>
      <c r="H13" s="53"/>
      <c r="I13" s="54"/>
      <c r="J13" s="53"/>
      <c r="K13" s="53"/>
      <c r="L13" s="53"/>
      <c r="M13" s="54"/>
      <c r="N13" s="54">
        <v>708</v>
      </c>
      <c r="O13" s="54">
        <v>655</v>
      </c>
      <c r="P13" s="54">
        <v>1363</v>
      </c>
      <c r="Q13" s="54"/>
      <c r="R13" s="54">
        <v>1156</v>
      </c>
      <c r="S13" s="54">
        <v>936</v>
      </c>
      <c r="T13" s="54">
        <v>2092</v>
      </c>
      <c r="U13" s="54"/>
      <c r="V13" s="54">
        <v>2223</v>
      </c>
      <c r="W13" s="54">
        <v>1831</v>
      </c>
      <c r="X13" s="54">
        <v>4054</v>
      </c>
      <c r="Y13" s="54"/>
      <c r="Z13" s="54">
        <v>3075</v>
      </c>
      <c r="AA13" s="54">
        <v>2776</v>
      </c>
      <c r="AB13" s="54">
        <v>5851</v>
      </c>
    </row>
    <row r="14" spans="1:28" ht="11.25" customHeight="1">
      <c r="A14" s="51" t="s">
        <v>24</v>
      </c>
      <c r="B14" s="53"/>
      <c r="C14" s="53"/>
      <c r="D14" s="53"/>
      <c r="E14" s="29"/>
      <c r="F14" s="53"/>
      <c r="G14" s="53"/>
      <c r="H14" s="53"/>
      <c r="I14" s="54"/>
      <c r="J14" s="53"/>
      <c r="K14" s="53"/>
      <c r="L14" s="53"/>
      <c r="M14" s="54"/>
      <c r="N14" s="53"/>
      <c r="O14" s="53"/>
      <c r="P14" s="53"/>
      <c r="Q14" s="54"/>
      <c r="R14" s="54">
        <v>709</v>
      </c>
      <c r="S14" s="54">
        <v>274</v>
      </c>
      <c r="T14" s="54">
        <v>983</v>
      </c>
      <c r="U14" s="54"/>
      <c r="V14" s="54">
        <v>938</v>
      </c>
      <c r="W14" s="54">
        <v>705</v>
      </c>
      <c r="X14" s="54">
        <v>1643</v>
      </c>
      <c r="Y14" s="54"/>
      <c r="Z14" s="54">
        <v>4559</v>
      </c>
      <c r="AA14" s="54">
        <v>3721</v>
      </c>
      <c r="AB14" s="54">
        <v>8280</v>
      </c>
    </row>
    <row r="15" spans="1:28" ht="11.25" customHeight="1">
      <c r="A15" s="51" t="s">
        <v>25</v>
      </c>
      <c r="B15" s="53"/>
      <c r="C15" s="53"/>
      <c r="D15" s="53"/>
      <c r="E15" s="29"/>
      <c r="F15" s="53"/>
      <c r="G15" s="53"/>
      <c r="H15" s="53"/>
      <c r="I15" s="54"/>
      <c r="J15" s="53"/>
      <c r="K15" s="53"/>
      <c r="L15" s="53"/>
      <c r="M15" s="54"/>
      <c r="N15" s="53"/>
      <c r="O15" s="53"/>
      <c r="P15" s="53"/>
      <c r="Q15" s="54"/>
      <c r="R15" s="53"/>
      <c r="S15" s="53"/>
      <c r="T15" s="53"/>
      <c r="U15" s="54"/>
      <c r="V15" s="54">
        <v>1819</v>
      </c>
      <c r="W15" s="54">
        <v>1691</v>
      </c>
      <c r="X15" s="54">
        <v>3510</v>
      </c>
      <c r="Y15" s="54"/>
      <c r="Z15" s="54">
        <v>471</v>
      </c>
      <c r="AA15" s="54">
        <v>403</v>
      </c>
      <c r="AB15" s="54">
        <v>874</v>
      </c>
    </row>
    <row r="16" spans="1:28" ht="11.25" customHeight="1">
      <c r="A16" s="82" t="s">
        <v>26</v>
      </c>
      <c r="B16" s="53"/>
      <c r="C16" s="53"/>
      <c r="D16" s="53"/>
      <c r="E16" s="29"/>
      <c r="F16" s="53"/>
      <c r="G16" s="53"/>
      <c r="H16" s="53"/>
      <c r="I16" s="54"/>
      <c r="J16" s="53"/>
      <c r="K16" s="53"/>
      <c r="L16" s="53"/>
      <c r="M16" s="54"/>
      <c r="N16" s="54">
        <v>365</v>
      </c>
      <c r="O16" s="54">
        <v>306</v>
      </c>
      <c r="P16" s="54">
        <v>671</v>
      </c>
      <c r="Q16" s="54"/>
      <c r="R16" s="54">
        <v>546</v>
      </c>
      <c r="S16" s="54">
        <v>511</v>
      </c>
      <c r="T16" s="54">
        <v>1057</v>
      </c>
      <c r="U16" s="54"/>
      <c r="V16" s="54">
        <v>1535</v>
      </c>
      <c r="W16" s="54">
        <v>1378</v>
      </c>
      <c r="X16" s="54">
        <v>2913</v>
      </c>
      <c r="Y16" s="54"/>
      <c r="Z16" s="54">
        <v>4883</v>
      </c>
      <c r="AA16" s="54">
        <v>4132</v>
      </c>
      <c r="AB16" s="54">
        <v>9015</v>
      </c>
    </row>
    <row r="17" spans="1:28" ht="11.25" customHeight="1">
      <c r="A17" s="82" t="s">
        <v>27</v>
      </c>
      <c r="B17" s="53"/>
      <c r="C17" s="53"/>
      <c r="D17" s="53"/>
      <c r="E17" s="29"/>
      <c r="F17" s="53"/>
      <c r="G17" s="53"/>
      <c r="H17" s="53"/>
      <c r="I17" s="54"/>
      <c r="J17" s="53"/>
      <c r="K17" s="53"/>
      <c r="L17" s="53"/>
      <c r="M17" s="54"/>
      <c r="N17" s="53"/>
      <c r="O17" s="53"/>
      <c r="P17" s="53"/>
      <c r="Q17" s="54"/>
      <c r="R17" s="53"/>
      <c r="S17" s="53"/>
      <c r="T17" s="53"/>
      <c r="U17" s="54"/>
      <c r="V17" s="54">
        <v>115</v>
      </c>
      <c r="W17" s="54">
        <v>79</v>
      </c>
      <c r="X17" s="54">
        <v>194</v>
      </c>
      <c r="Y17" s="54"/>
      <c r="Z17" s="53"/>
      <c r="AA17" s="53"/>
      <c r="AB17" s="53"/>
    </row>
    <row r="18" spans="1:28" ht="11.25" customHeight="1">
      <c r="A18" s="82" t="s">
        <v>28</v>
      </c>
      <c r="B18" s="54">
        <v>31216</v>
      </c>
      <c r="C18" s="54">
        <v>31220</v>
      </c>
      <c r="D18" s="54">
        <v>62436</v>
      </c>
      <c r="E18" s="54"/>
      <c r="F18" s="54">
        <v>40665</v>
      </c>
      <c r="G18" s="54">
        <v>40726</v>
      </c>
      <c r="H18" s="54">
        <v>81391</v>
      </c>
      <c r="I18" s="54"/>
      <c r="J18" s="54">
        <v>56592</v>
      </c>
      <c r="K18" s="54">
        <v>56522</v>
      </c>
      <c r="L18" s="54">
        <v>113114</v>
      </c>
      <c r="M18" s="54"/>
      <c r="N18" s="54">
        <v>82548</v>
      </c>
      <c r="O18" s="54">
        <v>82444</v>
      </c>
      <c r="P18" s="54">
        <v>164992</v>
      </c>
      <c r="Q18" s="54"/>
      <c r="R18" s="54">
        <v>155734</v>
      </c>
      <c r="S18" s="54">
        <v>152939</v>
      </c>
      <c r="T18" s="54">
        <v>308673</v>
      </c>
      <c r="U18" s="54"/>
      <c r="V18" s="54">
        <v>259233</v>
      </c>
      <c r="W18" s="54">
        <v>252677</v>
      </c>
      <c r="X18" s="54">
        <v>511910</v>
      </c>
      <c r="Y18" s="54"/>
      <c r="Z18" s="54">
        <v>414356</v>
      </c>
      <c r="AA18" s="54">
        <v>403800</v>
      </c>
      <c r="AB18" s="54">
        <v>818156</v>
      </c>
    </row>
    <row r="19" spans="1:28" ht="11.25" customHeight="1">
      <c r="A19" s="29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</row>
    <row r="20" spans="1:28" ht="11.25" customHeight="1">
      <c r="A20" s="50" t="s">
        <v>29</v>
      </c>
      <c r="B20" s="29"/>
      <c r="C20" s="29"/>
      <c r="D20" s="29"/>
      <c r="E20" s="29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</row>
    <row r="21" spans="1:28" ht="11.25" customHeight="1">
      <c r="A21" s="82" t="s">
        <v>30</v>
      </c>
      <c r="B21" s="53"/>
      <c r="C21" s="53"/>
      <c r="D21" s="53"/>
      <c r="E21" s="29"/>
      <c r="F21" s="54">
        <v>35021</v>
      </c>
      <c r="G21" s="54">
        <v>16101</v>
      </c>
      <c r="H21" s="54">
        <v>51122</v>
      </c>
      <c r="I21" s="54"/>
      <c r="J21" s="53"/>
      <c r="K21" s="53"/>
      <c r="L21" s="53"/>
      <c r="M21" s="54"/>
      <c r="N21" s="54">
        <v>53163</v>
      </c>
      <c r="O21" s="54">
        <v>30989</v>
      </c>
      <c r="P21" s="54">
        <v>84152</v>
      </c>
      <c r="Q21" s="54"/>
      <c r="R21" s="54">
        <v>55664</v>
      </c>
      <c r="S21" s="54">
        <v>31670</v>
      </c>
      <c r="T21" s="54">
        <v>87334</v>
      </c>
      <c r="U21" s="54"/>
      <c r="V21" s="54">
        <v>68769</v>
      </c>
      <c r="W21" s="54">
        <v>38805</v>
      </c>
      <c r="X21" s="54">
        <v>107574</v>
      </c>
      <c r="Y21" s="54"/>
      <c r="Z21" s="54">
        <v>92617</v>
      </c>
      <c r="AA21" s="54">
        <v>56615</v>
      </c>
      <c r="AB21" s="54">
        <v>149232</v>
      </c>
    </row>
    <row r="22" spans="1:28" ht="11.25" customHeight="1">
      <c r="A22" s="82" t="s">
        <v>31</v>
      </c>
      <c r="B22" s="53"/>
      <c r="C22" s="53"/>
      <c r="D22" s="53"/>
      <c r="E22" s="29"/>
      <c r="F22" s="54">
        <v>376</v>
      </c>
      <c r="G22" s="54">
        <v>182</v>
      </c>
      <c r="H22" s="54">
        <v>558</v>
      </c>
      <c r="I22" s="54"/>
      <c r="J22" s="53"/>
      <c r="K22" s="53"/>
      <c r="L22" s="53"/>
      <c r="M22" s="54"/>
      <c r="N22" s="54">
        <v>912</v>
      </c>
      <c r="O22" s="54">
        <v>466</v>
      </c>
      <c r="P22" s="54">
        <v>1378</v>
      </c>
      <c r="Q22" s="54"/>
      <c r="R22" s="54">
        <v>1235</v>
      </c>
      <c r="S22" s="54">
        <v>635</v>
      </c>
      <c r="T22" s="54">
        <v>1870</v>
      </c>
      <c r="U22" s="54"/>
      <c r="V22" s="54">
        <v>2018</v>
      </c>
      <c r="W22" s="54">
        <v>1082</v>
      </c>
      <c r="X22" s="54">
        <v>3100</v>
      </c>
      <c r="Y22" s="54"/>
      <c r="Z22" s="54">
        <v>3232</v>
      </c>
      <c r="AA22" s="54">
        <v>1765</v>
      </c>
      <c r="AB22" s="54">
        <v>4997</v>
      </c>
    </row>
    <row r="23" spans="1:28" ht="11.25" customHeight="1">
      <c r="A23" s="82" t="s">
        <v>32</v>
      </c>
      <c r="B23" s="29">
        <v>41610</v>
      </c>
      <c r="C23" s="29">
        <v>16401</v>
      </c>
      <c r="D23" s="29">
        <v>58011</v>
      </c>
      <c r="E23" s="29"/>
      <c r="F23" s="53"/>
      <c r="G23" s="53"/>
      <c r="H23" s="53"/>
      <c r="I23" s="54"/>
      <c r="J23" s="54">
        <v>47601</v>
      </c>
      <c r="K23" s="54">
        <v>26697</v>
      </c>
      <c r="L23" s="54">
        <v>74298</v>
      </c>
      <c r="M23" s="54"/>
      <c r="N23" s="53"/>
      <c r="O23" s="53"/>
      <c r="P23" s="53"/>
      <c r="Q23" s="54"/>
      <c r="R23" s="53"/>
      <c r="S23" s="53"/>
      <c r="T23" s="53"/>
      <c r="U23" s="54"/>
      <c r="V23" s="53"/>
      <c r="W23" s="53"/>
      <c r="X23" s="53"/>
      <c r="Y23" s="54"/>
      <c r="Z23" s="53"/>
      <c r="AA23" s="53"/>
      <c r="AB23" s="53"/>
    </row>
    <row r="24" spans="1:28" ht="11.25" customHeight="1">
      <c r="A24" s="82" t="s">
        <v>33</v>
      </c>
      <c r="B24" s="29">
        <v>9166</v>
      </c>
      <c r="C24" s="29">
        <v>5438</v>
      </c>
      <c r="D24" s="29">
        <v>14604</v>
      </c>
      <c r="E24" s="29"/>
      <c r="F24" s="54">
        <v>6531</v>
      </c>
      <c r="G24" s="54">
        <v>4376</v>
      </c>
      <c r="H24" s="54">
        <v>10907</v>
      </c>
      <c r="I24" s="54"/>
      <c r="J24" s="54">
        <v>9659</v>
      </c>
      <c r="K24" s="54">
        <v>6674</v>
      </c>
      <c r="L24" s="54">
        <v>16333</v>
      </c>
      <c r="M24" s="54"/>
      <c r="N24" s="54">
        <v>11006</v>
      </c>
      <c r="O24" s="54">
        <v>7216</v>
      </c>
      <c r="P24" s="54">
        <v>18222</v>
      </c>
      <c r="Q24" s="54"/>
      <c r="R24" s="54">
        <v>12139</v>
      </c>
      <c r="S24" s="54">
        <v>7902</v>
      </c>
      <c r="T24" s="54">
        <v>20041</v>
      </c>
      <c r="U24" s="54"/>
      <c r="V24" s="54">
        <v>15828</v>
      </c>
      <c r="W24" s="54">
        <v>9251</v>
      </c>
      <c r="X24" s="54">
        <v>25079</v>
      </c>
      <c r="Y24" s="54"/>
      <c r="Z24" s="54">
        <v>23026</v>
      </c>
      <c r="AA24" s="54">
        <v>13795</v>
      </c>
      <c r="AB24" s="54">
        <v>36821</v>
      </c>
    </row>
    <row r="25" spans="1:28" ht="11.25" customHeight="1">
      <c r="A25" s="82" t="s">
        <v>34</v>
      </c>
      <c r="B25" s="29">
        <v>27482</v>
      </c>
      <c r="C25" s="29">
        <v>20065</v>
      </c>
      <c r="D25" s="29">
        <v>47547</v>
      </c>
      <c r="E25" s="29"/>
      <c r="F25" s="54">
        <v>20440</v>
      </c>
      <c r="G25" s="54">
        <v>18219</v>
      </c>
      <c r="H25" s="54">
        <v>38659</v>
      </c>
      <c r="I25" s="54"/>
      <c r="J25" s="54">
        <v>24204</v>
      </c>
      <c r="K25" s="54">
        <v>25933</v>
      </c>
      <c r="L25" s="54">
        <v>50137</v>
      </c>
      <c r="M25" s="54"/>
      <c r="N25" s="54">
        <v>27611</v>
      </c>
      <c r="O25" s="54">
        <v>27218</v>
      </c>
      <c r="P25" s="54">
        <v>54829</v>
      </c>
      <c r="Q25" s="54"/>
      <c r="R25" s="54">
        <v>31925</v>
      </c>
      <c r="S25" s="54">
        <v>31018</v>
      </c>
      <c r="T25" s="54">
        <v>62943</v>
      </c>
      <c r="U25" s="54"/>
      <c r="V25" s="54">
        <v>36494</v>
      </c>
      <c r="W25" s="54">
        <v>32698</v>
      </c>
      <c r="X25" s="54">
        <v>69192</v>
      </c>
      <c r="Y25" s="54"/>
      <c r="Z25" s="54">
        <v>39449</v>
      </c>
      <c r="AA25" s="54">
        <v>35602</v>
      </c>
      <c r="AB25" s="54">
        <v>75051</v>
      </c>
    </row>
    <row r="26" spans="1:28" ht="11.25" customHeight="1">
      <c r="A26" s="82" t="s">
        <v>35</v>
      </c>
      <c r="B26" s="29">
        <v>1953</v>
      </c>
      <c r="C26" s="29">
        <v>1355</v>
      </c>
      <c r="D26" s="29">
        <v>3308</v>
      </c>
      <c r="E26" s="29"/>
      <c r="F26" s="54">
        <v>1118</v>
      </c>
      <c r="G26" s="54">
        <v>837</v>
      </c>
      <c r="H26" s="54">
        <v>1955</v>
      </c>
      <c r="I26" s="54"/>
      <c r="J26" s="54">
        <v>1484</v>
      </c>
      <c r="K26" s="54">
        <v>871</v>
      </c>
      <c r="L26" s="54">
        <v>2355</v>
      </c>
      <c r="M26" s="54"/>
      <c r="N26" s="54">
        <v>2258</v>
      </c>
      <c r="O26" s="54">
        <v>1211</v>
      </c>
      <c r="P26" s="54">
        <v>3469</v>
      </c>
      <c r="Q26" s="54"/>
      <c r="R26" s="54">
        <v>1404</v>
      </c>
      <c r="S26" s="54">
        <v>575</v>
      </c>
      <c r="T26" s="54">
        <v>1979</v>
      </c>
      <c r="U26" s="54"/>
      <c r="V26" s="54">
        <v>2559</v>
      </c>
      <c r="W26" s="54">
        <v>1008</v>
      </c>
      <c r="X26" s="54">
        <v>3567</v>
      </c>
      <c r="Y26" s="54"/>
      <c r="Z26" s="54">
        <v>3594</v>
      </c>
      <c r="AA26" s="54">
        <v>1335</v>
      </c>
      <c r="AB26" s="54">
        <v>4929</v>
      </c>
    </row>
    <row r="27" spans="1:28" ht="11.25" customHeight="1">
      <c r="A27" s="82" t="s">
        <v>28</v>
      </c>
      <c r="B27" s="54">
        <v>80211</v>
      </c>
      <c r="C27" s="54">
        <v>43259</v>
      </c>
      <c r="D27" s="54">
        <v>123470</v>
      </c>
      <c r="E27" s="54"/>
      <c r="F27" s="54">
        <v>63486</v>
      </c>
      <c r="G27" s="54">
        <v>39715</v>
      </c>
      <c r="H27" s="54">
        <v>103201</v>
      </c>
      <c r="I27" s="54"/>
      <c r="J27" s="54">
        <v>82948</v>
      </c>
      <c r="K27" s="54">
        <v>60175</v>
      </c>
      <c r="L27" s="54">
        <v>143123</v>
      </c>
      <c r="M27" s="54"/>
      <c r="N27" s="54">
        <v>94950</v>
      </c>
      <c r="O27" s="54">
        <v>67100</v>
      </c>
      <c r="P27" s="54">
        <v>162050</v>
      </c>
      <c r="Q27" s="54"/>
      <c r="R27" s="54">
        <v>102367</v>
      </c>
      <c r="S27" s="54">
        <v>71800</v>
      </c>
      <c r="T27" s="54">
        <v>174167</v>
      </c>
      <c r="U27" s="54"/>
      <c r="V27" s="54">
        <v>125668</v>
      </c>
      <c r="W27" s="54">
        <v>82844</v>
      </c>
      <c r="X27" s="54">
        <v>208512</v>
      </c>
      <c r="Y27" s="54"/>
      <c r="Z27" s="54">
        <v>161918</v>
      </c>
      <c r="AA27" s="54">
        <v>109112</v>
      </c>
      <c r="AB27" s="54">
        <v>271030</v>
      </c>
    </row>
    <row r="28" spans="1:28" ht="11.25" customHeight="1">
      <c r="A28" s="29"/>
      <c r="B28" s="29"/>
      <c r="C28" s="29"/>
      <c r="D28" s="29"/>
      <c r="E28" s="29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</row>
    <row r="29" spans="1:28" ht="11.25" customHeight="1">
      <c r="A29" s="50" t="s">
        <v>36</v>
      </c>
      <c r="B29" s="29"/>
      <c r="C29" s="29"/>
      <c r="D29" s="29"/>
      <c r="E29" s="29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</row>
    <row r="30" spans="1:28" ht="11.25" customHeight="1">
      <c r="A30" s="82" t="s">
        <v>37</v>
      </c>
      <c r="B30" s="53"/>
      <c r="C30" s="53"/>
      <c r="D30" s="53"/>
      <c r="E30" s="29"/>
      <c r="F30" s="53"/>
      <c r="G30" s="53"/>
      <c r="H30" s="53"/>
      <c r="I30" s="54"/>
      <c r="J30" s="53"/>
      <c r="K30" s="53"/>
      <c r="L30" s="53"/>
      <c r="M30" s="54"/>
      <c r="N30" s="53"/>
      <c r="O30" s="53"/>
      <c r="P30" s="53"/>
      <c r="Q30" s="54"/>
      <c r="R30" s="53"/>
      <c r="S30" s="53"/>
      <c r="T30" s="53"/>
      <c r="U30" s="54"/>
      <c r="V30" s="54">
        <v>297</v>
      </c>
      <c r="W30" s="54">
        <v>30</v>
      </c>
      <c r="X30" s="54">
        <v>327</v>
      </c>
      <c r="Y30" s="54"/>
      <c r="Z30" s="54">
        <v>534</v>
      </c>
      <c r="AA30" s="54">
        <v>54</v>
      </c>
      <c r="AB30" s="54">
        <v>588</v>
      </c>
    </row>
    <row r="31" spans="1:28" ht="11.25" customHeight="1">
      <c r="A31" s="82" t="s">
        <v>38</v>
      </c>
      <c r="B31" s="53"/>
      <c r="C31" s="53"/>
      <c r="D31" s="53"/>
      <c r="E31" s="29"/>
      <c r="F31" s="53"/>
      <c r="G31" s="53"/>
      <c r="H31" s="53"/>
      <c r="I31" s="54"/>
      <c r="J31" s="53"/>
      <c r="K31" s="53"/>
      <c r="L31" s="53"/>
      <c r="M31" s="54"/>
      <c r="N31" s="53"/>
      <c r="O31" s="53"/>
      <c r="P31" s="53"/>
      <c r="Q31" s="54"/>
      <c r="R31" s="53"/>
      <c r="S31" s="53"/>
      <c r="T31" s="53"/>
      <c r="U31" s="54"/>
      <c r="V31" s="54">
        <v>78</v>
      </c>
      <c r="W31" s="54">
        <v>19</v>
      </c>
      <c r="X31" s="54">
        <v>97</v>
      </c>
      <c r="Y31" s="54"/>
      <c r="Z31" s="54">
        <v>143</v>
      </c>
      <c r="AA31" s="54">
        <v>38</v>
      </c>
      <c r="AB31" s="54">
        <v>181</v>
      </c>
    </row>
    <row r="32" spans="1:28" ht="11.25" customHeight="1">
      <c r="A32" s="82" t="s">
        <v>39</v>
      </c>
      <c r="B32" s="53"/>
      <c r="C32" s="53"/>
      <c r="D32" s="53"/>
      <c r="E32" s="29"/>
      <c r="F32" s="53"/>
      <c r="G32" s="53"/>
      <c r="H32" s="53"/>
      <c r="I32" s="54"/>
      <c r="J32" s="54">
        <v>1800</v>
      </c>
      <c r="K32" s="54">
        <v>6</v>
      </c>
      <c r="L32" s="54">
        <v>1806</v>
      </c>
      <c r="M32" s="54"/>
      <c r="N32" s="54">
        <v>12986</v>
      </c>
      <c r="O32" s="54">
        <v>2</v>
      </c>
      <c r="P32" s="54">
        <v>12988</v>
      </c>
      <c r="Q32" s="54"/>
      <c r="R32" s="54">
        <v>7208</v>
      </c>
      <c r="S32" s="54">
        <v>12</v>
      </c>
      <c r="T32" s="54">
        <v>7220</v>
      </c>
      <c r="U32" s="54"/>
      <c r="V32" s="54">
        <v>10141</v>
      </c>
      <c r="W32" s="54">
        <v>64</v>
      </c>
      <c r="X32" s="54">
        <v>10205</v>
      </c>
      <c r="Y32" s="54"/>
      <c r="Z32" s="53"/>
      <c r="AA32" s="53"/>
      <c r="AB32" s="53"/>
    </row>
    <row r="33" spans="1:28" ht="12.75" customHeight="1">
      <c r="A33" s="82" t="s">
        <v>40</v>
      </c>
      <c r="B33" s="53"/>
      <c r="C33" s="53"/>
      <c r="D33" s="53"/>
      <c r="E33" s="29"/>
      <c r="F33" s="53"/>
      <c r="G33" s="53"/>
      <c r="H33" s="53"/>
      <c r="I33" s="54"/>
      <c r="J33" s="53"/>
      <c r="K33" s="53"/>
      <c r="L33" s="53"/>
      <c r="M33" s="54"/>
      <c r="N33" s="53"/>
      <c r="O33" s="53"/>
      <c r="P33" s="53"/>
      <c r="Q33" s="54"/>
      <c r="R33" s="53"/>
      <c r="S33" s="53"/>
      <c r="T33" s="53"/>
      <c r="U33" s="54"/>
      <c r="V33" s="53"/>
      <c r="W33" s="53"/>
      <c r="X33" s="53"/>
      <c r="Y33" s="54"/>
      <c r="Z33" s="54">
        <v>13048</v>
      </c>
      <c r="AA33" s="54">
        <v>109</v>
      </c>
      <c r="AB33" s="54">
        <v>13157</v>
      </c>
    </row>
    <row r="34" spans="1:28" ht="11.25" customHeight="1">
      <c r="A34" s="82" t="s">
        <v>41</v>
      </c>
      <c r="B34" s="53"/>
      <c r="C34" s="53"/>
      <c r="D34" s="53"/>
      <c r="E34" s="29"/>
      <c r="F34" s="53"/>
      <c r="G34" s="53"/>
      <c r="H34" s="53"/>
      <c r="I34" s="54"/>
      <c r="J34" s="53"/>
      <c r="K34" s="53"/>
      <c r="L34" s="53"/>
      <c r="M34" s="54"/>
      <c r="N34" s="53"/>
      <c r="O34" s="53"/>
      <c r="P34" s="53"/>
      <c r="Q34" s="54"/>
      <c r="R34" s="53"/>
      <c r="S34" s="53"/>
      <c r="T34" s="53"/>
      <c r="U34" s="54"/>
      <c r="V34" s="54">
        <v>934</v>
      </c>
      <c r="W34" s="54">
        <v>135</v>
      </c>
      <c r="X34" s="54">
        <v>1069</v>
      </c>
      <c r="Y34" s="54"/>
      <c r="Z34" s="53"/>
      <c r="AA34" s="53"/>
      <c r="AB34" s="53"/>
    </row>
    <row r="35" spans="1:28" s="17" customFormat="1" ht="11.25" customHeight="1">
      <c r="A35" s="82" t="s">
        <v>42</v>
      </c>
      <c r="B35" s="53"/>
      <c r="C35" s="53"/>
      <c r="D35" s="53"/>
      <c r="E35" s="29"/>
      <c r="F35" s="53"/>
      <c r="G35" s="53"/>
      <c r="H35" s="53"/>
      <c r="I35" s="54"/>
      <c r="J35" s="53"/>
      <c r="K35" s="53"/>
      <c r="L35" s="53"/>
      <c r="M35" s="54"/>
      <c r="N35" s="53"/>
      <c r="O35" s="53"/>
      <c r="P35" s="53"/>
      <c r="Q35" s="54"/>
      <c r="R35" s="53"/>
      <c r="S35" s="53"/>
      <c r="T35" s="53"/>
      <c r="U35" s="54"/>
      <c r="V35" s="53"/>
      <c r="W35" s="53"/>
      <c r="X35" s="53"/>
      <c r="Y35" s="54"/>
      <c r="Z35" s="54">
        <v>1276</v>
      </c>
      <c r="AA35" s="54">
        <v>212</v>
      </c>
      <c r="AB35" s="54">
        <v>1488</v>
      </c>
    </row>
    <row r="36" spans="1:28" ht="11.25" customHeight="1">
      <c r="A36" s="82" t="s">
        <v>43</v>
      </c>
      <c r="B36" s="53"/>
      <c r="C36" s="53"/>
      <c r="D36" s="53"/>
      <c r="E36" s="29"/>
      <c r="F36" s="53"/>
      <c r="G36" s="53"/>
      <c r="H36" s="53"/>
      <c r="I36" s="54"/>
      <c r="J36" s="54">
        <v>380</v>
      </c>
      <c r="K36" s="54">
        <v>191</v>
      </c>
      <c r="L36" s="54">
        <v>571</v>
      </c>
      <c r="M36" s="54"/>
      <c r="N36" s="54">
        <v>517</v>
      </c>
      <c r="O36" s="54">
        <v>173</v>
      </c>
      <c r="P36" s="54">
        <v>690</v>
      </c>
      <c r="Q36" s="54"/>
      <c r="R36" s="54">
        <v>724</v>
      </c>
      <c r="S36" s="54">
        <v>167</v>
      </c>
      <c r="T36" s="54">
        <v>891</v>
      </c>
      <c r="U36" s="54"/>
      <c r="V36" s="54">
        <v>1205</v>
      </c>
      <c r="W36" s="54">
        <v>292</v>
      </c>
      <c r="X36" s="54">
        <v>1497</v>
      </c>
      <c r="Y36" s="54"/>
      <c r="Z36" s="53"/>
      <c r="AA36" s="53"/>
      <c r="AB36" s="53"/>
    </row>
    <row r="37" spans="1:28" ht="11.25" customHeight="1">
      <c r="A37" s="82" t="s">
        <v>44</v>
      </c>
      <c r="B37" s="53"/>
      <c r="C37" s="53"/>
      <c r="D37" s="53"/>
      <c r="E37" s="29"/>
      <c r="F37" s="53"/>
      <c r="G37" s="53"/>
      <c r="H37" s="53"/>
      <c r="I37" s="54"/>
      <c r="J37" s="53"/>
      <c r="K37" s="53"/>
      <c r="L37" s="53"/>
      <c r="M37" s="54"/>
      <c r="N37" s="53"/>
      <c r="O37" s="53"/>
      <c r="P37" s="53"/>
      <c r="Q37" s="54"/>
      <c r="R37" s="53"/>
      <c r="S37" s="53"/>
      <c r="T37" s="53"/>
      <c r="U37" s="54"/>
      <c r="V37" s="53"/>
      <c r="W37" s="53"/>
      <c r="X37" s="53"/>
      <c r="Y37" s="54"/>
      <c r="Z37" s="54">
        <v>1718</v>
      </c>
      <c r="AA37" s="54">
        <v>552</v>
      </c>
      <c r="AB37" s="54">
        <v>2270</v>
      </c>
    </row>
    <row r="38" spans="1:28" ht="11.25" customHeight="1">
      <c r="A38" s="82" t="s">
        <v>45</v>
      </c>
      <c r="B38" s="53"/>
      <c r="C38" s="53"/>
      <c r="D38" s="53"/>
      <c r="E38" s="29"/>
      <c r="F38" s="53"/>
      <c r="G38" s="53"/>
      <c r="H38" s="53"/>
      <c r="I38" s="54"/>
      <c r="J38" s="53"/>
      <c r="K38" s="53"/>
      <c r="L38" s="53"/>
      <c r="M38" s="54"/>
      <c r="N38" s="53"/>
      <c r="O38" s="53"/>
      <c r="P38" s="53"/>
      <c r="Q38" s="54"/>
      <c r="R38" s="53"/>
      <c r="S38" s="53"/>
      <c r="T38" s="53"/>
      <c r="U38" s="54"/>
      <c r="V38" s="53"/>
      <c r="W38" s="53"/>
      <c r="X38" s="53"/>
      <c r="Y38" s="54"/>
      <c r="Z38" s="54">
        <v>6976</v>
      </c>
      <c r="AA38" s="54">
        <v>2589</v>
      </c>
      <c r="AB38" s="54">
        <v>9565</v>
      </c>
    </row>
    <row r="39" spans="1:28" ht="11.25" customHeight="1">
      <c r="A39" s="82" t="s">
        <v>46</v>
      </c>
      <c r="B39" s="53"/>
      <c r="C39" s="53"/>
      <c r="D39" s="53"/>
      <c r="E39" s="29"/>
      <c r="F39" s="53"/>
      <c r="G39" s="53"/>
      <c r="H39" s="53"/>
      <c r="I39" s="54"/>
      <c r="J39" s="54">
        <v>3458</v>
      </c>
      <c r="K39" s="54">
        <v>1787</v>
      </c>
      <c r="L39" s="54">
        <v>5245</v>
      </c>
      <c r="M39" s="54"/>
      <c r="N39" s="54">
        <v>3590</v>
      </c>
      <c r="O39" s="54">
        <v>1877</v>
      </c>
      <c r="P39" s="54">
        <v>5467</v>
      </c>
      <c r="Q39" s="54"/>
      <c r="R39" s="54">
        <v>4576</v>
      </c>
      <c r="S39" s="54">
        <v>2047</v>
      </c>
      <c r="T39" s="54">
        <v>6623</v>
      </c>
      <c r="U39" s="54"/>
      <c r="V39" s="54">
        <v>5367</v>
      </c>
      <c r="W39" s="54">
        <v>2154</v>
      </c>
      <c r="X39" s="54">
        <v>7521</v>
      </c>
      <c r="Y39" s="54"/>
      <c r="Z39" s="53"/>
      <c r="AA39" s="53"/>
      <c r="AB39" s="53"/>
    </row>
    <row r="40" spans="1:28" ht="11.25" customHeight="1">
      <c r="A40" s="82" t="s">
        <v>47</v>
      </c>
      <c r="B40" s="53"/>
      <c r="C40" s="53"/>
      <c r="D40" s="53"/>
      <c r="E40" s="29"/>
      <c r="F40" s="53"/>
      <c r="G40" s="53"/>
      <c r="H40" s="53"/>
      <c r="I40" s="54"/>
      <c r="J40" s="53"/>
      <c r="K40" s="53"/>
      <c r="L40" s="53"/>
      <c r="M40" s="54"/>
      <c r="N40" s="53"/>
      <c r="O40" s="53"/>
      <c r="P40" s="53"/>
      <c r="Q40" s="54"/>
      <c r="R40" s="53"/>
      <c r="S40" s="53"/>
      <c r="T40" s="53"/>
      <c r="U40" s="54"/>
      <c r="V40" s="54">
        <v>247</v>
      </c>
      <c r="W40" s="54">
        <v>32</v>
      </c>
      <c r="X40" s="54">
        <v>279</v>
      </c>
      <c r="Y40" s="54"/>
      <c r="Z40" s="53"/>
      <c r="AA40" s="53"/>
      <c r="AB40" s="53"/>
    </row>
    <row r="41" spans="1:28" ht="11.25" customHeight="1">
      <c r="A41" s="82" t="s">
        <v>48</v>
      </c>
      <c r="B41" s="53"/>
      <c r="C41" s="53"/>
      <c r="D41" s="53"/>
      <c r="E41" s="29"/>
      <c r="F41" s="53"/>
      <c r="G41" s="53"/>
      <c r="H41" s="53"/>
      <c r="I41" s="54"/>
      <c r="J41" s="53"/>
      <c r="K41" s="53"/>
      <c r="L41" s="53"/>
      <c r="M41" s="54"/>
      <c r="N41" s="53"/>
      <c r="O41" s="53"/>
      <c r="P41" s="53"/>
      <c r="Q41" s="54"/>
      <c r="R41" s="53"/>
      <c r="S41" s="53"/>
      <c r="T41" s="53"/>
      <c r="U41" s="54"/>
      <c r="V41" s="53"/>
      <c r="W41" s="53"/>
      <c r="X41" s="53"/>
      <c r="Y41" s="54"/>
      <c r="Z41" s="54">
        <v>249</v>
      </c>
      <c r="AA41" s="54">
        <v>35</v>
      </c>
      <c r="AB41" s="54">
        <v>284</v>
      </c>
    </row>
    <row r="42" spans="1:28" ht="11.25" customHeight="1">
      <c r="A42" s="82" t="s">
        <v>49</v>
      </c>
      <c r="B42" s="53"/>
      <c r="C42" s="53"/>
      <c r="D42" s="53"/>
      <c r="E42" s="29"/>
      <c r="F42" s="53"/>
      <c r="G42" s="53"/>
      <c r="H42" s="53"/>
      <c r="I42" s="54"/>
      <c r="J42" s="53"/>
      <c r="K42" s="53"/>
      <c r="L42" s="53"/>
      <c r="M42" s="54"/>
      <c r="N42" s="53"/>
      <c r="O42" s="53"/>
      <c r="P42" s="53"/>
      <c r="Q42" s="54"/>
      <c r="R42" s="53"/>
      <c r="S42" s="53"/>
      <c r="T42" s="53"/>
      <c r="U42" s="54"/>
      <c r="V42" s="54">
        <v>469</v>
      </c>
      <c r="W42" s="54">
        <v>52</v>
      </c>
      <c r="X42" s="54">
        <v>521</v>
      </c>
      <c r="Y42" s="54"/>
      <c r="Z42" s="54">
        <v>1229</v>
      </c>
      <c r="AA42" s="54">
        <v>248</v>
      </c>
      <c r="AB42" s="54">
        <v>1477</v>
      </c>
    </row>
    <row r="43" spans="1:28" ht="11.25" customHeight="1">
      <c r="A43" s="82" t="s">
        <v>50</v>
      </c>
      <c r="B43" s="53"/>
      <c r="C43" s="53"/>
      <c r="D43" s="53"/>
      <c r="E43" s="29"/>
      <c r="F43" s="53"/>
      <c r="G43" s="53"/>
      <c r="H43" s="53"/>
      <c r="I43" s="54"/>
      <c r="J43" s="53"/>
      <c r="K43" s="53"/>
      <c r="L43" s="53"/>
      <c r="M43" s="54"/>
      <c r="N43" s="53"/>
      <c r="O43" s="53"/>
      <c r="P43" s="53"/>
      <c r="Q43" s="54"/>
      <c r="R43" s="53"/>
      <c r="S43" s="53"/>
      <c r="T43" s="53"/>
      <c r="U43" s="54"/>
      <c r="V43" s="54">
        <v>149</v>
      </c>
      <c r="W43" s="54">
        <v>16</v>
      </c>
      <c r="X43" s="54">
        <v>165</v>
      </c>
      <c r="Y43" s="54"/>
      <c r="Z43" s="53"/>
      <c r="AA43" s="53"/>
      <c r="AB43" s="53"/>
    </row>
    <row r="44" spans="1:28" ht="11.25" customHeight="1">
      <c r="A44" s="82" t="s">
        <v>51</v>
      </c>
      <c r="B44" s="53"/>
      <c r="C44" s="53"/>
      <c r="D44" s="53"/>
      <c r="E44" s="29"/>
      <c r="F44" s="53"/>
      <c r="G44" s="53"/>
      <c r="H44" s="53"/>
      <c r="I44" s="54"/>
      <c r="J44" s="53"/>
      <c r="K44" s="53"/>
      <c r="L44" s="53"/>
      <c r="M44" s="54"/>
      <c r="N44" s="53"/>
      <c r="O44" s="53"/>
      <c r="P44" s="53"/>
      <c r="Q44" s="54"/>
      <c r="R44" s="53"/>
      <c r="S44" s="53"/>
      <c r="T44" s="53"/>
      <c r="U44" s="54"/>
      <c r="V44" s="53"/>
      <c r="W44" s="53"/>
      <c r="X44" s="53"/>
      <c r="Y44" s="54"/>
      <c r="Z44" s="54">
        <v>233</v>
      </c>
      <c r="AA44" s="54">
        <v>16</v>
      </c>
      <c r="AB44" s="54">
        <v>249</v>
      </c>
    </row>
    <row r="45" spans="1:28" ht="11.25" customHeight="1">
      <c r="A45" s="82" t="s">
        <v>52</v>
      </c>
      <c r="B45" s="53"/>
      <c r="C45" s="53"/>
      <c r="D45" s="53"/>
      <c r="E45" s="29"/>
      <c r="F45" s="53"/>
      <c r="G45" s="53"/>
      <c r="H45" s="53"/>
      <c r="I45" s="54"/>
      <c r="J45" s="53"/>
      <c r="K45" s="53"/>
      <c r="L45" s="53"/>
      <c r="M45" s="54"/>
      <c r="N45" s="53"/>
      <c r="O45" s="53"/>
      <c r="P45" s="53"/>
      <c r="Q45" s="54"/>
      <c r="R45" s="53"/>
      <c r="S45" s="53"/>
      <c r="T45" s="53"/>
      <c r="U45" s="54"/>
      <c r="V45" s="54">
        <v>282</v>
      </c>
      <c r="W45" s="54">
        <v>40</v>
      </c>
      <c r="X45" s="54">
        <v>322</v>
      </c>
      <c r="Y45" s="54"/>
      <c r="Z45" s="54">
        <v>987</v>
      </c>
      <c r="AA45" s="54">
        <v>189</v>
      </c>
      <c r="AB45" s="54">
        <v>1176</v>
      </c>
    </row>
    <row r="46" spans="1:28" ht="11.25" customHeight="1">
      <c r="A46" s="82" t="s">
        <v>53</v>
      </c>
      <c r="B46" s="53"/>
      <c r="C46" s="53"/>
      <c r="D46" s="53"/>
      <c r="E46" s="29"/>
      <c r="F46" s="53"/>
      <c r="G46" s="53"/>
      <c r="H46" s="53"/>
      <c r="I46" s="54"/>
      <c r="J46" s="53"/>
      <c r="K46" s="53"/>
      <c r="L46" s="53"/>
      <c r="M46" s="54"/>
      <c r="N46" s="53"/>
      <c r="O46" s="53"/>
      <c r="P46" s="53"/>
      <c r="Q46" s="54"/>
      <c r="R46" s="53"/>
      <c r="S46" s="53"/>
      <c r="T46" s="53"/>
      <c r="U46" s="54"/>
      <c r="V46" s="54">
        <v>83</v>
      </c>
      <c r="W46" s="54">
        <v>37</v>
      </c>
      <c r="X46" s="54">
        <v>120</v>
      </c>
      <c r="Y46" s="54"/>
      <c r="Z46" s="53"/>
      <c r="AA46" s="53"/>
      <c r="AB46" s="53"/>
    </row>
    <row r="47" spans="1:28" ht="11.25" customHeight="1">
      <c r="A47" s="82" t="s">
        <v>54</v>
      </c>
      <c r="B47" s="53"/>
      <c r="C47" s="53"/>
      <c r="D47" s="53"/>
      <c r="E47" s="29"/>
      <c r="F47" s="53"/>
      <c r="G47" s="53"/>
      <c r="H47" s="53"/>
      <c r="I47" s="54"/>
      <c r="J47" s="53"/>
      <c r="K47" s="53"/>
      <c r="L47" s="53"/>
      <c r="M47" s="54"/>
      <c r="N47" s="53"/>
      <c r="O47" s="53"/>
      <c r="P47" s="53"/>
      <c r="Q47" s="54"/>
      <c r="R47" s="53"/>
      <c r="S47" s="53"/>
      <c r="T47" s="53"/>
      <c r="U47" s="54"/>
      <c r="V47" s="53"/>
      <c r="W47" s="53"/>
      <c r="X47" s="53"/>
      <c r="Y47" s="54"/>
      <c r="Z47" s="54">
        <v>95</v>
      </c>
      <c r="AA47" s="54">
        <v>43</v>
      </c>
      <c r="AB47" s="54">
        <v>138</v>
      </c>
    </row>
    <row r="48" spans="1:28" ht="11.25" customHeight="1">
      <c r="A48" s="82" t="s">
        <v>55</v>
      </c>
      <c r="B48" s="53"/>
      <c r="C48" s="53"/>
      <c r="D48" s="53"/>
      <c r="E48" s="29"/>
      <c r="F48" s="53"/>
      <c r="G48" s="53"/>
      <c r="H48" s="53"/>
      <c r="I48" s="54"/>
      <c r="J48" s="53"/>
      <c r="K48" s="53"/>
      <c r="L48" s="53"/>
      <c r="M48" s="54"/>
      <c r="N48" s="53"/>
      <c r="O48" s="53"/>
      <c r="P48" s="53"/>
      <c r="Q48" s="54"/>
      <c r="R48" s="53"/>
      <c r="S48" s="53"/>
      <c r="T48" s="53"/>
      <c r="U48" s="54"/>
      <c r="V48" s="54">
        <v>1668</v>
      </c>
      <c r="W48" s="54">
        <v>87</v>
      </c>
      <c r="X48" s="54">
        <v>1755</v>
      </c>
      <c r="Y48" s="54"/>
      <c r="Z48" s="54">
        <v>3237</v>
      </c>
      <c r="AA48" s="54">
        <v>160</v>
      </c>
      <c r="AB48" s="54">
        <v>3397</v>
      </c>
    </row>
    <row r="49" spans="1:28" ht="11.25" customHeight="1">
      <c r="A49" s="82" t="s">
        <v>56</v>
      </c>
      <c r="B49" s="53"/>
      <c r="C49" s="53"/>
      <c r="D49" s="53"/>
      <c r="E49" s="29"/>
      <c r="F49" s="53"/>
      <c r="G49" s="53"/>
      <c r="H49" s="53"/>
      <c r="I49" s="54"/>
      <c r="J49" s="53"/>
      <c r="K49" s="53"/>
      <c r="L49" s="53"/>
      <c r="M49" s="54"/>
      <c r="N49" s="53"/>
      <c r="O49" s="53"/>
      <c r="P49" s="53"/>
      <c r="Q49" s="54"/>
      <c r="R49" s="53"/>
      <c r="S49" s="53"/>
      <c r="T49" s="53"/>
      <c r="U49" s="54"/>
      <c r="V49" s="54">
        <v>431</v>
      </c>
      <c r="W49" s="54">
        <v>51</v>
      </c>
      <c r="X49" s="54">
        <v>482</v>
      </c>
      <c r="Y49" s="54"/>
      <c r="Z49" s="54">
        <v>494</v>
      </c>
      <c r="AA49" s="54">
        <v>100</v>
      </c>
      <c r="AB49" s="54">
        <v>594</v>
      </c>
    </row>
    <row r="50" spans="1:28" ht="11.25" customHeight="1">
      <c r="A50" s="82" t="s">
        <v>57</v>
      </c>
      <c r="B50" s="53"/>
      <c r="C50" s="53"/>
      <c r="D50" s="53"/>
      <c r="E50" s="29"/>
      <c r="F50" s="53"/>
      <c r="G50" s="53"/>
      <c r="H50" s="53"/>
      <c r="I50" s="54"/>
      <c r="J50" s="54">
        <v>656</v>
      </c>
      <c r="K50" s="54">
        <v>135</v>
      </c>
      <c r="L50" s="54">
        <v>791</v>
      </c>
      <c r="M50" s="54"/>
      <c r="N50" s="54">
        <v>906</v>
      </c>
      <c r="O50" s="54">
        <v>161</v>
      </c>
      <c r="P50" s="54">
        <v>1067</v>
      </c>
      <c r="Q50" s="54"/>
      <c r="R50" s="54">
        <v>1080</v>
      </c>
      <c r="S50" s="54">
        <v>260</v>
      </c>
      <c r="T50" s="54">
        <v>1340</v>
      </c>
      <c r="U50" s="54"/>
      <c r="V50" s="54">
        <v>1947</v>
      </c>
      <c r="W50" s="54">
        <v>571</v>
      </c>
      <c r="X50" s="54">
        <v>2518</v>
      </c>
      <c r="Y50" s="54"/>
      <c r="Z50" s="54">
        <v>2509</v>
      </c>
      <c r="AA50" s="54">
        <v>870</v>
      </c>
      <c r="AB50" s="54">
        <v>3379</v>
      </c>
    </row>
    <row r="51" spans="1:28" ht="11.25" customHeight="1">
      <c r="A51" s="82" t="s">
        <v>58</v>
      </c>
      <c r="B51" s="53"/>
      <c r="C51" s="53"/>
      <c r="D51" s="53"/>
      <c r="E51" s="29"/>
      <c r="F51" s="53"/>
      <c r="G51" s="53"/>
      <c r="H51" s="53"/>
      <c r="I51" s="54"/>
      <c r="J51" s="54">
        <v>1257</v>
      </c>
      <c r="K51" s="54">
        <v>282</v>
      </c>
      <c r="L51" s="54">
        <v>1539</v>
      </c>
      <c r="M51" s="54"/>
      <c r="N51" s="54">
        <v>2465</v>
      </c>
      <c r="O51" s="54">
        <v>277</v>
      </c>
      <c r="P51" s="54">
        <v>2742</v>
      </c>
      <c r="Q51" s="54"/>
      <c r="R51" s="54">
        <v>2775</v>
      </c>
      <c r="S51" s="54">
        <v>402</v>
      </c>
      <c r="T51" s="54">
        <v>3177</v>
      </c>
      <c r="U51" s="54"/>
      <c r="V51" s="54">
        <v>1400</v>
      </c>
      <c r="W51" s="54">
        <v>241</v>
      </c>
      <c r="X51" s="54">
        <v>1641</v>
      </c>
      <c r="Y51" s="54"/>
      <c r="Z51" s="54">
        <v>1476</v>
      </c>
      <c r="AA51" s="54">
        <v>368</v>
      </c>
      <c r="AB51" s="54">
        <v>1844</v>
      </c>
    </row>
    <row r="52" spans="1:28" ht="11.25" customHeight="1">
      <c r="A52" s="82" t="s">
        <v>28</v>
      </c>
      <c r="B52" s="54">
        <v>1146</v>
      </c>
      <c r="C52" s="54">
        <v>361</v>
      </c>
      <c r="D52" s="54">
        <v>1507</v>
      </c>
      <c r="E52" s="54"/>
      <c r="F52" s="54">
        <v>2078</v>
      </c>
      <c r="G52" s="54">
        <v>573</v>
      </c>
      <c r="H52" s="54">
        <v>2651</v>
      </c>
      <c r="I52" s="54"/>
      <c r="J52" s="54">
        <v>7551</v>
      </c>
      <c r="K52" s="54">
        <v>2401</v>
      </c>
      <c r="L52" s="54">
        <v>9952</v>
      </c>
      <c r="M52" s="54"/>
      <c r="N52" s="54">
        <v>20464</v>
      </c>
      <c r="O52" s="54">
        <v>2490</v>
      </c>
      <c r="P52" s="54">
        <v>22954</v>
      </c>
      <c r="Q52" s="54"/>
      <c r="R52" s="54">
        <v>16363</v>
      </c>
      <c r="S52" s="54">
        <v>2888</v>
      </c>
      <c r="T52" s="54">
        <v>19251</v>
      </c>
      <c r="U52" s="54"/>
      <c r="V52" s="54">
        <v>24698</v>
      </c>
      <c r="W52" s="54">
        <v>3821</v>
      </c>
      <c r="X52" s="54">
        <v>28519</v>
      </c>
      <c r="Y52" s="54"/>
      <c r="Z52" s="54">
        <v>34204</v>
      </c>
      <c r="AA52" s="54">
        <v>5583</v>
      </c>
      <c r="AB52" s="54">
        <v>39787</v>
      </c>
    </row>
    <row r="53" spans="1:28" ht="11.2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</row>
    <row r="54" spans="1:28" ht="11.25" customHeight="1">
      <c r="A54" s="52" t="s">
        <v>59</v>
      </c>
      <c r="B54" s="53"/>
      <c r="C54" s="53"/>
      <c r="D54" s="53"/>
      <c r="E54" s="29"/>
      <c r="F54" s="53"/>
      <c r="G54" s="53"/>
      <c r="H54" s="53"/>
      <c r="I54" s="54"/>
      <c r="J54" s="53"/>
      <c r="K54" s="53"/>
      <c r="L54" s="53"/>
      <c r="M54" s="54"/>
      <c r="N54" s="53"/>
      <c r="O54" s="53"/>
      <c r="P54" s="53"/>
      <c r="Q54" s="54"/>
      <c r="R54" s="54">
        <v>759</v>
      </c>
      <c r="S54" s="54">
        <v>665</v>
      </c>
      <c r="T54" s="54">
        <v>1424</v>
      </c>
      <c r="U54" s="54"/>
      <c r="V54" s="54">
        <v>947</v>
      </c>
      <c r="W54" s="54">
        <v>744</v>
      </c>
      <c r="X54" s="54">
        <v>1691</v>
      </c>
      <c r="Y54" s="54"/>
      <c r="Z54" s="54">
        <v>1087</v>
      </c>
      <c r="AA54" s="54">
        <v>873</v>
      </c>
      <c r="AB54" s="54">
        <v>1960</v>
      </c>
    </row>
    <row r="55" spans="1:28" ht="11.25" customHeight="1">
      <c r="A55" s="52"/>
      <c r="B55" s="29"/>
      <c r="C55" s="29"/>
      <c r="D55" s="29"/>
      <c r="E55" s="29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</row>
    <row r="56" spans="1:28" ht="11.25" customHeight="1">
      <c r="A56" s="50" t="s">
        <v>60</v>
      </c>
      <c r="B56" s="53"/>
      <c r="C56" s="53"/>
      <c r="D56" s="53"/>
      <c r="E56" s="29"/>
      <c r="F56" s="53"/>
      <c r="G56" s="53"/>
      <c r="H56" s="53"/>
      <c r="I56" s="54"/>
      <c r="J56" s="53"/>
      <c r="K56" s="53"/>
      <c r="L56" s="53"/>
      <c r="M56" s="54"/>
      <c r="N56" s="54">
        <v>526</v>
      </c>
      <c r="O56" s="54">
        <v>338</v>
      </c>
      <c r="P56" s="54">
        <v>864</v>
      </c>
      <c r="Q56" s="54"/>
      <c r="R56" s="54">
        <v>328</v>
      </c>
      <c r="S56" s="54">
        <v>138</v>
      </c>
      <c r="T56" s="54">
        <v>466</v>
      </c>
      <c r="U56" s="54"/>
      <c r="V56" s="54">
        <v>603</v>
      </c>
      <c r="W56" s="54">
        <v>233</v>
      </c>
      <c r="X56" s="54">
        <v>836</v>
      </c>
      <c r="Y56" s="54"/>
      <c r="Z56" s="54">
        <v>997</v>
      </c>
      <c r="AA56" s="54">
        <v>304</v>
      </c>
      <c r="AB56" s="54">
        <v>1301</v>
      </c>
    </row>
    <row r="57" spans="1:28" ht="11.25" customHeight="1">
      <c r="A57" s="29"/>
      <c r="B57" s="29"/>
      <c r="C57" s="29"/>
      <c r="D57" s="29"/>
      <c r="E57" s="29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</row>
    <row r="58" spans="1:28" ht="11.25" customHeight="1">
      <c r="A58" s="50" t="s">
        <v>28</v>
      </c>
      <c r="B58" s="54">
        <v>112573</v>
      </c>
      <c r="C58" s="54">
        <v>74840</v>
      </c>
      <c r="D58" s="54">
        <v>187413</v>
      </c>
      <c r="E58" s="54"/>
      <c r="F58" s="54">
        <v>106229</v>
      </c>
      <c r="G58" s="54">
        <v>81014</v>
      </c>
      <c r="H58" s="54">
        <v>187243</v>
      </c>
      <c r="I58" s="54"/>
      <c r="J58" s="54">
        <v>147091</v>
      </c>
      <c r="K58" s="54">
        <v>119098</v>
      </c>
      <c r="L58" s="54">
        <v>266189</v>
      </c>
      <c r="M58" s="54"/>
      <c r="N58" s="54">
        <v>198488</v>
      </c>
      <c r="O58" s="54">
        <v>152372</v>
      </c>
      <c r="P58" s="54">
        <v>350860</v>
      </c>
      <c r="Q58" s="54"/>
      <c r="R58" s="54">
        <v>275551</v>
      </c>
      <c r="S58" s="54">
        <v>228430</v>
      </c>
      <c r="T58" s="54">
        <v>503981</v>
      </c>
      <c r="U58" s="54"/>
      <c r="V58" s="54">
        <v>411149</v>
      </c>
      <c r="W58" s="54">
        <v>340319</v>
      </c>
      <c r="X58" s="54">
        <v>751468</v>
      </c>
      <c r="Y58" s="54"/>
      <c r="Z58" s="54">
        <v>612562</v>
      </c>
      <c r="AA58" s="54">
        <v>519672</v>
      </c>
      <c r="AB58" s="54">
        <v>1132234</v>
      </c>
    </row>
    <row r="59" spans="1:28" ht="11.25" customHeight="1">
      <c r="B59" s="55"/>
      <c r="C59" s="55"/>
      <c r="D59" s="55"/>
      <c r="E59" s="55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</row>
    <row r="60" spans="1:28" ht="11.25" customHeight="1"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</row>
    <row r="61" spans="1:28" ht="11.25" customHeight="1">
      <c r="A61" s="50" t="s">
        <v>61</v>
      </c>
      <c r="B61" s="52" t="s">
        <v>62</v>
      </c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5"/>
      <c r="Y61" s="55"/>
      <c r="Z61" s="55"/>
      <c r="AA61" s="55"/>
      <c r="AB61" s="55"/>
    </row>
    <row r="62" spans="1:28" ht="11.25" customHeight="1"/>
    <row r="63" spans="1:28" ht="11.25" customHeight="1">
      <c r="A63" t="s">
        <v>708</v>
      </c>
    </row>
    <row r="64" spans="1:28" ht="11.25" customHeight="1"/>
    <row r="65" spans="1:1" ht="11.25" customHeight="1"/>
    <row r="66" spans="1:1" ht="11.25" customHeight="1"/>
    <row r="67" spans="1:1" ht="11.25" customHeight="1">
      <c r="A67" s="25" t="str">
        <f>Contents!B46</f>
        <v>© Commonwealth of Australia 2014</v>
      </c>
    </row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1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phoneticPr fontId="0" type="noConversion"/>
  <hyperlinks>
    <hyperlink ref="A67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68" orientation="landscape"/>
  <headerFooter alignWithMargins="0"/>
  <ignoredErrors>
    <ignoredError sqref="C5 G5 K5 O5 S5 W5 AA5" numberStoredAsText="1"/>
  </ignoredErrors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558800</xdr:colOff>
                <xdr:row>69</xdr:row>
                <xdr:rowOff>114300</xdr:rowOff>
              </from>
              <to>
                <xdr:col>4</xdr:col>
                <xdr:colOff>127000</xdr:colOff>
                <xdr:row>73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V256"/>
  <sheetViews>
    <sheetView workbookViewId="0">
      <pane ySplit="6" topLeftCell="A7" activePane="bottomLeft" state="frozen"/>
      <selection pane="bottomLeft" activeCell="A2" sqref="A2"/>
    </sheetView>
  </sheetViews>
  <sheetFormatPr baseColWidth="10" defaultColWidth="8.75" defaultRowHeight="11"/>
  <cols>
    <col min="1" max="1" width="41" customWidth="1"/>
    <col min="2" max="2" width="8.75" customWidth="1"/>
    <col min="3" max="3" width="3.75" customWidth="1"/>
    <col min="4" max="6" width="8.75" customWidth="1"/>
    <col min="7" max="7" width="3.75" customWidth="1"/>
    <col min="8" max="10" width="8.75" customWidth="1"/>
    <col min="11" max="11" width="3.75" customWidth="1"/>
    <col min="12" max="14" width="8.75" customWidth="1"/>
    <col min="15" max="15" width="3.75" customWidth="1"/>
    <col min="16" max="18" width="8.75" customWidth="1"/>
    <col min="19" max="19" width="3.75" customWidth="1"/>
  </cols>
  <sheetData>
    <row r="1" spans="1:22" s="9" customFormat="1" ht="60" customHeight="1">
      <c r="A1" s="39" t="s">
        <v>3</v>
      </c>
      <c r="B1" s="32"/>
      <c r="K1" s="11"/>
      <c r="M1" s="10"/>
    </row>
    <row r="2" spans="1:22" s="4" customFormat="1" ht="20.25" customHeight="1">
      <c r="A2" s="26" t="str">
        <f>Contents!A2</f>
        <v>3105.0.65.001 Australian Historical Population Statistics, 2014</v>
      </c>
    </row>
    <row r="3" spans="1:22" s="37" customFormat="1" ht="12.75" customHeight="1">
      <c r="A3" s="40" t="str">
        <f>Contents!A4</f>
        <v>Released at 11.30am (Canberra time) 18 September 2014</v>
      </c>
    </row>
    <row r="4" spans="1:22" s="41" customFormat="1" ht="20.25" customHeight="1">
      <c r="A4" s="45" t="s">
        <v>841</v>
      </c>
      <c r="F4" s="44"/>
    </row>
    <row r="5" spans="1:22" ht="22" customHeight="1">
      <c r="A5" s="27"/>
      <c r="B5" s="59" t="s">
        <v>64</v>
      </c>
      <c r="C5" s="59"/>
      <c r="D5" s="46"/>
      <c r="E5" s="59" t="s">
        <v>65</v>
      </c>
      <c r="F5" s="59"/>
      <c r="G5" s="59"/>
      <c r="H5" s="59"/>
      <c r="I5" s="59">
        <v>1861</v>
      </c>
      <c r="J5" s="59"/>
      <c r="K5" s="59"/>
      <c r="L5" s="59"/>
      <c r="M5" s="59">
        <v>1871</v>
      </c>
      <c r="N5" s="59"/>
      <c r="O5" s="59"/>
      <c r="P5" s="59"/>
      <c r="Q5" s="59">
        <v>1881</v>
      </c>
      <c r="R5" s="59"/>
      <c r="S5" s="59"/>
      <c r="T5" s="59"/>
      <c r="U5" s="60">
        <v>1891</v>
      </c>
      <c r="V5" s="46"/>
    </row>
    <row r="6" spans="1:22">
      <c r="A6" s="15"/>
      <c r="B6" s="58" t="s">
        <v>16</v>
      </c>
      <c r="C6" s="58"/>
      <c r="D6" s="58" t="s">
        <v>14</v>
      </c>
      <c r="E6" s="58" t="s">
        <v>15</v>
      </c>
      <c r="F6" s="58" t="s">
        <v>16</v>
      </c>
      <c r="G6" s="58"/>
      <c r="H6" s="58" t="s">
        <v>14</v>
      </c>
      <c r="I6" s="58" t="s">
        <v>15</v>
      </c>
      <c r="J6" s="58" t="s">
        <v>16</v>
      </c>
      <c r="K6" s="58"/>
      <c r="L6" s="58" t="s">
        <v>14</v>
      </c>
      <c r="M6" s="58" t="s">
        <v>15</v>
      </c>
      <c r="N6" s="58" t="s">
        <v>16</v>
      </c>
      <c r="O6" s="58"/>
      <c r="P6" s="58" t="s">
        <v>14</v>
      </c>
      <c r="Q6" s="58" t="s">
        <v>15</v>
      </c>
      <c r="R6" s="58" t="s">
        <v>16</v>
      </c>
      <c r="S6" s="58"/>
      <c r="T6" s="53" t="s">
        <v>14</v>
      </c>
      <c r="U6" s="53" t="s">
        <v>15</v>
      </c>
      <c r="V6" s="53" t="s">
        <v>16</v>
      </c>
    </row>
    <row r="7" spans="1:22" ht="11.25" customHeight="1">
      <c r="A7" s="61" t="s">
        <v>66</v>
      </c>
      <c r="B7" s="28"/>
      <c r="C7" s="28"/>
      <c r="D7" s="14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22" ht="11.25" customHeight="1">
      <c r="A8" s="62" t="s">
        <v>18</v>
      </c>
      <c r="B8" s="58"/>
      <c r="C8" s="54"/>
      <c r="D8" s="58"/>
      <c r="E8" s="58"/>
      <c r="F8" s="58"/>
      <c r="G8" s="54"/>
      <c r="H8" s="58"/>
      <c r="I8" s="58"/>
      <c r="J8" s="58"/>
      <c r="K8" s="54"/>
      <c r="L8" s="58"/>
      <c r="M8" s="58"/>
      <c r="N8" s="58"/>
      <c r="O8" s="54"/>
      <c r="P8" s="54">
        <v>4748</v>
      </c>
      <c r="Q8" s="54">
        <v>5078</v>
      </c>
      <c r="R8" s="54">
        <v>9826</v>
      </c>
      <c r="S8" s="54"/>
      <c r="T8" s="29">
        <v>5399</v>
      </c>
      <c r="U8" s="29">
        <v>6182</v>
      </c>
      <c r="V8" s="29">
        <v>11581</v>
      </c>
    </row>
    <row r="9" spans="1:22" ht="11.25" customHeight="1">
      <c r="A9" s="62" t="s">
        <v>19</v>
      </c>
      <c r="B9" s="54">
        <v>29996</v>
      </c>
      <c r="C9" s="54"/>
      <c r="D9" s="54">
        <v>34546</v>
      </c>
      <c r="E9" s="54">
        <v>33627</v>
      </c>
      <c r="F9" s="54">
        <v>68173</v>
      </c>
      <c r="G9" s="54"/>
      <c r="H9" s="54">
        <v>69389</v>
      </c>
      <c r="I9" s="54">
        <v>68686</v>
      </c>
      <c r="J9" s="54">
        <v>138075</v>
      </c>
      <c r="K9" s="54"/>
      <c r="L9" s="54">
        <v>165573</v>
      </c>
      <c r="M9" s="54">
        <v>164024</v>
      </c>
      <c r="N9" s="54">
        <v>329597</v>
      </c>
      <c r="O9" s="54"/>
      <c r="P9" s="54">
        <v>247528</v>
      </c>
      <c r="Q9" s="54">
        <v>251671</v>
      </c>
      <c r="R9" s="54">
        <v>499199</v>
      </c>
      <c r="S9" s="54"/>
      <c r="T9" s="29">
        <v>175958</v>
      </c>
      <c r="U9" s="29">
        <v>193801</v>
      </c>
      <c r="V9" s="29">
        <v>369759</v>
      </c>
    </row>
    <row r="10" spans="1:22" ht="11.25" customHeight="1">
      <c r="A10" s="62" t="s">
        <v>20</v>
      </c>
      <c r="B10" s="58"/>
      <c r="C10" s="54"/>
      <c r="D10" s="58"/>
      <c r="E10" s="58"/>
      <c r="F10" s="58"/>
      <c r="G10" s="54"/>
      <c r="H10" s="58"/>
      <c r="I10" s="58"/>
      <c r="J10" s="58"/>
      <c r="K10" s="54"/>
      <c r="L10" s="58"/>
      <c r="M10" s="58"/>
      <c r="N10" s="58"/>
      <c r="O10" s="54"/>
      <c r="P10" s="54">
        <v>645</v>
      </c>
      <c r="Q10" s="54">
        <v>475</v>
      </c>
      <c r="R10" s="54">
        <v>1120</v>
      </c>
      <c r="S10" s="54"/>
      <c r="T10" s="29">
        <v>808</v>
      </c>
      <c r="U10" s="29">
        <v>1092</v>
      </c>
      <c r="V10" s="29">
        <v>1900</v>
      </c>
    </row>
    <row r="11" spans="1:22" ht="11.25" customHeight="1">
      <c r="A11" s="62" t="s">
        <v>21</v>
      </c>
      <c r="B11" s="58"/>
      <c r="C11" s="54"/>
      <c r="D11" s="58"/>
      <c r="E11" s="58"/>
      <c r="F11" s="58"/>
      <c r="G11" s="54"/>
      <c r="H11" s="58"/>
      <c r="I11" s="58"/>
      <c r="J11" s="58"/>
      <c r="K11" s="54"/>
      <c r="L11" s="58"/>
      <c r="M11" s="58"/>
      <c r="N11" s="58"/>
      <c r="O11" s="54"/>
      <c r="P11" s="54">
        <v>4883</v>
      </c>
      <c r="Q11" s="54">
        <v>5045</v>
      </c>
      <c r="R11" s="54">
        <v>9928</v>
      </c>
      <c r="S11" s="54"/>
      <c r="T11" s="29">
        <v>5569</v>
      </c>
      <c r="U11" s="29">
        <v>6164</v>
      </c>
      <c r="V11" s="29">
        <v>11733</v>
      </c>
    </row>
    <row r="12" spans="1:22" ht="11.25" customHeight="1">
      <c r="A12" s="62" t="s">
        <v>22</v>
      </c>
      <c r="B12" s="58"/>
      <c r="C12" s="54"/>
      <c r="D12" s="58"/>
      <c r="E12" s="58"/>
      <c r="F12" s="58"/>
      <c r="G12" s="54"/>
      <c r="H12" s="58"/>
      <c r="I12" s="58"/>
      <c r="J12" s="58"/>
      <c r="K12" s="54"/>
      <c r="L12" s="58"/>
      <c r="M12" s="58"/>
      <c r="N12" s="58"/>
      <c r="O12" s="54"/>
      <c r="P12" s="54">
        <v>179</v>
      </c>
      <c r="Q12" s="54">
        <v>225</v>
      </c>
      <c r="R12" s="54">
        <v>404</v>
      </c>
      <c r="S12" s="54"/>
      <c r="T12" s="29">
        <v>218</v>
      </c>
      <c r="U12" s="29">
        <v>272</v>
      </c>
      <c r="V12" s="29">
        <v>490</v>
      </c>
    </row>
    <row r="13" spans="1:22" ht="11.25" customHeight="1">
      <c r="A13" s="62" t="s">
        <v>23</v>
      </c>
      <c r="B13" s="58"/>
      <c r="C13" s="54"/>
      <c r="D13" s="58"/>
      <c r="E13" s="58"/>
      <c r="F13" s="58"/>
      <c r="G13" s="54"/>
      <c r="H13" s="58"/>
      <c r="I13" s="58"/>
      <c r="J13" s="58"/>
      <c r="K13" s="54"/>
      <c r="L13" s="58"/>
      <c r="M13" s="58"/>
      <c r="N13" s="58"/>
      <c r="O13" s="54"/>
      <c r="P13" s="54">
        <v>5544</v>
      </c>
      <c r="Q13" s="54">
        <v>6332</v>
      </c>
      <c r="R13" s="54">
        <v>11876</v>
      </c>
      <c r="S13" s="54"/>
      <c r="T13" s="29">
        <v>4632</v>
      </c>
      <c r="U13" s="29">
        <v>6403</v>
      </c>
      <c r="V13" s="29">
        <v>11035</v>
      </c>
    </row>
    <row r="14" spans="1:22" ht="11.25" customHeight="1">
      <c r="A14" s="62" t="s">
        <v>25</v>
      </c>
      <c r="B14" s="58"/>
      <c r="C14" s="54"/>
      <c r="D14" s="58"/>
      <c r="E14" s="58"/>
      <c r="F14" s="58"/>
      <c r="G14" s="54"/>
      <c r="H14" s="58"/>
      <c r="I14" s="58"/>
      <c r="J14" s="58"/>
      <c r="K14" s="54"/>
      <c r="L14" s="58"/>
      <c r="M14" s="58"/>
      <c r="N14" s="58"/>
      <c r="O14" s="54"/>
      <c r="P14" s="54">
        <v>1634</v>
      </c>
      <c r="Q14" s="54">
        <v>2093</v>
      </c>
      <c r="R14" s="54">
        <v>3727</v>
      </c>
      <c r="S14" s="54"/>
      <c r="T14" s="29">
        <v>557</v>
      </c>
      <c r="U14" s="29">
        <v>747</v>
      </c>
      <c r="V14" s="29">
        <v>1304</v>
      </c>
    </row>
    <row r="15" spans="1:22" ht="11.25" customHeight="1">
      <c r="A15" s="78" t="s">
        <v>26</v>
      </c>
      <c r="B15" s="58"/>
      <c r="C15" s="54"/>
      <c r="D15" s="58"/>
      <c r="E15" s="58"/>
      <c r="F15" s="58"/>
      <c r="G15" s="54"/>
      <c r="H15" s="58"/>
      <c r="I15" s="58"/>
      <c r="J15" s="58"/>
      <c r="K15" s="54"/>
      <c r="L15" s="58"/>
      <c r="M15" s="58"/>
      <c r="N15" s="58"/>
      <c r="O15" s="54"/>
      <c r="P15" s="54">
        <v>1418</v>
      </c>
      <c r="Q15" s="54">
        <v>1467</v>
      </c>
      <c r="R15" s="54">
        <v>2885</v>
      </c>
      <c r="S15" s="54"/>
      <c r="T15" s="29">
        <v>4721</v>
      </c>
      <c r="U15" s="29">
        <v>4469</v>
      </c>
      <c r="V15" s="29">
        <v>9190</v>
      </c>
    </row>
    <row r="16" spans="1:22" ht="11.25" customHeight="1">
      <c r="A16" s="78" t="s">
        <v>67</v>
      </c>
      <c r="B16" s="54">
        <v>11237</v>
      </c>
      <c r="C16" s="54"/>
      <c r="D16" s="54">
        <v>8932</v>
      </c>
      <c r="E16" s="54">
        <v>7776</v>
      </c>
      <c r="F16" s="54">
        <v>16708</v>
      </c>
      <c r="G16" s="54"/>
      <c r="H16" s="54">
        <v>10336</v>
      </c>
      <c r="I16" s="54">
        <v>9500</v>
      </c>
      <c r="J16" s="54">
        <v>19836</v>
      </c>
      <c r="K16" s="54"/>
      <c r="L16" s="54">
        <v>14318</v>
      </c>
      <c r="M16" s="54">
        <v>14369</v>
      </c>
      <c r="N16" s="54">
        <v>28687</v>
      </c>
      <c r="O16" s="54"/>
      <c r="P16" s="58"/>
      <c r="Q16" s="58"/>
      <c r="R16" s="58"/>
      <c r="S16" s="54"/>
      <c r="T16" s="58"/>
      <c r="U16" s="58"/>
      <c r="V16" s="58"/>
    </row>
    <row r="17" spans="1:22" ht="11.25" customHeight="1">
      <c r="A17" s="78" t="s">
        <v>27</v>
      </c>
      <c r="B17" s="58"/>
      <c r="C17" s="54"/>
      <c r="D17" s="58"/>
      <c r="E17" s="58"/>
      <c r="F17" s="58"/>
      <c r="G17" s="54"/>
      <c r="H17" s="58"/>
      <c r="I17" s="58"/>
      <c r="J17" s="58"/>
      <c r="K17" s="54"/>
      <c r="L17" s="58"/>
      <c r="M17" s="58"/>
      <c r="N17" s="58"/>
      <c r="O17" s="54"/>
      <c r="P17" s="54">
        <v>57</v>
      </c>
      <c r="Q17" s="54">
        <v>38</v>
      </c>
      <c r="R17" s="54">
        <v>95</v>
      </c>
      <c r="S17" s="54"/>
      <c r="T17" s="29">
        <v>51</v>
      </c>
      <c r="U17" s="29">
        <v>46</v>
      </c>
      <c r="V17" s="29">
        <v>97</v>
      </c>
    </row>
    <row r="18" spans="1:22" ht="11.25" customHeight="1">
      <c r="A18" s="78" t="s">
        <v>28</v>
      </c>
      <c r="B18" s="54">
        <v>41233</v>
      </c>
      <c r="C18" s="54"/>
      <c r="D18" s="54">
        <v>43478</v>
      </c>
      <c r="E18" s="54">
        <v>41403</v>
      </c>
      <c r="F18" s="54">
        <v>84881</v>
      </c>
      <c r="G18" s="54"/>
      <c r="H18" s="54">
        <v>79725</v>
      </c>
      <c r="I18" s="54">
        <v>78186</v>
      </c>
      <c r="J18" s="54">
        <v>157911</v>
      </c>
      <c r="K18" s="54"/>
      <c r="L18" s="54">
        <v>179891</v>
      </c>
      <c r="M18" s="54">
        <v>178393</v>
      </c>
      <c r="N18" s="54">
        <v>358284</v>
      </c>
      <c r="O18" s="54"/>
      <c r="P18" s="54">
        <v>266636</v>
      </c>
      <c r="Q18" s="54">
        <v>272424</v>
      </c>
      <c r="R18" s="54">
        <v>539060</v>
      </c>
      <c r="S18" s="54"/>
      <c r="T18" s="54">
        <v>197913</v>
      </c>
      <c r="U18" s="54">
        <v>219176</v>
      </c>
      <c r="V18" s="54">
        <v>417089</v>
      </c>
    </row>
    <row r="19" spans="1:22" ht="11.25" customHeight="1">
      <c r="A19" s="29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29"/>
      <c r="U19" s="29"/>
      <c r="V19" s="29"/>
    </row>
    <row r="20" spans="1:22" ht="11.25" customHeight="1">
      <c r="A20" s="61" t="s">
        <v>29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29"/>
      <c r="U20" s="29"/>
      <c r="V20" s="29"/>
    </row>
    <row r="21" spans="1:22" ht="11.25" customHeight="1">
      <c r="A21" s="78" t="s">
        <v>30</v>
      </c>
      <c r="B21" s="54">
        <v>97943</v>
      </c>
      <c r="C21" s="54"/>
      <c r="D21" s="54">
        <v>98021</v>
      </c>
      <c r="E21" s="54">
        <v>49161</v>
      </c>
      <c r="F21" s="54">
        <v>147182</v>
      </c>
      <c r="G21" s="54"/>
      <c r="H21" s="54">
        <v>108037</v>
      </c>
      <c r="I21" s="54">
        <v>61549</v>
      </c>
      <c r="J21" s="54">
        <v>169586</v>
      </c>
      <c r="K21" s="54"/>
      <c r="L21" s="54">
        <v>97796</v>
      </c>
      <c r="M21" s="54">
        <v>66491</v>
      </c>
      <c r="N21" s="54">
        <v>164287</v>
      </c>
      <c r="O21" s="54"/>
      <c r="P21" s="54">
        <v>82658</v>
      </c>
      <c r="Q21" s="54">
        <v>60248</v>
      </c>
      <c r="R21" s="54">
        <v>142906</v>
      </c>
      <c r="S21" s="54"/>
      <c r="T21" s="29">
        <v>57173</v>
      </c>
      <c r="U21" s="29">
        <v>44401</v>
      </c>
      <c r="V21" s="29">
        <v>101574</v>
      </c>
    </row>
    <row r="22" spans="1:22" ht="11.25" customHeight="1">
      <c r="A22" s="78" t="s">
        <v>31</v>
      </c>
      <c r="B22" s="54">
        <v>2326</v>
      </c>
      <c r="C22" s="54"/>
      <c r="D22" s="54">
        <v>3297</v>
      </c>
      <c r="E22" s="54">
        <v>1225</v>
      </c>
      <c r="F22" s="54">
        <v>4522</v>
      </c>
      <c r="G22" s="54"/>
      <c r="H22" s="54">
        <v>4333</v>
      </c>
      <c r="I22" s="54">
        <v>1722</v>
      </c>
      <c r="J22" s="54">
        <v>6055</v>
      </c>
      <c r="K22" s="54"/>
      <c r="L22" s="54">
        <v>4189</v>
      </c>
      <c r="M22" s="54">
        <v>2425</v>
      </c>
      <c r="N22" s="54">
        <v>6614</v>
      </c>
      <c r="O22" s="54"/>
      <c r="P22" s="54">
        <v>2768</v>
      </c>
      <c r="Q22" s="54">
        <v>1779</v>
      </c>
      <c r="R22" s="54">
        <v>4547</v>
      </c>
      <c r="S22" s="54"/>
      <c r="T22" s="29">
        <v>1886</v>
      </c>
      <c r="U22" s="29">
        <v>1322</v>
      </c>
      <c r="V22" s="29">
        <v>3208</v>
      </c>
    </row>
    <row r="23" spans="1:22" ht="11.25" customHeight="1">
      <c r="A23" s="78" t="s">
        <v>33</v>
      </c>
      <c r="B23" s="54">
        <v>36044</v>
      </c>
      <c r="C23" s="54"/>
      <c r="D23" s="54">
        <v>33794</v>
      </c>
      <c r="E23" s="54">
        <v>19405</v>
      </c>
      <c r="F23" s="54">
        <v>53199</v>
      </c>
      <c r="G23" s="54"/>
      <c r="H23" s="54">
        <v>37032</v>
      </c>
      <c r="I23" s="54">
        <v>23669</v>
      </c>
      <c r="J23" s="54">
        <v>60701</v>
      </c>
      <c r="K23" s="54"/>
      <c r="L23" s="54">
        <v>31475</v>
      </c>
      <c r="M23" s="54">
        <v>24735</v>
      </c>
      <c r="N23" s="54">
        <v>56210</v>
      </c>
      <c r="O23" s="54"/>
      <c r="P23" s="54">
        <v>26224</v>
      </c>
      <c r="Q23" s="54">
        <v>21929</v>
      </c>
      <c r="R23" s="54">
        <v>48153</v>
      </c>
      <c r="S23" s="54"/>
      <c r="T23" s="29">
        <v>15087</v>
      </c>
      <c r="U23" s="29">
        <v>12897</v>
      </c>
      <c r="V23" s="29">
        <v>27984</v>
      </c>
    </row>
    <row r="24" spans="1:22" ht="11.25" customHeight="1">
      <c r="A24" s="78" t="s">
        <v>34</v>
      </c>
      <c r="B24" s="54">
        <v>39728</v>
      </c>
      <c r="C24" s="54"/>
      <c r="D24" s="54">
        <v>35152</v>
      </c>
      <c r="E24" s="54">
        <v>29440</v>
      </c>
      <c r="F24" s="54">
        <v>64592</v>
      </c>
      <c r="G24" s="54"/>
      <c r="H24" s="54">
        <v>47176</v>
      </c>
      <c r="I24" s="54">
        <v>39984</v>
      </c>
      <c r="J24" s="54">
        <v>87160</v>
      </c>
      <c r="K24" s="54"/>
      <c r="L24" s="54">
        <v>49198</v>
      </c>
      <c r="M24" s="54">
        <v>51270</v>
      </c>
      <c r="N24" s="54">
        <v>100468</v>
      </c>
      <c r="O24" s="54"/>
      <c r="P24" s="54">
        <v>41226</v>
      </c>
      <c r="Q24" s="54">
        <v>45507</v>
      </c>
      <c r="R24" s="54">
        <v>86733</v>
      </c>
      <c r="S24" s="54"/>
      <c r="T24" s="29">
        <v>20247</v>
      </c>
      <c r="U24" s="29">
        <v>24794</v>
      </c>
      <c r="V24" s="29">
        <v>45041</v>
      </c>
    </row>
    <row r="25" spans="1:22" ht="11.25" customHeight="1">
      <c r="A25" s="78" t="s">
        <v>68</v>
      </c>
      <c r="B25" s="58"/>
      <c r="C25" s="54"/>
      <c r="D25" s="58"/>
      <c r="E25" s="58"/>
      <c r="F25" s="58"/>
      <c r="G25" s="54"/>
      <c r="H25" s="58"/>
      <c r="I25" s="58"/>
      <c r="J25" s="58"/>
      <c r="K25" s="54"/>
      <c r="L25" s="58"/>
      <c r="M25" s="58"/>
      <c r="N25" s="58"/>
      <c r="O25" s="54"/>
      <c r="P25" s="58"/>
      <c r="Q25" s="58"/>
      <c r="R25" s="58"/>
      <c r="S25" s="54"/>
      <c r="T25" s="29">
        <v>638</v>
      </c>
      <c r="U25" s="29">
        <v>440</v>
      </c>
      <c r="V25" s="29">
        <v>1078</v>
      </c>
    </row>
    <row r="26" spans="1:22" ht="11.25" customHeight="1">
      <c r="A26" s="78" t="s">
        <v>69</v>
      </c>
      <c r="B26" s="58"/>
      <c r="C26" s="54"/>
      <c r="D26" s="58"/>
      <c r="E26" s="58"/>
      <c r="F26" s="58"/>
      <c r="G26" s="54"/>
      <c r="H26" s="58"/>
      <c r="I26" s="58"/>
      <c r="J26" s="58"/>
      <c r="K26" s="54"/>
      <c r="L26" s="58"/>
      <c r="M26" s="58"/>
      <c r="N26" s="58"/>
      <c r="O26" s="54"/>
      <c r="P26" s="58"/>
      <c r="Q26" s="58"/>
      <c r="R26" s="58"/>
      <c r="S26" s="54"/>
      <c r="T26" s="29">
        <v>203</v>
      </c>
      <c r="U26" s="29">
        <v>226</v>
      </c>
      <c r="V26" s="29">
        <v>429</v>
      </c>
    </row>
    <row r="27" spans="1:22" ht="11.25" customHeight="1">
      <c r="A27" s="78" t="s">
        <v>70</v>
      </c>
      <c r="B27" s="58"/>
      <c r="C27" s="54"/>
      <c r="D27" s="58"/>
      <c r="E27" s="58"/>
      <c r="F27" s="58"/>
      <c r="G27" s="54"/>
      <c r="H27" s="58"/>
      <c r="I27" s="58"/>
      <c r="J27" s="58"/>
      <c r="K27" s="54"/>
      <c r="L27" s="58"/>
      <c r="M27" s="58"/>
      <c r="N27" s="58"/>
      <c r="O27" s="54"/>
      <c r="P27" s="58"/>
      <c r="Q27" s="58"/>
      <c r="R27" s="58"/>
      <c r="S27" s="54"/>
      <c r="T27" s="29">
        <v>541</v>
      </c>
      <c r="U27" s="29">
        <v>248</v>
      </c>
      <c r="V27" s="29">
        <v>789</v>
      </c>
    </row>
    <row r="28" spans="1:22" ht="11.25" customHeight="1">
      <c r="A28" s="78" t="s">
        <v>35</v>
      </c>
      <c r="B28" s="54">
        <v>3772</v>
      </c>
      <c r="C28" s="54"/>
      <c r="D28" s="54">
        <v>3208</v>
      </c>
      <c r="E28" s="54">
        <v>1102</v>
      </c>
      <c r="F28" s="54">
        <v>4310</v>
      </c>
      <c r="G28" s="54"/>
      <c r="H28" s="54">
        <v>3200</v>
      </c>
      <c r="I28" s="54">
        <v>1148</v>
      </c>
      <c r="J28" s="54">
        <v>4348</v>
      </c>
      <c r="K28" s="54"/>
      <c r="L28" s="54">
        <v>2556</v>
      </c>
      <c r="M28" s="54">
        <v>1217</v>
      </c>
      <c r="N28" s="54">
        <v>3773</v>
      </c>
      <c r="O28" s="54"/>
      <c r="P28" s="54">
        <v>2291</v>
      </c>
      <c r="Q28" s="54">
        <v>1273</v>
      </c>
      <c r="R28" s="54">
        <v>3564</v>
      </c>
      <c r="S28" s="54"/>
      <c r="T28" s="58"/>
      <c r="U28" s="58"/>
      <c r="V28" s="58"/>
    </row>
    <row r="29" spans="1:22" ht="11.25" customHeight="1">
      <c r="A29" s="78" t="s">
        <v>71</v>
      </c>
      <c r="B29" s="58"/>
      <c r="C29" s="54"/>
      <c r="D29" s="58"/>
      <c r="E29" s="58"/>
      <c r="F29" s="58"/>
      <c r="G29" s="54"/>
      <c r="H29" s="58"/>
      <c r="I29" s="58"/>
      <c r="J29" s="58"/>
      <c r="K29" s="54"/>
      <c r="L29" s="54">
        <v>1081</v>
      </c>
      <c r="M29" s="54">
        <v>954</v>
      </c>
      <c r="N29" s="54">
        <v>2035</v>
      </c>
      <c r="O29" s="54"/>
      <c r="P29" s="54">
        <v>960</v>
      </c>
      <c r="Q29" s="54">
        <v>917</v>
      </c>
      <c r="R29" s="54">
        <v>1877</v>
      </c>
      <c r="S29" s="54"/>
      <c r="T29" s="58"/>
      <c r="U29" s="58"/>
      <c r="V29" s="58"/>
    </row>
    <row r="30" spans="1:22" ht="11.25" customHeight="1">
      <c r="A30" s="78" t="s">
        <v>28</v>
      </c>
      <c r="B30" s="54">
        <v>179813</v>
      </c>
      <c r="C30" s="54"/>
      <c r="D30" s="54">
        <v>173472</v>
      </c>
      <c r="E30" s="54">
        <v>100333</v>
      </c>
      <c r="F30" s="54">
        <v>273805</v>
      </c>
      <c r="G30" s="54"/>
      <c r="H30" s="54">
        <v>199778</v>
      </c>
      <c r="I30" s="54">
        <v>128072</v>
      </c>
      <c r="J30" s="54">
        <v>327850</v>
      </c>
      <c r="K30" s="54"/>
      <c r="L30" s="54">
        <v>186295</v>
      </c>
      <c r="M30" s="54">
        <v>147092</v>
      </c>
      <c r="N30" s="54">
        <v>333387</v>
      </c>
      <c r="O30" s="54"/>
      <c r="P30" s="54">
        <v>156127</v>
      </c>
      <c r="Q30" s="54">
        <v>131653</v>
      </c>
      <c r="R30" s="54">
        <v>287780</v>
      </c>
      <c r="S30" s="54"/>
      <c r="T30" s="54">
        <v>95775</v>
      </c>
      <c r="U30" s="54">
        <v>84328</v>
      </c>
      <c r="V30" s="54">
        <v>180103</v>
      </c>
    </row>
    <row r="31" spans="1:22" ht="11.25" customHeight="1">
      <c r="A31" s="29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29"/>
      <c r="U31" s="29"/>
      <c r="V31" s="29"/>
    </row>
    <row r="32" spans="1:22" ht="11.25" customHeight="1">
      <c r="A32" s="61" t="s">
        <v>36</v>
      </c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29"/>
      <c r="U32" s="29"/>
      <c r="V32" s="29"/>
    </row>
    <row r="33" spans="1:22" ht="12.75" customHeight="1">
      <c r="A33" s="78" t="s">
        <v>37</v>
      </c>
      <c r="B33" s="58"/>
      <c r="C33" s="54"/>
      <c r="D33" s="58"/>
      <c r="E33" s="58"/>
      <c r="F33" s="58"/>
      <c r="G33" s="54"/>
      <c r="H33" s="58"/>
      <c r="I33" s="58"/>
      <c r="J33" s="58"/>
      <c r="K33" s="54"/>
      <c r="L33" s="58"/>
      <c r="M33" s="58"/>
      <c r="N33" s="58"/>
      <c r="O33" s="54"/>
      <c r="P33" s="54">
        <v>289</v>
      </c>
      <c r="Q33" s="54">
        <v>34</v>
      </c>
      <c r="R33" s="54">
        <v>323</v>
      </c>
      <c r="S33" s="54"/>
      <c r="T33" s="58"/>
      <c r="U33" s="58"/>
      <c r="V33" s="58"/>
    </row>
    <row r="34" spans="1:22" ht="11.25" customHeight="1">
      <c r="A34" s="78" t="s">
        <v>72</v>
      </c>
      <c r="B34" s="58"/>
      <c r="C34" s="54"/>
      <c r="D34" s="58"/>
      <c r="E34" s="58"/>
      <c r="F34" s="58"/>
      <c r="G34" s="54"/>
      <c r="H34" s="58"/>
      <c r="I34" s="58"/>
      <c r="J34" s="58"/>
      <c r="K34" s="54"/>
      <c r="L34" s="58"/>
      <c r="M34" s="58"/>
      <c r="N34" s="58"/>
      <c r="O34" s="54"/>
      <c r="P34" s="58"/>
      <c r="Q34" s="58"/>
      <c r="R34" s="58"/>
      <c r="S34" s="54"/>
      <c r="T34" s="29">
        <v>251</v>
      </c>
      <c r="U34" s="29">
        <v>61</v>
      </c>
      <c r="V34" s="29">
        <v>312</v>
      </c>
    </row>
    <row r="35" spans="1:22" s="17" customFormat="1" ht="11.25" customHeight="1">
      <c r="A35" s="78" t="s">
        <v>38</v>
      </c>
      <c r="B35" s="58"/>
      <c r="C35" s="54"/>
      <c r="D35" s="58"/>
      <c r="E35" s="58"/>
      <c r="F35" s="58"/>
      <c r="G35" s="54"/>
      <c r="H35" s="58"/>
      <c r="I35" s="58"/>
      <c r="J35" s="58"/>
      <c r="K35" s="54"/>
      <c r="L35" s="58"/>
      <c r="M35" s="58"/>
      <c r="N35" s="58"/>
      <c r="O35" s="54"/>
      <c r="P35" s="54">
        <v>92</v>
      </c>
      <c r="Q35" s="54">
        <v>20</v>
      </c>
      <c r="R35" s="54">
        <v>112</v>
      </c>
      <c r="S35" s="54"/>
      <c r="T35" s="29">
        <v>86</v>
      </c>
      <c r="U35" s="29">
        <v>48</v>
      </c>
      <c r="V35" s="29">
        <v>134</v>
      </c>
    </row>
    <row r="36" spans="1:22" ht="11.25" customHeight="1">
      <c r="A36" s="78" t="s">
        <v>73</v>
      </c>
      <c r="B36" s="54">
        <v>2341</v>
      </c>
      <c r="C36" s="54"/>
      <c r="D36" s="54">
        <v>25421</v>
      </c>
      <c r="E36" s="54">
        <v>3</v>
      </c>
      <c r="F36" s="54">
        <v>25424</v>
      </c>
      <c r="G36" s="54"/>
      <c r="H36" s="54">
        <v>24724</v>
      </c>
      <c r="I36" s="54">
        <v>8</v>
      </c>
      <c r="J36" s="54">
        <v>24732</v>
      </c>
      <c r="K36" s="54"/>
      <c r="L36" s="54">
        <v>17826</v>
      </c>
      <c r="M36" s="54">
        <v>31</v>
      </c>
      <c r="N36" s="54">
        <v>17857</v>
      </c>
      <c r="O36" s="54"/>
      <c r="P36" s="54">
        <v>11743</v>
      </c>
      <c r="Q36" s="54">
        <v>56</v>
      </c>
      <c r="R36" s="54">
        <v>11799</v>
      </c>
      <c r="S36" s="54"/>
      <c r="T36" s="54">
        <v>3843</v>
      </c>
      <c r="U36" s="54">
        <v>327</v>
      </c>
      <c r="V36" s="29">
        <v>4170</v>
      </c>
    </row>
    <row r="37" spans="1:22" ht="11.25" customHeight="1">
      <c r="A37" s="78" t="s">
        <v>41</v>
      </c>
      <c r="B37" s="58"/>
      <c r="C37" s="54"/>
      <c r="D37" s="58"/>
      <c r="E37" s="58"/>
      <c r="F37" s="58"/>
      <c r="G37" s="54"/>
      <c r="H37" s="58"/>
      <c r="I37" s="58"/>
      <c r="J37" s="58"/>
      <c r="K37" s="54"/>
      <c r="L37" s="58"/>
      <c r="M37" s="58"/>
      <c r="N37" s="58"/>
      <c r="O37" s="54"/>
      <c r="P37" s="54">
        <v>918</v>
      </c>
      <c r="Q37" s="54">
        <v>121</v>
      </c>
      <c r="R37" s="54">
        <v>1039</v>
      </c>
      <c r="S37" s="54"/>
      <c r="T37" s="29">
        <v>588</v>
      </c>
      <c r="U37" s="29">
        <v>114</v>
      </c>
      <c r="V37" s="29">
        <v>702</v>
      </c>
    </row>
    <row r="38" spans="1:22" ht="11.25" customHeight="1">
      <c r="A38" s="78" t="s">
        <v>74</v>
      </c>
      <c r="B38" s="58"/>
      <c r="C38" s="54"/>
      <c r="D38" s="58"/>
      <c r="E38" s="58"/>
      <c r="F38" s="58"/>
      <c r="G38" s="54"/>
      <c r="H38" s="58"/>
      <c r="I38" s="58"/>
      <c r="J38" s="58"/>
      <c r="K38" s="54"/>
      <c r="L38" s="58"/>
      <c r="M38" s="58"/>
      <c r="N38" s="58"/>
      <c r="O38" s="54"/>
      <c r="P38" s="58"/>
      <c r="Q38" s="58"/>
      <c r="R38" s="58"/>
      <c r="S38" s="54"/>
      <c r="T38" s="58"/>
      <c r="U38" s="58"/>
      <c r="V38" s="58"/>
    </row>
    <row r="39" spans="1:22" ht="11.25" customHeight="1">
      <c r="A39" s="78" t="s">
        <v>43</v>
      </c>
      <c r="B39" s="58"/>
      <c r="C39" s="54"/>
      <c r="D39" s="58"/>
      <c r="E39" s="58"/>
      <c r="F39" s="58"/>
      <c r="G39" s="54"/>
      <c r="H39" s="58"/>
      <c r="I39" s="58"/>
      <c r="J39" s="58"/>
      <c r="K39" s="54"/>
      <c r="L39" s="58"/>
      <c r="M39" s="58"/>
      <c r="N39" s="58"/>
      <c r="O39" s="54"/>
      <c r="P39" s="54">
        <v>1042</v>
      </c>
      <c r="Q39" s="54">
        <v>292</v>
      </c>
      <c r="R39" s="54">
        <v>1334</v>
      </c>
      <c r="S39" s="54"/>
      <c r="T39" s="29">
        <v>504</v>
      </c>
      <c r="U39" s="29">
        <v>287</v>
      </c>
      <c r="V39" s="29">
        <v>791</v>
      </c>
    </row>
    <row r="40" spans="1:22" ht="11.25" customHeight="1">
      <c r="A40" s="78" t="s">
        <v>75</v>
      </c>
      <c r="B40" s="54">
        <v>909</v>
      </c>
      <c r="C40" s="54"/>
      <c r="D40" s="54">
        <v>1173</v>
      </c>
      <c r="E40" s="54">
        <v>235</v>
      </c>
      <c r="F40" s="54">
        <v>1408</v>
      </c>
      <c r="G40" s="54"/>
      <c r="H40" s="54">
        <v>1026</v>
      </c>
      <c r="I40" s="54">
        <v>224</v>
      </c>
      <c r="J40" s="54">
        <v>1250</v>
      </c>
      <c r="K40" s="54"/>
      <c r="L40" s="54">
        <v>857</v>
      </c>
      <c r="M40" s="54">
        <v>313</v>
      </c>
      <c r="N40" s="54">
        <v>1170</v>
      </c>
      <c r="O40" s="54"/>
      <c r="P40" s="58"/>
      <c r="Q40" s="58"/>
      <c r="R40" s="58"/>
      <c r="S40" s="54"/>
      <c r="T40" s="58"/>
      <c r="U40" s="58"/>
      <c r="V40" s="58"/>
    </row>
    <row r="41" spans="1:22" ht="11.25" customHeight="1">
      <c r="A41" s="78" t="s">
        <v>46</v>
      </c>
      <c r="B41" s="58"/>
      <c r="C41" s="54"/>
      <c r="D41" s="58"/>
      <c r="E41" s="58"/>
      <c r="F41" s="58"/>
      <c r="G41" s="54"/>
      <c r="H41" s="58"/>
      <c r="I41" s="58"/>
      <c r="J41" s="58"/>
      <c r="K41" s="54"/>
      <c r="L41" s="58"/>
      <c r="M41" s="58"/>
      <c r="N41" s="58"/>
      <c r="O41" s="54"/>
      <c r="P41" s="54">
        <v>6144</v>
      </c>
      <c r="Q41" s="54">
        <v>2427</v>
      </c>
      <c r="R41" s="54">
        <v>8571</v>
      </c>
      <c r="S41" s="54"/>
      <c r="T41" s="29">
        <v>3773</v>
      </c>
      <c r="U41" s="29">
        <v>1583</v>
      </c>
      <c r="V41" s="29">
        <v>5356</v>
      </c>
    </row>
    <row r="42" spans="1:22" ht="11.25" customHeight="1">
      <c r="A42" s="78" t="s">
        <v>76</v>
      </c>
      <c r="B42" s="54">
        <v>3955</v>
      </c>
      <c r="C42" s="54"/>
      <c r="D42" s="54">
        <v>6226</v>
      </c>
      <c r="E42" s="54">
        <v>1608</v>
      </c>
      <c r="F42" s="54">
        <v>7834</v>
      </c>
      <c r="G42" s="54"/>
      <c r="H42" s="54">
        <v>8118</v>
      </c>
      <c r="I42" s="54">
        <v>2300</v>
      </c>
      <c r="J42" s="54">
        <v>10418</v>
      </c>
      <c r="K42" s="54"/>
      <c r="L42" s="54">
        <v>6847</v>
      </c>
      <c r="M42" s="54">
        <v>2417</v>
      </c>
      <c r="N42" s="54">
        <v>9264</v>
      </c>
      <c r="O42" s="54"/>
      <c r="P42" s="58"/>
      <c r="Q42" s="58"/>
      <c r="R42" s="58"/>
      <c r="S42" s="54"/>
      <c r="T42" s="58"/>
      <c r="U42" s="58"/>
      <c r="V42" s="58"/>
    </row>
    <row r="43" spans="1:22" ht="11.25" customHeight="1">
      <c r="A43" s="78" t="s">
        <v>77</v>
      </c>
      <c r="B43" s="58"/>
      <c r="C43" s="58"/>
      <c r="D43" s="58"/>
      <c r="E43" s="58"/>
      <c r="F43" s="58"/>
      <c r="G43" s="54"/>
      <c r="H43" s="58"/>
      <c r="I43" s="58"/>
      <c r="J43" s="58"/>
      <c r="K43" s="58"/>
      <c r="L43" s="58"/>
      <c r="M43" s="58"/>
      <c r="N43" s="58"/>
      <c r="O43" s="54"/>
      <c r="P43" s="58"/>
      <c r="Q43" s="58"/>
      <c r="R43" s="58"/>
      <c r="S43" s="54"/>
      <c r="T43" s="58"/>
      <c r="U43" s="58"/>
      <c r="V43" s="58"/>
    </row>
    <row r="44" spans="1:22" ht="11.25" customHeight="1">
      <c r="A44" s="78" t="s">
        <v>78</v>
      </c>
      <c r="B44" s="58"/>
      <c r="C44" s="58"/>
      <c r="D44" s="58"/>
      <c r="E44" s="58"/>
      <c r="F44" s="58"/>
      <c r="G44" s="54"/>
      <c r="H44" s="58"/>
      <c r="I44" s="58"/>
      <c r="J44" s="58"/>
      <c r="K44" s="58"/>
      <c r="L44" s="58"/>
      <c r="M44" s="58"/>
      <c r="N44" s="58"/>
      <c r="O44" s="54"/>
      <c r="P44" s="58"/>
      <c r="Q44" s="58"/>
      <c r="R44" s="58"/>
      <c r="S44" s="54"/>
      <c r="T44" s="58"/>
      <c r="U44" s="58"/>
      <c r="V44" s="58"/>
    </row>
    <row r="45" spans="1:22" ht="11.25" customHeight="1">
      <c r="A45" s="78" t="s">
        <v>47</v>
      </c>
      <c r="B45" s="58"/>
      <c r="C45" s="58"/>
      <c r="D45" s="58"/>
      <c r="E45" s="58"/>
      <c r="F45" s="58"/>
      <c r="G45" s="54"/>
      <c r="H45" s="58"/>
      <c r="I45" s="58"/>
      <c r="J45" s="58"/>
      <c r="K45" s="58"/>
      <c r="L45" s="58"/>
      <c r="M45" s="58"/>
      <c r="N45" s="58"/>
      <c r="O45" s="54"/>
      <c r="P45" s="58"/>
      <c r="Q45" s="58"/>
      <c r="R45" s="58"/>
      <c r="S45" s="54"/>
      <c r="T45" s="29">
        <v>155</v>
      </c>
      <c r="U45" s="29">
        <v>51</v>
      </c>
      <c r="V45" s="29">
        <v>206</v>
      </c>
    </row>
    <row r="46" spans="1:22" ht="11.25" customHeight="1">
      <c r="A46" s="78" t="s">
        <v>79</v>
      </c>
      <c r="B46" s="58"/>
      <c r="C46" s="58"/>
      <c r="D46" s="58"/>
      <c r="E46" s="58"/>
      <c r="F46" s="58"/>
      <c r="G46" s="54"/>
      <c r="H46" s="58"/>
      <c r="I46" s="58"/>
      <c r="J46" s="58"/>
      <c r="K46" s="58"/>
      <c r="L46" s="58"/>
      <c r="M46" s="58"/>
      <c r="N46" s="58"/>
      <c r="O46" s="54"/>
      <c r="P46" s="54">
        <v>261</v>
      </c>
      <c r="Q46" s="54">
        <v>81</v>
      </c>
      <c r="R46" s="54">
        <v>342</v>
      </c>
      <c r="S46" s="54"/>
      <c r="T46" s="58"/>
      <c r="U46" s="58"/>
      <c r="V46" s="58"/>
    </row>
    <row r="47" spans="1:22" ht="11.25" customHeight="1">
      <c r="A47" s="78" t="s">
        <v>49</v>
      </c>
      <c r="B47" s="58"/>
      <c r="C47" s="58"/>
      <c r="D47" s="58"/>
      <c r="E47" s="58"/>
      <c r="F47" s="58"/>
      <c r="G47" s="54"/>
      <c r="H47" s="58"/>
      <c r="I47" s="58"/>
      <c r="J47" s="58"/>
      <c r="K47" s="58"/>
      <c r="L47" s="58"/>
      <c r="M47" s="58"/>
      <c r="N47" s="58"/>
      <c r="O47" s="54"/>
      <c r="P47" s="54">
        <v>888</v>
      </c>
      <c r="Q47" s="54">
        <v>59</v>
      </c>
      <c r="R47" s="54">
        <v>947</v>
      </c>
      <c r="S47" s="54"/>
      <c r="T47" s="29">
        <v>489</v>
      </c>
      <c r="U47" s="29">
        <v>85</v>
      </c>
      <c r="V47" s="29">
        <v>574</v>
      </c>
    </row>
    <row r="48" spans="1:22" ht="11.25" customHeight="1">
      <c r="A48" s="78" t="s">
        <v>80</v>
      </c>
      <c r="B48" s="58"/>
      <c r="C48" s="58"/>
      <c r="D48" s="58"/>
      <c r="E48" s="58"/>
      <c r="F48" s="58"/>
      <c r="G48" s="54"/>
      <c r="H48" s="58"/>
      <c r="I48" s="58"/>
      <c r="J48" s="58"/>
      <c r="K48" s="58"/>
      <c r="L48" s="58"/>
      <c r="M48" s="58"/>
      <c r="N48" s="58"/>
      <c r="O48" s="54"/>
      <c r="P48" s="58"/>
      <c r="Q48" s="58"/>
      <c r="R48" s="58"/>
      <c r="S48" s="54"/>
      <c r="T48" s="58"/>
      <c r="U48" s="58"/>
      <c r="V48" s="58"/>
    </row>
    <row r="49" spans="1:22" ht="11.25" customHeight="1">
      <c r="A49" s="78" t="s">
        <v>81</v>
      </c>
      <c r="B49" s="58"/>
      <c r="C49" s="58"/>
      <c r="D49" s="58"/>
      <c r="E49" s="58"/>
      <c r="F49" s="58"/>
      <c r="G49" s="54"/>
      <c r="H49" s="58"/>
      <c r="I49" s="58"/>
      <c r="J49" s="58"/>
      <c r="K49" s="58"/>
      <c r="L49" s="58"/>
      <c r="M49" s="58"/>
      <c r="N49" s="58"/>
      <c r="O49" s="54"/>
      <c r="P49" s="58"/>
      <c r="Q49" s="58"/>
      <c r="R49" s="58"/>
      <c r="S49" s="54"/>
      <c r="T49" s="58"/>
      <c r="U49" s="58"/>
      <c r="V49" s="58"/>
    </row>
    <row r="50" spans="1:22" ht="11.25" customHeight="1">
      <c r="A50" s="78" t="s">
        <v>50</v>
      </c>
      <c r="B50" s="58"/>
      <c r="C50" s="58"/>
      <c r="D50" s="58"/>
      <c r="E50" s="58"/>
      <c r="F50" s="58"/>
      <c r="G50" s="54"/>
      <c r="H50" s="58"/>
      <c r="I50" s="58"/>
      <c r="J50" s="58"/>
      <c r="K50" s="58"/>
      <c r="L50" s="58"/>
      <c r="M50" s="58"/>
      <c r="N50" s="58"/>
      <c r="O50" s="54"/>
      <c r="P50" s="58"/>
      <c r="Q50" s="58"/>
      <c r="R50" s="58"/>
      <c r="S50" s="54"/>
      <c r="T50" s="54">
        <v>56</v>
      </c>
      <c r="U50" s="54">
        <v>23</v>
      </c>
      <c r="V50" s="29">
        <v>79</v>
      </c>
    </row>
    <row r="51" spans="1:22" ht="11.25" customHeight="1">
      <c r="A51" s="78" t="s">
        <v>82</v>
      </c>
      <c r="B51" s="58"/>
      <c r="C51" s="58"/>
      <c r="D51" s="58"/>
      <c r="E51" s="58"/>
      <c r="F51" s="58"/>
      <c r="G51" s="54"/>
      <c r="H51" s="58"/>
      <c r="I51" s="58"/>
      <c r="J51" s="58"/>
      <c r="K51" s="58"/>
      <c r="L51" s="58"/>
      <c r="M51" s="58"/>
      <c r="N51" s="58"/>
      <c r="O51" s="54"/>
      <c r="P51" s="54">
        <v>131</v>
      </c>
      <c r="Q51" s="54">
        <v>22</v>
      </c>
      <c r="R51" s="54">
        <v>153</v>
      </c>
      <c r="S51" s="54"/>
      <c r="T51" s="58"/>
      <c r="U51" s="58"/>
      <c r="V51" s="58"/>
    </row>
    <row r="52" spans="1:22" ht="11.25" customHeight="1">
      <c r="A52" s="78" t="s">
        <v>52</v>
      </c>
      <c r="B52" s="58"/>
      <c r="C52" s="58"/>
      <c r="D52" s="58"/>
      <c r="E52" s="58"/>
      <c r="F52" s="58"/>
      <c r="G52" s="54"/>
      <c r="H52" s="58"/>
      <c r="I52" s="58"/>
      <c r="J52" s="58"/>
      <c r="K52" s="58"/>
      <c r="L52" s="58"/>
      <c r="M52" s="58"/>
      <c r="N52" s="58"/>
      <c r="O52" s="54"/>
      <c r="P52" s="54">
        <v>302</v>
      </c>
      <c r="Q52" s="54">
        <v>67</v>
      </c>
      <c r="R52" s="54">
        <v>369</v>
      </c>
      <c r="S52" s="54"/>
      <c r="T52" s="29">
        <v>586</v>
      </c>
      <c r="U52" s="29">
        <v>236</v>
      </c>
      <c r="V52" s="29">
        <v>822</v>
      </c>
    </row>
    <row r="53" spans="1:22" ht="11.25" customHeight="1">
      <c r="A53" s="78" t="s">
        <v>83</v>
      </c>
      <c r="B53" s="58"/>
      <c r="C53" s="58"/>
      <c r="D53" s="58"/>
      <c r="E53" s="58"/>
      <c r="F53" s="58"/>
      <c r="G53" s="54"/>
      <c r="H53" s="58"/>
      <c r="I53" s="58"/>
      <c r="J53" s="58"/>
      <c r="K53" s="58"/>
      <c r="L53" s="58"/>
      <c r="M53" s="58"/>
      <c r="N53" s="58"/>
      <c r="O53" s="54"/>
      <c r="P53" s="58"/>
      <c r="Q53" s="58"/>
      <c r="R53" s="58"/>
      <c r="S53" s="54"/>
      <c r="T53" s="58"/>
      <c r="U53" s="58"/>
      <c r="V53" s="58"/>
    </row>
    <row r="54" spans="1:22" ht="11.25" customHeight="1">
      <c r="A54" s="78" t="s">
        <v>53</v>
      </c>
      <c r="B54" s="58"/>
      <c r="C54" s="58"/>
      <c r="D54" s="58"/>
      <c r="E54" s="58"/>
      <c r="F54" s="58"/>
      <c r="G54" s="54"/>
      <c r="H54" s="58"/>
      <c r="I54" s="58"/>
      <c r="J54" s="58"/>
      <c r="K54" s="58"/>
      <c r="L54" s="58"/>
      <c r="M54" s="58"/>
      <c r="N54" s="58"/>
      <c r="O54" s="54"/>
      <c r="P54" s="58"/>
      <c r="Q54" s="58"/>
      <c r="R54" s="58"/>
      <c r="S54" s="54"/>
      <c r="T54" s="29">
        <v>112</v>
      </c>
      <c r="U54" s="29">
        <v>48</v>
      </c>
      <c r="V54" s="29">
        <v>160</v>
      </c>
    </row>
    <row r="55" spans="1:22" ht="11.25" customHeight="1">
      <c r="A55" s="78" t="s">
        <v>84</v>
      </c>
      <c r="B55" s="58"/>
      <c r="C55" s="58"/>
      <c r="D55" s="58"/>
      <c r="E55" s="58"/>
      <c r="F55" s="58"/>
      <c r="G55" s="54"/>
      <c r="H55" s="58"/>
      <c r="I55" s="58"/>
      <c r="J55" s="58"/>
      <c r="K55" s="58"/>
      <c r="L55" s="58"/>
      <c r="M55" s="58"/>
      <c r="N55" s="58"/>
      <c r="O55" s="54"/>
      <c r="P55" s="54">
        <v>105</v>
      </c>
      <c r="Q55" s="54">
        <v>43</v>
      </c>
      <c r="R55" s="54">
        <v>148</v>
      </c>
      <c r="S55" s="54"/>
      <c r="T55" s="58"/>
      <c r="U55" s="58"/>
      <c r="V55" s="58"/>
    </row>
    <row r="56" spans="1:22" ht="11.25" customHeight="1">
      <c r="A56" s="78" t="s">
        <v>55</v>
      </c>
      <c r="B56" s="58"/>
      <c r="C56" s="58"/>
      <c r="D56" s="58"/>
      <c r="E56" s="58"/>
      <c r="F56" s="58"/>
      <c r="G56" s="54"/>
      <c r="H56" s="58"/>
      <c r="I56" s="58"/>
      <c r="J56" s="58"/>
      <c r="K56" s="58"/>
      <c r="L56" s="58"/>
      <c r="M56" s="58"/>
      <c r="N56" s="58"/>
      <c r="O56" s="54"/>
      <c r="P56" s="54">
        <v>1319</v>
      </c>
      <c r="Q56" s="54">
        <v>56</v>
      </c>
      <c r="R56" s="54">
        <v>1375</v>
      </c>
      <c r="S56" s="54"/>
      <c r="T56" s="29">
        <v>1374</v>
      </c>
      <c r="U56" s="29">
        <v>150</v>
      </c>
      <c r="V56" s="29">
        <v>1524</v>
      </c>
    </row>
    <row r="57" spans="1:22" ht="11.25" customHeight="1">
      <c r="A57" s="78" t="s">
        <v>56</v>
      </c>
      <c r="B57" s="58"/>
      <c r="C57" s="58"/>
      <c r="D57" s="58"/>
      <c r="E57" s="58"/>
      <c r="F57" s="58"/>
      <c r="G57" s="54"/>
      <c r="H57" s="58"/>
      <c r="I57" s="58"/>
      <c r="J57" s="58"/>
      <c r="K57" s="58"/>
      <c r="L57" s="58"/>
      <c r="M57" s="58"/>
      <c r="N57" s="58"/>
      <c r="O57" s="54"/>
      <c r="P57" s="54">
        <v>1144</v>
      </c>
      <c r="Q57" s="54">
        <v>170</v>
      </c>
      <c r="R57" s="54">
        <v>1314</v>
      </c>
      <c r="S57" s="54"/>
      <c r="T57" s="29">
        <v>340</v>
      </c>
      <c r="U57" s="29">
        <v>85</v>
      </c>
      <c r="V57" s="29">
        <v>425</v>
      </c>
    </row>
    <row r="58" spans="1:22" ht="11.25" customHeight="1">
      <c r="A58" s="78" t="s">
        <v>85</v>
      </c>
      <c r="B58" s="54">
        <v>2908</v>
      </c>
      <c r="C58" s="54"/>
      <c r="D58" s="54">
        <v>2575</v>
      </c>
      <c r="E58" s="54">
        <v>335</v>
      </c>
      <c r="F58" s="54">
        <v>2910</v>
      </c>
      <c r="G58" s="54"/>
      <c r="H58" s="54">
        <v>2209</v>
      </c>
      <c r="I58" s="54">
        <v>345</v>
      </c>
      <c r="J58" s="54">
        <v>2554</v>
      </c>
      <c r="K58" s="54"/>
      <c r="L58" s="54">
        <v>1776</v>
      </c>
      <c r="M58" s="54">
        <v>647</v>
      </c>
      <c r="N58" s="54">
        <v>2423</v>
      </c>
      <c r="O58" s="54"/>
      <c r="P58" s="54">
        <v>1645</v>
      </c>
      <c r="Q58" s="54">
        <v>698</v>
      </c>
      <c r="R58" s="54">
        <v>2343</v>
      </c>
      <c r="S58" s="54"/>
      <c r="T58" s="29">
        <v>1124</v>
      </c>
      <c r="U58" s="29">
        <v>626</v>
      </c>
      <c r="V58" s="29">
        <v>1750</v>
      </c>
    </row>
    <row r="59" spans="1:22" ht="11.25" customHeight="1">
      <c r="A59" s="78" t="s">
        <v>86</v>
      </c>
      <c r="B59" s="58"/>
      <c r="C59" s="54"/>
      <c r="D59" s="58"/>
      <c r="E59" s="58"/>
      <c r="F59" s="58"/>
      <c r="G59" s="54"/>
      <c r="H59" s="58"/>
      <c r="I59" s="58"/>
      <c r="J59" s="58"/>
      <c r="K59" s="54"/>
      <c r="L59" s="58"/>
      <c r="M59" s="58"/>
      <c r="N59" s="58"/>
      <c r="O59" s="54"/>
      <c r="P59" s="58"/>
      <c r="Q59" s="58"/>
      <c r="R59" s="58"/>
      <c r="S59" s="54"/>
      <c r="T59" s="58"/>
      <c r="U59" s="58"/>
      <c r="V59" s="58"/>
    </row>
    <row r="60" spans="1:22" ht="11.25" customHeight="1">
      <c r="A60" s="78" t="s">
        <v>87</v>
      </c>
      <c r="B60" s="54">
        <v>2373</v>
      </c>
      <c r="C60" s="54"/>
      <c r="D60" s="54">
        <v>4660</v>
      </c>
      <c r="E60" s="54">
        <v>247</v>
      </c>
      <c r="F60" s="54">
        <v>4907</v>
      </c>
      <c r="G60" s="54"/>
      <c r="H60" s="54">
        <v>6562</v>
      </c>
      <c r="I60" s="54">
        <v>376</v>
      </c>
      <c r="J60" s="54">
        <v>6938</v>
      </c>
      <c r="K60" s="54"/>
      <c r="L60" s="54">
        <v>5244</v>
      </c>
      <c r="M60" s="54">
        <v>527</v>
      </c>
      <c r="N60" s="54">
        <v>5771</v>
      </c>
      <c r="O60" s="54"/>
      <c r="P60" s="54">
        <v>243</v>
      </c>
      <c r="Q60" s="54">
        <v>41</v>
      </c>
      <c r="R60" s="54">
        <v>284</v>
      </c>
      <c r="S60" s="54"/>
      <c r="T60" s="58"/>
      <c r="U60" s="58"/>
      <c r="V60" s="58"/>
    </row>
    <row r="61" spans="1:22" ht="11.25" customHeight="1">
      <c r="A61" s="78" t="s">
        <v>88</v>
      </c>
      <c r="B61" s="58"/>
      <c r="C61" s="54"/>
      <c r="D61" s="58"/>
      <c r="E61" s="58"/>
      <c r="F61" s="58"/>
      <c r="G61" s="54"/>
      <c r="H61" s="58"/>
      <c r="I61" s="58"/>
      <c r="J61" s="58"/>
      <c r="K61" s="54"/>
      <c r="L61" s="58"/>
      <c r="M61" s="58"/>
      <c r="N61" s="58"/>
      <c r="O61" s="54"/>
      <c r="P61" s="58"/>
      <c r="Q61" s="58"/>
      <c r="R61" s="58"/>
      <c r="S61" s="54"/>
      <c r="T61" s="58"/>
      <c r="U61" s="58"/>
      <c r="V61" s="58"/>
    </row>
    <row r="62" spans="1:22" ht="11.25" customHeight="1">
      <c r="A62" s="83" t="s">
        <v>89</v>
      </c>
      <c r="B62" s="54">
        <v>406</v>
      </c>
      <c r="C62" s="54"/>
      <c r="D62" s="54">
        <v>356</v>
      </c>
      <c r="E62" s="54">
        <v>56</v>
      </c>
      <c r="F62" s="54">
        <v>412</v>
      </c>
      <c r="G62" s="54"/>
      <c r="H62" s="54">
        <v>346</v>
      </c>
      <c r="I62" s="54">
        <v>60</v>
      </c>
      <c r="J62" s="54">
        <v>406</v>
      </c>
      <c r="K62" s="54"/>
      <c r="L62" s="54">
        <v>198</v>
      </c>
      <c r="M62" s="54">
        <v>87</v>
      </c>
      <c r="N62" s="54">
        <v>285</v>
      </c>
      <c r="O62" s="54"/>
      <c r="P62" s="54">
        <v>196</v>
      </c>
      <c r="Q62" s="54">
        <v>81</v>
      </c>
      <c r="R62" s="54">
        <v>277</v>
      </c>
      <c r="S62" s="54"/>
      <c r="T62" s="54">
        <v>970</v>
      </c>
      <c r="U62" s="54">
        <v>526</v>
      </c>
      <c r="V62" s="29">
        <v>1496</v>
      </c>
    </row>
    <row r="63" spans="1:22" ht="11.25" customHeight="1">
      <c r="A63" s="83" t="s">
        <v>90</v>
      </c>
      <c r="B63" s="58"/>
      <c r="C63" s="54"/>
      <c r="D63" s="58"/>
      <c r="E63" s="58"/>
      <c r="F63" s="58"/>
      <c r="G63" s="54"/>
      <c r="H63" s="58"/>
      <c r="I63" s="58"/>
      <c r="J63" s="58"/>
      <c r="K63" s="54"/>
      <c r="L63" s="54">
        <v>14</v>
      </c>
      <c r="M63" s="54">
        <v>15</v>
      </c>
      <c r="N63" s="54">
        <v>29</v>
      </c>
      <c r="O63" s="54"/>
      <c r="P63" s="54">
        <v>5</v>
      </c>
      <c r="Q63" s="54">
        <v>12</v>
      </c>
      <c r="R63" s="54">
        <v>17</v>
      </c>
      <c r="S63" s="54"/>
      <c r="T63" s="58"/>
      <c r="U63" s="58"/>
      <c r="V63" s="58"/>
    </row>
    <row r="64" spans="1:22" ht="11.25" customHeight="1">
      <c r="A64" s="78" t="s">
        <v>28</v>
      </c>
      <c r="B64" s="54">
        <v>12892</v>
      </c>
      <c r="C64" s="54"/>
      <c r="D64" s="54">
        <v>40411</v>
      </c>
      <c r="E64" s="54">
        <v>2484</v>
      </c>
      <c r="F64" s="54">
        <v>42895</v>
      </c>
      <c r="G64" s="54"/>
      <c r="H64" s="54">
        <v>42985</v>
      </c>
      <c r="I64" s="54">
        <v>3313</v>
      </c>
      <c r="J64" s="54">
        <v>46298</v>
      </c>
      <c r="K64" s="54"/>
      <c r="L64" s="54">
        <v>32762</v>
      </c>
      <c r="M64" s="54">
        <v>4037</v>
      </c>
      <c r="N64" s="54">
        <v>36799</v>
      </c>
      <c r="O64" s="54"/>
      <c r="P64" s="54">
        <v>26467</v>
      </c>
      <c r="Q64" s="54">
        <v>4280</v>
      </c>
      <c r="R64" s="54">
        <v>30747</v>
      </c>
      <c r="S64" s="54"/>
      <c r="T64" s="54">
        <v>14251</v>
      </c>
      <c r="U64" s="54">
        <v>4250</v>
      </c>
      <c r="V64" s="54">
        <v>18501</v>
      </c>
    </row>
    <row r="65" spans="1:22" ht="11.25" customHeight="1">
      <c r="A65" s="29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29"/>
    </row>
    <row r="66" spans="1:22" ht="11.25" customHeight="1">
      <c r="A66" s="54" t="s">
        <v>59</v>
      </c>
      <c r="B66" s="54">
        <v>951</v>
      </c>
      <c r="C66" s="54"/>
      <c r="D66" s="54">
        <v>892</v>
      </c>
      <c r="E66" s="54">
        <v>732</v>
      </c>
      <c r="F66" s="54">
        <v>1624</v>
      </c>
      <c r="G66" s="54"/>
      <c r="H66" s="54">
        <v>987</v>
      </c>
      <c r="I66" s="54">
        <v>853</v>
      </c>
      <c r="J66" s="54">
        <v>1840</v>
      </c>
      <c r="K66" s="54"/>
      <c r="L66" s="58"/>
      <c r="M66" s="58"/>
      <c r="N66" s="58"/>
      <c r="O66" s="54"/>
      <c r="P66" s="58"/>
      <c r="Q66" s="58"/>
      <c r="R66" s="58"/>
      <c r="S66" s="54"/>
      <c r="T66" s="54">
        <v>551</v>
      </c>
      <c r="U66" s="54">
        <v>558</v>
      </c>
      <c r="V66" s="54">
        <v>1109</v>
      </c>
    </row>
    <row r="67" spans="1:22" ht="11.2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29"/>
    </row>
    <row r="68" spans="1:22" ht="11.25" customHeight="1">
      <c r="A68" s="61" t="s">
        <v>60</v>
      </c>
      <c r="B68" s="54">
        <v>1909</v>
      </c>
      <c r="C68" s="54"/>
      <c r="D68" s="54">
        <v>6081</v>
      </c>
      <c r="E68" s="54">
        <v>1480</v>
      </c>
      <c r="F68" s="54">
        <v>7561</v>
      </c>
      <c r="G68" s="54"/>
      <c r="H68" s="54">
        <v>5176</v>
      </c>
      <c r="I68" s="54">
        <v>1247</v>
      </c>
      <c r="J68" s="54">
        <v>6423</v>
      </c>
      <c r="K68" s="54"/>
      <c r="L68" s="54">
        <v>2102</v>
      </c>
      <c r="M68" s="54">
        <v>956</v>
      </c>
      <c r="N68" s="54">
        <v>3058</v>
      </c>
      <c r="O68" s="54"/>
      <c r="P68" s="54">
        <v>2853</v>
      </c>
      <c r="Q68" s="54">
        <v>1906</v>
      </c>
      <c r="R68" s="54">
        <v>4759</v>
      </c>
      <c r="S68" s="54"/>
      <c r="T68" s="54">
        <v>1413</v>
      </c>
      <c r="U68" s="54">
        <v>1351</v>
      </c>
      <c r="V68" s="54">
        <v>2764</v>
      </c>
    </row>
    <row r="69" spans="1:22" ht="11.25" customHeight="1">
      <c r="A69" s="29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29"/>
    </row>
    <row r="70" spans="1:22" ht="11.25" customHeight="1">
      <c r="A70" s="61" t="s">
        <v>28</v>
      </c>
      <c r="B70" s="54">
        <v>236798</v>
      </c>
      <c r="C70" s="54"/>
      <c r="D70" s="54">
        <v>264334</v>
      </c>
      <c r="E70" s="54">
        <v>146432</v>
      </c>
      <c r="F70" s="54">
        <v>410766</v>
      </c>
      <c r="G70" s="54"/>
      <c r="H70" s="54">
        <v>328651</v>
      </c>
      <c r="I70" s="54">
        <v>211671</v>
      </c>
      <c r="J70" s="54">
        <v>540322</v>
      </c>
      <c r="K70" s="54"/>
      <c r="L70" s="54">
        <v>401050</v>
      </c>
      <c r="M70" s="54">
        <v>330478</v>
      </c>
      <c r="N70" s="54">
        <v>731528</v>
      </c>
      <c r="O70" s="54"/>
      <c r="P70" s="54">
        <v>452083</v>
      </c>
      <c r="Q70" s="54">
        <v>410263</v>
      </c>
      <c r="R70" s="54">
        <v>862346</v>
      </c>
      <c r="S70" s="54"/>
      <c r="T70" s="54">
        <v>309903</v>
      </c>
      <c r="U70" s="54">
        <v>309663</v>
      </c>
      <c r="V70" s="54">
        <v>619566</v>
      </c>
    </row>
    <row r="71" spans="1:22" ht="11.25" customHeight="1"/>
    <row r="72" spans="1:22" ht="11.25" customHeight="1"/>
    <row r="73" spans="1:22" ht="11.25" customHeight="1">
      <c r="A73" s="29" t="s">
        <v>91</v>
      </c>
      <c r="B73" s="61" t="s">
        <v>92</v>
      </c>
    </row>
    <row r="74" spans="1:22" ht="11.25" customHeight="1">
      <c r="A74" s="21"/>
    </row>
    <row r="75" spans="1:22" ht="11.25" customHeight="1">
      <c r="A75" s="81" t="s">
        <v>708</v>
      </c>
    </row>
    <row r="76" spans="1:22" ht="11.25" customHeight="1">
      <c r="A76" s="21"/>
    </row>
    <row r="77" spans="1:22" ht="11.25" customHeight="1"/>
    <row r="78" spans="1:22" ht="11.25" customHeight="1"/>
    <row r="79" spans="1:22" ht="11.25" customHeight="1">
      <c r="A79" s="25" t="str">
        <f>Contents!B46</f>
        <v>© Commonwealth of Australia 2014</v>
      </c>
    </row>
    <row r="80" spans="1:22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</sheetData>
  <phoneticPr fontId="0" type="noConversion"/>
  <hyperlinks>
    <hyperlink ref="A79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65" orientation="landscape"/>
  <headerFooter alignWithMargins="0"/>
  <ignoredErrors>
    <ignoredError sqref="B5 E5" numberStoredAsText="1"/>
  </ignoredErrors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0481">
          <objectPr defaultSize="0" autoPict="0" dde="1">
            <anchor moveWithCells="1">
              <from>
                <xdr:col>2</xdr:col>
                <xdr:colOff>558800</xdr:colOff>
                <xdr:row>70</xdr:row>
                <xdr:rowOff>114300</xdr:rowOff>
              </from>
              <to>
                <xdr:col>4</xdr:col>
                <xdr:colOff>114300</xdr:colOff>
                <xdr:row>74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0481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F257"/>
  <sheetViews>
    <sheetView workbookViewId="0">
      <pane ySplit="6" topLeftCell="A7" activePane="bottomLeft" state="frozen"/>
      <selection pane="bottomLeft" activeCell="A9" sqref="A9"/>
    </sheetView>
  </sheetViews>
  <sheetFormatPr baseColWidth="10" defaultColWidth="8.75" defaultRowHeight="11"/>
  <cols>
    <col min="1" max="1" width="40.75" customWidth="1"/>
    <col min="2" max="4" width="8.75" customWidth="1"/>
    <col min="5" max="5" width="3.75" customWidth="1"/>
    <col min="6" max="8" width="8.75" customWidth="1"/>
    <col min="9" max="9" width="3.75" customWidth="1"/>
    <col min="10" max="12" width="8.75" customWidth="1"/>
    <col min="13" max="13" width="3.75" customWidth="1"/>
    <col min="14" max="16" width="8.75" customWidth="1"/>
    <col min="17" max="17" width="3.75" customWidth="1"/>
    <col min="18" max="20" width="8.75" customWidth="1"/>
    <col min="21" max="21" width="3.75" customWidth="1"/>
    <col min="22" max="24" width="8.75" customWidth="1"/>
    <col min="25" max="25" width="3.75" customWidth="1"/>
    <col min="26" max="28" width="8.75" customWidth="1"/>
    <col min="29" max="29" width="3.75" customWidth="1"/>
  </cols>
  <sheetData>
    <row r="1" spans="1:32" s="9" customFormat="1" ht="60" customHeight="1">
      <c r="A1" s="39" t="s">
        <v>3</v>
      </c>
      <c r="B1" s="32"/>
      <c r="K1" s="11"/>
      <c r="M1" s="10"/>
    </row>
    <row r="2" spans="1:32" s="4" customFormat="1" ht="20.25" customHeight="1">
      <c r="A2" s="26" t="str">
        <f>Contents!A2</f>
        <v>3105.0.65.001 Australian Historical Population Statistics, 2014</v>
      </c>
    </row>
    <row r="3" spans="1:32" s="37" customFormat="1" ht="12.75" customHeight="1">
      <c r="A3" s="40" t="str">
        <f>Contents!A4</f>
        <v>Released at 11.30am (Canberra time) 18 September 2014</v>
      </c>
    </row>
    <row r="4" spans="1:32" s="41" customFormat="1" ht="20.25" customHeight="1">
      <c r="A4" s="45" t="s">
        <v>842</v>
      </c>
      <c r="F4" s="44"/>
    </row>
    <row r="5" spans="1:32" ht="22" customHeight="1">
      <c r="A5" s="27"/>
      <c r="B5" s="46"/>
      <c r="C5" s="59" t="s">
        <v>10</v>
      </c>
      <c r="D5" s="59"/>
      <c r="E5" s="59"/>
      <c r="F5" s="59"/>
      <c r="G5" s="59" t="s">
        <v>93</v>
      </c>
      <c r="H5" s="59"/>
      <c r="I5" s="59"/>
      <c r="J5" s="59"/>
      <c r="K5" s="59" t="s">
        <v>94</v>
      </c>
      <c r="L5" s="59"/>
      <c r="M5" s="59"/>
      <c r="N5" s="59"/>
      <c r="O5" s="59" t="s">
        <v>11</v>
      </c>
      <c r="P5" s="59"/>
      <c r="Q5" s="59"/>
      <c r="R5" s="59"/>
      <c r="S5" s="59" t="s">
        <v>95</v>
      </c>
      <c r="T5" s="59"/>
      <c r="U5" s="59"/>
      <c r="V5" s="59"/>
      <c r="W5" s="59" t="s">
        <v>12</v>
      </c>
      <c r="X5" s="59"/>
      <c r="Y5" s="59"/>
      <c r="Z5" s="59"/>
      <c r="AA5" s="59" t="s">
        <v>96</v>
      </c>
      <c r="AB5" s="59"/>
      <c r="AC5" s="59"/>
      <c r="AD5" s="59"/>
      <c r="AE5" s="59" t="s">
        <v>13</v>
      </c>
      <c r="AF5" s="59"/>
    </row>
    <row r="6" spans="1:32">
      <c r="A6" s="15"/>
      <c r="B6" s="58" t="s">
        <v>14</v>
      </c>
      <c r="C6" s="58" t="s">
        <v>15</v>
      </c>
      <c r="D6" s="58" t="s">
        <v>16</v>
      </c>
      <c r="E6" s="58"/>
      <c r="F6" s="58" t="s">
        <v>14</v>
      </c>
      <c r="G6" s="58" t="s">
        <v>15</v>
      </c>
      <c r="H6" s="58" t="s">
        <v>16</v>
      </c>
      <c r="I6" s="58"/>
      <c r="J6" s="58" t="s">
        <v>14</v>
      </c>
      <c r="K6" s="58" t="s">
        <v>15</v>
      </c>
      <c r="L6" s="58" t="s">
        <v>16</v>
      </c>
      <c r="M6" s="58"/>
      <c r="N6" s="58" t="s">
        <v>14</v>
      </c>
      <c r="O6" s="58" t="s">
        <v>15</v>
      </c>
      <c r="P6" s="58" t="s">
        <v>16</v>
      </c>
      <c r="Q6" s="58"/>
      <c r="R6" s="58" t="s">
        <v>14</v>
      </c>
      <c r="S6" s="58" t="s">
        <v>15</v>
      </c>
      <c r="T6" s="58" t="s">
        <v>16</v>
      </c>
      <c r="U6" s="58"/>
      <c r="V6" s="58" t="s">
        <v>14</v>
      </c>
      <c r="W6" s="58" t="s">
        <v>15</v>
      </c>
      <c r="X6" s="58" t="s">
        <v>16</v>
      </c>
      <c r="Y6" s="58"/>
      <c r="Z6" s="58" t="s">
        <v>14</v>
      </c>
      <c r="AA6" s="58" t="s">
        <v>15</v>
      </c>
      <c r="AB6" s="58" t="s">
        <v>16</v>
      </c>
      <c r="AC6" s="58"/>
      <c r="AD6" s="58" t="s">
        <v>14</v>
      </c>
      <c r="AE6" s="58" t="s">
        <v>15</v>
      </c>
      <c r="AF6" s="58" t="s">
        <v>16</v>
      </c>
    </row>
    <row r="7" spans="1:32" ht="11.25" customHeight="1">
      <c r="A7" s="61" t="s">
        <v>97</v>
      </c>
      <c r="B7" s="28"/>
      <c r="C7" s="28"/>
      <c r="D7" s="14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32" ht="11.25" customHeight="1">
      <c r="A8" s="62" t="s">
        <v>18</v>
      </c>
      <c r="B8" s="54">
        <v>1734</v>
      </c>
      <c r="C8" s="54">
        <v>1537</v>
      </c>
      <c r="D8" s="54">
        <v>3271</v>
      </c>
      <c r="E8" s="54"/>
      <c r="F8" s="54">
        <v>3322</v>
      </c>
      <c r="G8" s="54">
        <v>2689</v>
      </c>
      <c r="H8" s="54">
        <v>6011</v>
      </c>
      <c r="I8" s="54"/>
      <c r="J8" s="58"/>
      <c r="K8" s="58"/>
      <c r="L8" s="58"/>
      <c r="M8" s="54"/>
      <c r="N8" s="58"/>
      <c r="O8" s="58"/>
      <c r="P8" s="58"/>
      <c r="Q8" s="54"/>
      <c r="R8" s="58"/>
      <c r="S8" s="58"/>
      <c r="T8" s="58"/>
      <c r="U8" s="54"/>
      <c r="V8" s="54">
        <v>5858</v>
      </c>
      <c r="W8" s="54">
        <v>4213</v>
      </c>
      <c r="X8" s="54">
        <v>10071</v>
      </c>
      <c r="Y8" s="54"/>
      <c r="Z8" s="54">
        <v>8650</v>
      </c>
      <c r="AA8" s="54">
        <v>5641</v>
      </c>
      <c r="AB8" s="54">
        <v>14291</v>
      </c>
      <c r="AC8" s="54"/>
      <c r="AD8" s="54">
        <v>10234</v>
      </c>
      <c r="AE8" s="54">
        <v>6789</v>
      </c>
      <c r="AF8" s="54">
        <v>17023</v>
      </c>
    </row>
    <row r="9" spans="1:32" ht="11.25" customHeight="1">
      <c r="A9" s="62" t="s">
        <v>19</v>
      </c>
      <c r="B9" s="54">
        <v>95</v>
      </c>
      <c r="C9" s="54">
        <v>102</v>
      </c>
      <c r="D9" s="54">
        <v>197</v>
      </c>
      <c r="E9" s="54"/>
      <c r="F9" s="54">
        <v>368</v>
      </c>
      <c r="G9" s="54">
        <v>357</v>
      </c>
      <c r="H9" s="54">
        <v>725</v>
      </c>
      <c r="I9" s="54"/>
      <c r="J9" s="58"/>
      <c r="K9" s="58"/>
      <c r="L9" s="58"/>
      <c r="M9" s="54"/>
      <c r="N9" s="58"/>
      <c r="O9" s="58"/>
      <c r="P9" s="58"/>
      <c r="Q9" s="54"/>
      <c r="R9" s="58"/>
      <c r="S9" s="58"/>
      <c r="T9" s="58"/>
      <c r="U9" s="54"/>
      <c r="V9" s="54">
        <v>1876</v>
      </c>
      <c r="W9" s="54">
        <v>1273</v>
      </c>
      <c r="X9" s="54">
        <v>3149</v>
      </c>
      <c r="Y9" s="54"/>
      <c r="Z9" s="54">
        <v>4331</v>
      </c>
      <c r="AA9" s="54">
        <v>2238</v>
      </c>
      <c r="AB9" s="54">
        <v>6569</v>
      </c>
      <c r="AC9" s="54"/>
      <c r="AD9" s="54">
        <v>4907</v>
      </c>
      <c r="AE9" s="54">
        <v>2555</v>
      </c>
      <c r="AF9" s="54">
        <v>7462</v>
      </c>
    </row>
    <row r="10" spans="1:32" ht="11.25" customHeight="1">
      <c r="A10" s="62" t="s">
        <v>20</v>
      </c>
      <c r="B10" s="54">
        <v>3083</v>
      </c>
      <c r="C10" s="54">
        <v>3122</v>
      </c>
      <c r="D10" s="54">
        <v>6205</v>
      </c>
      <c r="E10" s="54"/>
      <c r="F10" s="54">
        <v>4774</v>
      </c>
      <c r="G10" s="54">
        <v>4818</v>
      </c>
      <c r="H10" s="54">
        <v>9592</v>
      </c>
      <c r="I10" s="54"/>
      <c r="J10" s="54">
        <v>11650</v>
      </c>
      <c r="K10" s="54">
        <v>11575</v>
      </c>
      <c r="L10" s="54">
        <v>23225</v>
      </c>
      <c r="M10" s="54"/>
      <c r="N10" s="54">
        <v>18501</v>
      </c>
      <c r="O10" s="54">
        <v>17911</v>
      </c>
      <c r="P10" s="54">
        <v>36412</v>
      </c>
      <c r="Q10" s="54"/>
      <c r="R10" s="54">
        <v>29643</v>
      </c>
      <c r="S10" s="54">
        <v>29130</v>
      </c>
      <c r="T10" s="54">
        <v>58773</v>
      </c>
      <c r="U10" s="54"/>
      <c r="V10" s="54">
        <v>43562</v>
      </c>
      <c r="W10" s="54">
        <v>42674</v>
      </c>
      <c r="X10" s="54">
        <v>86236</v>
      </c>
      <c r="Y10" s="54"/>
      <c r="Z10" s="54">
        <v>62533</v>
      </c>
      <c r="AA10" s="54">
        <v>61541</v>
      </c>
      <c r="AB10" s="54">
        <v>124074</v>
      </c>
      <c r="AC10" s="54"/>
      <c r="AD10" s="54">
        <v>89114</v>
      </c>
      <c r="AE10" s="54">
        <v>87857</v>
      </c>
      <c r="AF10" s="54">
        <v>176971</v>
      </c>
    </row>
    <row r="11" spans="1:32" ht="11.25" customHeight="1">
      <c r="A11" s="62" t="s">
        <v>21</v>
      </c>
      <c r="B11" s="54">
        <v>17</v>
      </c>
      <c r="C11" s="54">
        <v>13</v>
      </c>
      <c r="D11" s="54">
        <v>30</v>
      </c>
      <c r="E11" s="54"/>
      <c r="F11" s="54">
        <v>64</v>
      </c>
      <c r="G11" s="54">
        <v>47</v>
      </c>
      <c r="H11" s="54">
        <v>111</v>
      </c>
      <c r="I11" s="54"/>
      <c r="J11" s="58"/>
      <c r="K11" s="58"/>
      <c r="L11" s="58"/>
      <c r="M11" s="54"/>
      <c r="N11" s="58"/>
      <c r="O11" s="58"/>
      <c r="P11" s="58"/>
      <c r="Q11" s="54"/>
      <c r="R11" s="58"/>
      <c r="S11" s="58"/>
      <c r="T11" s="58"/>
      <c r="U11" s="54"/>
      <c r="V11" s="54">
        <v>296</v>
      </c>
      <c r="W11" s="54">
        <v>186</v>
      </c>
      <c r="X11" s="54">
        <v>482</v>
      </c>
      <c r="Y11" s="54"/>
      <c r="Z11" s="54">
        <v>841</v>
      </c>
      <c r="AA11" s="54">
        <v>395</v>
      </c>
      <c r="AB11" s="54">
        <v>1236</v>
      </c>
      <c r="AC11" s="54"/>
      <c r="AD11" s="54">
        <v>973</v>
      </c>
      <c r="AE11" s="54">
        <v>476</v>
      </c>
      <c r="AF11" s="54">
        <v>1449</v>
      </c>
    </row>
    <row r="12" spans="1:32" ht="11.25" customHeight="1">
      <c r="A12" s="62" t="s">
        <v>22</v>
      </c>
      <c r="B12" s="54">
        <v>2</v>
      </c>
      <c r="C12" s="54">
        <v>2</v>
      </c>
      <c r="D12" s="54">
        <v>4</v>
      </c>
      <c r="E12" s="54"/>
      <c r="F12" s="54">
        <v>17</v>
      </c>
      <c r="G12" s="54">
        <v>8</v>
      </c>
      <c r="H12" s="54">
        <v>25</v>
      </c>
      <c r="I12" s="54"/>
      <c r="J12" s="58"/>
      <c r="K12" s="58"/>
      <c r="L12" s="58"/>
      <c r="M12" s="54"/>
      <c r="N12" s="58"/>
      <c r="O12" s="58"/>
      <c r="P12" s="58"/>
      <c r="Q12" s="54"/>
      <c r="R12" s="58"/>
      <c r="S12" s="58"/>
      <c r="T12" s="58"/>
      <c r="U12" s="54"/>
      <c r="V12" s="54">
        <v>41</v>
      </c>
      <c r="W12" s="54">
        <v>23</v>
      </c>
      <c r="X12" s="54">
        <v>64</v>
      </c>
      <c r="Y12" s="54"/>
      <c r="Z12" s="54">
        <v>39</v>
      </c>
      <c r="AA12" s="54">
        <v>11</v>
      </c>
      <c r="AB12" s="54">
        <v>50</v>
      </c>
      <c r="AC12" s="54"/>
      <c r="AD12" s="54">
        <v>48</v>
      </c>
      <c r="AE12" s="54">
        <v>15</v>
      </c>
      <c r="AF12" s="54">
        <v>63</v>
      </c>
    </row>
    <row r="13" spans="1:32" ht="11.25" customHeight="1">
      <c r="A13" s="62" t="s">
        <v>23</v>
      </c>
      <c r="B13" s="54">
        <v>50</v>
      </c>
      <c r="C13" s="54">
        <v>28</v>
      </c>
      <c r="D13" s="54">
        <v>78</v>
      </c>
      <c r="E13" s="54"/>
      <c r="F13" s="54">
        <v>179</v>
      </c>
      <c r="G13" s="54">
        <v>83</v>
      </c>
      <c r="H13" s="54">
        <v>262</v>
      </c>
      <c r="I13" s="54"/>
      <c r="J13" s="54">
        <v>282</v>
      </c>
      <c r="K13" s="54">
        <v>154</v>
      </c>
      <c r="L13" s="54">
        <v>436</v>
      </c>
      <c r="M13" s="54"/>
      <c r="N13" s="58"/>
      <c r="O13" s="58"/>
      <c r="P13" s="58"/>
      <c r="Q13" s="54"/>
      <c r="R13" s="58"/>
      <c r="S13" s="58"/>
      <c r="T13" s="58"/>
      <c r="U13" s="54"/>
      <c r="V13" s="54">
        <v>380</v>
      </c>
      <c r="W13" s="54">
        <v>194</v>
      </c>
      <c r="X13" s="54">
        <v>574</v>
      </c>
      <c r="Y13" s="54"/>
      <c r="Z13" s="54">
        <v>571</v>
      </c>
      <c r="AA13" s="54">
        <v>278</v>
      </c>
      <c r="AB13" s="54">
        <v>849</v>
      </c>
      <c r="AC13" s="54"/>
      <c r="AD13" s="54">
        <v>673</v>
      </c>
      <c r="AE13" s="54">
        <v>331</v>
      </c>
      <c r="AF13" s="54">
        <v>1004</v>
      </c>
    </row>
    <row r="14" spans="1:32" ht="11.25" customHeight="1">
      <c r="A14" s="78" t="s">
        <v>26</v>
      </c>
      <c r="B14" s="54">
        <v>22</v>
      </c>
      <c r="C14" s="54">
        <v>9</v>
      </c>
      <c r="D14" s="54">
        <v>31</v>
      </c>
      <c r="E14" s="54"/>
      <c r="F14" s="54">
        <v>47</v>
      </c>
      <c r="G14" s="54">
        <v>24</v>
      </c>
      <c r="H14" s="54">
        <v>71</v>
      </c>
      <c r="I14" s="54"/>
      <c r="J14" s="58"/>
      <c r="K14" s="58"/>
      <c r="L14" s="58"/>
      <c r="M14" s="54"/>
      <c r="N14" s="58"/>
      <c r="O14" s="58"/>
      <c r="P14" s="58"/>
      <c r="Q14" s="54"/>
      <c r="R14" s="58"/>
      <c r="S14" s="58"/>
      <c r="T14" s="58"/>
      <c r="U14" s="54"/>
      <c r="V14" s="54">
        <v>189</v>
      </c>
      <c r="W14" s="54">
        <v>136</v>
      </c>
      <c r="X14" s="54">
        <v>325</v>
      </c>
      <c r="Y14" s="54"/>
      <c r="Z14" s="54">
        <v>434</v>
      </c>
      <c r="AA14" s="54">
        <v>266</v>
      </c>
      <c r="AB14" s="54">
        <v>700</v>
      </c>
      <c r="AC14" s="54"/>
      <c r="AD14" s="54">
        <v>705</v>
      </c>
      <c r="AE14" s="54">
        <v>412</v>
      </c>
      <c r="AF14" s="54">
        <v>1117</v>
      </c>
    </row>
    <row r="15" spans="1:32" ht="11.25" customHeight="1">
      <c r="A15" s="78" t="s">
        <v>98</v>
      </c>
      <c r="B15" s="58"/>
      <c r="C15" s="58"/>
      <c r="D15" s="58"/>
      <c r="E15" s="54"/>
      <c r="F15" s="58"/>
      <c r="G15" s="58"/>
      <c r="H15" s="58"/>
      <c r="I15" s="54"/>
      <c r="J15" s="54">
        <v>4448</v>
      </c>
      <c r="K15" s="54">
        <v>3251</v>
      </c>
      <c r="L15" s="54">
        <v>7699</v>
      </c>
      <c r="M15" s="54"/>
      <c r="N15" s="54">
        <v>6220</v>
      </c>
      <c r="O15" s="54">
        <v>4711</v>
      </c>
      <c r="P15" s="54">
        <v>10931</v>
      </c>
      <c r="Q15" s="54"/>
      <c r="R15" s="54">
        <v>7184</v>
      </c>
      <c r="S15" s="54">
        <v>4949</v>
      </c>
      <c r="T15" s="54">
        <v>12133</v>
      </c>
      <c r="U15" s="54"/>
      <c r="V15" s="58"/>
      <c r="W15" s="58"/>
      <c r="X15" s="58"/>
      <c r="Y15" s="54"/>
      <c r="Z15" s="54">
        <v>124</v>
      </c>
      <c r="AA15" s="54">
        <v>68</v>
      </c>
      <c r="AB15" s="54">
        <v>192</v>
      </c>
      <c r="AC15" s="54"/>
      <c r="AD15" s="54">
        <v>118</v>
      </c>
      <c r="AE15" s="54">
        <v>100</v>
      </c>
      <c r="AF15" s="54">
        <v>218</v>
      </c>
    </row>
    <row r="16" spans="1:32" ht="11.25" customHeight="1">
      <c r="A16" s="29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</row>
    <row r="17" spans="1:32" ht="11.25" customHeight="1">
      <c r="A17" s="61" t="s">
        <v>99</v>
      </c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</row>
    <row r="18" spans="1:32" ht="11.25" customHeight="1">
      <c r="A18" s="78" t="s">
        <v>30</v>
      </c>
      <c r="B18" s="54">
        <v>5673</v>
      </c>
      <c r="C18" s="54">
        <v>2842</v>
      </c>
      <c r="D18" s="54">
        <v>8515</v>
      </c>
      <c r="E18" s="54"/>
      <c r="F18" s="54">
        <v>11735</v>
      </c>
      <c r="G18" s="54">
        <v>6140</v>
      </c>
      <c r="H18" s="54">
        <v>17875</v>
      </c>
      <c r="I18" s="54"/>
      <c r="J18" s="58"/>
      <c r="K18" s="58"/>
      <c r="L18" s="58"/>
      <c r="M18" s="54"/>
      <c r="N18" s="58"/>
      <c r="O18" s="58"/>
      <c r="P18" s="58"/>
      <c r="Q18" s="54"/>
      <c r="R18" s="58"/>
      <c r="S18" s="58"/>
      <c r="T18" s="58"/>
      <c r="U18" s="54"/>
      <c r="V18" s="58"/>
      <c r="W18" s="58"/>
      <c r="X18" s="58"/>
      <c r="Y18" s="54"/>
      <c r="Z18" s="58"/>
      <c r="AA18" s="58"/>
      <c r="AB18" s="58"/>
      <c r="AC18" s="54"/>
      <c r="AD18" s="58"/>
      <c r="AE18" s="58"/>
      <c r="AF18" s="58"/>
    </row>
    <row r="19" spans="1:32" ht="11.25" customHeight="1">
      <c r="A19" s="78" t="s">
        <v>31</v>
      </c>
      <c r="B19" s="54">
        <v>101</v>
      </c>
      <c r="C19" s="54">
        <v>54</v>
      </c>
      <c r="D19" s="54">
        <v>155</v>
      </c>
      <c r="E19" s="54"/>
      <c r="F19" s="54">
        <v>225</v>
      </c>
      <c r="G19" s="54">
        <v>118</v>
      </c>
      <c r="H19" s="54">
        <v>343</v>
      </c>
      <c r="I19" s="54"/>
      <c r="J19" s="58"/>
      <c r="K19" s="58"/>
      <c r="L19" s="58"/>
      <c r="M19" s="54"/>
      <c r="N19" s="58"/>
      <c r="O19" s="58"/>
      <c r="P19" s="58"/>
      <c r="Q19" s="54"/>
      <c r="R19" s="58"/>
      <c r="S19" s="58"/>
      <c r="T19" s="58"/>
      <c r="U19" s="54"/>
      <c r="V19" s="58"/>
      <c r="W19" s="58"/>
      <c r="X19" s="58"/>
      <c r="Y19" s="54"/>
      <c r="Z19" s="58"/>
      <c r="AA19" s="58"/>
      <c r="AB19" s="58"/>
      <c r="AC19" s="54"/>
      <c r="AD19" s="58"/>
      <c r="AE19" s="58"/>
      <c r="AF19" s="58"/>
    </row>
    <row r="20" spans="1:32" ht="11.25" customHeight="1">
      <c r="A20" s="78" t="s">
        <v>32</v>
      </c>
      <c r="B20" s="58"/>
      <c r="C20" s="58"/>
      <c r="D20" s="58"/>
      <c r="E20" s="54"/>
      <c r="F20" s="58"/>
      <c r="G20" s="58"/>
      <c r="H20" s="58"/>
      <c r="I20" s="54"/>
      <c r="J20" s="54">
        <v>16522</v>
      </c>
      <c r="K20" s="54">
        <v>8919</v>
      </c>
      <c r="L20" s="54">
        <v>25441</v>
      </c>
      <c r="M20" s="54"/>
      <c r="N20" s="54">
        <v>16851</v>
      </c>
      <c r="O20" s="54">
        <v>9445</v>
      </c>
      <c r="P20" s="54">
        <v>26296</v>
      </c>
      <c r="Q20" s="54"/>
      <c r="R20" s="54">
        <v>22560</v>
      </c>
      <c r="S20" s="54">
        <v>13643</v>
      </c>
      <c r="T20" s="54">
        <v>36203</v>
      </c>
      <c r="U20" s="54"/>
      <c r="V20" s="54">
        <v>22608</v>
      </c>
      <c r="W20" s="54">
        <v>14782</v>
      </c>
      <c r="X20" s="54">
        <v>37390</v>
      </c>
      <c r="Y20" s="54"/>
      <c r="Z20" s="54">
        <v>39931</v>
      </c>
      <c r="AA20" s="54">
        <v>26084</v>
      </c>
      <c r="AB20" s="54">
        <v>66015</v>
      </c>
      <c r="AC20" s="54"/>
      <c r="AD20" s="54">
        <v>45781</v>
      </c>
      <c r="AE20" s="54">
        <v>31406</v>
      </c>
      <c r="AF20" s="54">
        <v>77187</v>
      </c>
    </row>
    <row r="21" spans="1:32" ht="11.25" customHeight="1">
      <c r="A21" s="78" t="s">
        <v>33</v>
      </c>
      <c r="B21" s="54">
        <v>1591</v>
      </c>
      <c r="C21" s="54">
        <v>902</v>
      </c>
      <c r="D21" s="54">
        <v>2493</v>
      </c>
      <c r="E21" s="54"/>
      <c r="F21" s="54">
        <v>3763</v>
      </c>
      <c r="G21" s="54">
        <v>2321</v>
      </c>
      <c r="H21" s="54">
        <v>6084</v>
      </c>
      <c r="I21" s="54"/>
      <c r="J21" s="54">
        <v>5326</v>
      </c>
      <c r="K21" s="54">
        <v>3136</v>
      </c>
      <c r="L21" s="54">
        <v>8462</v>
      </c>
      <c r="M21" s="54"/>
      <c r="N21" s="54">
        <v>5333</v>
      </c>
      <c r="O21" s="54">
        <v>3231</v>
      </c>
      <c r="P21" s="54">
        <v>8564</v>
      </c>
      <c r="Q21" s="54"/>
      <c r="R21" s="54">
        <v>5866</v>
      </c>
      <c r="S21" s="54">
        <v>3508</v>
      </c>
      <c r="T21" s="54">
        <v>9374</v>
      </c>
      <c r="U21" s="54"/>
      <c r="V21" s="54">
        <v>6070</v>
      </c>
      <c r="W21" s="54">
        <v>3859</v>
      </c>
      <c r="X21" s="54">
        <v>9929</v>
      </c>
      <c r="Y21" s="54"/>
      <c r="Z21" s="54">
        <v>12425</v>
      </c>
      <c r="AA21" s="54">
        <v>7519</v>
      </c>
      <c r="AB21" s="54">
        <v>19944</v>
      </c>
      <c r="AC21" s="54"/>
      <c r="AD21" s="54">
        <v>13510</v>
      </c>
      <c r="AE21" s="54">
        <v>8890</v>
      </c>
      <c r="AF21" s="54">
        <v>22400</v>
      </c>
    </row>
    <row r="22" spans="1:32" ht="11.25" customHeight="1">
      <c r="A22" s="78" t="s">
        <v>34</v>
      </c>
      <c r="B22" s="54">
        <v>2960</v>
      </c>
      <c r="C22" s="54">
        <v>2577</v>
      </c>
      <c r="D22" s="54">
        <v>5537</v>
      </c>
      <c r="E22" s="54"/>
      <c r="F22" s="54">
        <v>7697</v>
      </c>
      <c r="G22" s="54">
        <v>5711</v>
      </c>
      <c r="H22" s="54">
        <v>13408</v>
      </c>
      <c r="I22" s="54"/>
      <c r="J22" s="54">
        <v>11348</v>
      </c>
      <c r="K22" s="54">
        <v>9034</v>
      </c>
      <c r="L22" s="54">
        <v>20382</v>
      </c>
      <c r="M22" s="54"/>
      <c r="N22" s="54">
        <v>11540</v>
      </c>
      <c r="O22" s="54">
        <v>9432</v>
      </c>
      <c r="P22" s="54">
        <v>20972</v>
      </c>
      <c r="Q22" s="54"/>
      <c r="R22" s="54">
        <v>13603</v>
      </c>
      <c r="S22" s="54">
        <v>11280</v>
      </c>
      <c r="T22" s="54">
        <v>24883</v>
      </c>
      <c r="U22" s="54"/>
      <c r="V22" s="54">
        <v>14842</v>
      </c>
      <c r="W22" s="54">
        <v>13453</v>
      </c>
      <c r="X22" s="54">
        <v>28295</v>
      </c>
      <c r="Y22" s="54"/>
      <c r="Z22" s="54">
        <v>21839</v>
      </c>
      <c r="AA22" s="54">
        <v>18562</v>
      </c>
      <c r="AB22" s="54">
        <v>40401</v>
      </c>
      <c r="AC22" s="54"/>
      <c r="AD22" s="54">
        <v>22305</v>
      </c>
      <c r="AE22" s="54">
        <v>20731</v>
      </c>
      <c r="AF22" s="54">
        <v>43036</v>
      </c>
    </row>
    <row r="23" spans="1:32" ht="11.25" customHeight="1">
      <c r="A23" s="78" t="s">
        <v>35</v>
      </c>
      <c r="B23" s="54">
        <v>117</v>
      </c>
      <c r="C23" s="54">
        <v>54</v>
      </c>
      <c r="D23" s="54">
        <v>171</v>
      </c>
      <c r="E23" s="54"/>
      <c r="F23" s="54">
        <v>84</v>
      </c>
      <c r="G23" s="54">
        <v>28</v>
      </c>
      <c r="H23" s="54">
        <v>112</v>
      </c>
      <c r="I23" s="54"/>
      <c r="J23" s="58"/>
      <c r="K23" s="58"/>
      <c r="L23" s="58"/>
      <c r="M23" s="54"/>
      <c r="N23" s="58"/>
      <c r="O23" s="58"/>
      <c r="P23" s="58"/>
      <c r="Q23" s="54"/>
      <c r="R23" s="58"/>
      <c r="S23" s="58"/>
      <c r="T23" s="58"/>
      <c r="U23" s="54"/>
      <c r="V23" s="58"/>
      <c r="W23" s="58"/>
      <c r="X23" s="58"/>
      <c r="Y23" s="54"/>
      <c r="Z23" s="54">
        <v>545</v>
      </c>
      <c r="AA23" s="54">
        <v>155</v>
      </c>
      <c r="AB23" s="54">
        <v>700</v>
      </c>
      <c r="AC23" s="54"/>
      <c r="AD23" s="54">
        <v>466</v>
      </c>
      <c r="AE23" s="54">
        <v>135</v>
      </c>
      <c r="AF23" s="54">
        <v>601</v>
      </c>
    </row>
    <row r="24" spans="1:32" ht="11.25" customHeight="1">
      <c r="A24" s="78" t="s">
        <v>100</v>
      </c>
      <c r="B24" s="58"/>
      <c r="C24" s="58"/>
      <c r="D24" s="58"/>
      <c r="E24" s="54"/>
      <c r="F24" s="58"/>
      <c r="G24" s="58"/>
      <c r="H24" s="58"/>
      <c r="I24" s="54"/>
      <c r="J24" s="58"/>
      <c r="K24" s="58"/>
      <c r="L24" s="58"/>
      <c r="M24" s="54"/>
      <c r="N24" s="58"/>
      <c r="O24" s="58"/>
      <c r="P24" s="58"/>
      <c r="Q24" s="54"/>
      <c r="R24" s="58"/>
      <c r="S24" s="58"/>
      <c r="T24" s="58"/>
      <c r="U24" s="54"/>
      <c r="V24" s="58"/>
      <c r="W24" s="58"/>
      <c r="X24" s="58"/>
      <c r="Y24" s="54"/>
      <c r="Z24" s="54">
        <v>7</v>
      </c>
      <c r="AA24" s="54">
        <v>5</v>
      </c>
      <c r="AB24" s="54">
        <v>12</v>
      </c>
      <c r="AC24" s="54"/>
      <c r="AD24" s="54">
        <v>19</v>
      </c>
      <c r="AE24" s="54">
        <v>2</v>
      </c>
      <c r="AF24" s="54">
        <v>21</v>
      </c>
    </row>
    <row r="25" spans="1:32" ht="11.25" customHeight="1">
      <c r="A25" s="78" t="s">
        <v>101</v>
      </c>
      <c r="B25" s="58"/>
      <c r="C25" s="58"/>
      <c r="D25" s="58"/>
      <c r="E25" s="54"/>
      <c r="F25" s="58"/>
      <c r="G25" s="58"/>
      <c r="H25" s="58"/>
      <c r="I25" s="54"/>
      <c r="J25" s="58"/>
      <c r="K25" s="58"/>
      <c r="L25" s="58"/>
      <c r="M25" s="54"/>
      <c r="N25" s="58"/>
      <c r="O25" s="58"/>
      <c r="P25" s="58"/>
      <c r="Q25" s="54"/>
      <c r="R25" s="58"/>
      <c r="S25" s="58"/>
      <c r="T25" s="58"/>
      <c r="U25" s="54"/>
      <c r="V25" s="54">
        <v>271</v>
      </c>
      <c r="W25" s="54">
        <v>269</v>
      </c>
      <c r="X25" s="54">
        <v>540</v>
      </c>
      <c r="Y25" s="54"/>
      <c r="Z25" s="54">
        <v>431</v>
      </c>
      <c r="AA25" s="54">
        <v>355</v>
      </c>
      <c r="AB25" s="54">
        <v>786</v>
      </c>
      <c r="AC25" s="54"/>
      <c r="AD25" s="54">
        <v>440</v>
      </c>
      <c r="AE25" s="54">
        <v>367</v>
      </c>
      <c r="AF25" s="54">
        <v>807</v>
      </c>
    </row>
    <row r="26" spans="1:32" ht="11.25" customHeight="1">
      <c r="A26" s="29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</row>
    <row r="27" spans="1:32" ht="11.25" customHeight="1">
      <c r="A27" s="61" t="s">
        <v>102</v>
      </c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</row>
    <row r="28" spans="1:32" ht="11.25" customHeight="1">
      <c r="A28" s="78" t="s">
        <v>43</v>
      </c>
      <c r="B28" s="54">
        <v>38</v>
      </c>
      <c r="C28" s="54">
        <v>18</v>
      </c>
      <c r="D28" s="54">
        <v>56</v>
      </c>
      <c r="E28" s="54"/>
      <c r="F28" s="54">
        <v>85</v>
      </c>
      <c r="G28" s="54">
        <v>17</v>
      </c>
      <c r="H28" s="54">
        <v>102</v>
      </c>
      <c r="I28" s="54"/>
      <c r="J28" s="54">
        <v>148</v>
      </c>
      <c r="K28" s="54">
        <v>34</v>
      </c>
      <c r="L28" s="54">
        <v>182</v>
      </c>
      <c r="M28" s="54"/>
      <c r="N28" s="54">
        <v>156</v>
      </c>
      <c r="O28" s="54">
        <v>32</v>
      </c>
      <c r="P28" s="54">
        <v>188</v>
      </c>
      <c r="Q28" s="54"/>
      <c r="R28" s="54">
        <v>225</v>
      </c>
      <c r="S28" s="54">
        <v>67</v>
      </c>
      <c r="T28" s="54">
        <v>292</v>
      </c>
      <c r="U28" s="54"/>
      <c r="V28" s="54">
        <v>261</v>
      </c>
      <c r="W28" s="54">
        <v>79</v>
      </c>
      <c r="X28" s="54">
        <v>340</v>
      </c>
      <c r="Y28" s="54"/>
      <c r="Z28" s="54">
        <v>304</v>
      </c>
      <c r="AA28" s="54">
        <v>75</v>
      </c>
      <c r="AB28" s="54">
        <v>379</v>
      </c>
      <c r="AC28" s="54"/>
      <c r="AD28" s="54">
        <v>309</v>
      </c>
      <c r="AE28" s="54">
        <v>91</v>
      </c>
      <c r="AF28" s="54">
        <v>400</v>
      </c>
    </row>
    <row r="29" spans="1:32" ht="11.25" customHeight="1">
      <c r="A29" s="78" t="s">
        <v>46</v>
      </c>
      <c r="B29" s="54">
        <v>1562</v>
      </c>
      <c r="C29" s="54">
        <v>562</v>
      </c>
      <c r="D29" s="54">
        <v>2124</v>
      </c>
      <c r="E29" s="54"/>
      <c r="F29" s="54">
        <v>3085</v>
      </c>
      <c r="G29" s="54">
        <v>1310</v>
      </c>
      <c r="H29" s="54">
        <v>4395</v>
      </c>
      <c r="I29" s="54"/>
      <c r="J29" s="54">
        <v>5056</v>
      </c>
      <c r="K29" s="54">
        <v>2604</v>
      </c>
      <c r="L29" s="54">
        <v>7660</v>
      </c>
      <c r="M29" s="54"/>
      <c r="N29" s="54">
        <v>5401</v>
      </c>
      <c r="O29" s="54">
        <v>2916</v>
      </c>
      <c r="P29" s="54">
        <v>8317</v>
      </c>
      <c r="Q29" s="54"/>
      <c r="R29" s="54">
        <v>6064</v>
      </c>
      <c r="S29" s="54">
        <v>3825</v>
      </c>
      <c r="T29" s="54">
        <v>9889</v>
      </c>
      <c r="U29" s="54"/>
      <c r="V29" s="54">
        <v>6891</v>
      </c>
      <c r="W29" s="54">
        <v>4747</v>
      </c>
      <c r="X29" s="54">
        <v>11638</v>
      </c>
      <c r="Y29" s="54"/>
      <c r="Z29" s="54">
        <v>8366</v>
      </c>
      <c r="AA29" s="54">
        <v>5866</v>
      </c>
      <c r="AB29" s="54">
        <v>14232</v>
      </c>
      <c r="AC29" s="54"/>
      <c r="AD29" s="54">
        <v>8700</v>
      </c>
      <c r="AE29" s="54">
        <v>6210</v>
      </c>
      <c r="AF29" s="54">
        <v>14910</v>
      </c>
    </row>
    <row r="30" spans="1:32" ht="11.25" customHeight="1">
      <c r="A30" s="78" t="s">
        <v>49</v>
      </c>
      <c r="B30" s="58"/>
      <c r="C30" s="58"/>
      <c r="D30" s="58"/>
      <c r="E30" s="54"/>
      <c r="F30" s="58"/>
      <c r="G30" s="58"/>
      <c r="H30" s="58"/>
      <c r="I30" s="54"/>
      <c r="J30" s="58"/>
      <c r="K30" s="58"/>
      <c r="L30" s="58"/>
      <c r="M30" s="54"/>
      <c r="N30" s="54">
        <v>84</v>
      </c>
      <c r="O30" s="54">
        <v>4</v>
      </c>
      <c r="P30" s="54">
        <v>88</v>
      </c>
      <c r="Q30" s="54"/>
      <c r="R30" s="58"/>
      <c r="S30" s="58"/>
      <c r="T30" s="58"/>
      <c r="U30" s="54"/>
      <c r="V30" s="54">
        <v>211</v>
      </c>
      <c r="W30" s="54">
        <v>39</v>
      </c>
      <c r="X30" s="54">
        <v>250</v>
      </c>
      <c r="Y30" s="54"/>
      <c r="Z30" s="54">
        <v>275</v>
      </c>
      <c r="AA30" s="54">
        <v>47</v>
      </c>
      <c r="AB30" s="54">
        <v>322</v>
      </c>
      <c r="AC30" s="54"/>
      <c r="AD30" s="54">
        <v>379</v>
      </c>
      <c r="AE30" s="54">
        <v>59</v>
      </c>
      <c r="AF30" s="54">
        <v>438</v>
      </c>
    </row>
    <row r="31" spans="1:32" ht="11.25" customHeight="1">
      <c r="A31" s="78" t="s">
        <v>37</v>
      </c>
      <c r="B31" s="58"/>
      <c r="C31" s="58"/>
      <c r="D31" s="58"/>
      <c r="E31" s="54"/>
      <c r="F31" s="58"/>
      <c r="G31" s="58"/>
      <c r="H31" s="58"/>
      <c r="I31" s="54"/>
      <c r="J31" s="58"/>
      <c r="K31" s="58"/>
      <c r="L31" s="58"/>
      <c r="M31" s="54"/>
      <c r="N31" s="54">
        <v>46</v>
      </c>
      <c r="O31" s="54">
        <v>10</v>
      </c>
      <c r="P31" s="54">
        <v>56</v>
      </c>
      <c r="Q31" s="54"/>
      <c r="R31" s="58"/>
      <c r="S31" s="58"/>
      <c r="T31" s="58"/>
      <c r="U31" s="54"/>
      <c r="V31" s="54">
        <v>105</v>
      </c>
      <c r="W31" s="54">
        <v>33</v>
      </c>
      <c r="X31" s="54">
        <v>138</v>
      </c>
      <c r="Y31" s="54"/>
      <c r="Z31" s="54">
        <v>175</v>
      </c>
      <c r="AA31" s="54">
        <v>44</v>
      </c>
      <c r="AB31" s="54">
        <v>219</v>
      </c>
      <c r="AC31" s="54"/>
      <c r="AD31" s="54">
        <v>174</v>
      </c>
      <c r="AE31" s="54">
        <v>57</v>
      </c>
      <c r="AF31" s="54">
        <v>231</v>
      </c>
    </row>
    <row r="32" spans="1:32" ht="11.25" customHeight="1">
      <c r="A32" s="78" t="s">
        <v>38</v>
      </c>
      <c r="B32" s="58"/>
      <c r="C32" s="58"/>
      <c r="D32" s="58"/>
      <c r="E32" s="54"/>
      <c r="F32" s="58"/>
      <c r="G32" s="58"/>
      <c r="H32" s="58"/>
      <c r="I32" s="54"/>
      <c r="J32" s="58"/>
      <c r="K32" s="58"/>
      <c r="L32" s="58"/>
      <c r="M32" s="54"/>
      <c r="N32" s="58"/>
      <c r="O32" s="58"/>
      <c r="P32" s="58"/>
      <c r="Q32" s="29"/>
      <c r="R32" s="58"/>
      <c r="S32" s="58"/>
      <c r="T32" s="58"/>
      <c r="U32" s="54"/>
      <c r="V32" s="58"/>
      <c r="W32" s="58"/>
      <c r="X32" s="58"/>
      <c r="Y32" s="54"/>
      <c r="Z32" s="29">
        <v>34</v>
      </c>
      <c r="AA32" s="29">
        <v>5</v>
      </c>
      <c r="AB32" s="54">
        <v>39</v>
      </c>
      <c r="AC32" s="54"/>
      <c r="AD32" s="54">
        <v>32</v>
      </c>
      <c r="AE32" s="54">
        <v>3</v>
      </c>
      <c r="AF32" s="54">
        <v>35</v>
      </c>
    </row>
    <row r="33" spans="1:32" ht="12.75" customHeight="1">
      <c r="A33" s="78" t="s">
        <v>41</v>
      </c>
      <c r="B33" s="58"/>
      <c r="C33" s="58"/>
      <c r="D33" s="58"/>
      <c r="E33" s="54"/>
      <c r="F33" s="58"/>
      <c r="G33" s="58"/>
      <c r="H33" s="58"/>
      <c r="I33" s="54"/>
      <c r="J33" s="58"/>
      <c r="K33" s="58"/>
      <c r="L33" s="58"/>
      <c r="M33" s="54"/>
      <c r="N33" s="54">
        <v>418</v>
      </c>
      <c r="O33" s="54">
        <v>136</v>
      </c>
      <c r="P33" s="54">
        <v>554</v>
      </c>
      <c r="Q33" s="54"/>
      <c r="R33" s="58"/>
      <c r="S33" s="58"/>
      <c r="T33" s="58"/>
      <c r="U33" s="54"/>
      <c r="V33" s="54">
        <v>1440</v>
      </c>
      <c r="W33" s="54">
        <v>783</v>
      </c>
      <c r="X33" s="54">
        <v>2223</v>
      </c>
      <c r="Y33" s="54"/>
      <c r="Z33" s="54">
        <v>1885</v>
      </c>
      <c r="AA33" s="54">
        <v>1004</v>
      </c>
      <c r="AB33" s="54">
        <v>2889</v>
      </c>
      <c r="AC33" s="54"/>
      <c r="AD33" s="54">
        <v>1956</v>
      </c>
      <c r="AE33" s="54">
        <v>1115</v>
      </c>
      <c r="AF33" s="54">
        <v>3071</v>
      </c>
    </row>
    <row r="34" spans="1:32" ht="11.25" customHeight="1">
      <c r="A34" s="78" t="s">
        <v>55</v>
      </c>
      <c r="B34" s="58"/>
      <c r="C34" s="58"/>
      <c r="D34" s="58"/>
      <c r="E34" s="54"/>
      <c r="F34" s="58"/>
      <c r="G34" s="58"/>
      <c r="H34" s="58"/>
      <c r="I34" s="54"/>
      <c r="J34" s="58"/>
      <c r="K34" s="58"/>
      <c r="L34" s="58"/>
      <c r="M34" s="54"/>
      <c r="N34" s="58"/>
      <c r="O34" s="58"/>
      <c r="P34" s="58"/>
      <c r="Q34" s="54"/>
      <c r="R34" s="58"/>
      <c r="S34" s="58"/>
      <c r="T34" s="58"/>
      <c r="U34" s="54"/>
      <c r="V34" s="58"/>
      <c r="W34" s="58"/>
      <c r="X34" s="58"/>
      <c r="Y34" s="54"/>
      <c r="Z34" s="54">
        <v>2370</v>
      </c>
      <c r="AA34" s="54">
        <v>417</v>
      </c>
      <c r="AB34" s="54">
        <v>2787</v>
      </c>
      <c r="AC34" s="54"/>
      <c r="AD34" s="54">
        <v>1491</v>
      </c>
      <c r="AE34" s="54">
        <v>464</v>
      </c>
      <c r="AF34" s="54">
        <v>1955</v>
      </c>
    </row>
    <row r="35" spans="1:32" s="17" customFormat="1" ht="11.25" customHeight="1">
      <c r="A35" s="78" t="s">
        <v>103</v>
      </c>
      <c r="B35" s="58"/>
      <c r="C35" s="58"/>
      <c r="D35" s="58"/>
      <c r="E35" s="54"/>
      <c r="F35" s="58"/>
      <c r="G35" s="58"/>
      <c r="H35" s="58"/>
      <c r="I35" s="54"/>
      <c r="J35" s="58"/>
      <c r="K35" s="58"/>
      <c r="L35" s="58"/>
      <c r="M35" s="54"/>
      <c r="N35" s="58"/>
      <c r="O35" s="58"/>
      <c r="P35" s="58"/>
      <c r="Q35" s="54"/>
      <c r="R35" s="58"/>
      <c r="S35" s="58"/>
      <c r="T35" s="58"/>
      <c r="U35" s="54"/>
      <c r="V35" s="58"/>
      <c r="W35" s="58"/>
      <c r="X35" s="58"/>
      <c r="Y35" s="54"/>
      <c r="Z35" s="54">
        <v>49</v>
      </c>
      <c r="AA35" s="54">
        <v>9</v>
      </c>
      <c r="AB35" s="54">
        <v>58</v>
      </c>
      <c r="AC35" s="54"/>
      <c r="AD35" s="54">
        <v>50</v>
      </c>
      <c r="AE35" s="54">
        <v>9</v>
      </c>
      <c r="AF35" s="54">
        <v>59</v>
      </c>
    </row>
    <row r="36" spans="1:32" ht="11.25" customHeight="1">
      <c r="A36" s="78" t="s">
        <v>52</v>
      </c>
      <c r="B36" s="58"/>
      <c r="C36" s="58"/>
      <c r="D36" s="58"/>
      <c r="E36" s="54"/>
      <c r="F36" s="58"/>
      <c r="G36" s="58"/>
      <c r="H36" s="58"/>
      <c r="I36" s="54"/>
      <c r="J36" s="58"/>
      <c r="K36" s="58"/>
      <c r="L36" s="58"/>
      <c r="M36" s="54"/>
      <c r="N36" s="58"/>
      <c r="O36" s="58"/>
      <c r="P36" s="58"/>
      <c r="Q36" s="54"/>
      <c r="R36" s="58"/>
      <c r="S36" s="58"/>
      <c r="T36" s="58"/>
      <c r="U36" s="54"/>
      <c r="V36" s="58"/>
      <c r="W36" s="58"/>
      <c r="X36" s="58"/>
      <c r="Y36" s="54"/>
      <c r="Z36" s="54">
        <v>67</v>
      </c>
      <c r="AA36" s="54">
        <v>12</v>
      </c>
      <c r="AB36" s="54">
        <v>79</v>
      </c>
      <c r="AC36" s="54"/>
      <c r="AD36" s="54">
        <v>207</v>
      </c>
      <c r="AE36" s="54">
        <v>28</v>
      </c>
      <c r="AF36" s="54">
        <v>235</v>
      </c>
    </row>
    <row r="37" spans="1:32" ht="11.25" customHeight="1">
      <c r="A37" s="78" t="s">
        <v>104</v>
      </c>
      <c r="B37" s="58"/>
      <c r="C37" s="58"/>
      <c r="D37" s="58"/>
      <c r="E37" s="54"/>
      <c r="F37" s="58"/>
      <c r="G37" s="58"/>
      <c r="H37" s="58"/>
      <c r="I37" s="54"/>
      <c r="J37" s="58"/>
      <c r="K37" s="58"/>
      <c r="L37" s="58"/>
      <c r="M37" s="54"/>
      <c r="N37" s="58"/>
      <c r="O37" s="58"/>
      <c r="P37" s="58"/>
      <c r="Q37" s="54"/>
      <c r="R37" s="58"/>
      <c r="S37" s="58"/>
      <c r="T37" s="58"/>
      <c r="U37" s="54"/>
      <c r="V37" s="58"/>
      <c r="W37" s="58"/>
      <c r="X37" s="58"/>
      <c r="Y37" s="54"/>
      <c r="Z37" s="54">
        <v>34</v>
      </c>
      <c r="AA37" s="54">
        <v>12</v>
      </c>
      <c r="AB37" s="54">
        <v>46</v>
      </c>
      <c r="AC37" s="54"/>
      <c r="AD37" s="54">
        <v>37</v>
      </c>
      <c r="AE37" s="54">
        <v>13</v>
      </c>
      <c r="AF37" s="54">
        <v>50</v>
      </c>
    </row>
    <row r="38" spans="1:32" ht="11.25" customHeight="1">
      <c r="A38" s="78" t="s">
        <v>105</v>
      </c>
      <c r="B38" s="58"/>
      <c r="C38" s="58"/>
      <c r="D38" s="58"/>
      <c r="E38" s="54"/>
      <c r="F38" s="58"/>
      <c r="G38" s="58"/>
      <c r="H38" s="58"/>
      <c r="I38" s="54"/>
      <c r="J38" s="58"/>
      <c r="K38" s="58"/>
      <c r="L38" s="58"/>
      <c r="M38" s="54"/>
      <c r="N38" s="58"/>
      <c r="O38" s="58"/>
      <c r="P38" s="58"/>
      <c r="Q38" s="54"/>
      <c r="R38" s="58"/>
      <c r="S38" s="58"/>
      <c r="T38" s="58"/>
      <c r="U38" s="54"/>
      <c r="V38" s="58"/>
      <c r="W38" s="58"/>
      <c r="X38" s="58"/>
      <c r="Y38" s="54"/>
      <c r="Z38" s="54">
        <v>23</v>
      </c>
      <c r="AA38" s="54">
        <v>1</v>
      </c>
      <c r="AB38" s="54">
        <v>24</v>
      </c>
      <c r="AC38" s="54"/>
      <c r="AD38" s="54">
        <v>24</v>
      </c>
      <c r="AE38" s="54">
        <v>1</v>
      </c>
      <c r="AF38" s="54">
        <v>25</v>
      </c>
    </row>
    <row r="39" spans="1:32" ht="11.25" customHeight="1">
      <c r="A39" s="78" t="s">
        <v>106</v>
      </c>
      <c r="B39" s="58"/>
      <c r="C39" s="58"/>
      <c r="D39" s="58"/>
      <c r="E39" s="54"/>
      <c r="F39" s="58"/>
      <c r="G39" s="58"/>
      <c r="H39" s="58"/>
      <c r="I39" s="54"/>
      <c r="J39" s="58"/>
      <c r="K39" s="58"/>
      <c r="L39" s="58"/>
      <c r="M39" s="54"/>
      <c r="N39" s="54">
        <v>626</v>
      </c>
      <c r="O39" s="54">
        <v>126</v>
      </c>
      <c r="P39" s="54">
        <v>752</v>
      </c>
      <c r="Q39" s="54"/>
      <c r="R39" s="54">
        <v>2601</v>
      </c>
      <c r="S39" s="54">
        <v>1081</v>
      </c>
      <c r="T39" s="54">
        <v>3682</v>
      </c>
      <c r="U39" s="54"/>
      <c r="V39" s="54">
        <v>1324</v>
      </c>
      <c r="W39" s="54">
        <v>454</v>
      </c>
      <c r="X39" s="54">
        <v>1778</v>
      </c>
      <c r="Y39" s="54"/>
      <c r="Z39" s="54">
        <v>678</v>
      </c>
      <c r="AA39" s="54">
        <v>187</v>
      </c>
      <c r="AB39" s="54">
        <v>865</v>
      </c>
      <c r="AC39" s="54"/>
      <c r="AD39" s="54">
        <v>496</v>
      </c>
      <c r="AE39" s="54">
        <v>180</v>
      </c>
      <c r="AF39" s="54">
        <v>676</v>
      </c>
    </row>
    <row r="40" spans="1:32" ht="11.25" customHeight="1">
      <c r="A40" s="29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</row>
    <row r="41" spans="1:32" ht="11.25" customHeight="1">
      <c r="A41" s="61" t="s">
        <v>107</v>
      </c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</row>
    <row r="42" spans="1:32" ht="11.25" customHeight="1">
      <c r="A42" s="78" t="s">
        <v>108</v>
      </c>
      <c r="B42" s="54">
        <v>33</v>
      </c>
      <c r="C42" s="54">
        <v>7</v>
      </c>
      <c r="D42" s="54">
        <v>40</v>
      </c>
      <c r="E42" s="54"/>
      <c r="F42" s="54">
        <v>93</v>
      </c>
      <c r="G42" s="54">
        <v>21</v>
      </c>
      <c r="H42" s="54">
        <v>114</v>
      </c>
      <c r="I42" s="54"/>
      <c r="J42" s="54">
        <v>160</v>
      </c>
      <c r="K42" s="54">
        <v>43</v>
      </c>
      <c r="L42" s="54">
        <v>203</v>
      </c>
      <c r="M42" s="54"/>
      <c r="N42" s="54">
        <v>379</v>
      </c>
      <c r="O42" s="54">
        <v>109</v>
      </c>
      <c r="P42" s="54">
        <v>488</v>
      </c>
      <c r="Q42" s="54"/>
      <c r="R42" s="54">
        <v>265</v>
      </c>
      <c r="S42" s="54">
        <v>89</v>
      </c>
      <c r="T42" s="54">
        <v>354</v>
      </c>
      <c r="U42" s="54"/>
      <c r="V42" s="54">
        <v>341</v>
      </c>
      <c r="W42" s="54">
        <v>123</v>
      </c>
      <c r="X42" s="54">
        <v>464</v>
      </c>
      <c r="Y42" s="54"/>
      <c r="Z42" s="58"/>
      <c r="AA42" s="58"/>
      <c r="AB42" s="58"/>
      <c r="AC42" s="54"/>
      <c r="AD42" s="58"/>
      <c r="AE42" s="58"/>
      <c r="AF42" s="58"/>
    </row>
    <row r="43" spans="1:32" ht="11.25" customHeight="1">
      <c r="A43" s="78" t="s">
        <v>70</v>
      </c>
      <c r="B43" s="58"/>
      <c r="C43" s="58"/>
      <c r="D43" s="58"/>
      <c r="E43" s="54"/>
      <c r="F43" s="58"/>
      <c r="G43" s="58"/>
      <c r="H43" s="58"/>
      <c r="I43" s="54"/>
      <c r="J43" s="58"/>
      <c r="K43" s="58"/>
      <c r="L43" s="58"/>
      <c r="M43" s="54"/>
      <c r="N43" s="58"/>
      <c r="O43" s="58"/>
      <c r="P43" s="58"/>
      <c r="Q43" s="54"/>
      <c r="R43" s="58"/>
      <c r="S43" s="58"/>
      <c r="T43" s="58"/>
      <c r="U43" s="54"/>
      <c r="V43" s="58"/>
      <c r="W43" s="58"/>
      <c r="X43" s="58"/>
      <c r="Y43" s="54"/>
      <c r="Z43" s="54">
        <v>309</v>
      </c>
      <c r="AA43" s="54">
        <v>85</v>
      </c>
      <c r="AB43" s="54">
        <v>394</v>
      </c>
      <c r="AC43" s="54"/>
      <c r="AD43" s="54">
        <v>296</v>
      </c>
      <c r="AE43" s="54">
        <v>85</v>
      </c>
      <c r="AF43" s="54">
        <v>381</v>
      </c>
    </row>
    <row r="44" spans="1:32" ht="11.25" customHeight="1">
      <c r="A44" s="78" t="s">
        <v>57</v>
      </c>
      <c r="B44" s="58"/>
      <c r="C44" s="58"/>
      <c r="D44" s="58"/>
      <c r="E44" s="54"/>
      <c r="F44" s="54">
        <v>135</v>
      </c>
      <c r="G44" s="54">
        <v>26</v>
      </c>
      <c r="H44" s="54">
        <v>161</v>
      </c>
      <c r="I44" s="54"/>
      <c r="J44" s="54">
        <v>256</v>
      </c>
      <c r="K44" s="54">
        <v>66</v>
      </c>
      <c r="L44" s="54">
        <v>322</v>
      </c>
      <c r="M44" s="54"/>
      <c r="N44" s="54">
        <v>161</v>
      </c>
      <c r="O44" s="54">
        <v>54</v>
      </c>
      <c r="P44" s="54">
        <v>215</v>
      </c>
      <c r="Q44" s="54"/>
      <c r="R44" s="54">
        <v>320</v>
      </c>
      <c r="S44" s="54">
        <v>74</v>
      </c>
      <c r="T44" s="54">
        <v>394</v>
      </c>
      <c r="U44" s="54"/>
      <c r="V44" s="54">
        <v>261</v>
      </c>
      <c r="W44" s="54">
        <v>83</v>
      </c>
      <c r="X44" s="54">
        <v>344</v>
      </c>
      <c r="Y44" s="54"/>
      <c r="Z44" s="54">
        <v>357</v>
      </c>
      <c r="AA44" s="54">
        <v>92</v>
      </c>
      <c r="AB44" s="54">
        <v>449</v>
      </c>
      <c r="AC44" s="54"/>
      <c r="AD44" s="54">
        <v>325</v>
      </c>
      <c r="AE44" s="54">
        <v>102</v>
      </c>
      <c r="AF44" s="54">
        <v>427</v>
      </c>
    </row>
    <row r="45" spans="1:32" ht="11.25" customHeight="1">
      <c r="A45" s="78" t="s">
        <v>109</v>
      </c>
      <c r="B45" s="54">
        <v>82</v>
      </c>
      <c r="C45" s="54">
        <v>11</v>
      </c>
      <c r="D45" s="54">
        <v>93</v>
      </c>
      <c r="E45" s="54"/>
      <c r="F45" s="58"/>
      <c r="G45" s="58"/>
      <c r="H45" s="58"/>
      <c r="I45" s="54"/>
      <c r="J45" s="58"/>
      <c r="K45" s="58"/>
      <c r="L45" s="58"/>
      <c r="M45" s="54"/>
      <c r="N45" s="54">
        <v>45</v>
      </c>
      <c r="O45" s="54">
        <v>11</v>
      </c>
      <c r="P45" s="54">
        <v>56</v>
      </c>
      <c r="Q45" s="54"/>
      <c r="R45" s="54">
        <v>121</v>
      </c>
      <c r="S45" s="54">
        <v>36</v>
      </c>
      <c r="T45" s="54">
        <v>157</v>
      </c>
      <c r="U45" s="54"/>
      <c r="V45" s="54">
        <v>52</v>
      </c>
      <c r="W45" s="54">
        <v>15</v>
      </c>
      <c r="X45" s="54">
        <v>67</v>
      </c>
      <c r="Y45" s="54"/>
      <c r="Z45" s="54">
        <v>365</v>
      </c>
      <c r="AA45" s="54">
        <v>119</v>
      </c>
      <c r="AB45" s="54">
        <v>484</v>
      </c>
      <c r="AC45" s="54"/>
      <c r="AD45" s="54">
        <v>452</v>
      </c>
      <c r="AE45" s="54">
        <v>159</v>
      </c>
      <c r="AF45" s="54">
        <v>611</v>
      </c>
    </row>
    <row r="46" spans="1:32" ht="11.25" customHeight="1">
      <c r="A46" s="29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</row>
    <row r="47" spans="1:32" ht="11.25" customHeight="1">
      <c r="A47" s="61" t="s">
        <v>110</v>
      </c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</row>
    <row r="48" spans="1:32" ht="11.25" customHeight="1">
      <c r="A48" s="78" t="s">
        <v>68</v>
      </c>
      <c r="B48" s="54">
        <v>92</v>
      </c>
      <c r="C48" s="54">
        <v>27</v>
      </c>
      <c r="D48" s="54">
        <v>119</v>
      </c>
      <c r="E48" s="54"/>
      <c r="F48" s="54">
        <v>191</v>
      </c>
      <c r="G48" s="54">
        <v>58</v>
      </c>
      <c r="H48" s="54">
        <v>249</v>
      </c>
      <c r="I48" s="54"/>
      <c r="J48" s="54">
        <v>415</v>
      </c>
      <c r="K48" s="54">
        <v>209</v>
      </c>
      <c r="L48" s="54">
        <v>624</v>
      </c>
      <c r="M48" s="54"/>
      <c r="N48" s="54">
        <v>205</v>
      </c>
      <c r="O48" s="54">
        <v>69</v>
      </c>
      <c r="P48" s="54">
        <v>274</v>
      </c>
      <c r="Q48" s="54"/>
      <c r="R48" s="54">
        <v>292</v>
      </c>
      <c r="S48" s="54">
        <v>78</v>
      </c>
      <c r="T48" s="54">
        <v>370</v>
      </c>
      <c r="U48" s="54"/>
      <c r="V48" s="54">
        <v>283</v>
      </c>
      <c r="W48" s="54">
        <v>96</v>
      </c>
      <c r="X48" s="54">
        <v>379</v>
      </c>
      <c r="Y48" s="54"/>
      <c r="Z48" s="54">
        <v>979</v>
      </c>
      <c r="AA48" s="54">
        <v>177</v>
      </c>
      <c r="AB48" s="54">
        <v>1156</v>
      </c>
      <c r="AC48" s="54"/>
      <c r="AD48" s="54">
        <v>776</v>
      </c>
      <c r="AE48" s="54">
        <v>201</v>
      </c>
      <c r="AF48" s="54">
        <v>977</v>
      </c>
    </row>
    <row r="49" spans="1:32" ht="11.25" customHeight="1">
      <c r="A49" s="78" t="s">
        <v>73</v>
      </c>
      <c r="B49" s="54">
        <v>537</v>
      </c>
      <c r="C49" s="54">
        <v>1</v>
      </c>
      <c r="D49" s="54">
        <v>538</v>
      </c>
      <c r="E49" s="54"/>
      <c r="F49" s="54">
        <v>628</v>
      </c>
      <c r="G49" s="58">
        <v>0</v>
      </c>
      <c r="H49" s="54">
        <v>628</v>
      </c>
      <c r="I49" s="54"/>
      <c r="J49" s="54">
        <v>2621</v>
      </c>
      <c r="K49" s="54">
        <v>8</v>
      </c>
      <c r="L49" s="54">
        <v>2629</v>
      </c>
      <c r="M49" s="54"/>
      <c r="N49" s="58"/>
      <c r="O49" s="58"/>
      <c r="P49" s="58"/>
      <c r="Q49" s="54"/>
      <c r="R49" s="58"/>
      <c r="S49" s="58"/>
      <c r="T49" s="58"/>
      <c r="U49" s="54"/>
      <c r="V49" s="54">
        <v>11224</v>
      </c>
      <c r="W49" s="54">
        <v>29</v>
      </c>
      <c r="X49" s="54">
        <v>11253</v>
      </c>
      <c r="Y49" s="54"/>
      <c r="Z49" s="54">
        <v>10447</v>
      </c>
      <c r="AA49" s="54">
        <v>44</v>
      </c>
      <c r="AB49" s="54">
        <v>10491</v>
      </c>
      <c r="AC49" s="54"/>
      <c r="AD49" s="54">
        <v>8513</v>
      </c>
      <c r="AE49" s="54">
        <v>41</v>
      </c>
      <c r="AF49" s="54">
        <v>8554</v>
      </c>
    </row>
    <row r="50" spans="1:32" ht="11.25" customHeight="1">
      <c r="A50" s="78" t="s">
        <v>81</v>
      </c>
      <c r="B50" s="58"/>
      <c r="C50" s="58"/>
      <c r="D50" s="58"/>
      <c r="E50" s="54"/>
      <c r="F50" s="58"/>
      <c r="G50" s="58"/>
      <c r="H50" s="58"/>
      <c r="I50" s="54"/>
      <c r="J50" s="58"/>
      <c r="K50" s="58"/>
      <c r="L50" s="58"/>
      <c r="M50" s="54"/>
      <c r="N50" s="58"/>
      <c r="O50" s="58"/>
      <c r="P50" s="58"/>
      <c r="Q50" s="54"/>
      <c r="R50" s="58"/>
      <c r="S50" s="58"/>
      <c r="T50" s="58"/>
      <c r="U50" s="54"/>
      <c r="V50" s="54">
        <v>8</v>
      </c>
      <c r="W50" s="54">
        <v>3</v>
      </c>
      <c r="X50" s="54">
        <v>11</v>
      </c>
      <c r="Y50" s="54"/>
      <c r="Z50" s="54">
        <v>73</v>
      </c>
      <c r="AA50" s="54">
        <v>1</v>
      </c>
      <c r="AB50" s="54">
        <v>74</v>
      </c>
      <c r="AC50" s="54"/>
      <c r="AD50" s="54">
        <v>43</v>
      </c>
      <c r="AE50" s="54">
        <v>6</v>
      </c>
      <c r="AF50" s="54">
        <v>49</v>
      </c>
    </row>
    <row r="51" spans="1:32" ht="11.25" customHeight="1">
      <c r="A51" s="78" t="s">
        <v>111</v>
      </c>
      <c r="B51" s="58"/>
      <c r="C51" s="58"/>
      <c r="D51" s="58"/>
      <c r="E51" s="54"/>
      <c r="F51" s="58"/>
      <c r="G51" s="58"/>
      <c r="H51" s="58"/>
      <c r="I51" s="29"/>
      <c r="J51" s="58"/>
      <c r="K51" s="58"/>
      <c r="L51" s="58"/>
      <c r="M51" s="54"/>
      <c r="N51" s="54">
        <v>3304</v>
      </c>
      <c r="O51" s="54">
        <v>1</v>
      </c>
      <c r="P51" s="54">
        <v>3305</v>
      </c>
      <c r="Q51" s="54"/>
      <c r="R51" s="54">
        <v>10399</v>
      </c>
      <c r="S51" s="54">
        <v>13</v>
      </c>
      <c r="T51" s="54">
        <v>10412</v>
      </c>
      <c r="U51" s="54"/>
      <c r="V51" s="58"/>
      <c r="W51" s="58"/>
      <c r="X51" s="58"/>
      <c r="Y51" s="54"/>
      <c r="Z51" s="58"/>
      <c r="AA51" s="58"/>
      <c r="AB51" s="58"/>
      <c r="AC51" s="54"/>
      <c r="AD51" s="58"/>
      <c r="AE51" s="58"/>
      <c r="AF51" s="58"/>
    </row>
    <row r="52" spans="1:32" ht="11.25" customHeight="1">
      <c r="A52" s="78" t="s">
        <v>112</v>
      </c>
      <c r="B52" s="58"/>
      <c r="C52" s="58"/>
      <c r="D52" s="58"/>
      <c r="E52" s="54"/>
      <c r="F52" s="58"/>
      <c r="G52" s="58"/>
      <c r="H52" s="58"/>
      <c r="I52" s="54"/>
      <c r="J52" s="58"/>
      <c r="K52" s="58"/>
      <c r="L52" s="58"/>
      <c r="M52" s="54"/>
      <c r="N52" s="58"/>
      <c r="O52" s="58"/>
      <c r="P52" s="58"/>
      <c r="Q52" s="54"/>
      <c r="R52" s="58"/>
      <c r="S52" s="58"/>
      <c r="T52" s="58"/>
      <c r="U52" s="54"/>
      <c r="V52" s="58"/>
      <c r="W52" s="58"/>
      <c r="X52" s="58"/>
      <c r="Y52" s="54"/>
      <c r="Z52" s="54">
        <v>1037</v>
      </c>
      <c r="AA52" s="54">
        <v>55</v>
      </c>
      <c r="AB52" s="54">
        <v>1092</v>
      </c>
      <c r="AC52" s="54"/>
      <c r="AD52" s="54">
        <v>1092</v>
      </c>
      <c r="AE52" s="54">
        <v>79</v>
      </c>
      <c r="AF52" s="54">
        <v>1171</v>
      </c>
    </row>
    <row r="53" spans="1:32" ht="11.25" customHeight="1">
      <c r="A53" s="78" t="s">
        <v>113</v>
      </c>
      <c r="B53" s="58"/>
      <c r="C53" s="58"/>
      <c r="D53" s="58"/>
      <c r="E53" s="54"/>
      <c r="F53" s="58"/>
      <c r="G53" s="58"/>
      <c r="H53" s="58"/>
      <c r="I53" s="54"/>
      <c r="J53" s="58"/>
      <c r="K53" s="58"/>
      <c r="L53" s="58"/>
      <c r="M53" s="54"/>
      <c r="N53" s="58"/>
      <c r="O53" s="58"/>
      <c r="P53" s="58"/>
      <c r="Q53" s="54"/>
      <c r="R53" s="58"/>
      <c r="S53" s="58"/>
      <c r="T53" s="58"/>
      <c r="U53" s="54"/>
      <c r="V53" s="54">
        <v>225</v>
      </c>
      <c r="W53" s="54">
        <v>10</v>
      </c>
      <c r="X53" s="54">
        <v>235</v>
      </c>
      <c r="Y53" s="54"/>
      <c r="Z53" s="54">
        <v>39</v>
      </c>
      <c r="AA53" s="54">
        <v>1</v>
      </c>
      <c r="AB53" s="54">
        <v>40</v>
      </c>
      <c r="AC53" s="54"/>
      <c r="AD53" s="54">
        <v>120</v>
      </c>
      <c r="AE53" s="54">
        <v>17</v>
      </c>
      <c r="AF53" s="54">
        <v>137</v>
      </c>
    </row>
    <row r="54" spans="1:32" ht="11.25" customHeight="1">
      <c r="A54" s="29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8"/>
      <c r="S54" s="58"/>
      <c r="T54" s="58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</row>
    <row r="55" spans="1:32" ht="11.25" customHeight="1">
      <c r="A55" s="61" t="s">
        <v>114</v>
      </c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</row>
    <row r="56" spans="1:32" ht="11.25" customHeight="1">
      <c r="A56" s="78" t="s">
        <v>114</v>
      </c>
      <c r="B56" s="58"/>
      <c r="C56" s="58"/>
      <c r="D56" s="58"/>
      <c r="E56" s="54"/>
      <c r="F56" s="58"/>
      <c r="G56" s="58"/>
      <c r="H56" s="58"/>
      <c r="I56" s="54"/>
      <c r="J56" s="58"/>
      <c r="K56" s="58"/>
      <c r="L56" s="58"/>
      <c r="M56" s="54"/>
      <c r="N56" s="54">
        <v>68</v>
      </c>
      <c r="O56" s="54">
        <v>33</v>
      </c>
      <c r="P56" s="54">
        <v>101</v>
      </c>
      <c r="Q56" s="54"/>
      <c r="R56" s="54">
        <v>64</v>
      </c>
      <c r="S56" s="54">
        <v>23</v>
      </c>
      <c r="T56" s="54">
        <v>87</v>
      </c>
      <c r="U56" s="54"/>
      <c r="V56" s="54">
        <v>39</v>
      </c>
      <c r="W56" s="54">
        <v>26</v>
      </c>
      <c r="X56" s="54">
        <v>65</v>
      </c>
      <c r="Y56" s="54"/>
      <c r="Z56" s="58"/>
      <c r="AA56" s="58"/>
      <c r="AB56" s="58"/>
      <c r="AC56" s="54"/>
      <c r="AD56" s="58"/>
      <c r="AE56" s="58"/>
      <c r="AF56" s="58"/>
    </row>
    <row r="57" spans="1:32" ht="11.25" customHeight="1">
      <c r="A57" s="83" t="s">
        <v>115</v>
      </c>
      <c r="B57" s="58"/>
      <c r="C57" s="58"/>
      <c r="D57" s="58"/>
      <c r="E57" s="54"/>
      <c r="F57" s="58"/>
      <c r="G57" s="58"/>
      <c r="H57" s="58"/>
      <c r="I57" s="54"/>
      <c r="J57" s="58"/>
      <c r="K57" s="58"/>
      <c r="L57" s="58"/>
      <c r="M57" s="54"/>
      <c r="N57" s="58"/>
      <c r="O57" s="58"/>
      <c r="P57" s="58"/>
      <c r="Q57" s="54"/>
      <c r="R57" s="58"/>
      <c r="S57" s="58"/>
      <c r="T57" s="58"/>
      <c r="U57" s="54"/>
      <c r="V57" s="58"/>
      <c r="W57" s="58"/>
      <c r="X57" s="58"/>
      <c r="Y57" s="54"/>
      <c r="Z57" s="54">
        <v>55</v>
      </c>
      <c r="AA57" s="54">
        <v>36</v>
      </c>
      <c r="AB57" s="54">
        <v>91</v>
      </c>
      <c r="AC57" s="54"/>
      <c r="AD57" s="54">
        <v>68</v>
      </c>
      <c r="AE57" s="54">
        <v>42</v>
      </c>
      <c r="AF57" s="54">
        <v>110</v>
      </c>
    </row>
    <row r="58" spans="1:32" ht="11.25" customHeight="1">
      <c r="A58" s="83" t="s">
        <v>116</v>
      </c>
      <c r="B58" s="58"/>
      <c r="C58" s="58"/>
      <c r="D58" s="58"/>
      <c r="E58" s="54"/>
      <c r="F58" s="58"/>
      <c r="G58" s="58"/>
      <c r="H58" s="58"/>
      <c r="I58" s="54"/>
      <c r="J58" s="58"/>
      <c r="K58" s="58"/>
      <c r="L58" s="58"/>
      <c r="M58" s="54"/>
      <c r="N58" s="58"/>
      <c r="O58" s="58"/>
      <c r="P58" s="58"/>
      <c r="Q58" s="54"/>
      <c r="R58" s="58"/>
      <c r="S58" s="58"/>
      <c r="T58" s="58"/>
      <c r="U58" s="54"/>
      <c r="V58" s="58"/>
      <c r="W58" s="58"/>
      <c r="X58" s="58"/>
      <c r="Y58" s="54"/>
      <c r="Z58" s="54">
        <v>1</v>
      </c>
      <c r="AA58" s="58">
        <v>0</v>
      </c>
      <c r="AB58" s="54">
        <v>1</v>
      </c>
      <c r="AC58" s="54"/>
      <c r="AD58" s="58"/>
      <c r="AE58" s="58"/>
      <c r="AF58" s="58"/>
    </row>
    <row r="59" spans="1:32" ht="11.25" customHeight="1">
      <c r="A59" s="78" t="s">
        <v>117</v>
      </c>
      <c r="B59" s="58"/>
      <c r="C59" s="58"/>
      <c r="D59" s="58"/>
      <c r="E59" s="54"/>
      <c r="F59" s="58"/>
      <c r="G59" s="58"/>
      <c r="H59" s="58"/>
      <c r="I59" s="54"/>
      <c r="J59" s="58"/>
      <c r="K59" s="58"/>
      <c r="L59" s="58"/>
      <c r="M59" s="54"/>
      <c r="N59" s="58"/>
      <c r="O59" s="58"/>
      <c r="P59" s="58"/>
      <c r="Q59" s="54"/>
      <c r="R59" s="58"/>
      <c r="S59" s="58"/>
      <c r="T59" s="58"/>
      <c r="U59" s="54"/>
      <c r="V59" s="58"/>
      <c r="W59" s="58"/>
      <c r="X59" s="58"/>
      <c r="Y59" s="54"/>
      <c r="Z59" s="54">
        <v>8</v>
      </c>
      <c r="AA59" s="58">
        <v>0</v>
      </c>
      <c r="AB59" s="54">
        <v>8</v>
      </c>
      <c r="AC59" s="54"/>
      <c r="AD59" s="54">
        <v>3</v>
      </c>
      <c r="AE59" s="58">
        <v>0</v>
      </c>
      <c r="AF59" s="54">
        <v>3</v>
      </c>
    </row>
    <row r="60" spans="1:32" ht="11.25" customHeight="1">
      <c r="A60" s="78" t="s">
        <v>118</v>
      </c>
      <c r="B60" s="58"/>
      <c r="C60" s="58"/>
      <c r="D60" s="58"/>
      <c r="E60" s="54"/>
      <c r="F60" s="58"/>
      <c r="G60" s="58"/>
      <c r="H60" s="58"/>
      <c r="I60" s="54"/>
      <c r="J60" s="58"/>
      <c r="K60" s="58"/>
      <c r="L60" s="58"/>
      <c r="M60" s="54"/>
      <c r="N60" s="58"/>
      <c r="O60" s="58"/>
      <c r="P60" s="58"/>
      <c r="Q60" s="54"/>
      <c r="R60" s="58"/>
      <c r="S60" s="58"/>
      <c r="T60" s="58"/>
      <c r="U60" s="54"/>
      <c r="V60" s="58"/>
      <c r="W60" s="58"/>
      <c r="X60" s="58"/>
      <c r="Y60" s="54"/>
      <c r="Z60" s="54">
        <v>82</v>
      </c>
      <c r="AA60" s="54">
        <v>20</v>
      </c>
      <c r="AB60" s="54">
        <v>102</v>
      </c>
      <c r="AC60" s="54"/>
      <c r="AD60" s="54">
        <v>87</v>
      </c>
      <c r="AE60" s="54">
        <v>26</v>
      </c>
      <c r="AF60" s="54">
        <v>113</v>
      </c>
    </row>
    <row r="61" spans="1:32" ht="11.2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 spans="1:32" ht="11.25" customHeight="1">
      <c r="A62" s="54" t="s">
        <v>119</v>
      </c>
      <c r="B62" s="58"/>
      <c r="C62" s="58"/>
      <c r="D62" s="58"/>
      <c r="E62" s="54"/>
      <c r="F62" s="58"/>
      <c r="G62" s="58"/>
      <c r="H62" s="58"/>
      <c r="I62" s="54"/>
      <c r="J62" s="54">
        <v>1536</v>
      </c>
      <c r="K62" s="54">
        <v>7</v>
      </c>
      <c r="L62" s="54">
        <v>1543</v>
      </c>
      <c r="M62" s="54"/>
      <c r="N62" s="54">
        <v>2255</v>
      </c>
      <c r="O62" s="54">
        <v>81</v>
      </c>
      <c r="P62" s="54">
        <v>2336</v>
      </c>
      <c r="Q62" s="54"/>
      <c r="R62" s="54">
        <v>4938</v>
      </c>
      <c r="S62" s="54">
        <v>170</v>
      </c>
      <c r="T62" s="54">
        <v>5108</v>
      </c>
      <c r="U62" s="54"/>
      <c r="V62" s="54">
        <v>6000</v>
      </c>
      <c r="W62" s="54">
        <v>396</v>
      </c>
      <c r="X62" s="54">
        <v>6396</v>
      </c>
      <c r="Y62" s="54"/>
      <c r="Z62" s="54">
        <v>9184</v>
      </c>
      <c r="AA62" s="54">
        <v>954</v>
      </c>
      <c r="AB62" s="54">
        <v>10138</v>
      </c>
      <c r="AC62" s="54"/>
      <c r="AD62" s="54">
        <v>8557</v>
      </c>
      <c r="AE62" s="54">
        <v>781</v>
      </c>
      <c r="AF62" s="54">
        <v>9338</v>
      </c>
    </row>
    <row r="63" spans="1:32" ht="11.2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</row>
    <row r="64" spans="1:32" ht="11.25" customHeight="1">
      <c r="A64" s="61" t="s">
        <v>120</v>
      </c>
      <c r="B64" s="54">
        <v>213</v>
      </c>
      <c r="C64" s="54">
        <v>16</v>
      </c>
      <c r="D64" s="54">
        <v>229</v>
      </c>
      <c r="E64" s="54"/>
      <c r="F64" s="54">
        <v>625</v>
      </c>
      <c r="G64" s="54">
        <v>88</v>
      </c>
      <c r="H64" s="54">
        <v>713</v>
      </c>
      <c r="I64" s="54"/>
      <c r="J64" s="54">
        <v>676</v>
      </c>
      <c r="K64" s="54">
        <v>82</v>
      </c>
      <c r="L64" s="54">
        <v>758</v>
      </c>
      <c r="M64" s="54"/>
      <c r="N64" s="54">
        <v>7</v>
      </c>
      <c r="O64" s="54">
        <v>0</v>
      </c>
      <c r="P64" s="54">
        <v>7</v>
      </c>
      <c r="Q64" s="54"/>
      <c r="R64" s="54">
        <v>378</v>
      </c>
      <c r="S64" s="54">
        <v>167</v>
      </c>
      <c r="T64" s="54">
        <v>545</v>
      </c>
      <c r="U64" s="54"/>
      <c r="V64" s="54">
        <v>195</v>
      </c>
      <c r="W64" s="54">
        <v>55</v>
      </c>
      <c r="X64" s="54">
        <v>250</v>
      </c>
      <c r="Y64" s="54"/>
      <c r="Z64" s="54">
        <v>4</v>
      </c>
      <c r="AA64" s="54">
        <v>2</v>
      </c>
      <c r="AB64" s="54">
        <v>6</v>
      </c>
      <c r="AC64" s="54"/>
      <c r="AD64" s="54">
        <v>3</v>
      </c>
      <c r="AE64" s="54">
        <v>2</v>
      </c>
      <c r="AF64" s="54">
        <v>5</v>
      </c>
    </row>
    <row r="65" spans="1:32" ht="11.25" customHeight="1">
      <c r="A65" s="29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</row>
    <row r="66" spans="1:32" ht="11.25" customHeight="1">
      <c r="A66" s="61" t="s">
        <v>121</v>
      </c>
      <c r="B66" s="58"/>
      <c r="C66" s="58"/>
      <c r="D66" s="58"/>
      <c r="E66" s="54"/>
      <c r="F66" s="58"/>
      <c r="G66" s="58"/>
      <c r="H66" s="58"/>
      <c r="I66" s="54"/>
      <c r="J66" s="58"/>
      <c r="K66" s="58"/>
      <c r="L66" s="58"/>
      <c r="M66" s="54"/>
      <c r="N66" s="58"/>
      <c r="O66" s="58"/>
      <c r="P66" s="58"/>
      <c r="Q66" s="54"/>
      <c r="R66" s="58"/>
      <c r="S66" s="58"/>
      <c r="T66" s="58"/>
      <c r="U66" s="54"/>
      <c r="V66" s="54">
        <v>44</v>
      </c>
      <c r="W66" s="54">
        <v>48</v>
      </c>
      <c r="X66" s="54">
        <v>92</v>
      </c>
      <c r="Y66" s="54"/>
      <c r="Z66" s="54">
        <v>30</v>
      </c>
      <c r="AA66" s="54">
        <v>28</v>
      </c>
      <c r="AB66" s="54">
        <v>58</v>
      </c>
      <c r="AC66" s="54"/>
      <c r="AD66" s="54">
        <v>14</v>
      </c>
      <c r="AE66" s="54">
        <v>11</v>
      </c>
      <c r="AF66" s="54">
        <v>25</v>
      </c>
    </row>
    <row r="67" spans="1:32" ht="11.25" customHeight="1">
      <c r="A67" s="61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</row>
    <row r="68" spans="1:32" ht="11.25" customHeight="1">
      <c r="A68" s="61" t="s">
        <v>60</v>
      </c>
      <c r="B68" s="54">
        <v>119</v>
      </c>
      <c r="C68" s="54">
        <v>54</v>
      </c>
      <c r="D68" s="54">
        <v>173</v>
      </c>
      <c r="E68" s="54"/>
      <c r="F68" s="54">
        <v>308</v>
      </c>
      <c r="G68" s="54">
        <v>178</v>
      </c>
      <c r="H68" s="54">
        <v>486</v>
      </c>
      <c r="I68" s="54"/>
      <c r="J68" s="54">
        <v>302</v>
      </c>
      <c r="K68" s="54">
        <v>33</v>
      </c>
      <c r="L68" s="54">
        <v>335</v>
      </c>
      <c r="M68" s="54"/>
      <c r="N68" s="54">
        <v>167</v>
      </c>
      <c r="O68" s="54">
        <v>25</v>
      </c>
      <c r="P68" s="54">
        <v>192</v>
      </c>
      <c r="Q68" s="54"/>
      <c r="R68" s="54">
        <v>486</v>
      </c>
      <c r="S68" s="54">
        <v>141</v>
      </c>
      <c r="T68" s="54">
        <v>627</v>
      </c>
      <c r="U68" s="54"/>
      <c r="V68" s="54">
        <v>428</v>
      </c>
      <c r="W68" s="54">
        <v>119</v>
      </c>
      <c r="X68" s="54">
        <v>547</v>
      </c>
      <c r="Y68" s="54"/>
      <c r="Z68" s="54">
        <v>413</v>
      </c>
      <c r="AA68" s="54">
        <v>98</v>
      </c>
      <c r="AB68" s="54">
        <v>511</v>
      </c>
      <c r="AC68" s="54"/>
      <c r="AD68" s="54">
        <v>282</v>
      </c>
      <c r="AE68" s="54">
        <v>91</v>
      </c>
      <c r="AF68" s="54">
        <v>373</v>
      </c>
    </row>
    <row r="69" spans="1:32" ht="11.25" customHeight="1">
      <c r="A69" s="29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</row>
    <row r="70" spans="1:32" ht="11.25" customHeight="1">
      <c r="A70" s="61" t="s">
        <v>28</v>
      </c>
      <c r="B70" s="54">
        <v>18121</v>
      </c>
      <c r="C70" s="54">
        <v>11938</v>
      </c>
      <c r="D70" s="54">
        <v>3271</v>
      </c>
      <c r="E70" s="54"/>
      <c r="F70" s="54">
        <v>37425</v>
      </c>
      <c r="G70" s="54">
        <v>24042</v>
      </c>
      <c r="H70" s="54">
        <v>61467</v>
      </c>
      <c r="I70" s="54"/>
      <c r="J70" s="54">
        <v>60746</v>
      </c>
      <c r="K70" s="54">
        <v>39155</v>
      </c>
      <c r="L70" s="54">
        <v>99901</v>
      </c>
      <c r="M70" s="54"/>
      <c r="N70" s="54">
        <v>71767</v>
      </c>
      <c r="O70" s="54">
        <v>48337</v>
      </c>
      <c r="P70" s="54">
        <v>120104</v>
      </c>
      <c r="Q70" s="54"/>
      <c r="R70" s="54">
        <v>105009</v>
      </c>
      <c r="S70" s="54">
        <v>68274</v>
      </c>
      <c r="T70" s="54">
        <v>173283</v>
      </c>
      <c r="U70" s="54"/>
      <c r="V70" s="54">
        <v>125325</v>
      </c>
      <c r="W70" s="54">
        <v>88200</v>
      </c>
      <c r="X70" s="54">
        <v>213525</v>
      </c>
      <c r="Y70" s="54"/>
      <c r="Z70" s="54">
        <v>190344</v>
      </c>
      <c r="AA70" s="54">
        <v>132509</v>
      </c>
      <c r="AB70" s="54">
        <v>322853</v>
      </c>
      <c r="AC70" s="54"/>
      <c r="AD70" s="54">
        <v>223779</v>
      </c>
      <c r="AE70" s="54">
        <v>169939</v>
      </c>
      <c r="AF70" s="54">
        <v>393718</v>
      </c>
    </row>
    <row r="71" spans="1:32" ht="11.25" customHeight="1"/>
    <row r="72" spans="1:32" ht="11.25" customHeight="1"/>
    <row r="73" spans="1:32" ht="11.25" customHeight="1">
      <c r="A73" s="29" t="s">
        <v>122</v>
      </c>
      <c r="B73" s="61" t="s">
        <v>123</v>
      </c>
    </row>
    <row r="74" spans="1:32" ht="11.25" customHeight="1"/>
    <row r="75" spans="1:32" ht="11.25" customHeight="1">
      <c r="A75" t="s">
        <v>708</v>
      </c>
    </row>
    <row r="76" spans="1:32" ht="11.25" customHeight="1"/>
    <row r="77" spans="1:32" ht="11.25" customHeight="1">
      <c r="A77" s="21"/>
    </row>
    <row r="78" spans="1:32" ht="11.25" customHeight="1"/>
    <row r="79" spans="1:32" ht="11.25" customHeight="1">
      <c r="A79" s="25" t="str">
        <f>Contents!B46</f>
        <v>© Commonwealth of Australia 2014</v>
      </c>
    </row>
    <row r="80" spans="1:32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</sheetData>
  <phoneticPr fontId="0" type="noConversion"/>
  <hyperlinks>
    <hyperlink ref="A68" r:id="rId1" display="http://www.abs.gov.au/websitedbs/d3310114.nsf/Home/%C2%A9+Copyright?OpenDocument"/>
    <hyperlink ref="A79" r:id="rId2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63" orientation="landscape"/>
  <headerFooter alignWithMargins="0"/>
  <ignoredErrors>
    <ignoredError sqref="C5 G5 K5 O5 S5 W5 AA5 AE5" numberStoredAsText="1"/>
  </ignoredErrors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1505">
          <objectPr defaultSize="0" autoPict="0" dde="1">
            <anchor moveWithCells="1">
              <from>
                <xdr:col>2</xdr:col>
                <xdr:colOff>533400</xdr:colOff>
                <xdr:row>70</xdr:row>
                <xdr:rowOff>114300</xdr:rowOff>
              </from>
              <to>
                <xdr:col>4</xdr:col>
                <xdr:colOff>114300</xdr:colOff>
                <xdr:row>74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1505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T213"/>
  <sheetViews>
    <sheetView workbookViewId="0">
      <pane ySplit="6" topLeftCell="A7" activePane="bottomLeft" state="frozen"/>
      <selection pane="bottomLeft" activeCell="A2" sqref="A2"/>
    </sheetView>
  </sheetViews>
  <sheetFormatPr baseColWidth="10" defaultColWidth="8.75" defaultRowHeight="11"/>
  <cols>
    <col min="1" max="1" width="40.75" customWidth="1"/>
    <col min="2" max="4" width="8.75" customWidth="1"/>
    <col min="5" max="5" width="3.75" customWidth="1"/>
    <col min="6" max="8" width="8.75" customWidth="1"/>
    <col min="9" max="9" width="3.75" customWidth="1"/>
    <col min="10" max="12" width="8.75" customWidth="1"/>
    <col min="13" max="13" width="3.75" customWidth="1"/>
    <col min="14" max="16" width="8.75" customWidth="1"/>
    <col min="17" max="17" width="3.75" customWidth="1"/>
  </cols>
  <sheetData>
    <row r="1" spans="1:20" s="9" customFormat="1" ht="60" customHeight="1">
      <c r="A1" s="39" t="s">
        <v>3</v>
      </c>
      <c r="B1" s="32"/>
      <c r="K1" s="11"/>
      <c r="M1" s="10"/>
    </row>
    <row r="2" spans="1:20" s="4" customFormat="1" ht="20.25" customHeight="1">
      <c r="A2" s="26" t="str">
        <f>Contents!A2</f>
        <v>3105.0.65.001 Australian Historical Population Statistics, 2014</v>
      </c>
    </row>
    <row r="3" spans="1:20" s="37" customFormat="1" ht="12.75" customHeight="1">
      <c r="A3" s="40" t="str">
        <f>Contents!A4</f>
        <v>Released at 11.30am (Canberra time) 18 September 2014</v>
      </c>
    </row>
    <row r="4" spans="1:20" s="41" customFormat="1" ht="20.25" customHeight="1">
      <c r="A4" s="45" t="s">
        <v>843</v>
      </c>
      <c r="F4" s="44"/>
    </row>
    <row r="5" spans="1:20" ht="21.75" customHeight="1">
      <c r="A5" s="27"/>
      <c r="B5" s="46"/>
      <c r="C5" s="59" t="s">
        <v>10</v>
      </c>
      <c r="D5" s="59"/>
      <c r="E5" s="59"/>
      <c r="F5" s="59"/>
      <c r="G5" s="59" t="s">
        <v>11</v>
      </c>
      <c r="H5" s="59"/>
      <c r="I5" s="59"/>
      <c r="J5" s="59"/>
      <c r="K5" s="59" t="s">
        <v>95</v>
      </c>
      <c r="L5" s="59"/>
      <c r="M5" s="59"/>
      <c r="N5" s="59"/>
      <c r="O5" s="59" t="s">
        <v>12</v>
      </c>
      <c r="P5" s="59"/>
      <c r="Q5" s="59"/>
      <c r="R5" s="59"/>
      <c r="S5" s="59" t="s">
        <v>13</v>
      </c>
      <c r="T5" s="59"/>
    </row>
    <row r="6" spans="1:20">
      <c r="A6" s="15"/>
      <c r="B6" s="58" t="s">
        <v>14</v>
      </c>
      <c r="C6" s="58" t="s">
        <v>15</v>
      </c>
      <c r="D6" s="58" t="s">
        <v>16</v>
      </c>
      <c r="E6" s="58"/>
      <c r="F6" s="58" t="s">
        <v>14</v>
      </c>
      <c r="G6" s="58" t="s">
        <v>15</v>
      </c>
      <c r="H6" s="58" t="s">
        <v>16</v>
      </c>
      <c r="I6" s="58"/>
      <c r="J6" s="58" t="s">
        <v>14</v>
      </c>
      <c r="K6" s="58" t="s">
        <v>15</v>
      </c>
      <c r="L6" s="58" t="s">
        <v>16</v>
      </c>
      <c r="M6" s="58"/>
      <c r="N6" s="58" t="s">
        <v>14</v>
      </c>
      <c r="O6" s="58" t="s">
        <v>15</v>
      </c>
      <c r="P6" s="58" t="s">
        <v>16</v>
      </c>
      <c r="Q6" s="58"/>
      <c r="R6" s="58" t="s">
        <v>14</v>
      </c>
      <c r="S6" s="58" t="s">
        <v>15</v>
      </c>
      <c r="T6" s="58" t="s">
        <v>16</v>
      </c>
    </row>
    <row r="7" spans="1:20" ht="11.25" customHeight="1">
      <c r="A7" s="61" t="s">
        <v>124</v>
      </c>
      <c r="B7" s="28"/>
      <c r="C7" s="28"/>
      <c r="D7" s="14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20" ht="11.25" customHeight="1">
      <c r="A8" s="62" t="s">
        <v>18</v>
      </c>
      <c r="B8" s="58"/>
      <c r="C8" s="58"/>
      <c r="D8" s="58"/>
      <c r="E8" s="54"/>
      <c r="F8" s="58"/>
      <c r="G8" s="58"/>
      <c r="H8" s="58"/>
      <c r="I8" s="54"/>
      <c r="J8" s="58"/>
      <c r="K8" s="58"/>
      <c r="L8" s="58"/>
      <c r="M8" s="54"/>
      <c r="N8" s="58"/>
      <c r="O8" s="58"/>
      <c r="P8" s="58"/>
      <c r="Q8" s="54"/>
      <c r="R8" s="54">
        <v>1130</v>
      </c>
      <c r="S8" s="54">
        <v>1024</v>
      </c>
      <c r="T8" s="54">
        <v>2154</v>
      </c>
    </row>
    <row r="9" spans="1:20" ht="11.25" customHeight="1">
      <c r="A9" s="62" t="s">
        <v>19</v>
      </c>
      <c r="B9" s="58"/>
      <c r="C9" s="58"/>
      <c r="D9" s="58"/>
      <c r="E9" s="54"/>
      <c r="F9" s="58"/>
      <c r="G9" s="58"/>
      <c r="H9" s="58"/>
      <c r="I9" s="54"/>
      <c r="J9" s="58"/>
      <c r="K9" s="58"/>
      <c r="L9" s="58"/>
      <c r="M9" s="54"/>
      <c r="N9" s="58"/>
      <c r="O9" s="58"/>
      <c r="P9" s="58"/>
      <c r="Q9" s="54"/>
      <c r="R9" s="54">
        <v>3412</v>
      </c>
      <c r="S9" s="54">
        <v>3197</v>
      </c>
      <c r="T9" s="54">
        <v>6609</v>
      </c>
    </row>
    <row r="10" spans="1:20" ht="11.25" customHeight="1">
      <c r="A10" s="62" t="s">
        <v>20</v>
      </c>
      <c r="B10" s="58"/>
      <c r="C10" s="58"/>
      <c r="D10" s="58"/>
      <c r="E10" s="54"/>
      <c r="F10" s="58"/>
      <c r="G10" s="58"/>
      <c r="H10" s="58"/>
      <c r="I10" s="54"/>
      <c r="J10" s="58"/>
      <c r="K10" s="58"/>
      <c r="L10" s="58"/>
      <c r="M10" s="54"/>
      <c r="N10" s="58"/>
      <c r="O10" s="58"/>
      <c r="P10" s="58"/>
      <c r="Q10" s="54"/>
      <c r="R10" s="54">
        <v>225</v>
      </c>
      <c r="S10" s="54">
        <v>180</v>
      </c>
      <c r="T10" s="54">
        <v>405</v>
      </c>
    </row>
    <row r="11" spans="1:20" ht="11.25" customHeight="1">
      <c r="A11" s="62" t="s">
        <v>21</v>
      </c>
      <c r="B11" s="54">
        <v>24388</v>
      </c>
      <c r="C11" s="54">
        <v>24225</v>
      </c>
      <c r="D11" s="54">
        <v>48613</v>
      </c>
      <c r="E11" s="54"/>
      <c r="F11" s="54">
        <v>51606</v>
      </c>
      <c r="G11" s="54">
        <v>51070</v>
      </c>
      <c r="H11" s="54">
        <v>102676</v>
      </c>
      <c r="I11" s="54"/>
      <c r="J11" s="54">
        <v>63832</v>
      </c>
      <c r="K11" s="54">
        <v>64568</v>
      </c>
      <c r="L11" s="54">
        <v>128400</v>
      </c>
      <c r="M11" s="54"/>
      <c r="N11" s="54">
        <v>81750</v>
      </c>
      <c r="O11" s="54">
        <v>81757</v>
      </c>
      <c r="P11" s="54">
        <v>163507</v>
      </c>
      <c r="Q11" s="54"/>
      <c r="R11" s="54">
        <v>108276</v>
      </c>
      <c r="S11" s="54">
        <v>109454</v>
      </c>
      <c r="T11" s="54">
        <v>217730</v>
      </c>
    </row>
    <row r="12" spans="1:20" ht="11.25" customHeight="1">
      <c r="A12" s="62" t="s">
        <v>22</v>
      </c>
      <c r="B12" s="58"/>
      <c r="C12" s="58"/>
      <c r="D12" s="58"/>
      <c r="E12" s="54"/>
      <c r="F12" s="58"/>
      <c r="G12" s="58"/>
      <c r="H12" s="58"/>
      <c r="I12" s="54"/>
      <c r="J12" s="58"/>
      <c r="K12" s="58"/>
      <c r="L12" s="58"/>
      <c r="M12" s="54"/>
      <c r="N12" s="58"/>
      <c r="O12" s="58"/>
      <c r="P12" s="58"/>
      <c r="Q12" s="54"/>
      <c r="R12" s="54">
        <v>280</v>
      </c>
      <c r="S12" s="54">
        <v>308</v>
      </c>
      <c r="T12" s="54">
        <v>588</v>
      </c>
    </row>
    <row r="13" spans="1:20" ht="11.25" customHeight="1">
      <c r="A13" s="62" t="s">
        <v>23</v>
      </c>
      <c r="B13" s="58"/>
      <c r="C13" s="58"/>
      <c r="D13" s="58"/>
      <c r="E13" s="54"/>
      <c r="F13" s="58"/>
      <c r="G13" s="58"/>
      <c r="H13" s="58"/>
      <c r="I13" s="54"/>
      <c r="J13" s="58"/>
      <c r="K13" s="58"/>
      <c r="L13" s="58"/>
      <c r="M13" s="54"/>
      <c r="N13" s="58"/>
      <c r="O13" s="58"/>
      <c r="P13" s="58"/>
      <c r="Q13" s="54"/>
      <c r="R13" s="54">
        <v>381</v>
      </c>
      <c r="S13" s="54">
        <v>341</v>
      </c>
      <c r="T13" s="54">
        <v>722</v>
      </c>
    </row>
    <row r="14" spans="1:20" ht="11.25" customHeight="1">
      <c r="A14" s="62" t="s">
        <v>125</v>
      </c>
      <c r="B14" s="58"/>
      <c r="C14" s="58"/>
      <c r="D14" s="58"/>
      <c r="E14" s="54"/>
      <c r="F14" s="58"/>
      <c r="G14" s="58"/>
      <c r="H14" s="58"/>
      <c r="I14" s="54"/>
      <c r="J14" s="58"/>
      <c r="K14" s="58"/>
      <c r="L14" s="58"/>
      <c r="M14" s="54"/>
      <c r="N14" s="58"/>
      <c r="O14" s="58"/>
      <c r="P14" s="58"/>
      <c r="Q14" s="54"/>
      <c r="R14" s="58"/>
      <c r="S14" s="58"/>
      <c r="T14" s="58"/>
    </row>
    <row r="15" spans="1:20" ht="11.25" customHeight="1">
      <c r="A15" s="78" t="s">
        <v>26</v>
      </c>
      <c r="B15" s="58"/>
      <c r="C15" s="58"/>
      <c r="D15" s="58"/>
      <c r="E15" s="54"/>
      <c r="F15" s="58"/>
      <c r="G15" s="58"/>
      <c r="H15" s="58"/>
      <c r="I15" s="54"/>
      <c r="J15" s="58"/>
      <c r="K15" s="58"/>
      <c r="L15" s="58"/>
      <c r="M15" s="54"/>
      <c r="N15" s="58"/>
      <c r="O15" s="58"/>
      <c r="P15" s="58"/>
      <c r="Q15" s="54"/>
      <c r="R15" s="54">
        <v>317</v>
      </c>
      <c r="S15" s="54">
        <v>250</v>
      </c>
      <c r="T15" s="54">
        <v>567</v>
      </c>
    </row>
    <row r="16" spans="1:20" ht="11.25" customHeight="1">
      <c r="A16" s="78" t="s">
        <v>126</v>
      </c>
      <c r="B16" s="58"/>
      <c r="C16" s="58"/>
      <c r="D16" s="58"/>
      <c r="E16" s="54"/>
      <c r="F16" s="58"/>
      <c r="G16" s="58"/>
      <c r="H16" s="58"/>
      <c r="I16" s="54"/>
      <c r="J16" s="58"/>
      <c r="K16" s="58"/>
      <c r="L16" s="58"/>
      <c r="M16" s="54"/>
      <c r="N16" s="54">
        <v>5236</v>
      </c>
      <c r="O16" s="54">
        <v>4330</v>
      </c>
      <c r="P16" s="54">
        <v>9566</v>
      </c>
      <c r="Q16" s="54"/>
      <c r="R16" s="58"/>
      <c r="S16" s="58"/>
      <c r="T16" s="58"/>
    </row>
    <row r="17" spans="1:20" ht="11.25" customHeight="1">
      <c r="A17" s="29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</row>
    <row r="18" spans="1:20" ht="11.25" customHeight="1">
      <c r="A18" s="78" t="s">
        <v>30</v>
      </c>
      <c r="B18" s="58"/>
      <c r="C18" s="58"/>
      <c r="D18" s="58"/>
      <c r="E18" s="54"/>
      <c r="F18" s="58"/>
      <c r="G18" s="58"/>
      <c r="H18" s="58"/>
      <c r="I18" s="54"/>
      <c r="J18" s="58"/>
      <c r="K18" s="58"/>
      <c r="L18" s="58"/>
      <c r="M18" s="54"/>
      <c r="N18" s="54">
        <v>32901</v>
      </c>
      <c r="O18" s="54">
        <v>24639</v>
      </c>
      <c r="P18" s="54">
        <v>57540</v>
      </c>
      <c r="Q18" s="54"/>
      <c r="R18" s="54">
        <v>26511</v>
      </c>
      <c r="S18" s="54">
        <v>21212</v>
      </c>
      <c r="T18" s="54">
        <v>47723</v>
      </c>
    </row>
    <row r="19" spans="1:20" ht="11.25" customHeight="1">
      <c r="A19" s="78" t="s">
        <v>31</v>
      </c>
      <c r="B19" s="58"/>
      <c r="C19" s="58"/>
      <c r="D19" s="58"/>
      <c r="E19" s="54"/>
      <c r="F19" s="58"/>
      <c r="G19" s="58"/>
      <c r="H19" s="58"/>
      <c r="I19" s="54"/>
      <c r="J19" s="58"/>
      <c r="K19" s="58"/>
      <c r="L19" s="58"/>
      <c r="M19" s="54"/>
      <c r="N19" s="54">
        <v>932</v>
      </c>
      <c r="O19" s="54">
        <v>679</v>
      </c>
      <c r="P19" s="54">
        <v>1611</v>
      </c>
      <c r="Q19" s="54"/>
      <c r="R19" s="54">
        <v>614</v>
      </c>
      <c r="S19" s="54">
        <v>484</v>
      </c>
      <c r="T19" s="54">
        <v>1098</v>
      </c>
    </row>
    <row r="20" spans="1:20" ht="11.25" customHeight="1">
      <c r="A20" s="78" t="s">
        <v>32</v>
      </c>
      <c r="B20" s="54">
        <v>24015</v>
      </c>
      <c r="C20" s="54">
        <v>20828</v>
      </c>
      <c r="D20" s="54">
        <v>44843</v>
      </c>
      <c r="E20" s="54"/>
      <c r="F20" s="54">
        <v>25389</v>
      </c>
      <c r="G20" s="54">
        <v>21363</v>
      </c>
      <c r="H20" s="54">
        <v>46752</v>
      </c>
      <c r="I20" s="54"/>
      <c r="J20" s="54">
        <v>26285</v>
      </c>
      <c r="K20" s="54">
        <v>21061</v>
      </c>
      <c r="L20" s="54">
        <v>47346</v>
      </c>
      <c r="M20" s="54"/>
      <c r="N20" s="58"/>
      <c r="O20" s="58"/>
      <c r="P20" s="58"/>
      <c r="Q20" s="54"/>
      <c r="R20" s="58"/>
      <c r="S20" s="58"/>
      <c r="T20" s="58"/>
    </row>
    <row r="21" spans="1:20" ht="11.25" customHeight="1">
      <c r="A21" s="78" t="s">
        <v>33</v>
      </c>
      <c r="B21" s="54">
        <v>3971</v>
      </c>
      <c r="C21" s="54">
        <v>3678</v>
      </c>
      <c r="D21" s="54">
        <v>7649</v>
      </c>
      <c r="E21" s="54"/>
      <c r="F21" s="54">
        <v>4248</v>
      </c>
      <c r="G21" s="54">
        <v>3919</v>
      </c>
      <c r="H21" s="54">
        <v>8167</v>
      </c>
      <c r="I21" s="54"/>
      <c r="J21" s="54">
        <v>4547</v>
      </c>
      <c r="K21" s="54">
        <v>3699</v>
      </c>
      <c r="L21" s="54">
        <v>8246</v>
      </c>
      <c r="M21" s="54"/>
      <c r="N21" s="54">
        <v>6028</v>
      </c>
      <c r="O21" s="54">
        <v>4609</v>
      </c>
      <c r="P21" s="54">
        <v>10637</v>
      </c>
      <c r="Q21" s="54"/>
      <c r="R21" s="54">
        <v>4972</v>
      </c>
      <c r="S21" s="54">
        <v>3902</v>
      </c>
      <c r="T21" s="54">
        <v>8874</v>
      </c>
    </row>
    <row r="22" spans="1:20" ht="11.25" customHeight="1">
      <c r="A22" s="78" t="s">
        <v>34</v>
      </c>
      <c r="B22" s="54">
        <v>5408</v>
      </c>
      <c r="C22" s="54">
        <v>7286</v>
      </c>
      <c r="D22" s="54">
        <v>12694</v>
      </c>
      <c r="E22" s="54"/>
      <c r="F22" s="54">
        <v>6326</v>
      </c>
      <c r="G22" s="54">
        <v>7929</v>
      </c>
      <c r="H22" s="54">
        <v>14255</v>
      </c>
      <c r="I22" s="54"/>
      <c r="J22" s="54">
        <v>6506</v>
      </c>
      <c r="K22" s="54">
        <v>7547</v>
      </c>
      <c r="L22" s="54">
        <v>14053</v>
      </c>
      <c r="M22" s="54"/>
      <c r="N22" s="54">
        <v>9060</v>
      </c>
      <c r="O22" s="54">
        <v>9186</v>
      </c>
      <c r="P22" s="54">
        <v>18246</v>
      </c>
      <c r="Q22" s="54"/>
      <c r="R22" s="54">
        <v>6507</v>
      </c>
      <c r="S22" s="54">
        <v>7862</v>
      </c>
      <c r="T22" s="54">
        <v>14369</v>
      </c>
    </row>
    <row r="23" spans="1:20" ht="11.25" customHeight="1">
      <c r="A23" s="78" t="s">
        <v>35</v>
      </c>
      <c r="B23" s="54">
        <v>1357</v>
      </c>
      <c r="C23" s="54">
        <v>1252</v>
      </c>
      <c r="D23" s="54">
        <v>2609</v>
      </c>
      <c r="E23" s="54"/>
      <c r="F23" s="54">
        <v>1801</v>
      </c>
      <c r="G23" s="54">
        <v>1668</v>
      </c>
      <c r="H23" s="54">
        <v>3469</v>
      </c>
      <c r="I23" s="54"/>
      <c r="J23" s="54">
        <v>2614</v>
      </c>
      <c r="K23" s="54">
        <v>1978</v>
      </c>
      <c r="L23" s="54">
        <v>4592</v>
      </c>
      <c r="M23" s="54"/>
      <c r="N23" s="54">
        <v>903</v>
      </c>
      <c r="O23" s="54">
        <v>445</v>
      </c>
      <c r="P23" s="54">
        <v>1348</v>
      </c>
      <c r="Q23" s="54"/>
      <c r="R23" s="54">
        <v>1047</v>
      </c>
      <c r="S23" s="54">
        <v>491</v>
      </c>
      <c r="T23" s="54">
        <v>1538</v>
      </c>
    </row>
    <row r="24" spans="1:20" ht="11.25" customHeight="1">
      <c r="A24" s="29"/>
      <c r="B24" s="65"/>
      <c r="C24" s="65"/>
      <c r="D24" s="54"/>
      <c r="E24" s="54"/>
      <c r="F24" s="65"/>
      <c r="G24" s="65"/>
      <c r="H24" s="54"/>
      <c r="I24" s="54"/>
      <c r="J24" s="65"/>
      <c r="K24" s="65"/>
      <c r="L24" s="54"/>
      <c r="M24" s="54"/>
      <c r="N24" s="65"/>
      <c r="O24" s="65"/>
      <c r="P24" s="65"/>
      <c r="Q24" s="65"/>
      <c r="R24" s="65"/>
      <c r="S24" s="65"/>
      <c r="T24" s="54"/>
    </row>
    <row r="25" spans="1:20" ht="11.25" customHeight="1">
      <c r="A25" s="61" t="s">
        <v>102</v>
      </c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</row>
    <row r="26" spans="1:20" ht="11.25" customHeight="1">
      <c r="A26" s="78" t="s">
        <v>46</v>
      </c>
      <c r="B26" s="54">
        <v>4879</v>
      </c>
      <c r="C26" s="54">
        <v>3984</v>
      </c>
      <c r="D26" s="54">
        <v>8863</v>
      </c>
      <c r="E26" s="54"/>
      <c r="F26" s="54">
        <v>4681</v>
      </c>
      <c r="G26" s="54">
        <v>3628</v>
      </c>
      <c r="H26" s="54">
        <v>8309</v>
      </c>
      <c r="I26" s="54"/>
      <c r="J26" s="54">
        <v>4438</v>
      </c>
      <c r="K26" s="54">
        <v>3221</v>
      </c>
      <c r="L26" s="54">
        <v>7659</v>
      </c>
      <c r="M26" s="54"/>
      <c r="N26" s="54">
        <v>5234</v>
      </c>
      <c r="O26" s="54">
        <v>3567</v>
      </c>
      <c r="P26" s="54">
        <v>8801</v>
      </c>
      <c r="Q26" s="54"/>
      <c r="R26" s="54">
        <v>5076</v>
      </c>
      <c r="S26" s="54">
        <v>3477</v>
      </c>
      <c r="T26" s="54">
        <v>8553</v>
      </c>
    </row>
    <row r="27" spans="1:20" ht="11.25" customHeight="1">
      <c r="A27" s="78" t="s">
        <v>43</v>
      </c>
      <c r="B27" s="54">
        <v>78</v>
      </c>
      <c r="C27" s="54">
        <v>45</v>
      </c>
      <c r="D27" s="54">
        <v>123</v>
      </c>
      <c r="E27" s="54"/>
      <c r="F27" s="54">
        <v>93</v>
      </c>
      <c r="G27" s="54">
        <v>69</v>
      </c>
      <c r="H27" s="54">
        <v>162</v>
      </c>
      <c r="I27" s="54"/>
      <c r="J27" s="54">
        <v>179</v>
      </c>
      <c r="K27" s="54">
        <v>68</v>
      </c>
      <c r="L27" s="54">
        <v>247</v>
      </c>
      <c r="M27" s="54"/>
      <c r="N27" s="54">
        <v>213</v>
      </c>
      <c r="O27" s="54">
        <v>80</v>
      </c>
      <c r="P27" s="54">
        <v>293</v>
      </c>
      <c r="Q27" s="54"/>
      <c r="R27" s="54">
        <v>308</v>
      </c>
      <c r="S27" s="54">
        <v>92</v>
      </c>
      <c r="T27" s="54">
        <v>400</v>
      </c>
    </row>
    <row r="28" spans="1:20" ht="11.25" customHeight="1">
      <c r="A28" s="78" t="s">
        <v>52</v>
      </c>
      <c r="B28" s="58"/>
      <c r="C28" s="58"/>
      <c r="D28" s="58"/>
      <c r="E28" s="54"/>
      <c r="F28" s="58"/>
      <c r="G28" s="58"/>
      <c r="H28" s="58"/>
      <c r="I28" s="54"/>
      <c r="J28" s="58"/>
      <c r="K28" s="58"/>
      <c r="L28" s="58"/>
      <c r="M28" s="54"/>
      <c r="N28" s="54">
        <v>76</v>
      </c>
      <c r="O28" s="54">
        <v>15</v>
      </c>
      <c r="P28" s="54">
        <v>91</v>
      </c>
      <c r="Q28" s="54"/>
      <c r="R28" s="54">
        <v>156</v>
      </c>
      <c r="S28" s="54">
        <v>33</v>
      </c>
      <c r="T28" s="54">
        <v>189</v>
      </c>
    </row>
    <row r="29" spans="1:20" ht="11.25" customHeight="1">
      <c r="A29" s="78" t="s">
        <v>127</v>
      </c>
      <c r="B29" s="58"/>
      <c r="C29" s="58"/>
      <c r="D29" s="58"/>
      <c r="E29" s="54"/>
      <c r="F29" s="58"/>
      <c r="G29" s="58"/>
      <c r="H29" s="58"/>
      <c r="I29" s="54"/>
      <c r="J29" s="58"/>
      <c r="K29" s="58"/>
      <c r="L29" s="58"/>
      <c r="M29" s="54"/>
      <c r="N29" s="54">
        <v>83</v>
      </c>
      <c r="O29" s="54">
        <v>50</v>
      </c>
      <c r="P29" s="54">
        <v>133</v>
      </c>
      <c r="Q29" s="54"/>
      <c r="R29" s="58"/>
      <c r="S29" s="58"/>
      <c r="T29" s="58"/>
    </row>
    <row r="30" spans="1:20" ht="11.25" customHeight="1">
      <c r="A30" s="78" t="s">
        <v>37</v>
      </c>
      <c r="B30" s="58"/>
      <c r="C30" s="58"/>
      <c r="D30" s="58"/>
      <c r="E30" s="54"/>
      <c r="F30" s="58"/>
      <c r="G30" s="58"/>
      <c r="H30" s="58"/>
      <c r="I30" s="54"/>
      <c r="J30" s="58"/>
      <c r="K30" s="58"/>
      <c r="L30" s="58"/>
      <c r="M30" s="54"/>
      <c r="N30" s="54">
        <v>134</v>
      </c>
      <c r="O30" s="54">
        <v>46</v>
      </c>
      <c r="P30" s="54">
        <v>180</v>
      </c>
      <c r="Q30" s="54"/>
      <c r="R30" s="58"/>
      <c r="S30" s="58"/>
      <c r="T30" s="58"/>
    </row>
    <row r="31" spans="1:20" ht="11.25" customHeight="1">
      <c r="A31" s="78" t="s">
        <v>128</v>
      </c>
      <c r="B31" s="58"/>
      <c r="C31" s="58"/>
      <c r="D31" s="58"/>
      <c r="E31" s="54"/>
      <c r="F31" s="58"/>
      <c r="G31" s="58"/>
      <c r="H31" s="58"/>
      <c r="I31" s="54"/>
      <c r="J31" s="58"/>
      <c r="K31" s="58"/>
      <c r="L31" s="58"/>
      <c r="M31" s="54"/>
      <c r="N31" s="54">
        <v>24</v>
      </c>
      <c r="O31" s="54">
        <v>2</v>
      </c>
      <c r="P31" s="54">
        <v>26</v>
      </c>
      <c r="Q31" s="54"/>
      <c r="R31" s="58"/>
      <c r="S31" s="58"/>
      <c r="T31" s="58"/>
    </row>
    <row r="32" spans="1:20" ht="11.25" customHeight="1">
      <c r="A32" s="78" t="s">
        <v>129</v>
      </c>
      <c r="B32" s="58"/>
      <c r="C32" s="58"/>
      <c r="D32" s="58"/>
      <c r="E32" s="54"/>
      <c r="F32" s="58"/>
      <c r="G32" s="58"/>
      <c r="H32" s="58"/>
      <c r="I32" s="54"/>
      <c r="J32" s="58"/>
      <c r="K32" s="58"/>
      <c r="L32" s="58"/>
      <c r="M32" s="54"/>
      <c r="N32" s="58"/>
      <c r="O32" s="58"/>
      <c r="P32" s="58"/>
      <c r="Q32" s="54"/>
      <c r="R32" s="54">
        <v>158</v>
      </c>
      <c r="S32" s="54">
        <v>27</v>
      </c>
      <c r="T32" s="54">
        <v>185</v>
      </c>
    </row>
    <row r="33" spans="1:20" ht="12.75" customHeight="1">
      <c r="A33" s="78" t="s">
        <v>104</v>
      </c>
      <c r="B33" s="58"/>
      <c r="C33" s="58"/>
      <c r="D33" s="58"/>
      <c r="E33" s="54"/>
      <c r="F33" s="58"/>
      <c r="G33" s="58"/>
      <c r="H33" s="58"/>
      <c r="I33" s="54"/>
      <c r="J33" s="58"/>
      <c r="K33" s="58"/>
      <c r="L33" s="58"/>
      <c r="M33" s="54"/>
      <c r="N33" s="54">
        <v>19</v>
      </c>
      <c r="O33" s="54">
        <v>7</v>
      </c>
      <c r="P33" s="54">
        <v>26</v>
      </c>
      <c r="Q33" s="54"/>
      <c r="R33" s="54">
        <v>21</v>
      </c>
      <c r="S33" s="54">
        <v>8</v>
      </c>
      <c r="T33" s="54">
        <v>29</v>
      </c>
    </row>
    <row r="34" spans="1:20" ht="11.25" customHeight="1">
      <c r="A34" s="78" t="s">
        <v>105</v>
      </c>
      <c r="B34" s="58"/>
      <c r="C34" s="58"/>
      <c r="D34" s="58"/>
      <c r="E34" s="54"/>
      <c r="F34" s="58"/>
      <c r="G34" s="58"/>
      <c r="H34" s="58"/>
      <c r="I34" s="54"/>
      <c r="J34" s="58"/>
      <c r="K34" s="58"/>
      <c r="L34" s="58"/>
      <c r="M34" s="54"/>
      <c r="N34" s="54">
        <v>27</v>
      </c>
      <c r="O34" s="54">
        <v>1</v>
      </c>
      <c r="P34" s="54">
        <v>28</v>
      </c>
      <c r="Q34" s="54"/>
      <c r="R34" s="54">
        <v>16</v>
      </c>
      <c r="S34" s="54">
        <v>1</v>
      </c>
      <c r="T34" s="54">
        <v>17</v>
      </c>
    </row>
    <row r="35" spans="1:20" s="17" customFormat="1" ht="11.25" customHeight="1">
      <c r="A35" s="78" t="s">
        <v>56</v>
      </c>
      <c r="B35" s="58"/>
      <c r="C35" s="58"/>
      <c r="D35" s="58"/>
      <c r="E35" s="54"/>
      <c r="F35" s="58"/>
      <c r="G35" s="58"/>
      <c r="H35" s="58"/>
      <c r="I35" s="54"/>
      <c r="J35" s="58"/>
      <c r="K35" s="58"/>
      <c r="L35" s="58"/>
      <c r="M35" s="54"/>
      <c r="N35" s="54">
        <v>153</v>
      </c>
      <c r="O35" s="54">
        <v>41</v>
      </c>
      <c r="P35" s="54">
        <v>194</v>
      </c>
      <c r="Q35" s="54"/>
      <c r="R35" s="54">
        <v>99</v>
      </c>
      <c r="S35" s="54">
        <v>43</v>
      </c>
      <c r="T35" s="54">
        <v>142</v>
      </c>
    </row>
    <row r="36" spans="1:20" ht="11.25" customHeight="1">
      <c r="A36" s="78" t="s">
        <v>47</v>
      </c>
      <c r="B36" s="58"/>
      <c r="C36" s="58"/>
      <c r="D36" s="58"/>
      <c r="E36" s="54"/>
      <c r="F36" s="58"/>
      <c r="G36" s="58"/>
      <c r="H36" s="58"/>
      <c r="I36" s="54"/>
      <c r="J36" s="58"/>
      <c r="K36" s="58"/>
      <c r="L36" s="58"/>
      <c r="M36" s="54"/>
      <c r="N36" s="54">
        <v>66</v>
      </c>
      <c r="O36" s="54">
        <v>10</v>
      </c>
      <c r="P36" s="54">
        <v>76</v>
      </c>
      <c r="Q36" s="54"/>
      <c r="R36" s="54">
        <v>72</v>
      </c>
      <c r="S36" s="54">
        <v>10</v>
      </c>
      <c r="T36" s="54">
        <v>82</v>
      </c>
    </row>
    <row r="37" spans="1:20" ht="11.25" customHeight="1">
      <c r="A37" s="78" t="s">
        <v>38</v>
      </c>
      <c r="B37" s="58"/>
      <c r="C37" s="58"/>
      <c r="D37" s="58"/>
      <c r="E37" s="54"/>
      <c r="F37" s="58"/>
      <c r="G37" s="58"/>
      <c r="H37" s="58"/>
      <c r="I37" s="54"/>
      <c r="J37" s="58"/>
      <c r="K37" s="58"/>
      <c r="L37" s="58"/>
      <c r="M37" s="54"/>
      <c r="N37" s="54">
        <v>32</v>
      </c>
      <c r="O37" s="54">
        <v>9</v>
      </c>
      <c r="P37" s="54">
        <v>41</v>
      </c>
      <c r="Q37" s="54"/>
      <c r="R37" s="54">
        <v>38</v>
      </c>
      <c r="S37" s="54">
        <v>13</v>
      </c>
      <c r="T37" s="54">
        <v>51</v>
      </c>
    </row>
    <row r="38" spans="1:20" ht="11.25" customHeight="1">
      <c r="A38" s="78" t="s">
        <v>41</v>
      </c>
      <c r="B38" s="58"/>
      <c r="C38" s="58"/>
      <c r="D38" s="58"/>
      <c r="E38" s="54"/>
      <c r="F38" s="58"/>
      <c r="G38" s="58"/>
      <c r="H38" s="58"/>
      <c r="I38" s="54"/>
      <c r="J38" s="58"/>
      <c r="K38" s="58"/>
      <c r="L38" s="58"/>
      <c r="M38" s="54"/>
      <c r="N38" s="54">
        <v>237</v>
      </c>
      <c r="O38" s="54">
        <v>27</v>
      </c>
      <c r="P38" s="54">
        <v>264</v>
      </c>
      <c r="Q38" s="54"/>
      <c r="R38" s="54">
        <v>247</v>
      </c>
      <c r="S38" s="54">
        <v>29</v>
      </c>
      <c r="T38" s="54">
        <v>276</v>
      </c>
    </row>
    <row r="39" spans="1:20" ht="11.25" customHeight="1">
      <c r="A39" s="78" t="s">
        <v>55</v>
      </c>
      <c r="B39" s="58"/>
      <c r="C39" s="58"/>
      <c r="D39" s="58"/>
      <c r="E39" s="54"/>
      <c r="F39" s="58"/>
      <c r="G39" s="58"/>
      <c r="H39" s="58"/>
      <c r="I39" s="54"/>
      <c r="J39" s="58"/>
      <c r="K39" s="58"/>
      <c r="L39" s="58"/>
      <c r="M39" s="54"/>
      <c r="N39" s="54">
        <v>740</v>
      </c>
      <c r="O39" s="54">
        <v>25</v>
      </c>
      <c r="P39" s="54">
        <v>765</v>
      </c>
      <c r="Q39" s="54"/>
      <c r="R39" s="54">
        <v>1096</v>
      </c>
      <c r="S39" s="54">
        <v>61</v>
      </c>
      <c r="T39" s="54">
        <v>1157</v>
      </c>
    </row>
    <row r="40" spans="1:20" ht="11.25" customHeight="1">
      <c r="A40" s="78" t="s">
        <v>49</v>
      </c>
      <c r="B40" s="58"/>
      <c r="C40" s="58"/>
      <c r="D40" s="58"/>
      <c r="E40" s="54"/>
      <c r="F40" s="58"/>
      <c r="G40" s="58"/>
      <c r="H40" s="58"/>
      <c r="I40" s="54"/>
      <c r="J40" s="58"/>
      <c r="K40" s="58"/>
      <c r="L40" s="58"/>
      <c r="M40" s="54"/>
      <c r="N40" s="54">
        <v>133</v>
      </c>
      <c r="O40" s="54">
        <v>8</v>
      </c>
      <c r="P40" s="54">
        <v>141</v>
      </c>
      <c r="Q40" s="54"/>
      <c r="R40" s="54">
        <v>163</v>
      </c>
      <c r="S40" s="54">
        <v>23</v>
      </c>
      <c r="T40" s="54">
        <v>186</v>
      </c>
    </row>
    <row r="41" spans="1:20" ht="11.25" customHeight="1">
      <c r="A41" s="29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</row>
    <row r="42" spans="1:20" ht="11.25" customHeight="1">
      <c r="A42" s="61" t="s">
        <v>110</v>
      </c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</row>
    <row r="43" spans="1:20" ht="11.25" customHeight="1">
      <c r="A43" s="78" t="s">
        <v>73</v>
      </c>
      <c r="B43" s="58"/>
      <c r="C43" s="58"/>
      <c r="D43" s="58"/>
      <c r="E43" s="54"/>
      <c r="F43" s="58"/>
      <c r="G43" s="58"/>
      <c r="H43" s="58"/>
      <c r="I43" s="54"/>
      <c r="J43" s="58"/>
      <c r="K43" s="58"/>
      <c r="L43" s="58"/>
      <c r="M43" s="54"/>
      <c r="N43" s="54">
        <v>4146</v>
      </c>
      <c r="O43" s="54">
        <v>5</v>
      </c>
      <c r="P43" s="54">
        <v>4151</v>
      </c>
      <c r="Q43" s="54"/>
      <c r="R43" s="54">
        <v>3926</v>
      </c>
      <c r="S43" s="54">
        <v>71</v>
      </c>
      <c r="T43" s="54">
        <v>3997</v>
      </c>
    </row>
    <row r="44" spans="1:20" ht="11.25" customHeight="1">
      <c r="A44" s="29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</row>
    <row r="45" spans="1:20" ht="11.25" customHeight="1">
      <c r="A45" s="54" t="s">
        <v>107</v>
      </c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</row>
    <row r="46" spans="1:20" ht="11.25" customHeight="1">
      <c r="A46" s="78" t="s">
        <v>130</v>
      </c>
      <c r="B46" s="58"/>
      <c r="C46" s="58"/>
      <c r="D46" s="58"/>
      <c r="E46" s="54"/>
      <c r="F46" s="58"/>
      <c r="G46" s="58"/>
      <c r="H46" s="58"/>
      <c r="I46" s="54"/>
      <c r="J46" s="58"/>
      <c r="K46" s="58"/>
      <c r="L46" s="58"/>
      <c r="M46" s="54"/>
      <c r="N46" s="58"/>
      <c r="O46" s="58"/>
      <c r="P46" s="58"/>
      <c r="Q46" s="54"/>
      <c r="R46" s="54">
        <v>271</v>
      </c>
      <c r="S46" s="54">
        <v>115</v>
      </c>
      <c r="T46" s="54">
        <v>386</v>
      </c>
    </row>
    <row r="47" spans="1:20" ht="11.2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</row>
    <row r="48" spans="1:20" ht="11.2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</row>
    <row r="49" spans="1:20" ht="11.25" customHeight="1">
      <c r="A49" s="54" t="s">
        <v>131</v>
      </c>
      <c r="B49" s="54">
        <v>601</v>
      </c>
      <c r="C49" s="54">
        <v>164</v>
      </c>
      <c r="D49" s="54">
        <v>765</v>
      </c>
      <c r="E49" s="54"/>
      <c r="F49" s="54">
        <v>929</v>
      </c>
      <c r="G49" s="54">
        <v>265</v>
      </c>
      <c r="H49" s="54">
        <v>1194</v>
      </c>
      <c r="I49" s="54"/>
      <c r="J49" s="54">
        <v>1744</v>
      </c>
      <c r="K49" s="54">
        <v>301</v>
      </c>
      <c r="L49" s="54">
        <v>2045</v>
      </c>
      <c r="M49" s="54"/>
      <c r="N49" s="54">
        <v>666</v>
      </c>
      <c r="O49" s="54">
        <v>235</v>
      </c>
      <c r="P49" s="54">
        <v>901</v>
      </c>
      <c r="Q49" s="54"/>
      <c r="R49" s="54">
        <v>422</v>
      </c>
      <c r="S49" s="54">
        <v>113</v>
      </c>
      <c r="T49" s="54">
        <v>535</v>
      </c>
    </row>
    <row r="50" spans="1:20" ht="11.2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</row>
    <row r="51" spans="1:20" ht="11.25" customHeight="1">
      <c r="A51" s="61" t="s">
        <v>59</v>
      </c>
      <c r="B51" s="54">
        <v>281</v>
      </c>
      <c r="C51" s="54">
        <v>281</v>
      </c>
      <c r="D51" s="54">
        <v>562</v>
      </c>
      <c r="E51" s="54"/>
      <c r="F51" s="54">
        <v>257</v>
      </c>
      <c r="G51" s="54">
        <v>262</v>
      </c>
      <c r="H51" s="54">
        <v>519</v>
      </c>
      <c r="I51" s="54"/>
      <c r="J51" s="54">
        <v>259</v>
      </c>
      <c r="K51" s="54">
        <v>244</v>
      </c>
      <c r="L51" s="54">
        <v>503</v>
      </c>
      <c r="M51" s="54"/>
      <c r="N51" s="54">
        <v>345</v>
      </c>
      <c r="O51" s="54">
        <v>357</v>
      </c>
      <c r="P51" s="54">
        <v>702</v>
      </c>
      <c r="Q51" s="54"/>
      <c r="R51" s="54">
        <v>293</v>
      </c>
      <c r="S51" s="54">
        <v>308</v>
      </c>
      <c r="T51" s="54">
        <v>601</v>
      </c>
    </row>
    <row r="52" spans="1:20" ht="11.25" customHeight="1">
      <c r="A52" s="61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</row>
    <row r="53" spans="1:20" ht="11.25" customHeight="1">
      <c r="A53" s="61" t="s">
        <v>132</v>
      </c>
      <c r="B53" s="54">
        <v>70</v>
      </c>
      <c r="C53" s="54">
        <v>39</v>
      </c>
      <c r="D53" s="54">
        <v>109</v>
      </c>
      <c r="E53" s="54"/>
      <c r="F53" s="54">
        <v>78</v>
      </c>
      <c r="G53" s="54">
        <v>45</v>
      </c>
      <c r="H53" s="54">
        <v>123</v>
      </c>
      <c r="I53" s="54"/>
      <c r="J53" s="54">
        <v>87</v>
      </c>
      <c r="K53" s="54">
        <v>93</v>
      </c>
      <c r="L53" s="54">
        <v>180</v>
      </c>
      <c r="M53" s="54"/>
      <c r="N53" s="54">
        <v>392</v>
      </c>
      <c r="O53" s="54">
        <v>205</v>
      </c>
      <c r="P53" s="54">
        <v>597</v>
      </c>
      <c r="Q53" s="54"/>
      <c r="R53" s="54">
        <v>767</v>
      </c>
      <c r="S53" s="54">
        <v>501</v>
      </c>
      <c r="T53" s="54">
        <v>1268</v>
      </c>
    </row>
    <row r="54" spans="1:20" ht="11.25" customHeight="1">
      <c r="A54" s="29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</row>
    <row r="55" spans="1:20" ht="11.25" customHeight="1">
      <c r="A55" s="61" t="s">
        <v>28</v>
      </c>
      <c r="B55" s="54">
        <v>65048</v>
      </c>
      <c r="C55" s="54">
        <v>61782</v>
      </c>
      <c r="D55" s="54">
        <v>126830</v>
      </c>
      <c r="E55" s="54"/>
      <c r="F55" s="54">
        <v>95408</v>
      </c>
      <c r="G55" s="54">
        <v>90218</v>
      </c>
      <c r="H55" s="54">
        <v>185626</v>
      </c>
      <c r="I55" s="54"/>
      <c r="J55" s="54">
        <v>110491</v>
      </c>
      <c r="K55" s="54">
        <v>102780</v>
      </c>
      <c r="L55" s="54">
        <v>213271</v>
      </c>
      <c r="M55" s="54"/>
      <c r="N55" s="54">
        <v>149530</v>
      </c>
      <c r="O55" s="54">
        <v>130335</v>
      </c>
      <c r="P55" s="54">
        <v>279865</v>
      </c>
      <c r="Q55" s="54"/>
      <c r="R55" s="54">
        <v>166801</v>
      </c>
      <c r="S55" s="54">
        <v>153630</v>
      </c>
      <c r="T55" s="54">
        <v>320431</v>
      </c>
    </row>
    <row r="56" spans="1:20" ht="11.25" customHeight="1">
      <c r="A56" s="20"/>
      <c r="E56" s="8"/>
    </row>
    <row r="57" spans="1:20" ht="11.25" customHeight="1">
      <c r="E57" s="8"/>
    </row>
    <row r="58" spans="1:20" ht="11.25" customHeight="1">
      <c r="A58" s="29" t="s">
        <v>122</v>
      </c>
      <c r="B58" s="61" t="s">
        <v>133</v>
      </c>
      <c r="E58" s="8"/>
    </row>
    <row r="59" spans="1:20" ht="11.25" customHeight="1"/>
    <row r="60" spans="1:20" ht="11.25" customHeight="1">
      <c r="A60" t="s">
        <v>708</v>
      </c>
    </row>
    <row r="61" spans="1:20" ht="11.25" customHeight="1"/>
    <row r="62" spans="1:20" ht="11.25" customHeight="1"/>
    <row r="63" spans="1:20" ht="11.25" customHeight="1"/>
    <row r="64" spans="1:20" ht="11.25" customHeight="1">
      <c r="A64" s="25" t="str">
        <f>Contents!B46</f>
        <v>© Commonwealth of Australia 2014</v>
      </c>
    </row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</sheetData>
  <phoneticPr fontId="0" type="noConversion"/>
  <hyperlinks>
    <hyperlink ref="A64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77" orientation="landscape"/>
  <headerFooter alignWithMargins="0"/>
  <ignoredErrors>
    <ignoredError sqref="C5 G5 K5 O5 S5" numberStoredAsText="1"/>
  </ignoredErrors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2529">
          <objectPr defaultSize="0" autoPict="0" dde="1">
            <anchor moveWithCells="1">
              <from>
                <xdr:col>2</xdr:col>
                <xdr:colOff>533400</xdr:colOff>
                <xdr:row>58</xdr:row>
                <xdr:rowOff>0</xdr:rowOff>
              </from>
              <to>
                <xdr:col>4</xdr:col>
                <xdr:colOff>114300</xdr:colOff>
                <xdr:row>61</xdr:row>
                <xdr:rowOff>50800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2529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T257"/>
  <sheetViews>
    <sheetView workbookViewId="0">
      <pane ySplit="6" topLeftCell="A7" activePane="bottomLeft" state="frozen"/>
      <selection pane="bottomLeft" activeCell="A2" sqref="A2"/>
    </sheetView>
  </sheetViews>
  <sheetFormatPr baseColWidth="10" defaultColWidth="8.75" defaultRowHeight="11"/>
  <cols>
    <col min="1" max="1" width="40.75" customWidth="1"/>
    <col min="2" max="4" width="8.75" customWidth="1"/>
    <col min="5" max="5" width="3.75" customWidth="1"/>
    <col min="6" max="8" width="8.75" customWidth="1"/>
    <col min="9" max="9" width="3.75" customWidth="1"/>
    <col min="10" max="12" width="8.75" customWidth="1"/>
    <col min="13" max="13" width="3.75" customWidth="1"/>
    <col min="14" max="16" width="8.75" customWidth="1"/>
    <col min="17" max="17" width="3.75" customWidth="1"/>
  </cols>
  <sheetData>
    <row r="1" spans="1:20" s="9" customFormat="1" ht="60" customHeight="1">
      <c r="A1" s="39" t="s">
        <v>3</v>
      </c>
      <c r="B1" s="32"/>
      <c r="K1" s="11"/>
      <c r="M1" s="10"/>
    </row>
    <row r="2" spans="1:20" s="4" customFormat="1" ht="20.25" customHeight="1">
      <c r="A2" s="26" t="str">
        <f>Contents!A2</f>
        <v>3105.0.65.001 Australian Historical Population Statistics, 2014</v>
      </c>
    </row>
    <row r="3" spans="1:20" s="37" customFormat="1" ht="12.75" customHeight="1">
      <c r="A3" s="40" t="str">
        <f>Contents!A4</f>
        <v>Released at 11.30am (Canberra time) 18 September 2014</v>
      </c>
    </row>
    <row r="4" spans="1:20" s="41" customFormat="1" ht="20.25" customHeight="1">
      <c r="A4" s="45" t="s">
        <v>844</v>
      </c>
      <c r="F4" s="44"/>
    </row>
    <row r="5" spans="1:20" ht="22" customHeight="1">
      <c r="A5" s="27"/>
      <c r="B5" s="46"/>
      <c r="C5" s="59" t="s">
        <v>134</v>
      </c>
      <c r="D5" s="59"/>
      <c r="E5" s="59"/>
      <c r="F5" s="59"/>
      <c r="G5" s="59" t="s">
        <v>10</v>
      </c>
      <c r="H5" s="59"/>
      <c r="I5" s="59"/>
      <c r="J5" s="59"/>
      <c r="K5" s="59" t="s">
        <v>135</v>
      </c>
      <c r="L5" s="59"/>
      <c r="M5" s="59"/>
      <c r="N5" s="59"/>
      <c r="O5" s="59" t="s">
        <v>12</v>
      </c>
      <c r="P5" s="59"/>
      <c r="Q5" s="59"/>
      <c r="R5" s="59"/>
      <c r="S5" s="59" t="s">
        <v>13</v>
      </c>
      <c r="T5" s="57"/>
    </row>
    <row r="6" spans="1:20">
      <c r="A6" s="15"/>
      <c r="B6" s="58" t="s">
        <v>14</v>
      </c>
      <c r="C6" s="58" t="s">
        <v>15</v>
      </c>
      <c r="D6" s="58" t="s">
        <v>16</v>
      </c>
      <c r="E6" s="58"/>
      <c r="F6" s="58" t="s">
        <v>14</v>
      </c>
      <c r="G6" s="58" t="s">
        <v>15</v>
      </c>
      <c r="H6" s="58" t="s">
        <v>16</v>
      </c>
      <c r="I6" s="58"/>
      <c r="J6" s="58" t="s">
        <v>14</v>
      </c>
      <c r="K6" s="58" t="s">
        <v>15</v>
      </c>
      <c r="L6" s="58" t="s">
        <v>16</v>
      </c>
      <c r="M6" s="58"/>
      <c r="N6" s="58" t="s">
        <v>14</v>
      </c>
      <c r="O6" s="58" t="s">
        <v>15</v>
      </c>
      <c r="P6" s="58" t="s">
        <v>16</v>
      </c>
      <c r="Q6" s="58"/>
      <c r="R6" s="58" t="s">
        <v>14</v>
      </c>
      <c r="S6" s="58" t="s">
        <v>15</v>
      </c>
      <c r="T6" s="58" t="s">
        <v>16</v>
      </c>
    </row>
    <row r="7" spans="1:20" ht="11.25" customHeight="1">
      <c r="A7" s="61" t="s">
        <v>124</v>
      </c>
      <c r="B7" s="28"/>
      <c r="C7" s="28"/>
      <c r="D7" s="14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20" ht="11.25" customHeight="1">
      <c r="A8" s="62" t="s">
        <v>18</v>
      </c>
      <c r="B8" s="58"/>
      <c r="C8" s="58"/>
      <c r="D8" s="58"/>
      <c r="E8" s="54"/>
      <c r="F8" s="58"/>
      <c r="G8" s="58"/>
      <c r="H8" s="58"/>
      <c r="I8" s="54"/>
      <c r="J8" s="58"/>
      <c r="K8" s="58"/>
      <c r="L8" s="58"/>
      <c r="M8" s="54"/>
      <c r="N8" s="58"/>
      <c r="O8" s="58"/>
      <c r="P8" s="58"/>
      <c r="Q8" s="54"/>
      <c r="R8" s="54">
        <v>371</v>
      </c>
      <c r="S8" s="54">
        <v>184</v>
      </c>
      <c r="T8" s="54">
        <v>555</v>
      </c>
    </row>
    <row r="9" spans="1:20" ht="11.25" customHeight="1">
      <c r="A9" s="62" t="s">
        <v>19</v>
      </c>
      <c r="B9" s="58"/>
      <c r="C9" s="58"/>
      <c r="D9" s="58"/>
      <c r="E9" s="54"/>
      <c r="F9" s="58"/>
      <c r="G9" s="58"/>
      <c r="H9" s="58"/>
      <c r="I9" s="54"/>
      <c r="J9" s="58"/>
      <c r="K9" s="58"/>
      <c r="L9" s="58"/>
      <c r="M9" s="54"/>
      <c r="N9" s="58"/>
      <c r="O9" s="58"/>
      <c r="P9" s="58"/>
      <c r="Q9" s="54"/>
      <c r="R9" s="54">
        <v>729</v>
      </c>
      <c r="S9" s="54">
        <v>307</v>
      </c>
      <c r="T9" s="54">
        <v>1036</v>
      </c>
    </row>
    <row r="10" spans="1:20" ht="11.25" customHeight="1">
      <c r="A10" s="62" t="s">
        <v>20</v>
      </c>
      <c r="B10" s="58"/>
      <c r="C10" s="58"/>
      <c r="D10" s="58"/>
      <c r="E10" s="54"/>
      <c r="F10" s="58"/>
      <c r="G10" s="58"/>
      <c r="H10" s="58"/>
      <c r="I10" s="54"/>
      <c r="J10" s="58"/>
      <c r="K10" s="58"/>
      <c r="L10" s="58"/>
      <c r="M10" s="54"/>
      <c r="N10" s="58"/>
      <c r="O10" s="58"/>
      <c r="P10" s="58"/>
      <c r="Q10" s="54"/>
      <c r="R10" s="54">
        <v>133</v>
      </c>
      <c r="S10" s="54">
        <v>75</v>
      </c>
      <c r="T10" s="54">
        <v>208</v>
      </c>
    </row>
    <row r="11" spans="1:20" ht="11.25" customHeight="1">
      <c r="A11" s="62" t="s">
        <v>21</v>
      </c>
      <c r="B11" s="58"/>
      <c r="C11" s="58"/>
      <c r="D11" s="58"/>
      <c r="E11" s="54"/>
      <c r="F11" s="58"/>
      <c r="G11" s="58"/>
      <c r="H11" s="58"/>
      <c r="I11" s="54"/>
      <c r="J11" s="58"/>
      <c r="K11" s="58"/>
      <c r="L11" s="58"/>
      <c r="M11" s="54"/>
      <c r="N11" s="58"/>
      <c r="O11" s="58"/>
      <c r="P11" s="58"/>
      <c r="Q11" s="54"/>
      <c r="R11" s="54">
        <v>699</v>
      </c>
      <c r="S11" s="54">
        <v>462</v>
      </c>
      <c r="T11" s="54">
        <v>1161</v>
      </c>
    </row>
    <row r="12" spans="1:20" ht="11.25" customHeight="1">
      <c r="A12" s="62" t="s">
        <v>22</v>
      </c>
      <c r="B12" s="54">
        <v>2335</v>
      </c>
      <c r="C12" s="54">
        <v>2279</v>
      </c>
      <c r="D12" s="54">
        <v>4614</v>
      </c>
      <c r="E12" s="54"/>
      <c r="F12" s="54">
        <v>2533</v>
      </c>
      <c r="G12" s="54">
        <v>2411</v>
      </c>
      <c r="H12" s="54">
        <v>4944</v>
      </c>
      <c r="I12" s="54"/>
      <c r="J12" s="54">
        <v>5496</v>
      </c>
      <c r="K12" s="54">
        <v>5426</v>
      </c>
      <c r="L12" s="54">
        <v>10922</v>
      </c>
      <c r="M12" s="54"/>
      <c r="N12" s="54">
        <v>8888</v>
      </c>
      <c r="O12" s="54">
        <v>8885</v>
      </c>
      <c r="P12" s="54">
        <v>17773</v>
      </c>
      <c r="Q12" s="54"/>
      <c r="R12" s="54">
        <v>14100</v>
      </c>
      <c r="S12" s="54">
        <v>13725</v>
      </c>
      <c r="T12" s="54">
        <v>27825</v>
      </c>
    </row>
    <row r="13" spans="1:20" ht="11.25" customHeight="1">
      <c r="A13" s="62" t="s">
        <v>23</v>
      </c>
      <c r="B13" s="58"/>
      <c r="C13" s="58"/>
      <c r="D13" s="58"/>
      <c r="E13" s="54"/>
      <c r="F13" s="58"/>
      <c r="G13" s="58"/>
      <c r="H13" s="58"/>
      <c r="I13" s="54"/>
      <c r="J13" s="58"/>
      <c r="K13" s="58"/>
      <c r="L13" s="58"/>
      <c r="M13" s="54"/>
      <c r="N13" s="58"/>
      <c r="O13" s="58"/>
      <c r="P13" s="58"/>
      <c r="Q13" s="54"/>
      <c r="R13" s="54">
        <v>76</v>
      </c>
      <c r="S13" s="54">
        <v>32</v>
      </c>
      <c r="T13" s="54">
        <v>108</v>
      </c>
    </row>
    <row r="14" spans="1:20" ht="11.25" customHeight="1">
      <c r="A14" s="62" t="s">
        <v>136</v>
      </c>
      <c r="B14" s="58"/>
      <c r="C14" s="58"/>
      <c r="D14" s="58"/>
      <c r="E14" s="54"/>
      <c r="F14" s="58"/>
      <c r="G14" s="58"/>
      <c r="H14" s="58"/>
      <c r="I14" s="54"/>
      <c r="J14" s="58"/>
      <c r="K14" s="58"/>
      <c r="L14" s="58"/>
      <c r="M14" s="54"/>
      <c r="N14" s="58"/>
      <c r="O14" s="58"/>
      <c r="P14" s="58"/>
      <c r="Q14" s="54"/>
      <c r="R14" s="54">
        <v>1</v>
      </c>
      <c r="S14" s="54">
        <v>1</v>
      </c>
      <c r="T14" s="54">
        <v>2</v>
      </c>
    </row>
    <row r="15" spans="1:20" ht="11.25" customHeight="1">
      <c r="A15" s="78" t="s">
        <v>26</v>
      </c>
      <c r="B15" s="58"/>
      <c r="C15" s="58"/>
      <c r="D15" s="58"/>
      <c r="E15" s="54"/>
      <c r="F15" s="58"/>
      <c r="G15" s="58"/>
      <c r="H15" s="58"/>
      <c r="I15" s="54"/>
      <c r="J15" s="58"/>
      <c r="K15" s="58"/>
      <c r="L15" s="58"/>
      <c r="M15" s="54"/>
      <c r="N15" s="58"/>
      <c r="O15" s="58"/>
      <c r="P15" s="58"/>
      <c r="Q15" s="54"/>
      <c r="R15" s="54">
        <v>122</v>
      </c>
      <c r="S15" s="54">
        <v>60</v>
      </c>
      <c r="T15" s="54">
        <v>182</v>
      </c>
    </row>
    <row r="16" spans="1:20" ht="11.25" customHeight="1">
      <c r="A16" s="78" t="s">
        <v>137</v>
      </c>
      <c r="B16" s="58"/>
      <c r="C16" s="58"/>
      <c r="D16" s="58"/>
      <c r="E16" s="54"/>
      <c r="F16" s="58"/>
      <c r="G16" s="58"/>
      <c r="H16" s="58"/>
      <c r="I16" s="54"/>
      <c r="J16" s="58"/>
      <c r="K16" s="58"/>
      <c r="L16" s="58"/>
      <c r="M16" s="54"/>
      <c r="N16" s="58"/>
      <c r="O16" s="58"/>
      <c r="P16" s="58"/>
      <c r="Q16" s="54"/>
      <c r="R16" s="54">
        <v>2</v>
      </c>
      <c r="S16" s="58">
        <v>0</v>
      </c>
      <c r="T16" s="54">
        <v>2</v>
      </c>
    </row>
    <row r="17" spans="1:20" ht="11.25" customHeight="1">
      <c r="A17" s="62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</row>
    <row r="18" spans="1:20" ht="11.25" customHeight="1">
      <c r="A18" s="78" t="s">
        <v>30</v>
      </c>
      <c r="B18" s="54">
        <v>3830</v>
      </c>
      <c r="C18" s="54">
        <v>1518</v>
      </c>
      <c r="D18" s="54">
        <v>5348</v>
      </c>
      <c r="E18" s="54"/>
      <c r="F18" s="54">
        <v>4355</v>
      </c>
      <c r="G18" s="54">
        <v>1861</v>
      </c>
      <c r="H18" s="54">
        <v>6216</v>
      </c>
      <c r="I18" s="54"/>
      <c r="J18" s="54">
        <v>5301</v>
      </c>
      <c r="K18" s="54">
        <v>1866</v>
      </c>
      <c r="L18" s="54">
        <v>7167</v>
      </c>
      <c r="M18" s="54"/>
      <c r="N18" s="58"/>
      <c r="O18" s="58"/>
      <c r="P18" s="58"/>
      <c r="Q18" s="54"/>
      <c r="R18" s="54">
        <v>6701</v>
      </c>
      <c r="S18" s="54">
        <v>2933</v>
      </c>
      <c r="T18" s="54">
        <v>9634</v>
      </c>
    </row>
    <row r="19" spans="1:20" ht="11.25" customHeight="1">
      <c r="A19" s="78" t="s">
        <v>31</v>
      </c>
      <c r="B19" s="54">
        <v>58</v>
      </c>
      <c r="C19" s="54">
        <v>17</v>
      </c>
      <c r="D19" s="54">
        <v>75</v>
      </c>
      <c r="E19" s="54"/>
      <c r="F19" s="54">
        <v>71</v>
      </c>
      <c r="G19" s="54">
        <v>20</v>
      </c>
      <c r="H19" s="54">
        <v>91</v>
      </c>
      <c r="I19" s="54"/>
      <c r="J19" s="54">
        <v>77</v>
      </c>
      <c r="K19" s="54">
        <v>24</v>
      </c>
      <c r="L19" s="54">
        <v>101</v>
      </c>
      <c r="M19" s="54"/>
      <c r="N19" s="58"/>
      <c r="O19" s="58"/>
      <c r="P19" s="58"/>
      <c r="Q19" s="54"/>
      <c r="R19" s="54">
        <v>127</v>
      </c>
      <c r="S19" s="54">
        <v>51</v>
      </c>
      <c r="T19" s="54">
        <v>178</v>
      </c>
    </row>
    <row r="20" spans="1:20" ht="11.25" customHeight="1">
      <c r="A20" s="78" t="s">
        <v>32</v>
      </c>
      <c r="B20" s="58"/>
      <c r="C20" s="58"/>
      <c r="D20" s="58"/>
      <c r="E20" s="54"/>
      <c r="F20" s="58"/>
      <c r="G20" s="58"/>
      <c r="H20" s="58"/>
      <c r="I20" s="54"/>
      <c r="J20" s="58"/>
      <c r="K20" s="58"/>
      <c r="L20" s="58"/>
      <c r="M20" s="54"/>
      <c r="N20" s="54">
        <v>4980</v>
      </c>
      <c r="O20" s="54">
        <v>1780</v>
      </c>
      <c r="P20" s="54">
        <v>6760</v>
      </c>
      <c r="Q20" s="54"/>
      <c r="R20" s="58"/>
      <c r="S20" s="58"/>
      <c r="T20" s="58"/>
    </row>
    <row r="21" spans="1:20" ht="11.25" customHeight="1">
      <c r="A21" s="78" t="s">
        <v>33</v>
      </c>
      <c r="B21" s="54">
        <v>376</v>
      </c>
      <c r="C21" s="54">
        <v>111</v>
      </c>
      <c r="D21" s="54">
        <v>487</v>
      </c>
      <c r="E21" s="54"/>
      <c r="F21" s="54">
        <v>430</v>
      </c>
      <c r="G21" s="54">
        <v>130</v>
      </c>
      <c r="H21" s="54">
        <v>560</v>
      </c>
      <c r="I21" s="54"/>
      <c r="J21" s="54">
        <v>588</v>
      </c>
      <c r="K21" s="54">
        <v>174</v>
      </c>
      <c r="L21" s="54">
        <v>762</v>
      </c>
      <c r="M21" s="54"/>
      <c r="N21" s="54">
        <v>575</v>
      </c>
      <c r="O21" s="54">
        <v>157</v>
      </c>
      <c r="P21" s="54">
        <v>732</v>
      </c>
      <c r="Q21" s="54"/>
      <c r="R21" s="54">
        <v>939</v>
      </c>
      <c r="S21" s="54">
        <v>272</v>
      </c>
      <c r="T21" s="54">
        <v>1211</v>
      </c>
    </row>
    <row r="22" spans="1:20" ht="11.25" customHeight="1">
      <c r="A22" s="78" t="s">
        <v>34</v>
      </c>
      <c r="B22" s="54">
        <v>1304</v>
      </c>
      <c r="C22" s="54">
        <v>1102</v>
      </c>
      <c r="D22" s="54">
        <v>2406</v>
      </c>
      <c r="E22" s="54"/>
      <c r="F22" s="54">
        <v>2114</v>
      </c>
      <c r="G22" s="54">
        <v>1200</v>
      </c>
      <c r="H22" s="54">
        <v>3314</v>
      </c>
      <c r="I22" s="54"/>
      <c r="J22" s="54">
        <v>1857</v>
      </c>
      <c r="K22" s="54">
        <v>1712</v>
      </c>
      <c r="L22" s="54">
        <v>3569</v>
      </c>
      <c r="M22" s="54"/>
      <c r="N22" s="54">
        <v>1519</v>
      </c>
      <c r="O22" s="54">
        <v>1456</v>
      </c>
      <c r="P22" s="54">
        <v>2975</v>
      </c>
      <c r="Q22" s="54"/>
      <c r="R22" s="54">
        <v>2054</v>
      </c>
      <c r="S22" s="54">
        <v>1445</v>
      </c>
      <c r="T22" s="54">
        <v>3499</v>
      </c>
    </row>
    <row r="23" spans="1:20" ht="11.25" customHeight="1">
      <c r="A23" s="78" t="s">
        <v>35</v>
      </c>
      <c r="B23" s="54">
        <v>98</v>
      </c>
      <c r="C23" s="54">
        <v>87</v>
      </c>
      <c r="D23" s="54">
        <v>185</v>
      </c>
      <c r="E23" s="54"/>
      <c r="F23" s="54">
        <v>128</v>
      </c>
      <c r="G23" s="54">
        <v>108</v>
      </c>
      <c r="H23" s="54">
        <v>236</v>
      </c>
      <c r="I23" s="54"/>
      <c r="J23" s="54">
        <v>197</v>
      </c>
      <c r="K23" s="54">
        <v>147</v>
      </c>
      <c r="L23" s="54">
        <v>344</v>
      </c>
      <c r="M23" s="54"/>
      <c r="N23" s="54">
        <v>533</v>
      </c>
      <c r="O23" s="54">
        <v>272</v>
      </c>
      <c r="P23" s="54">
        <v>805</v>
      </c>
      <c r="Q23" s="54"/>
      <c r="R23" s="54">
        <v>587</v>
      </c>
      <c r="S23" s="54">
        <v>170</v>
      </c>
      <c r="T23" s="54">
        <v>757</v>
      </c>
    </row>
    <row r="24" spans="1:20" ht="11.25" customHeight="1">
      <c r="A24" s="78" t="s">
        <v>138</v>
      </c>
      <c r="B24" s="58"/>
      <c r="C24" s="58"/>
      <c r="D24" s="58"/>
      <c r="E24" s="54"/>
      <c r="F24" s="58"/>
      <c r="G24" s="58"/>
      <c r="H24" s="58"/>
      <c r="I24" s="54"/>
      <c r="J24" s="58"/>
      <c r="K24" s="58"/>
      <c r="L24" s="58"/>
      <c r="M24" s="54"/>
      <c r="N24" s="58"/>
      <c r="O24" s="58"/>
      <c r="P24" s="58"/>
      <c r="Q24" s="54"/>
      <c r="R24" s="54">
        <v>58</v>
      </c>
      <c r="S24" s="54">
        <v>54</v>
      </c>
      <c r="T24" s="54">
        <v>112</v>
      </c>
    </row>
    <row r="25" spans="1:20" ht="11.25" customHeight="1">
      <c r="A25" s="29"/>
      <c r="B25" s="65"/>
      <c r="C25" s="65"/>
      <c r="D25" s="54"/>
      <c r="E25" s="54"/>
      <c r="F25" s="65"/>
      <c r="G25" s="65"/>
      <c r="H25" s="54"/>
      <c r="I25" s="54"/>
      <c r="J25" s="65"/>
      <c r="K25" s="65"/>
      <c r="L25" s="54"/>
      <c r="M25" s="54"/>
      <c r="N25" s="65"/>
      <c r="O25" s="65"/>
      <c r="P25" s="65"/>
      <c r="Q25" s="65"/>
      <c r="R25" s="66"/>
      <c r="S25" s="66"/>
      <c r="T25" s="66"/>
    </row>
    <row r="26" spans="1:20" ht="11.25" customHeight="1">
      <c r="A26" s="61" t="s">
        <v>102</v>
      </c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</row>
    <row r="27" spans="1:20" ht="11.25" customHeight="1">
      <c r="A27" s="78" t="s">
        <v>46</v>
      </c>
      <c r="B27" s="58"/>
      <c r="C27" s="58"/>
      <c r="D27" s="58"/>
      <c r="E27" s="54"/>
      <c r="F27" s="58"/>
      <c r="G27" s="58"/>
      <c r="H27" s="58"/>
      <c r="I27" s="54"/>
      <c r="J27" s="54">
        <v>38</v>
      </c>
      <c r="K27" s="54">
        <v>5</v>
      </c>
      <c r="L27" s="54">
        <v>43</v>
      </c>
      <c r="M27" s="54"/>
      <c r="N27" s="54">
        <v>61</v>
      </c>
      <c r="O27" s="54">
        <v>10</v>
      </c>
      <c r="P27" s="54">
        <v>71</v>
      </c>
      <c r="Q27" s="54"/>
      <c r="R27" s="54">
        <v>259</v>
      </c>
      <c r="S27" s="54">
        <v>31</v>
      </c>
      <c r="T27" s="54">
        <v>290</v>
      </c>
    </row>
    <row r="28" spans="1:20" ht="11.25" customHeight="1">
      <c r="A28" s="78" t="s">
        <v>45</v>
      </c>
      <c r="B28" s="58"/>
      <c r="C28" s="58"/>
      <c r="D28" s="58"/>
      <c r="E28" s="54"/>
      <c r="F28" s="58"/>
      <c r="G28" s="58"/>
      <c r="H28" s="58"/>
      <c r="I28" s="54"/>
      <c r="J28" s="58"/>
      <c r="K28" s="58"/>
      <c r="L28" s="58"/>
      <c r="M28" s="54"/>
      <c r="N28" s="58"/>
      <c r="O28" s="58"/>
      <c r="P28" s="58"/>
      <c r="Q28" s="54"/>
      <c r="R28" s="58"/>
      <c r="S28" s="58"/>
      <c r="T28" s="58"/>
    </row>
    <row r="29" spans="1:20" ht="11.25" customHeight="1">
      <c r="A29" s="78" t="s">
        <v>139</v>
      </c>
      <c r="B29" s="58"/>
      <c r="C29" s="58"/>
      <c r="D29" s="58"/>
      <c r="E29" s="54"/>
      <c r="F29" s="58"/>
      <c r="G29" s="58"/>
      <c r="H29" s="58"/>
      <c r="I29" s="54"/>
      <c r="J29" s="58"/>
      <c r="K29" s="58"/>
      <c r="L29" s="58"/>
      <c r="M29" s="54"/>
      <c r="N29" s="54">
        <v>10</v>
      </c>
      <c r="O29" s="54">
        <v>4</v>
      </c>
      <c r="P29" s="54">
        <v>14</v>
      </c>
      <c r="Q29" s="54"/>
      <c r="R29" s="54">
        <v>12</v>
      </c>
      <c r="S29" s="54">
        <v>2</v>
      </c>
      <c r="T29" s="54">
        <v>14</v>
      </c>
    </row>
    <row r="30" spans="1:20" ht="11.25" customHeight="1">
      <c r="A30" s="78" t="s">
        <v>43</v>
      </c>
      <c r="B30" s="58"/>
      <c r="C30" s="58"/>
      <c r="D30" s="58"/>
      <c r="E30" s="54"/>
      <c r="F30" s="58"/>
      <c r="G30" s="58"/>
      <c r="H30" s="58"/>
      <c r="I30" s="54"/>
      <c r="J30" s="54">
        <v>22</v>
      </c>
      <c r="K30" s="54">
        <v>11</v>
      </c>
      <c r="L30" s="54">
        <v>33</v>
      </c>
      <c r="M30" s="54"/>
      <c r="N30" s="54">
        <v>21</v>
      </c>
      <c r="O30" s="54">
        <v>9</v>
      </c>
      <c r="P30" s="54">
        <v>30</v>
      </c>
      <c r="Q30" s="54"/>
      <c r="R30" s="54">
        <v>62</v>
      </c>
      <c r="S30" s="54">
        <v>10</v>
      </c>
      <c r="T30" s="54">
        <v>72</v>
      </c>
    </row>
    <row r="31" spans="1:20" ht="11.25" customHeight="1">
      <c r="A31" s="78" t="s">
        <v>885</v>
      </c>
      <c r="B31" s="58"/>
      <c r="C31" s="58"/>
      <c r="D31" s="58"/>
      <c r="E31" s="54"/>
      <c r="F31" s="58"/>
      <c r="G31" s="58"/>
      <c r="H31" s="58"/>
      <c r="I31" s="54"/>
      <c r="J31" s="58"/>
      <c r="K31" s="58"/>
      <c r="L31" s="58"/>
      <c r="M31" s="54"/>
      <c r="N31" s="58"/>
      <c r="O31" s="58"/>
      <c r="P31" s="58"/>
      <c r="Q31" s="54"/>
      <c r="R31" s="58"/>
      <c r="S31" s="58"/>
      <c r="T31" s="58"/>
    </row>
    <row r="32" spans="1:20" ht="11.25" customHeight="1">
      <c r="A32" s="78" t="s">
        <v>140</v>
      </c>
      <c r="B32" s="58"/>
      <c r="C32" s="58"/>
      <c r="D32" s="58"/>
      <c r="E32" s="54"/>
      <c r="F32" s="58"/>
      <c r="G32" s="58"/>
      <c r="H32" s="58"/>
      <c r="I32" s="54"/>
      <c r="J32" s="58"/>
      <c r="K32" s="58"/>
      <c r="L32" s="58"/>
      <c r="M32" s="54"/>
      <c r="N32" s="58"/>
      <c r="O32" s="58"/>
      <c r="P32" s="58"/>
      <c r="Q32" s="54"/>
      <c r="R32" s="58"/>
      <c r="S32" s="58"/>
      <c r="T32" s="58"/>
    </row>
    <row r="33" spans="1:20" ht="12.75" customHeight="1">
      <c r="A33" s="78" t="s">
        <v>52</v>
      </c>
      <c r="B33" s="58"/>
      <c r="C33" s="58"/>
      <c r="D33" s="58"/>
      <c r="E33" s="54"/>
      <c r="F33" s="58"/>
      <c r="G33" s="58"/>
      <c r="H33" s="58"/>
      <c r="I33" s="54"/>
      <c r="J33" s="58"/>
      <c r="K33" s="58"/>
      <c r="L33" s="58"/>
      <c r="M33" s="54"/>
      <c r="N33" s="54">
        <v>6</v>
      </c>
      <c r="O33" s="58">
        <v>0</v>
      </c>
      <c r="P33" s="54">
        <v>6</v>
      </c>
      <c r="Q33" s="54"/>
      <c r="R33" s="54">
        <v>56</v>
      </c>
      <c r="S33" s="54">
        <v>15</v>
      </c>
      <c r="T33" s="54">
        <v>71</v>
      </c>
    </row>
    <row r="34" spans="1:20" ht="11.25" customHeight="1">
      <c r="A34" s="78" t="s">
        <v>141</v>
      </c>
      <c r="B34" s="58"/>
      <c r="C34" s="58"/>
      <c r="D34" s="58"/>
      <c r="E34" s="54"/>
      <c r="F34" s="58"/>
      <c r="G34" s="58"/>
      <c r="H34" s="58"/>
      <c r="I34" s="54"/>
      <c r="J34" s="58"/>
      <c r="K34" s="58"/>
      <c r="L34" s="58"/>
      <c r="M34" s="54"/>
      <c r="N34" s="58"/>
      <c r="O34" s="58"/>
      <c r="P34" s="58"/>
      <c r="Q34" s="54"/>
      <c r="R34" s="58"/>
      <c r="S34" s="58"/>
      <c r="T34" s="58"/>
    </row>
    <row r="35" spans="1:20" s="17" customFormat="1" ht="11.25" customHeight="1">
      <c r="A35" s="78" t="s">
        <v>37</v>
      </c>
      <c r="B35" s="58"/>
      <c r="C35" s="58"/>
      <c r="D35" s="58"/>
      <c r="E35" s="54"/>
      <c r="F35" s="58"/>
      <c r="G35" s="58"/>
      <c r="H35" s="58"/>
      <c r="I35" s="54"/>
      <c r="J35" s="58"/>
      <c r="K35" s="58"/>
      <c r="L35" s="58"/>
      <c r="M35" s="54"/>
      <c r="N35" s="54">
        <v>12</v>
      </c>
      <c r="O35" s="58">
        <v>0</v>
      </c>
      <c r="P35" s="54">
        <v>12</v>
      </c>
      <c r="Q35" s="54"/>
      <c r="R35" s="58"/>
      <c r="S35" s="58"/>
      <c r="T35" s="58"/>
    </row>
    <row r="36" spans="1:20" ht="11.25" customHeight="1">
      <c r="A36" s="78" t="s">
        <v>128</v>
      </c>
      <c r="B36" s="58"/>
      <c r="C36" s="58"/>
      <c r="D36" s="58"/>
      <c r="E36" s="54"/>
      <c r="F36" s="58"/>
      <c r="G36" s="58"/>
      <c r="H36" s="58"/>
      <c r="I36" s="54"/>
      <c r="J36" s="58"/>
      <c r="K36" s="58"/>
      <c r="L36" s="58"/>
      <c r="M36" s="54"/>
      <c r="N36" s="58"/>
      <c r="O36" s="58"/>
      <c r="P36" s="58"/>
      <c r="Q36" s="54"/>
      <c r="R36" s="58"/>
      <c r="S36" s="58"/>
      <c r="T36" s="58"/>
    </row>
    <row r="37" spans="1:20" ht="11.25" customHeight="1">
      <c r="A37" s="78" t="s">
        <v>129</v>
      </c>
      <c r="B37" s="58"/>
      <c r="C37" s="58"/>
      <c r="D37" s="58"/>
      <c r="E37" s="54"/>
      <c r="F37" s="58"/>
      <c r="G37" s="58"/>
      <c r="H37" s="58"/>
      <c r="I37" s="54"/>
      <c r="J37" s="58"/>
      <c r="K37" s="58"/>
      <c r="L37" s="58"/>
      <c r="M37" s="54"/>
      <c r="N37" s="58"/>
      <c r="O37" s="58"/>
      <c r="P37" s="58"/>
      <c r="Q37" s="54"/>
      <c r="R37" s="54">
        <v>27</v>
      </c>
      <c r="S37" s="54">
        <v>2</v>
      </c>
      <c r="T37" s="54">
        <v>29</v>
      </c>
    </row>
    <row r="38" spans="1:20" ht="11.25" customHeight="1">
      <c r="A38" s="78" t="s">
        <v>104</v>
      </c>
      <c r="B38" s="58"/>
      <c r="C38" s="58"/>
      <c r="D38" s="58"/>
      <c r="E38" s="54"/>
      <c r="F38" s="58"/>
      <c r="G38" s="58"/>
      <c r="H38" s="58"/>
      <c r="I38" s="54"/>
      <c r="J38" s="54">
        <v>93</v>
      </c>
      <c r="K38" s="54">
        <v>2</v>
      </c>
      <c r="L38" s="54">
        <v>95</v>
      </c>
      <c r="M38" s="54"/>
      <c r="N38" s="54">
        <v>85</v>
      </c>
      <c r="O38" s="58">
        <v>0</v>
      </c>
      <c r="P38" s="54">
        <v>85</v>
      </c>
      <c r="Q38" s="54"/>
      <c r="R38" s="54">
        <v>89</v>
      </c>
      <c r="S38" s="58">
        <v>0</v>
      </c>
      <c r="T38" s="54">
        <v>89</v>
      </c>
    </row>
    <row r="39" spans="1:20" ht="11.25" customHeight="1">
      <c r="A39" s="78" t="s">
        <v>105</v>
      </c>
      <c r="B39" s="58"/>
      <c r="C39" s="58"/>
      <c r="D39" s="58"/>
      <c r="E39" s="54"/>
      <c r="F39" s="58"/>
      <c r="G39" s="58"/>
      <c r="H39" s="58"/>
      <c r="I39" s="54"/>
      <c r="J39" s="58"/>
      <c r="K39" s="58"/>
      <c r="L39" s="58"/>
      <c r="M39" s="54"/>
      <c r="N39" s="54">
        <v>5</v>
      </c>
      <c r="O39" s="58">
        <v>0</v>
      </c>
      <c r="P39" s="54">
        <v>5</v>
      </c>
      <c r="Q39" s="54"/>
      <c r="R39" s="54">
        <v>10</v>
      </c>
      <c r="S39" s="58">
        <v>0</v>
      </c>
      <c r="T39" s="54">
        <v>10</v>
      </c>
    </row>
    <row r="40" spans="1:20" ht="11.25" customHeight="1">
      <c r="A40" s="78" t="s">
        <v>56</v>
      </c>
      <c r="B40" s="58"/>
      <c r="C40" s="58"/>
      <c r="D40" s="58"/>
      <c r="E40" s="54"/>
      <c r="F40" s="58"/>
      <c r="G40" s="58"/>
      <c r="H40" s="58"/>
      <c r="I40" s="54"/>
      <c r="J40" s="58"/>
      <c r="K40" s="58"/>
      <c r="L40" s="58"/>
      <c r="M40" s="54"/>
      <c r="N40" s="58"/>
      <c r="O40" s="58"/>
      <c r="P40" s="58"/>
      <c r="Q40" s="54"/>
      <c r="R40" s="54">
        <v>13</v>
      </c>
      <c r="S40" s="54">
        <v>2</v>
      </c>
      <c r="T40" s="54">
        <v>15</v>
      </c>
    </row>
    <row r="41" spans="1:20" ht="11.25" customHeight="1">
      <c r="A41" s="78" t="s">
        <v>47</v>
      </c>
      <c r="B41" s="58"/>
      <c r="C41" s="58"/>
      <c r="D41" s="58"/>
      <c r="E41" s="54"/>
      <c r="F41" s="58"/>
      <c r="G41" s="58"/>
      <c r="H41" s="58"/>
      <c r="I41" s="54"/>
      <c r="J41" s="58"/>
      <c r="K41" s="58"/>
      <c r="L41" s="58"/>
      <c r="M41" s="54"/>
      <c r="N41" s="54">
        <v>9</v>
      </c>
      <c r="O41" s="54">
        <v>2</v>
      </c>
      <c r="P41" s="54">
        <v>11</v>
      </c>
      <c r="Q41" s="54"/>
      <c r="R41" s="54">
        <v>17</v>
      </c>
      <c r="S41" s="54">
        <v>2</v>
      </c>
      <c r="T41" s="54">
        <v>19</v>
      </c>
    </row>
    <row r="42" spans="1:20" ht="11.25" customHeight="1">
      <c r="A42" s="78" t="s">
        <v>38</v>
      </c>
      <c r="B42" s="58"/>
      <c r="C42" s="58"/>
      <c r="D42" s="58"/>
      <c r="E42" s="54"/>
      <c r="F42" s="58"/>
      <c r="G42" s="58"/>
      <c r="H42" s="58"/>
      <c r="I42" s="54"/>
      <c r="J42" s="58"/>
      <c r="K42" s="58"/>
      <c r="L42" s="58"/>
      <c r="M42" s="54"/>
      <c r="N42" s="58"/>
      <c r="O42" s="58"/>
      <c r="P42" s="58"/>
      <c r="Q42" s="54"/>
      <c r="R42" s="54">
        <v>4</v>
      </c>
      <c r="S42" s="58">
        <v>0</v>
      </c>
      <c r="T42" s="54">
        <v>4</v>
      </c>
    </row>
    <row r="43" spans="1:20" ht="11.25" customHeight="1">
      <c r="A43" s="78" t="s">
        <v>142</v>
      </c>
      <c r="B43" s="58"/>
      <c r="C43" s="58"/>
      <c r="D43" s="58"/>
      <c r="E43" s="54"/>
      <c r="F43" s="58"/>
      <c r="G43" s="58"/>
      <c r="H43" s="58"/>
      <c r="I43" s="54"/>
      <c r="J43" s="58"/>
      <c r="K43" s="58"/>
      <c r="L43" s="58"/>
      <c r="M43" s="54"/>
      <c r="N43" s="58"/>
      <c r="O43" s="58"/>
      <c r="P43" s="58"/>
      <c r="Q43" s="54"/>
      <c r="R43" s="58"/>
      <c r="S43" s="58"/>
      <c r="T43" s="58"/>
    </row>
    <row r="44" spans="1:20" ht="11.25" customHeight="1">
      <c r="A44" s="78" t="s">
        <v>41</v>
      </c>
      <c r="B44" s="58"/>
      <c r="C44" s="58"/>
      <c r="D44" s="58"/>
      <c r="E44" s="54"/>
      <c r="F44" s="58"/>
      <c r="G44" s="58"/>
      <c r="H44" s="58"/>
      <c r="I44" s="54"/>
      <c r="J44" s="58"/>
      <c r="K44" s="58"/>
      <c r="L44" s="58"/>
      <c r="M44" s="54"/>
      <c r="N44" s="54">
        <v>11</v>
      </c>
      <c r="O44" s="54">
        <v>0</v>
      </c>
      <c r="P44" s="54">
        <v>11</v>
      </c>
      <c r="Q44" s="54"/>
      <c r="R44" s="54">
        <v>41</v>
      </c>
      <c r="S44" s="54">
        <v>0</v>
      </c>
      <c r="T44" s="54">
        <v>41</v>
      </c>
    </row>
    <row r="45" spans="1:20" ht="11.25" customHeight="1">
      <c r="A45" s="78" t="s">
        <v>143</v>
      </c>
      <c r="B45" s="58"/>
      <c r="C45" s="58"/>
      <c r="D45" s="58"/>
      <c r="E45" s="54"/>
      <c r="F45" s="58"/>
      <c r="G45" s="58"/>
      <c r="H45" s="58"/>
      <c r="I45" s="54"/>
      <c r="J45" s="58"/>
      <c r="K45" s="58"/>
      <c r="L45" s="58"/>
      <c r="M45" s="54"/>
      <c r="N45" s="58"/>
      <c r="O45" s="58"/>
      <c r="P45" s="58"/>
      <c r="Q45" s="54"/>
      <c r="R45" s="58">
        <v>0</v>
      </c>
      <c r="S45" s="54">
        <v>1</v>
      </c>
      <c r="T45" s="54">
        <v>1</v>
      </c>
    </row>
    <row r="46" spans="1:20" ht="11.25" customHeight="1">
      <c r="A46" s="78" t="s">
        <v>886</v>
      </c>
      <c r="B46" s="58"/>
      <c r="C46" s="58"/>
      <c r="D46" s="58"/>
      <c r="E46" s="54"/>
      <c r="F46" s="58"/>
      <c r="G46" s="58"/>
      <c r="H46" s="58"/>
      <c r="I46" s="54"/>
      <c r="J46" s="58"/>
      <c r="K46" s="58"/>
      <c r="L46" s="58"/>
      <c r="M46" s="54"/>
      <c r="N46" s="58"/>
      <c r="O46" s="58"/>
      <c r="P46" s="58"/>
      <c r="Q46" s="54"/>
      <c r="R46" s="58"/>
      <c r="S46" s="58"/>
      <c r="T46" s="58"/>
    </row>
    <row r="47" spans="1:20" ht="11.25" customHeight="1">
      <c r="A47" s="78" t="s">
        <v>144</v>
      </c>
      <c r="B47" s="58"/>
      <c r="C47" s="58"/>
      <c r="D47" s="58"/>
      <c r="E47" s="54"/>
      <c r="F47" s="58"/>
      <c r="G47" s="58"/>
      <c r="H47" s="58"/>
      <c r="I47" s="54"/>
      <c r="J47" s="58"/>
      <c r="K47" s="58"/>
      <c r="L47" s="58"/>
      <c r="M47" s="54"/>
      <c r="N47" s="58"/>
      <c r="O47" s="58"/>
      <c r="P47" s="58"/>
      <c r="Q47" s="54"/>
      <c r="R47" s="58"/>
      <c r="S47" s="58"/>
      <c r="T47" s="58"/>
    </row>
    <row r="48" spans="1:20" ht="11.25" customHeight="1">
      <c r="A48" s="78" t="s">
        <v>145</v>
      </c>
      <c r="B48" s="58"/>
      <c r="C48" s="58"/>
      <c r="D48" s="58"/>
      <c r="E48" s="54"/>
      <c r="F48" s="58"/>
      <c r="G48" s="58"/>
      <c r="H48" s="58"/>
      <c r="I48" s="54"/>
      <c r="J48" s="58"/>
      <c r="K48" s="58"/>
      <c r="L48" s="58"/>
      <c r="M48" s="54"/>
      <c r="N48" s="58"/>
      <c r="O48" s="58"/>
      <c r="P48" s="58"/>
      <c r="Q48" s="54"/>
      <c r="R48" s="54">
        <v>14</v>
      </c>
      <c r="S48" s="54">
        <v>3</v>
      </c>
      <c r="T48" s="54">
        <v>17</v>
      </c>
    </row>
    <row r="49" spans="1:20" ht="11.25" customHeight="1">
      <c r="A49" s="78" t="s">
        <v>146</v>
      </c>
      <c r="B49" s="58"/>
      <c r="C49" s="58"/>
      <c r="D49" s="58"/>
      <c r="E49" s="54"/>
      <c r="F49" s="58"/>
      <c r="G49" s="58"/>
      <c r="H49" s="58"/>
      <c r="I49" s="54"/>
      <c r="J49" s="58"/>
      <c r="K49" s="58"/>
      <c r="L49" s="58"/>
      <c r="M49" s="54"/>
      <c r="N49" s="58"/>
      <c r="O49" s="58"/>
      <c r="P49" s="58"/>
      <c r="Q49" s="54"/>
      <c r="R49" s="58"/>
      <c r="S49" s="58"/>
      <c r="T49" s="58"/>
    </row>
    <row r="50" spans="1:20" ht="11.25" customHeight="1">
      <c r="A50" s="78" t="s">
        <v>147</v>
      </c>
      <c r="B50" s="58"/>
      <c r="C50" s="58"/>
      <c r="D50" s="58"/>
      <c r="E50" s="54"/>
      <c r="F50" s="58"/>
      <c r="G50" s="58"/>
      <c r="H50" s="58"/>
      <c r="I50" s="54"/>
      <c r="J50" s="58"/>
      <c r="K50" s="58"/>
      <c r="L50" s="58"/>
      <c r="M50" s="54"/>
      <c r="N50" s="58"/>
      <c r="O50" s="58"/>
      <c r="P50" s="58"/>
      <c r="Q50" s="54"/>
      <c r="R50" s="58"/>
      <c r="S50" s="58"/>
      <c r="T50" s="58"/>
    </row>
    <row r="51" spans="1:20" ht="11.25" customHeight="1">
      <c r="A51" s="78" t="s">
        <v>55</v>
      </c>
      <c r="B51" s="58"/>
      <c r="C51" s="58"/>
      <c r="D51" s="58"/>
      <c r="E51" s="54"/>
      <c r="F51" s="58"/>
      <c r="G51" s="58"/>
      <c r="H51" s="58"/>
      <c r="I51" s="54"/>
      <c r="J51" s="58"/>
      <c r="K51" s="58"/>
      <c r="L51" s="58"/>
      <c r="M51" s="54"/>
      <c r="N51" s="54">
        <v>39</v>
      </c>
      <c r="O51" s="58">
        <v>0</v>
      </c>
      <c r="P51" s="54">
        <v>39</v>
      </c>
      <c r="Q51" s="54"/>
      <c r="R51" s="54">
        <v>202</v>
      </c>
      <c r="S51" s="54">
        <v>2</v>
      </c>
      <c r="T51" s="54">
        <v>204</v>
      </c>
    </row>
    <row r="52" spans="1:20" ht="11.25" customHeight="1">
      <c r="A52" s="78" t="s">
        <v>49</v>
      </c>
      <c r="B52" s="58"/>
      <c r="C52" s="58"/>
      <c r="D52" s="58"/>
      <c r="E52" s="54"/>
      <c r="F52" s="58"/>
      <c r="G52" s="58"/>
      <c r="H52" s="58"/>
      <c r="I52" s="54"/>
      <c r="J52" s="58"/>
      <c r="K52" s="58"/>
      <c r="L52" s="58"/>
      <c r="M52" s="54"/>
      <c r="N52" s="54">
        <v>9</v>
      </c>
      <c r="O52" s="54">
        <v>1</v>
      </c>
      <c r="P52" s="54">
        <v>10</v>
      </c>
      <c r="Q52" s="54"/>
      <c r="R52" s="54">
        <v>34</v>
      </c>
      <c r="S52" s="54">
        <v>2</v>
      </c>
      <c r="T52" s="54">
        <v>36</v>
      </c>
    </row>
    <row r="53" spans="1:20" ht="11.25" customHeight="1">
      <c r="A53" s="78" t="s">
        <v>148</v>
      </c>
      <c r="B53" s="58"/>
      <c r="C53" s="58"/>
      <c r="D53" s="58"/>
      <c r="E53" s="54"/>
      <c r="F53" s="58"/>
      <c r="G53" s="58"/>
      <c r="H53" s="58"/>
      <c r="I53" s="54"/>
      <c r="J53" s="58"/>
      <c r="K53" s="58"/>
      <c r="L53" s="58"/>
      <c r="M53" s="54"/>
      <c r="N53" s="58"/>
      <c r="O53" s="58"/>
      <c r="P53" s="58"/>
      <c r="Q53" s="54"/>
      <c r="R53" s="58"/>
      <c r="S53" s="58"/>
      <c r="T53" s="58"/>
    </row>
    <row r="54" spans="1:20" ht="11.25" customHeight="1">
      <c r="A54" s="78" t="s">
        <v>149</v>
      </c>
      <c r="B54" s="58"/>
      <c r="C54" s="58"/>
      <c r="D54" s="58"/>
      <c r="E54" s="54"/>
      <c r="F54" s="58"/>
      <c r="G54" s="58"/>
      <c r="H54" s="58"/>
      <c r="I54" s="54"/>
      <c r="J54" s="58"/>
      <c r="K54" s="58"/>
      <c r="L54" s="58"/>
      <c r="M54" s="54"/>
      <c r="N54" s="58"/>
      <c r="O54" s="58"/>
      <c r="P54" s="58"/>
      <c r="Q54" s="54"/>
      <c r="R54" s="58"/>
      <c r="S54" s="58"/>
      <c r="T54" s="58"/>
    </row>
    <row r="55" spans="1:20" ht="11.25" customHeight="1">
      <c r="A55" s="78" t="s">
        <v>150</v>
      </c>
      <c r="B55" s="58"/>
      <c r="C55" s="58"/>
      <c r="D55" s="58"/>
      <c r="E55" s="54"/>
      <c r="F55" s="58"/>
      <c r="G55" s="58"/>
      <c r="H55" s="58"/>
      <c r="I55" s="54"/>
      <c r="J55" s="58"/>
      <c r="K55" s="58"/>
      <c r="L55" s="58"/>
      <c r="M55" s="54"/>
      <c r="N55" s="58"/>
      <c r="O55" s="58"/>
      <c r="P55" s="58"/>
      <c r="Q55" s="54"/>
      <c r="R55" s="58"/>
      <c r="S55" s="58"/>
      <c r="T55" s="58"/>
    </row>
    <row r="56" spans="1:20" ht="11.25" customHeight="1">
      <c r="A56" s="84" t="s">
        <v>151</v>
      </c>
      <c r="B56" s="58"/>
      <c r="C56" s="58"/>
      <c r="D56" s="58"/>
      <c r="E56" s="54"/>
      <c r="F56" s="58"/>
      <c r="G56" s="58"/>
      <c r="H56" s="58"/>
      <c r="I56" s="54"/>
      <c r="J56" s="58"/>
      <c r="K56" s="58"/>
      <c r="L56" s="58"/>
      <c r="M56" s="54"/>
      <c r="N56" s="58"/>
      <c r="O56" s="58"/>
      <c r="P56" s="58"/>
      <c r="Q56" s="54"/>
      <c r="R56" s="58">
        <v>0</v>
      </c>
      <c r="S56" s="54">
        <v>1</v>
      </c>
      <c r="T56" s="54">
        <v>1</v>
      </c>
    </row>
    <row r="57" spans="1:20" ht="11.25" customHeight="1">
      <c r="A57" s="84" t="s">
        <v>152</v>
      </c>
      <c r="B57" s="58"/>
      <c r="C57" s="58"/>
      <c r="D57" s="58"/>
      <c r="E57" s="54"/>
      <c r="F57" s="58"/>
      <c r="G57" s="58"/>
      <c r="H57" s="58"/>
      <c r="I57" s="54"/>
      <c r="J57" s="58"/>
      <c r="K57" s="58"/>
      <c r="L57" s="58"/>
      <c r="M57" s="54"/>
      <c r="N57" s="58"/>
      <c r="O57" s="58"/>
      <c r="P57" s="58"/>
      <c r="Q57" s="54"/>
      <c r="R57" s="58">
        <v>0</v>
      </c>
      <c r="S57" s="54">
        <v>1</v>
      </c>
      <c r="T57" s="54">
        <v>1</v>
      </c>
    </row>
    <row r="58" spans="1:20" ht="11.25" customHeight="1">
      <c r="A58" s="78" t="s">
        <v>153</v>
      </c>
      <c r="B58" s="58"/>
      <c r="C58" s="58"/>
      <c r="D58" s="58"/>
      <c r="E58" s="54"/>
      <c r="F58" s="58"/>
      <c r="G58" s="58"/>
      <c r="H58" s="58"/>
      <c r="I58" s="54"/>
      <c r="J58" s="58"/>
      <c r="K58" s="58"/>
      <c r="L58" s="58"/>
      <c r="M58" s="54"/>
      <c r="N58" s="58"/>
      <c r="O58" s="58"/>
      <c r="P58" s="58"/>
      <c r="Q58" s="54"/>
      <c r="R58" s="58">
        <v>0</v>
      </c>
      <c r="S58" s="54">
        <v>1</v>
      </c>
      <c r="T58" s="54">
        <v>1</v>
      </c>
    </row>
    <row r="59" spans="1:20" ht="11.25" customHeight="1">
      <c r="A59" s="29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8"/>
      <c r="O59" s="58"/>
      <c r="P59" s="58"/>
      <c r="Q59" s="54"/>
      <c r="R59" s="58"/>
      <c r="S59" s="58"/>
      <c r="T59" s="58"/>
    </row>
    <row r="60" spans="1:20" ht="11.25" customHeight="1">
      <c r="A60" s="61" t="s">
        <v>110</v>
      </c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8"/>
      <c r="O60" s="58"/>
      <c r="P60" s="58"/>
      <c r="Q60" s="54"/>
      <c r="R60" s="58"/>
      <c r="S60" s="58"/>
      <c r="T60" s="58"/>
    </row>
    <row r="61" spans="1:20" ht="11.25" customHeight="1">
      <c r="A61" s="78" t="s">
        <v>154</v>
      </c>
      <c r="B61" s="58"/>
      <c r="C61" s="58"/>
      <c r="D61" s="58"/>
      <c r="E61" s="54"/>
      <c r="F61" s="58"/>
      <c r="G61" s="58"/>
      <c r="H61" s="58"/>
      <c r="I61" s="54"/>
      <c r="J61" s="58"/>
      <c r="K61" s="58"/>
      <c r="L61" s="58"/>
      <c r="M61" s="54"/>
      <c r="N61" s="58"/>
      <c r="O61" s="58"/>
      <c r="P61" s="58"/>
      <c r="Q61" s="54"/>
      <c r="R61" s="54">
        <v>4</v>
      </c>
      <c r="S61" s="58">
        <v>0</v>
      </c>
      <c r="T61" s="54">
        <v>4</v>
      </c>
    </row>
    <row r="62" spans="1:20" ht="11.25" customHeight="1">
      <c r="A62" s="78" t="s">
        <v>155</v>
      </c>
      <c r="B62" s="58"/>
      <c r="C62" s="58"/>
      <c r="D62" s="58"/>
      <c r="E62" s="54"/>
      <c r="F62" s="58"/>
      <c r="G62" s="58"/>
      <c r="H62" s="58"/>
      <c r="I62" s="54"/>
      <c r="J62" s="58"/>
      <c r="K62" s="58"/>
      <c r="L62" s="58"/>
      <c r="M62" s="54"/>
      <c r="N62" s="58"/>
      <c r="O62" s="58"/>
      <c r="P62" s="58"/>
      <c r="Q62" s="54"/>
      <c r="R62" s="58"/>
      <c r="S62" s="58"/>
      <c r="T62" s="58"/>
    </row>
    <row r="63" spans="1:20" ht="11.25" customHeight="1">
      <c r="A63" s="78" t="s">
        <v>156</v>
      </c>
      <c r="B63" s="58"/>
      <c r="C63" s="58"/>
      <c r="D63" s="58"/>
      <c r="E63" s="54"/>
      <c r="F63" s="58"/>
      <c r="G63" s="58"/>
      <c r="H63" s="58"/>
      <c r="I63" s="54"/>
      <c r="J63" s="58"/>
      <c r="K63" s="58"/>
      <c r="L63" s="58"/>
      <c r="M63" s="54"/>
      <c r="N63" s="58"/>
      <c r="O63" s="58"/>
      <c r="P63" s="58"/>
      <c r="Q63" s="54"/>
      <c r="R63" s="54">
        <v>7</v>
      </c>
      <c r="S63" s="58">
        <v>0</v>
      </c>
      <c r="T63" s="54">
        <v>7</v>
      </c>
    </row>
    <row r="64" spans="1:20" ht="11.25" customHeight="1">
      <c r="A64" s="78" t="s">
        <v>157</v>
      </c>
      <c r="B64" s="58"/>
      <c r="C64" s="58"/>
      <c r="D64" s="58"/>
      <c r="E64" s="54"/>
      <c r="F64" s="58"/>
      <c r="G64" s="58"/>
      <c r="H64" s="58"/>
      <c r="I64" s="54"/>
      <c r="J64" s="58"/>
      <c r="K64" s="58"/>
      <c r="L64" s="58"/>
      <c r="M64" s="54"/>
      <c r="N64" s="58"/>
      <c r="O64" s="58"/>
      <c r="P64" s="58"/>
      <c r="Q64" s="54"/>
      <c r="R64" s="58"/>
      <c r="S64" s="58"/>
      <c r="T64" s="58"/>
    </row>
    <row r="65" spans="1:20" ht="11.25" customHeight="1">
      <c r="A65" s="78" t="s">
        <v>158</v>
      </c>
      <c r="B65" s="58"/>
      <c r="C65" s="58"/>
      <c r="D65" s="58"/>
      <c r="E65" s="54"/>
      <c r="F65" s="58"/>
      <c r="G65" s="58"/>
      <c r="H65" s="58"/>
      <c r="I65" s="54"/>
      <c r="J65" s="58"/>
      <c r="K65" s="58"/>
      <c r="L65" s="58"/>
      <c r="M65" s="54"/>
      <c r="N65" s="58"/>
      <c r="O65" s="58"/>
      <c r="P65" s="58"/>
      <c r="Q65" s="54"/>
      <c r="R65" s="58"/>
      <c r="S65" s="58"/>
      <c r="T65" s="58"/>
    </row>
    <row r="66" spans="1:20" ht="11.25" customHeight="1">
      <c r="A66" s="78" t="s">
        <v>159</v>
      </c>
      <c r="B66" s="58"/>
      <c r="C66" s="58"/>
      <c r="D66" s="58"/>
      <c r="E66" s="54"/>
      <c r="F66" s="58"/>
      <c r="G66" s="58"/>
      <c r="H66" s="58"/>
      <c r="I66" s="54"/>
      <c r="J66" s="58"/>
      <c r="K66" s="58"/>
      <c r="L66" s="58"/>
      <c r="M66" s="54"/>
      <c r="N66" s="58"/>
      <c r="O66" s="58"/>
      <c r="P66" s="58"/>
      <c r="Q66" s="54"/>
      <c r="R66" s="58"/>
      <c r="S66" s="58"/>
      <c r="T66" s="58"/>
    </row>
    <row r="67" spans="1:20" ht="11.25" customHeight="1">
      <c r="A67" s="78" t="s">
        <v>160</v>
      </c>
      <c r="B67" s="58"/>
      <c r="C67" s="58"/>
      <c r="D67" s="58"/>
      <c r="E67" s="54"/>
      <c r="F67" s="58"/>
      <c r="G67" s="58"/>
      <c r="H67" s="58"/>
      <c r="I67" s="54"/>
      <c r="J67" s="58"/>
      <c r="K67" s="58"/>
      <c r="L67" s="58"/>
      <c r="M67" s="54"/>
      <c r="N67" s="58"/>
      <c r="O67" s="58"/>
      <c r="P67" s="58"/>
      <c r="Q67" s="54"/>
      <c r="R67" s="54">
        <v>2</v>
      </c>
      <c r="S67" s="58">
        <v>0</v>
      </c>
      <c r="T67" s="54">
        <v>2</v>
      </c>
    </row>
    <row r="68" spans="1:20" ht="11.25" customHeight="1">
      <c r="A68" s="78" t="s">
        <v>161</v>
      </c>
      <c r="B68" s="58"/>
      <c r="C68" s="58"/>
      <c r="D68" s="58"/>
      <c r="E68" s="54"/>
      <c r="F68" s="58"/>
      <c r="G68" s="58"/>
      <c r="H68" s="58"/>
      <c r="I68" s="54"/>
      <c r="J68" s="58"/>
      <c r="K68" s="58"/>
      <c r="L68" s="58"/>
      <c r="M68" s="54"/>
      <c r="N68" s="58"/>
      <c r="O68" s="58"/>
      <c r="P68" s="58"/>
      <c r="Q68" s="54"/>
      <c r="R68" s="58">
        <v>0</v>
      </c>
      <c r="S68" s="58">
        <v>0</v>
      </c>
      <c r="T68" s="58">
        <v>0</v>
      </c>
    </row>
    <row r="69" spans="1:20" ht="11.25" customHeight="1">
      <c r="A69" s="78" t="s">
        <v>73</v>
      </c>
      <c r="B69" s="58"/>
      <c r="C69" s="58"/>
      <c r="D69" s="58"/>
      <c r="E69" s="54"/>
      <c r="F69" s="58"/>
      <c r="G69" s="58"/>
      <c r="H69" s="58"/>
      <c r="I69" s="54"/>
      <c r="J69" s="58"/>
      <c r="K69" s="58"/>
      <c r="L69" s="58"/>
      <c r="M69" s="54"/>
      <c r="N69" s="54">
        <v>145</v>
      </c>
      <c r="O69" s="58">
        <v>0</v>
      </c>
      <c r="P69" s="54">
        <v>145</v>
      </c>
      <c r="Q69" s="54"/>
      <c r="R69" s="54">
        <v>911</v>
      </c>
      <c r="S69" s="54">
        <v>3</v>
      </c>
      <c r="T69" s="54">
        <v>914</v>
      </c>
    </row>
    <row r="70" spans="1:20" ht="11.25" customHeight="1">
      <c r="A70" s="78" t="s">
        <v>162</v>
      </c>
      <c r="B70" s="58"/>
      <c r="C70" s="58"/>
      <c r="D70" s="58"/>
      <c r="E70" s="54"/>
      <c r="F70" s="58"/>
      <c r="G70" s="58"/>
      <c r="H70" s="58"/>
      <c r="I70" s="54"/>
      <c r="J70" s="58"/>
      <c r="K70" s="58"/>
      <c r="L70" s="58"/>
      <c r="M70" s="54"/>
      <c r="N70" s="58"/>
      <c r="O70" s="58"/>
      <c r="P70" s="58"/>
      <c r="Q70" s="54"/>
      <c r="R70" s="58"/>
      <c r="S70" s="58"/>
      <c r="T70" s="58"/>
    </row>
    <row r="71" spans="1:20" ht="11.25" customHeight="1">
      <c r="A71" s="78" t="s">
        <v>163</v>
      </c>
      <c r="B71" s="58"/>
      <c r="C71" s="58"/>
      <c r="D71" s="58"/>
      <c r="E71" s="54"/>
      <c r="F71" s="58"/>
      <c r="G71" s="58"/>
      <c r="H71" s="58"/>
      <c r="I71" s="54"/>
      <c r="J71" s="58"/>
      <c r="K71" s="58"/>
      <c r="L71" s="58"/>
      <c r="M71" s="54"/>
      <c r="N71" s="58"/>
      <c r="O71" s="58"/>
      <c r="P71" s="58"/>
      <c r="Q71" s="54"/>
      <c r="R71" s="58"/>
      <c r="S71" s="58"/>
      <c r="T71" s="58"/>
    </row>
    <row r="72" spans="1:20" ht="11.25" customHeight="1">
      <c r="A72" s="78" t="s">
        <v>164</v>
      </c>
      <c r="B72" s="58"/>
      <c r="C72" s="58"/>
      <c r="D72" s="58"/>
      <c r="E72" s="54"/>
      <c r="F72" s="58"/>
      <c r="G72" s="58"/>
      <c r="H72" s="58"/>
      <c r="I72" s="54"/>
      <c r="J72" s="58"/>
      <c r="K72" s="58"/>
      <c r="L72" s="58"/>
      <c r="M72" s="54"/>
      <c r="N72" s="58"/>
      <c r="O72" s="58"/>
      <c r="P72" s="58"/>
      <c r="Q72" s="54"/>
      <c r="R72" s="58"/>
      <c r="S72" s="58"/>
      <c r="T72" s="58"/>
    </row>
    <row r="73" spans="1:20" ht="11.25" customHeight="1">
      <c r="A73" s="78" t="s">
        <v>165</v>
      </c>
      <c r="B73" s="58"/>
      <c r="C73" s="58"/>
      <c r="D73" s="58"/>
      <c r="E73" s="54"/>
      <c r="F73" s="58"/>
      <c r="G73" s="58"/>
      <c r="H73" s="58"/>
      <c r="I73" s="54"/>
      <c r="J73" s="58"/>
      <c r="K73" s="58"/>
      <c r="L73" s="58"/>
      <c r="M73" s="54"/>
      <c r="N73" s="58"/>
      <c r="O73" s="58"/>
      <c r="P73" s="58"/>
      <c r="Q73" s="54"/>
      <c r="R73" s="58"/>
      <c r="S73" s="58"/>
      <c r="T73" s="58"/>
    </row>
    <row r="74" spans="1:20" ht="11.25" customHeight="1">
      <c r="A74" s="78" t="s">
        <v>81</v>
      </c>
      <c r="B74" s="58"/>
      <c r="C74" s="58"/>
      <c r="D74" s="58"/>
      <c r="E74" s="54"/>
      <c r="F74" s="58"/>
      <c r="G74" s="58"/>
      <c r="H74" s="58"/>
      <c r="I74" s="54"/>
      <c r="J74" s="58"/>
      <c r="K74" s="58"/>
      <c r="L74" s="58"/>
      <c r="M74" s="54"/>
      <c r="N74" s="58"/>
      <c r="O74" s="58"/>
      <c r="P74" s="58"/>
      <c r="Q74" s="54"/>
      <c r="R74" s="54">
        <v>198</v>
      </c>
      <c r="S74" s="54">
        <v>62</v>
      </c>
      <c r="T74" s="54">
        <v>260</v>
      </c>
    </row>
    <row r="75" spans="1:20" ht="11.25" customHeight="1">
      <c r="A75" s="78" t="s">
        <v>166</v>
      </c>
      <c r="B75" s="58"/>
      <c r="C75" s="58"/>
      <c r="D75" s="58"/>
      <c r="E75" s="54"/>
      <c r="F75" s="58"/>
      <c r="G75" s="58"/>
      <c r="H75" s="58"/>
      <c r="I75" s="54"/>
      <c r="J75" s="58"/>
      <c r="K75" s="58"/>
      <c r="L75" s="58"/>
      <c r="M75" s="54"/>
      <c r="N75" s="58"/>
      <c r="O75" s="58"/>
      <c r="P75" s="58"/>
      <c r="Q75" s="54"/>
      <c r="R75" s="58"/>
      <c r="S75" s="58"/>
      <c r="T75" s="58"/>
    </row>
    <row r="76" spans="1:20" ht="11.25" customHeight="1">
      <c r="A76" s="78" t="s">
        <v>167</v>
      </c>
      <c r="B76" s="58"/>
      <c r="C76" s="58"/>
      <c r="D76" s="58"/>
      <c r="E76" s="54"/>
      <c r="F76" s="58"/>
      <c r="G76" s="58"/>
      <c r="H76" s="58"/>
      <c r="I76" s="54"/>
      <c r="J76" s="58"/>
      <c r="K76" s="58"/>
      <c r="L76" s="58"/>
      <c r="M76" s="54"/>
      <c r="N76" s="58"/>
      <c r="O76" s="58"/>
      <c r="P76" s="58"/>
      <c r="Q76" s="54"/>
      <c r="R76" s="58"/>
      <c r="S76" s="58"/>
      <c r="T76" s="58"/>
    </row>
    <row r="77" spans="1:20" ht="11.25" customHeight="1">
      <c r="A77" s="78" t="s">
        <v>168</v>
      </c>
      <c r="B77" s="58"/>
      <c r="C77" s="58"/>
      <c r="D77" s="58"/>
      <c r="E77" s="54"/>
      <c r="F77" s="58"/>
      <c r="G77" s="58"/>
      <c r="H77" s="58"/>
      <c r="I77" s="54"/>
      <c r="J77" s="58"/>
      <c r="K77" s="58"/>
      <c r="L77" s="58"/>
      <c r="M77" s="54"/>
      <c r="N77" s="58"/>
      <c r="O77" s="58"/>
      <c r="P77" s="58"/>
      <c r="Q77" s="54"/>
      <c r="R77" s="58"/>
      <c r="S77" s="58"/>
      <c r="T77" s="58"/>
    </row>
    <row r="78" spans="1:20" ht="11.25" customHeight="1">
      <c r="A78" s="78" t="s">
        <v>169</v>
      </c>
      <c r="B78" s="58"/>
      <c r="C78" s="58"/>
      <c r="D78" s="58"/>
      <c r="E78" s="54"/>
      <c r="F78" s="58"/>
      <c r="G78" s="58"/>
      <c r="H78" s="58"/>
      <c r="I78" s="54"/>
      <c r="J78" s="58"/>
      <c r="K78" s="58"/>
      <c r="L78" s="58"/>
      <c r="M78" s="54"/>
      <c r="N78" s="58"/>
      <c r="O78" s="58"/>
      <c r="P78" s="58"/>
      <c r="Q78" s="54"/>
      <c r="R78" s="58"/>
      <c r="S78" s="58"/>
      <c r="T78" s="58"/>
    </row>
    <row r="79" spans="1:20" ht="11.25" customHeight="1">
      <c r="A79" s="78" t="s">
        <v>170</v>
      </c>
      <c r="B79" s="58"/>
      <c r="C79" s="58"/>
      <c r="D79" s="58"/>
      <c r="E79" s="54"/>
      <c r="F79" s="58"/>
      <c r="G79" s="58"/>
      <c r="H79" s="58"/>
      <c r="I79" s="54"/>
      <c r="J79" s="58"/>
      <c r="K79" s="58"/>
      <c r="L79" s="58"/>
      <c r="M79" s="54"/>
      <c r="N79" s="58"/>
      <c r="O79" s="58"/>
      <c r="P79" s="58"/>
      <c r="Q79" s="54"/>
      <c r="R79" s="54">
        <v>798</v>
      </c>
      <c r="S79" s="54">
        <v>8</v>
      </c>
      <c r="T79" s="54">
        <v>806</v>
      </c>
    </row>
    <row r="80" spans="1:20" ht="11.25" customHeight="1">
      <c r="A80" s="78" t="s">
        <v>171</v>
      </c>
      <c r="B80" s="58"/>
      <c r="C80" s="58"/>
      <c r="D80" s="58"/>
      <c r="E80" s="54"/>
      <c r="F80" s="58"/>
      <c r="G80" s="58"/>
      <c r="H80" s="58"/>
      <c r="I80" s="54"/>
      <c r="J80" s="58"/>
      <c r="K80" s="58"/>
      <c r="L80" s="58"/>
      <c r="M80" s="54"/>
      <c r="N80" s="58"/>
      <c r="O80" s="58"/>
      <c r="P80" s="58"/>
      <c r="Q80" s="54"/>
      <c r="R80" s="58"/>
      <c r="S80" s="58"/>
      <c r="T80" s="58"/>
    </row>
    <row r="81" spans="1:20" ht="11.25" customHeight="1">
      <c r="A81" s="78" t="s">
        <v>172</v>
      </c>
      <c r="B81" s="58"/>
      <c r="C81" s="58"/>
      <c r="D81" s="58"/>
      <c r="E81" s="54"/>
      <c r="F81" s="58"/>
      <c r="G81" s="58"/>
      <c r="H81" s="58"/>
      <c r="I81" s="54"/>
      <c r="J81" s="58"/>
      <c r="K81" s="58"/>
      <c r="L81" s="58"/>
      <c r="M81" s="54"/>
      <c r="N81" s="58"/>
      <c r="O81" s="58"/>
      <c r="P81" s="58"/>
      <c r="Q81" s="54"/>
      <c r="R81" s="54">
        <v>16</v>
      </c>
      <c r="S81" s="58">
        <v>0</v>
      </c>
      <c r="T81" s="54">
        <v>16</v>
      </c>
    </row>
    <row r="82" spans="1:20" ht="11.25" customHeight="1">
      <c r="A82" s="78" t="s">
        <v>173</v>
      </c>
      <c r="B82" s="58"/>
      <c r="C82" s="58"/>
      <c r="D82" s="58"/>
      <c r="E82" s="54"/>
      <c r="F82" s="58"/>
      <c r="G82" s="58"/>
      <c r="H82" s="58"/>
      <c r="I82" s="54"/>
      <c r="J82" s="58"/>
      <c r="K82" s="58"/>
      <c r="L82" s="58"/>
      <c r="M82" s="54"/>
      <c r="N82" s="58"/>
      <c r="O82" s="58"/>
      <c r="P82" s="58"/>
      <c r="Q82" s="54"/>
      <c r="R82" s="58"/>
      <c r="S82" s="58"/>
      <c r="T82" s="58"/>
    </row>
    <row r="83" spans="1:20" ht="11.25" customHeight="1">
      <c r="A83" s="78" t="s">
        <v>174</v>
      </c>
      <c r="B83" s="58"/>
      <c r="C83" s="58"/>
      <c r="D83" s="58"/>
      <c r="E83" s="54"/>
      <c r="F83" s="58"/>
      <c r="G83" s="58"/>
      <c r="H83" s="58"/>
      <c r="I83" s="54"/>
      <c r="J83" s="58"/>
      <c r="K83" s="58"/>
      <c r="L83" s="58"/>
      <c r="M83" s="54"/>
      <c r="N83" s="58"/>
      <c r="O83" s="58"/>
      <c r="P83" s="58"/>
      <c r="Q83" s="54"/>
      <c r="R83" s="58"/>
      <c r="S83" s="58"/>
      <c r="T83" s="58"/>
    </row>
    <row r="84" spans="1:20" ht="11.25" customHeight="1">
      <c r="A84" s="78" t="s">
        <v>175</v>
      </c>
      <c r="B84" s="58"/>
      <c r="C84" s="58"/>
      <c r="D84" s="58"/>
      <c r="E84" s="54"/>
      <c r="F84" s="58"/>
      <c r="G84" s="58"/>
      <c r="H84" s="58"/>
      <c r="I84" s="54"/>
      <c r="J84" s="58"/>
      <c r="K84" s="58"/>
      <c r="L84" s="58"/>
      <c r="M84" s="54"/>
      <c r="N84" s="58"/>
      <c r="O84" s="58"/>
      <c r="P84" s="58"/>
      <c r="Q84" s="54"/>
      <c r="R84" s="58"/>
      <c r="S84" s="58"/>
      <c r="T84" s="58"/>
    </row>
    <row r="85" spans="1:20" ht="11.25" customHeight="1">
      <c r="A85" s="78" t="s">
        <v>176</v>
      </c>
      <c r="B85" s="58"/>
      <c r="C85" s="58"/>
      <c r="D85" s="58"/>
      <c r="E85" s="54"/>
      <c r="F85" s="58"/>
      <c r="G85" s="58"/>
      <c r="H85" s="58"/>
      <c r="I85" s="54"/>
      <c r="J85" s="58"/>
      <c r="K85" s="58"/>
      <c r="L85" s="58"/>
      <c r="M85" s="54"/>
      <c r="N85" s="58"/>
      <c r="O85" s="58"/>
      <c r="P85" s="58"/>
      <c r="Q85" s="54"/>
      <c r="R85" s="58"/>
      <c r="S85" s="58"/>
      <c r="T85" s="58"/>
    </row>
    <row r="86" spans="1:20" ht="11.25" customHeight="1">
      <c r="A86" s="29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</row>
    <row r="87" spans="1:20" ht="11.25" customHeight="1">
      <c r="A87" s="54" t="s">
        <v>114</v>
      </c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</row>
    <row r="88" spans="1:20" ht="11.25" customHeight="1">
      <c r="A88" s="78" t="s">
        <v>177</v>
      </c>
      <c r="B88" s="58"/>
      <c r="C88" s="58"/>
      <c r="D88" s="58"/>
      <c r="E88" s="54"/>
      <c r="F88" s="58"/>
      <c r="G88" s="58"/>
      <c r="H88" s="58"/>
      <c r="I88" s="54"/>
      <c r="J88" s="58"/>
      <c r="K88" s="58"/>
      <c r="L88" s="58"/>
      <c r="M88" s="54"/>
      <c r="N88" s="58"/>
      <c r="O88" s="58"/>
      <c r="P88" s="58"/>
      <c r="Q88" s="54"/>
      <c r="R88" s="54">
        <v>8</v>
      </c>
      <c r="S88" s="58">
        <v>0</v>
      </c>
      <c r="T88" s="54">
        <v>8</v>
      </c>
    </row>
    <row r="89" spans="1:20" ht="11.25" customHeight="1">
      <c r="A89" s="78" t="s">
        <v>178</v>
      </c>
      <c r="B89" s="58"/>
      <c r="C89" s="58"/>
      <c r="D89" s="58"/>
      <c r="E89" s="54"/>
      <c r="F89" s="58"/>
      <c r="G89" s="58"/>
      <c r="H89" s="58"/>
      <c r="I89" s="54"/>
      <c r="J89" s="58"/>
      <c r="K89" s="58"/>
      <c r="L89" s="58"/>
      <c r="M89" s="54"/>
      <c r="N89" s="58"/>
      <c r="O89" s="58"/>
      <c r="P89" s="58"/>
      <c r="Q89" s="54"/>
      <c r="R89" s="54"/>
      <c r="S89" s="54"/>
      <c r="T89" s="54"/>
    </row>
    <row r="90" spans="1:20" ht="11.25" customHeight="1">
      <c r="A90" s="78" t="s">
        <v>873</v>
      </c>
      <c r="B90" s="58"/>
      <c r="C90" s="58"/>
      <c r="D90" s="58"/>
      <c r="E90" s="54"/>
      <c r="F90" s="58"/>
      <c r="G90" s="58"/>
      <c r="H90" s="58"/>
      <c r="I90" s="54"/>
      <c r="J90" s="58"/>
      <c r="K90" s="58"/>
      <c r="L90" s="58"/>
      <c r="M90" s="54"/>
      <c r="N90" s="58"/>
      <c r="O90" s="58"/>
      <c r="P90" s="58"/>
      <c r="Q90" s="54"/>
      <c r="R90" s="54">
        <v>2</v>
      </c>
      <c r="S90" s="58">
        <v>0</v>
      </c>
      <c r="T90" s="54">
        <v>2</v>
      </c>
    </row>
    <row r="91" spans="1:20" ht="11.25" customHeight="1">
      <c r="A91" s="78" t="s">
        <v>179</v>
      </c>
      <c r="B91" s="58"/>
      <c r="C91" s="58"/>
      <c r="D91" s="58"/>
      <c r="E91" s="54"/>
      <c r="F91" s="58"/>
      <c r="G91" s="58"/>
      <c r="H91" s="58"/>
      <c r="I91" s="54"/>
      <c r="J91" s="58"/>
      <c r="K91" s="58"/>
      <c r="L91" s="58"/>
      <c r="M91" s="54"/>
      <c r="N91" s="58"/>
      <c r="O91" s="58"/>
      <c r="P91" s="58"/>
      <c r="Q91" s="54"/>
      <c r="R91" s="54"/>
      <c r="S91" s="54"/>
      <c r="T91" s="54"/>
    </row>
    <row r="92" spans="1:20" ht="11.25" customHeight="1">
      <c r="A92" s="78" t="s">
        <v>180</v>
      </c>
      <c r="B92" s="58"/>
      <c r="C92" s="58"/>
      <c r="D92" s="58"/>
      <c r="E92" s="54"/>
      <c r="F92" s="58"/>
      <c r="G92" s="58"/>
      <c r="H92" s="58"/>
      <c r="I92" s="54"/>
      <c r="J92" s="58"/>
      <c r="K92" s="58"/>
      <c r="L92" s="58"/>
      <c r="M92" s="54"/>
      <c r="N92" s="58"/>
      <c r="O92" s="58"/>
      <c r="P92" s="58"/>
      <c r="Q92" s="54"/>
      <c r="R92" s="54">
        <v>8</v>
      </c>
      <c r="S92" s="54">
        <v>1</v>
      </c>
      <c r="T92" s="54">
        <v>9</v>
      </c>
    </row>
    <row r="93" spans="1:20" ht="11.25" customHeight="1">
      <c r="A93" s="78" t="s">
        <v>181</v>
      </c>
      <c r="B93" s="58"/>
      <c r="C93" s="58"/>
      <c r="D93" s="58"/>
      <c r="E93" s="54"/>
      <c r="F93" s="58"/>
      <c r="G93" s="58"/>
      <c r="H93" s="58"/>
      <c r="I93" s="54"/>
      <c r="J93" s="58"/>
      <c r="K93" s="58"/>
      <c r="L93" s="58"/>
      <c r="M93" s="54"/>
      <c r="N93" s="58"/>
      <c r="O93" s="58"/>
      <c r="P93" s="58"/>
      <c r="Q93" s="54"/>
      <c r="R93" s="54"/>
      <c r="S93" s="54"/>
      <c r="T93" s="54"/>
    </row>
    <row r="94" spans="1:20" ht="11.25" customHeight="1">
      <c r="A94" s="78" t="s">
        <v>182</v>
      </c>
      <c r="B94" s="58"/>
      <c r="C94" s="58"/>
      <c r="D94" s="58"/>
      <c r="E94" s="54"/>
      <c r="F94" s="58"/>
      <c r="G94" s="58"/>
      <c r="H94" s="58"/>
      <c r="I94" s="54"/>
      <c r="J94" s="58"/>
      <c r="K94" s="58"/>
      <c r="L94" s="58"/>
      <c r="M94" s="54"/>
      <c r="N94" s="58"/>
      <c r="O94" s="58"/>
      <c r="P94" s="58"/>
      <c r="Q94" s="54"/>
      <c r="R94" s="54"/>
      <c r="S94" s="54"/>
      <c r="T94" s="54"/>
    </row>
    <row r="95" spans="1:20" ht="11.25" customHeight="1">
      <c r="A95" s="29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</row>
    <row r="96" spans="1:20" ht="11.25" customHeight="1">
      <c r="A96" s="54" t="s">
        <v>107</v>
      </c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</row>
    <row r="97" spans="1:20" ht="11.25" customHeight="1">
      <c r="A97" s="78" t="s">
        <v>183</v>
      </c>
      <c r="B97" s="58"/>
      <c r="C97" s="58"/>
      <c r="D97" s="58"/>
      <c r="E97" s="54"/>
      <c r="F97" s="58"/>
      <c r="G97" s="58"/>
      <c r="H97" s="58"/>
      <c r="I97" s="54"/>
      <c r="J97" s="58"/>
      <c r="K97" s="58"/>
      <c r="L97" s="58"/>
      <c r="M97" s="54"/>
      <c r="N97" s="58"/>
      <c r="O97" s="58"/>
      <c r="P97" s="58"/>
      <c r="Q97" s="54"/>
      <c r="R97" s="54">
        <v>2</v>
      </c>
      <c r="S97" s="54">
        <v>1</v>
      </c>
      <c r="T97" s="54">
        <v>3</v>
      </c>
    </row>
    <row r="98" spans="1:20" ht="11.25" customHeight="1">
      <c r="A98" s="78" t="s">
        <v>184</v>
      </c>
      <c r="B98" s="58"/>
      <c r="C98" s="58"/>
      <c r="D98" s="58"/>
      <c r="E98" s="54"/>
      <c r="F98" s="58"/>
      <c r="G98" s="58"/>
      <c r="H98" s="58"/>
      <c r="I98" s="54"/>
      <c r="J98" s="58"/>
      <c r="K98" s="58"/>
      <c r="L98" s="58"/>
      <c r="M98" s="54"/>
      <c r="N98" s="58"/>
      <c r="O98" s="58"/>
      <c r="P98" s="58"/>
      <c r="Q98" s="54"/>
      <c r="R98" s="54">
        <v>8</v>
      </c>
      <c r="S98" s="54">
        <v>1</v>
      </c>
      <c r="T98" s="54">
        <v>9</v>
      </c>
    </row>
    <row r="99" spans="1:20" ht="11.25" customHeight="1">
      <c r="A99" s="78" t="s">
        <v>185</v>
      </c>
      <c r="B99" s="58"/>
      <c r="C99" s="58"/>
      <c r="D99" s="58"/>
      <c r="E99" s="54"/>
      <c r="F99" s="58"/>
      <c r="G99" s="58"/>
      <c r="H99" s="58"/>
      <c r="I99" s="54"/>
      <c r="J99" s="58"/>
      <c r="K99" s="58"/>
      <c r="L99" s="58"/>
      <c r="M99" s="54"/>
      <c r="N99" s="58"/>
      <c r="O99" s="58"/>
      <c r="P99" s="58"/>
      <c r="Q99" s="54"/>
      <c r="R99" s="54">
        <v>2</v>
      </c>
      <c r="S99" s="58">
        <v>0</v>
      </c>
      <c r="T99" s="54">
        <v>2</v>
      </c>
    </row>
    <row r="100" spans="1:20" ht="11.25" customHeight="1">
      <c r="A100" s="78" t="s">
        <v>186</v>
      </c>
      <c r="B100" s="58"/>
      <c r="C100" s="58"/>
      <c r="D100" s="58"/>
      <c r="E100" s="54"/>
      <c r="F100" s="58"/>
      <c r="G100" s="58"/>
      <c r="H100" s="58"/>
      <c r="I100" s="54"/>
      <c r="J100" s="58"/>
      <c r="K100" s="58"/>
      <c r="L100" s="58"/>
      <c r="M100" s="54"/>
      <c r="N100" s="58"/>
      <c r="O100" s="58"/>
      <c r="P100" s="58"/>
      <c r="Q100" s="54"/>
      <c r="R100" s="54"/>
      <c r="S100" s="54"/>
      <c r="T100" s="54"/>
    </row>
    <row r="101" spans="1:20" ht="11.25" customHeight="1">
      <c r="A101" s="78" t="s">
        <v>187</v>
      </c>
      <c r="B101" s="58"/>
      <c r="C101" s="58"/>
      <c r="D101" s="58"/>
      <c r="E101" s="54"/>
      <c r="F101" s="58"/>
      <c r="G101" s="58"/>
      <c r="H101" s="58"/>
      <c r="I101" s="54"/>
      <c r="J101" s="58"/>
      <c r="K101" s="58"/>
      <c r="L101" s="58"/>
      <c r="M101" s="54"/>
      <c r="N101" s="58"/>
      <c r="O101" s="58"/>
      <c r="P101" s="58"/>
      <c r="Q101" s="54"/>
      <c r="R101" s="54">
        <v>27</v>
      </c>
      <c r="S101" s="54">
        <v>1</v>
      </c>
      <c r="T101" s="54">
        <v>28</v>
      </c>
    </row>
    <row r="102" spans="1:20" ht="11.25" customHeight="1">
      <c r="A102" s="78" t="s">
        <v>188</v>
      </c>
      <c r="B102" s="58"/>
      <c r="C102" s="58"/>
      <c r="D102" s="58"/>
      <c r="E102" s="54"/>
      <c r="F102" s="58"/>
      <c r="G102" s="58"/>
      <c r="H102" s="58"/>
      <c r="I102" s="54"/>
      <c r="J102" s="58"/>
      <c r="K102" s="58"/>
      <c r="L102" s="58"/>
      <c r="M102" s="54"/>
      <c r="N102" s="58"/>
      <c r="O102" s="58"/>
      <c r="P102" s="58"/>
      <c r="Q102" s="54"/>
      <c r="R102" s="54">
        <v>5</v>
      </c>
      <c r="S102" s="58">
        <v>0</v>
      </c>
      <c r="T102" s="54">
        <v>5</v>
      </c>
    </row>
    <row r="103" spans="1:20" ht="11.25" customHeight="1">
      <c r="A103" s="78" t="s">
        <v>189</v>
      </c>
      <c r="B103" s="58"/>
      <c r="C103" s="58"/>
      <c r="D103" s="58"/>
      <c r="E103" s="54"/>
      <c r="F103" s="58"/>
      <c r="G103" s="58"/>
      <c r="H103" s="58"/>
      <c r="I103" s="54"/>
      <c r="J103" s="58"/>
      <c r="K103" s="58"/>
      <c r="L103" s="58"/>
      <c r="M103" s="54"/>
      <c r="N103" s="58"/>
      <c r="O103" s="58"/>
      <c r="P103" s="58"/>
      <c r="Q103" s="54"/>
      <c r="R103" s="54"/>
      <c r="S103" s="54"/>
      <c r="T103" s="54"/>
    </row>
    <row r="104" spans="1:20" ht="11.25" customHeight="1">
      <c r="A104" s="78" t="s">
        <v>190</v>
      </c>
      <c r="B104" s="58"/>
      <c r="C104" s="58"/>
      <c r="D104" s="58"/>
      <c r="E104" s="54"/>
      <c r="F104" s="58"/>
      <c r="G104" s="58"/>
      <c r="H104" s="58"/>
      <c r="I104" s="54"/>
      <c r="J104" s="58"/>
      <c r="K104" s="58"/>
      <c r="L104" s="58"/>
      <c r="M104" s="54"/>
      <c r="N104" s="58"/>
      <c r="O104" s="58"/>
      <c r="P104" s="58"/>
      <c r="Q104" s="54"/>
      <c r="R104" s="54">
        <v>5</v>
      </c>
      <c r="S104" s="58">
        <v>0</v>
      </c>
      <c r="T104" s="54">
        <v>5</v>
      </c>
    </row>
    <row r="105" spans="1:20" ht="11.25" customHeight="1">
      <c r="A105" s="78" t="s">
        <v>191</v>
      </c>
      <c r="B105" s="58"/>
      <c r="C105" s="58"/>
      <c r="D105" s="58"/>
      <c r="E105" s="54"/>
      <c r="F105" s="58"/>
      <c r="G105" s="58"/>
      <c r="H105" s="58"/>
      <c r="I105" s="54"/>
      <c r="J105" s="58"/>
      <c r="K105" s="58"/>
      <c r="L105" s="58"/>
      <c r="M105" s="54"/>
      <c r="N105" s="58"/>
      <c r="O105" s="58"/>
      <c r="P105" s="58"/>
      <c r="Q105" s="54"/>
      <c r="R105" s="54"/>
      <c r="S105" s="54"/>
      <c r="T105" s="54"/>
    </row>
    <row r="106" spans="1:20" ht="11.25" customHeight="1">
      <c r="A106" s="78" t="s">
        <v>192</v>
      </c>
      <c r="B106" s="58"/>
      <c r="C106" s="58"/>
      <c r="D106" s="58"/>
      <c r="E106" s="54"/>
      <c r="F106" s="58"/>
      <c r="G106" s="58"/>
      <c r="H106" s="58"/>
      <c r="I106" s="54"/>
      <c r="J106" s="58"/>
      <c r="K106" s="58"/>
      <c r="L106" s="58"/>
      <c r="M106" s="54"/>
      <c r="N106" s="58"/>
      <c r="O106" s="58"/>
      <c r="P106" s="58"/>
      <c r="Q106" s="54"/>
      <c r="R106" s="54">
        <v>2</v>
      </c>
      <c r="S106" s="58">
        <v>0</v>
      </c>
      <c r="T106" s="54">
        <v>2</v>
      </c>
    </row>
    <row r="107" spans="1:20" ht="11.25" customHeight="1">
      <c r="A107" s="78" t="s">
        <v>130</v>
      </c>
      <c r="B107" s="58"/>
      <c r="C107" s="58"/>
      <c r="D107" s="58"/>
      <c r="E107" s="54"/>
      <c r="F107" s="58"/>
      <c r="G107" s="58"/>
      <c r="H107" s="58"/>
      <c r="I107" s="54"/>
      <c r="J107" s="54">
        <v>91</v>
      </c>
      <c r="K107" s="54">
        <v>14</v>
      </c>
      <c r="L107" s="54">
        <v>105</v>
      </c>
      <c r="M107" s="54"/>
      <c r="N107" s="54">
        <v>68</v>
      </c>
      <c r="O107" s="54">
        <v>19</v>
      </c>
      <c r="P107" s="54">
        <v>87</v>
      </c>
      <c r="Q107" s="54"/>
      <c r="R107" s="54">
        <v>132</v>
      </c>
      <c r="S107" s="54">
        <v>22</v>
      </c>
      <c r="T107" s="54">
        <v>154</v>
      </c>
    </row>
    <row r="108" spans="1:20" ht="11.25" customHeight="1">
      <c r="A108" s="78" t="s">
        <v>193</v>
      </c>
      <c r="B108" s="58"/>
      <c r="C108" s="58"/>
      <c r="D108" s="58"/>
      <c r="E108" s="54"/>
      <c r="F108" s="58"/>
      <c r="G108" s="58"/>
      <c r="H108" s="58"/>
      <c r="I108" s="54"/>
      <c r="J108" s="58"/>
      <c r="K108" s="58"/>
      <c r="L108" s="58"/>
      <c r="M108" s="54"/>
      <c r="N108" s="58"/>
      <c r="O108" s="58"/>
      <c r="P108" s="58"/>
      <c r="Q108" s="54"/>
      <c r="R108" s="54">
        <v>1</v>
      </c>
      <c r="S108" s="58">
        <v>0</v>
      </c>
      <c r="T108" s="54">
        <v>1</v>
      </c>
    </row>
    <row r="109" spans="1:20" ht="11.25" customHeight="1">
      <c r="A109" s="78" t="s">
        <v>194</v>
      </c>
      <c r="B109" s="58"/>
      <c r="C109" s="58"/>
      <c r="D109" s="58"/>
      <c r="E109" s="54"/>
      <c r="F109" s="58"/>
      <c r="G109" s="58"/>
      <c r="H109" s="58"/>
      <c r="I109" s="54"/>
      <c r="J109" s="58"/>
      <c r="K109" s="58"/>
      <c r="L109" s="58"/>
      <c r="M109" s="54"/>
      <c r="N109" s="58"/>
      <c r="O109" s="58"/>
      <c r="P109" s="58"/>
      <c r="Q109" s="54"/>
      <c r="R109" s="58"/>
      <c r="S109" s="58"/>
      <c r="T109" s="58"/>
    </row>
    <row r="110" spans="1:20" ht="11.25" customHeight="1">
      <c r="A110" s="29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67"/>
      <c r="T110" s="54"/>
    </row>
    <row r="111" spans="1:20" ht="11.25" customHeight="1">
      <c r="A111" s="54" t="s">
        <v>195</v>
      </c>
      <c r="B111" s="58"/>
      <c r="C111" s="58"/>
      <c r="D111" s="58"/>
      <c r="E111" s="54"/>
      <c r="F111" s="58"/>
      <c r="G111" s="58"/>
      <c r="H111" s="58"/>
      <c r="I111" s="54"/>
      <c r="J111" s="58"/>
      <c r="K111" s="58"/>
      <c r="L111" s="58"/>
      <c r="M111" s="54"/>
      <c r="N111" s="58"/>
      <c r="O111" s="58"/>
      <c r="P111" s="58"/>
      <c r="Q111" s="54"/>
      <c r="R111" s="54">
        <v>20</v>
      </c>
      <c r="S111" s="54">
        <v>3</v>
      </c>
      <c r="T111" s="54">
        <v>23</v>
      </c>
    </row>
    <row r="112" spans="1:20" ht="11.2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1:20" ht="11.25" customHeight="1">
      <c r="A113" s="54" t="s">
        <v>120</v>
      </c>
      <c r="B113" s="54">
        <v>171</v>
      </c>
      <c r="C113" s="54">
        <v>20</v>
      </c>
      <c r="D113" s="54">
        <v>191</v>
      </c>
      <c r="E113" s="54"/>
      <c r="F113" s="54">
        <v>212</v>
      </c>
      <c r="G113" s="54">
        <v>20</v>
      </c>
      <c r="H113" s="54">
        <v>232</v>
      </c>
      <c r="I113" s="54"/>
      <c r="J113" s="54">
        <v>82</v>
      </c>
      <c r="K113" s="54">
        <v>20</v>
      </c>
      <c r="L113" s="54">
        <v>102</v>
      </c>
      <c r="M113" s="54"/>
      <c r="N113" s="54">
        <v>9</v>
      </c>
      <c r="O113" s="54">
        <v>2</v>
      </c>
      <c r="P113" s="54">
        <v>11</v>
      </c>
      <c r="Q113" s="54"/>
      <c r="R113" s="54">
        <v>19</v>
      </c>
      <c r="S113" s="58">
        <v>0</v>
      </c>
      <c r="T113" s="54">
        <v>19</v>
      </c>
    </row>
    <row r="114" spans="1:20" ht="11.2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1:20" ht="11.25" customHeight="1">
      <c r="A115" s="61" t="s">
        <v>196</v>
      </c>
      <c r="B115" s="58"/>
      <c r="C115" s="58"/>
      <c r="D115" s="58"/>
      <c r="E115" s="54"/>
      <c r="F115" s="58"/>
      <c r="G115" s="58"/>
      <c r="H115" s="58"/>
      <c r="I115" s="54"/>
      <c r="J115" s="58"/>
      <c r="K115" s="58"/>
      <c r="L115" s="58"/>
      <c r="M115" s="54"/>
      <c r="N115" s="54">
        <v>48</v>
      </c>
      <c r="O115" s="54">
        <v>43</v>
      </c>
      <c r="P115" s="54">
        <v>91</v>
      </c>
      <c r="Q115" s="54"/>
      <c r="R115" s="54">
        <v>2</v>
      </c>
      <c r="S115" s="58">
        <v>0</v>
      </c>
      <c r="T115" s="54">
        <v>2</v>
      </c>
    </row>
    <row r="116" spans="1:20" ht="11.25" customHeight="1">
      <c r="A116" s="61"/>
      <c r="B116" s="29"/>
      <c r="C116" s="29"/>
      <c r="D116" s="29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1:20" ht="11.25" customHeight="1">
      <c r="A117" s="61" t="s">
        <v>132</v>
      </c>
      <c r="B117" s="58"/>
      <c r="C117" s="58"/>
      <c r="D117" s="58"/>
      <c r="E117" s="54"/>
      <c r="F117" s="58"/>
      <c r="G117" s="58"/>
      <c r="H117" s="58"/>
      <c r="I117" s="54"/>
      <c r="J117" s="54">
        <v>63</v>
      </c>
      <c r="K117" s="54">
        <v>9</v>
      </c>
      <c r="L117" s="54">
        <v>72</v>
      </c>
      <c r="M117" s="54"/>
      <c r="N117" s="54">
        <v>29</v>
      </c>
      <c r="O117" s="54">
        <v>6</v>
      </c>
      <c r="P117" s="54">
        <v>35</v>
      </c>
      <c r="Q117" s="54"/>
      <c r="R117" s="54">
        <v>89</v>
      </c>
      <c r="S117" s="54">
        <v>27</v>
      </c>
      <c r="T117" s="54">
        <v>116</v>
      </c>
    </row>
    <row r="118" spans="1:20" ht="11.25" customHeight="1">
      <c r="A118" s="61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</row>
    <row r="119" spans="1:20" ht="11.25" customHeight="1">
      <c r="A119" s="61" t="s">
        <v>28</v>
      </c>
      <c r="B119" s="54">
        <v>8172</v>
      </c>
      <c r="C119" s="54">
        <v>5134</v>
      </c>
      <c r="D119" s="54">
        <v>13306</v>
      </c>
      <c r="E119" s="54"/>
      <c r="F119" s="54">
        <v>9843</v>
      </c>
      <c r="G119" s="54">
        <v>5750</v>
      </c>
      <c r="H119" s="54">
        <v>15593</v>
      </c>
      <c r="I119" s="54"/>
      <c r="J119" s="54">
        <v>13905</v>
      </c>
      <c r="K119" s="54">
        <v>9410</v>
      </c>
      <c r="L119" s="54">
        <v>23315</v>
      </c>
      <c r="M119" s="54"/>
      <c r="N119" s="54">
        <v>17062</v>
      </c>
      <c r="O119" s="54">
        <v>12646</v>
      </c>
      <c r="P119" s="54">
        <v>29708</v>
      </c>
      <c r="Q119" s="54"/>
      <c r="R119" s="54">
        <v>29807</v>
      </c>
      <c r="S119" s="54">
        <v>19975</v>
      </c>
      <c r="T119" s="54">
        <v>49782</v>
      </c>
    </row>
    <row r="120" spans="1:20" ht="11.25" customHeight="1"/>
    <row r="121" spans="1:20" ht="11.25" customHeight="1"/>
    <row r="122" spans="1:20" ht="11.25" customHeight="1">
      <c r="A122" s="29" t="s">
        <v>122</v>
      </c>
      <c r="B122" s="61" t="s">
        <v>197</v>
      </c>
    </row>
    <row r="123" spans="1:20" ht="11.25" customHeight="1"/>
    <row r="124" spans="1:20" ht="11.25" customHeight="1">
      <c r="A124" t="s">
        <v>708</v>
      </c>
    </row>
    <row r="125" spans="1:20" ht="11.25" customHeight="1"/>
    <row r="126" spans="1:20" ht="11.25" customHeight="1"/>
    <row r="127" spans="1:20" ht="11.25" customHeight="1"/>
    <row r="128" spans="1:20" ht="11.25" customHeight="1">
      <c r="A128" s="25" t="str">
        <f>Contents!B46</f>
        <v>© Commonwealth of Australia 2014</v>
      </c>
    </row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</sheetData>
  <phoneticPr fontId="0" type="noConversion"/>
  <hyperlinks>
    <hyperlink ref="A72" r:id="rId1" display="http://www.abs.gov.au/websitedbs/d3310114.nsf/Home/%C2%A9+Copyright?OpenDocument"/>
    <hyperlink ref="A128" r:id="rId2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38" orientation="landscape"/>
  <headerFooter alignWithMargins="0"/>
  <ignoredErrors>
    <ignoredError sqref="C5 G5 K5 O5 S5" numberStoredAsText="1"/>
  </ignoredErrors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533400</xdr:colOff>
                <xdr:row>70</xdr:row>
                <xdr:rowOff>114300</xdr:rowOff>
              </from>
              <to>
                <xdr:col>4</xdr:col>
                <xdr:colOff>114300</xdr:colOff>
                <xdr:row>74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O257"/>
  <sheetViews>
    <sheetView workbookViewId="0">
      <pane ySplit="6" topLeftCell="A7" activePane="bottomLeft" state="frozen"/>
      <selection pane="bottomLeft" activeCell="A2" sqref="A2"/>
    </sheetView>
  </sheetViews>
  <sheetFormatPr baseColWidth="10" defaultColWidth="8.75" defaultRowHeight="11"/>
  <cols>
    <col min="1" max="1" width="41" customWidth="1"/>
    <col min="2" max="10" width="8.75" customWidth="1"/>
    <col min="11" max="11" width="9" customWidth="1"/>
  </cols>
  <sheetData>
    <row r="1" spans="1:15" s="9" customFormat="1" ht="60" customHeight="1">
      <c r="A1" s="39" t="s">
        <v>3</v>
      </c>
      <c r="B1" s="32"/>
      <c r="K1" s="11"/>
      <c r="M1" s="10"/>
    </row>
    <row r="2" spans="1:15" s="4" customFormat="1" ht="20.25" customHeight="1">
      <c r="A2" s="26" t="str">
        <f>Contents!A2</f>
        <v>3105.0.65.001 Australian Historical Population Statistics, 2014</v>
      </c>
    </row>
    <row r="3" spans="1:15" s="37" customFormat="1" ht="12.75" customHeight="1">
      <c r="A3" s="40" t="str">
        <f>Contents!A4</f>
        <v>Released at 11.30am (Canberra time) 18 September 2014</v>
      </c>
    </row>
    <row r="4" spans="1:15" s="41" customFormat="1" ht="20.25" customHeight="1">
      <c r="A4" s="45" t="s">
        <v>845</v>
      </c>
      <c r="F4" s="44"/>
    </row>
    <row r="5" spans="1:15" ht="22" customHeight="1">
      <c r="A5" s="27"/>
      <c r="B5" s="59" t="s">
        <v>135</v>
      </c>
      <c r="C5" s="59"/>
      <c r="D5" s="63"/>
      <c r="E5" s="59" t="s">
        <v>12</v>
      </c>
      <c r="F5" s="59"/>
      <c r="G5" s="59"/>
      <c r="H5" s="59"/>
      <c r="I5" s="59" t="s">
        <v>13</v>
      </c>
      <c r="J5" s="59"/>
      <c r="K5" s="18"/>
      <c r="L5" s="18"/>
      <c r="M5" s="18"/>
      <c r="N5" s="18"/>
      <c r="O5" s="18"/>
    </row>
    <row r="6" spans="1:15">
      <c r="A6" s="15"/>
      <c r="B6" s="58" t="s">
        <v>16</v>
      </c>
      <c r="C6" s="58"/>
      <c r="D6" s="58" t="s">
        <v>14</v>
      </c>
      <c r="E6" s="58" t="s">
        <v>15</v>
      </c>
      <c r="F6" s="58" t="s">
        <v>16</v>
      </c>
      <c r="G6" s="58"/>
      <c r="H6" s="58" t="s">
        <v>14</v>
      </c>
      <c r="I6" s="58" t="s">
        <v>15</v>
      </c>
      <c r="J6" s="58" t="s">
        <v>16</v>
      </c>
      <c r="K6" s="18"/>
      <c r="L6" s="18"/>
      <c r="M6" s="18"/>
      <c r="N6" s="18"/>
      <c r="O6" s="18"/>
    </row>
    <row r="7" spans="1:15" ht="11.25" customHeight="1">
      <c r="A7" s="61" t="s">
        <v>124</v>
      </c>
      <c r="B7" s="28"/>
      <c r="C7" s="28"/>
      <c r="D7" s="14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15" ht="11.25" customHeight="1">
      <c r="A8" s="62" t="s">
        <v>18</v>
      </c>
      <c r="B8" s="58"/>
      <c r="C8" s="54"/>
      <c r="D8" s="54">
        <v>305</v>
      </c>
      <c r="E8" s="54">
        <v>360</v>
      </c>
      <c r="F8" s="54">
        <v>665</v>
      </c>
      <c r="G8" s="54"/>
      <c r="H8" s="54">
        <v>592</v>
      </c>
      <c r="I8" s="54">
        <v>588</v>
      </c>
      <c r="J8" s="54">
        <v>1180</v>
      </c>
      <c r="K8" s="18"/>
      <c r="L8" s="18"/>
      <c r="M8" s="18"/>
      <c r="N8" s="18"/>
      <c r="O8" s="18"/>
    </row>
    <row r="9" spans="1:15" ht="11.25" customHeight="1">
      <c r="A9" s="62" t="s">
        <v>19</v>
      </c>
      <c r="B9" s="58"/>
      <c r="C9" s="54"/>
      <c r="D9" s="54">
        <v>1378</v>
      </c>
      <c r="E9" s="54">
        <v>1206</v>
      </c>
      <c r="F9" s="54">
        <v>2584</v>
      </c>
      <c r="G9" s="54"/>
      <c r="H9" s="54">
        <v>2301</v>
      </c>
      <c r="I9" s="54">
        <v>1904</v>
      </c>
      <c r="J9" s="54">
        <v>4205</v>
      </c>
      <c r="K9" s="18"/>
      <c r="L9" s="18"/>
      <c r="M9" s="18"/>
      <c r="N9" s="18"/>
      <c r="O9" s="18"/>
    </row>
    <row r="10" spans="1:15" ht="11.25" customHeight="1">
      <c r="A10" s="62" t="s">
        <v>20</v>
      </c>
      <c r="B10" s="58"/>
      <c r="C10" s="54"/>
      <c r="D10" s="54">
        <v>52</v>
      </c>
      <c r="E10" s="54">
        <v>44</v>
      </c>
      <c r="F10" s="54">
        <v>96</v>
      </c>
      <c r="G10" s="54"/>
      <c r="H10" s="54">
        <v>98</v>
      </c>
      <c r="I10" s="54">
        <v>105</v>
      </c>
      <c r="J10" s="54">
        <v>203</v>
      </c>
      <c r="K10" s="18"/>
      <c r="L10" s="18"/>
      <c r="M10" s="18"/>
      <c r="N10" s="18"/>
      <c r="O10" s="18"/>
    </row>
    <row r="11" spans="1:15" ht="11.25" customHeight="1">
      <c r="A11" s="62" t="s">
        <v>198</v>
      </c>
      <c r="B11" s="58"/>
      <c r="C11" s="54"/>
      <c r="D11" s="54">
        <v>113</v>
      </c>
      <c r="E11" s="54">
        <v>110</v>
      </c>
      <c r="F11" s="54">
        <v>223</v>
      </c>
      <c r="G11" s="54"/>
      <c r="H11" s="54">
        <v>364</v>
      </c>
      <c r="I11" s="54">
        <v>310</v>
      </c>
      <c r="J11" s="54">
        <v>674</v>
      </c>
      <c r="K11" s="18"/>
      <c r="L11" s="18"/>
      <c r="M11" s="18"/>
      <c r="N11" s="18"/>
      <c r="O11" s="18"/>
    </row>
    <row r="12" spans="1:15" ht="11.25" customHeight="1">
      <c r="A12" s="62" t="s">
        <v>22</v>
      </c>
      <c r="B12" s="58"/>
      <c r="C12" s="54"/>
      <c r="D12" s="54">
        <v>25</v>
      </c>
      <c r="E12" s="54">
        <v>21</v>
      </c>
      <c r="F12" s="54">
        <v>46</v>
      </c>
      <c r="G12" s="54"/>
      <c r="H12" s="54">
        <v>35</v>
      </c>
      <c r="I12" s="54">
        <v>34</v>
      </c>
      <c r="J12" s="54">
        <v>69</v>
      </c>
      <c r="K12" s="18"/>
      <c r="L12" s="18"/>
      <c r="M12" s="18"/>
      <c r="N12" s="18"/>
      <c r="O12" s="18"/>
    </row>
    <row r="13" spans="1:15" ht="11.25" customHeight="1">
      <c r="A13" s="62" t="s">
        <v>23</v>
      </c>
      <c r="B13" s="54">
        <v>59119</v>
      </c>
      <c r="C13" s="54"/>
      <c r="D13" s="54">
        <v>39894</v>
      </c>
      <c r="E13" s="54">
        <v>40097</v>
      </c>
      <c r="F13" s="54">
        <v>79991</v>
      </c>
      <c r="G13" s="54"/>
      <c r="H13" s="54">
        <v>54323</v>
      </c>
      <c r="I13" s="54">
        <v>53578</v>
      </c>
      <c r="J13" s="54">
        <v>107901</v>
      </c>
      <c r="K13" s="18"/>
      <c r="L13" s="18"/>
      <c r="M13" s="18"/>
      <c r="N13" s="18"/>
      <c r="O13" s="18"/>
    </row>
    <row r="14" spans="1:15" ht="11.25" customHeight="1">
      <c r="A14" s="62" t="s">
        <v>199</v>
      </c>
      <c r="B14" s="54">
        <v>1793</v>
      </c>
      <c r="C14" s="54"/>
      <c r="D14" s="54">
        <v>21</v>
      </c>
      <c r="E14" s="54">
        <v>15</v>
      </c>
      <c r="F14" s="54">
        <v>36</v>
      </c>
      <c r="G14" s="54"/>
      <c r="H14" s="54">
        <v>10</v>
      </c>
      <c r="I14" s="54">
        <v>5</v>
      </c>
      <c r="J14" s="54">
        <v>15</v>
      </c>
      <c r="K14" s="18"/>
      <c r="L14" s="18"/>
      <c r="M14" s="18"/>
      <c r="N14" s="18"/>
      <c r="O14" s="18"/>
    </row>
    <row r="15" spans="1:15" ht="11.25" customHeight="1">
      <c r="A15" s="78" t="s">
        <v>26</v>
      </c>
      <c r="B15" s="58"/>
      <c r="C15" s="54"/>
      <c r="D15" s="54">
        <v>163</v>
      </c>
      <c r="E15" s="54">
        <v>172</v>
      </c>
      <c r="F15" s="54">
        <v>335</v>
      </c>
      <c r="G15" s="54"/>
      <c r="H15" s="54">
        <v>537</v>
      </c>
      <c r="I15" s="54">
        <v>426</v>
      </c>
      <c r="J15" s="54">
        <v>963</v>
      </c>
      <c r="K15" s="18"/>
      <c r="L15" s="18"/>
      <c r="M15" s="18"/>
      <c r="N15" s="18"/>
      <c r="O15" s="18"/>
    </row>
    <row r="16" spans="1:15" ht="11.25" customHeight="1">
      <c r="A16" s="78" t="s">
        <v>27</v>
      </c>
      <c r="B16" s="58"/>
      <c r="C16" s="54"/>
      <c r="D16" s="54">
        <v>2</v>
      </c>
      <c r="E16" s="58">
        <v>0</v>
      </c>
      <c r="F16" s="54">
        <v>2</v>
      </c>
      <c r="G16" s="54"/>
      <c r="H16" s="54">
        <v>7</v>
      </c>
      <c r="I16" s="54">
        <v>12</v>
      </c>
      <c r="J16" s="54">
        <v>19</v>
      </c>
      <c r="K16" s="18"/>
      <c r="L16" s="18"/>
      <c r="M16" s="18"/>
      <c r="N16" s="18"/>
      <c r="O16" s="18"/>
    </row>
    <row r="17" spans="1:15" ht="11.25" customHeight="1">
      <c r="A17" s="62"/>
      <c r="B17" s="54"/>
      <c r="C17" s="54"/>
      <c r="D17" s="54"/>
      <c r="E17" s="54"/>
      <c r="F17" s="54"/>
      <c r="G17" s="54"/>
      <c r="H17" s="54"/>
      <c r="I17" s="54"/>
      <c r="J17" s="54"/>
      <c r="K17" s="18"/>
      <c r="L17" s="18"/>
      <c r="M17" s="18"/>
      <c r="N17" s="18"/>
      <c r="O17" s="18"/>
    </row>
    <row r="18" spans="1:15" ht="11.25" customHeight="1">
      <c r="A18" s="78" t="s">
        <v>30</v>
      </c>
      <c r="B18" s="58"/>
      <c r="C18" s="54"/>
      <c r="D18" s="54">
        <v>11170</v>
      </c>
      <c r="E18" s="54">
        <v>5794</v>
      </c>
      <c r="F18" s="54">
        <v>16964</v>
      </c>
      <c r="G18" s="54"/>
      <c r="H18" s="54">
        <v>10710</v>
      </c>
      <c r="I18" s="54">
        <v>6417</v>
      </c>
      <c r="J18" s="54">
        <v>17127</v>
      </c>
      <c r="K18" s="18"/>
      <c r="L18" s="18"/>
      <c r="M18" s="18"/>
      <c r="N18" s="18"/>
      <c r="O18" s="18"/>
    </row>
    <row r="19" spans="1:15" ht="11.25" customHeight="1">
      <c r="A19" s="78" t="s">
        <v>31</v>
      </c>
      <c r="B19" s="58"/>
      <c r="C19" s="54"/>
      <c r="D19" s="54">
        <v>213</v>
      </c>
      <c r="E19" s="54">
        <v>130</v>
      </c>
      <c r="F19" s="54">
        <v>343</v>
      </c>
      <c r="G19" s="54"/>
      <c r="H19" s="54">
        <v>195</v>
      </c>
      <c r="I19" s="54">
        <v>121</v>
      </c>
      <c r="J19" s="54">
        <v>316</v>
      </c>
      <c r="K19" s="18"/>
      <c r="L19" s="18"/>
      <c r="M19" s="18"/>
      <c r="N19" s="18"/>
      <c r="O19" s="18"/>
    </row>
    <row r="20" spans="1:15" ht="11.25" customHeight="1">
      <c r="A20" s="78" t="s">
        <v>33</v>
      </c>
      <c r="B20" s="58"/>
      <c r="C20" s="54"/>
      <c r="D20" s="54">
        <v>1931</v>
      </c>
      <c r="E20" s="54">
        <v>1813</v>
      </c>
      <c r="F20" s="54">
        <v>3744</v>
      </c>
      <c r="G20" s="54"/>
      <c r="H20" s="54">
        <v>2134</v>
      </c>
      <c r="I20" s="54">
        <v>1711</v>
      </c>
      <c r="J20" s="54">
        <v>3845</v>
      </c>
      <c r="K20" s="18"/>
      <c r="L20" s="18"/>
      <c r="M20" s="18"/>
      <c r="N20" s="18"/>
      <c r="O20" s="18"/>
    </row>
    <row r="21" spans="1:15" ht="11.25" customHeight="1">
      <c r="A21" s="78" t="s">
        <v>34</v>
      </c>
      <c r="B21" s="58"/>
      <c r="C21" s="54"/>
      <c r="D21" s="54">
        <v>3401</v>
      </c>
      <c r="E21" s="54">
        <v>3791</v>
      </c>
      <c r="F21" s="54">
        <v>7192</v>
      </c>
      <c r="G21" s="54"/>
      <c r="H21" s="54">
        <v>2771</v>
      </c>
      <c r="I21" s="54">
        <v>2916</v>
      </c>
      <c r="J21" s="54">
        <v>5687</v>
      </c>
      <c r="K21" s="18"/>
      <c r="L21" s="18"/>
      <c r="M21" s="18"/>
      <c r="N21" s="18"/>
      <c r="O21" s="18"/>
    </row>
    <row r="22" spans="1:15" ht="11.25" customHeight="1">
      <c r="A22" s="78" t="s">
        <v>200</v>
      </c>
      <c r="B22" s="54">
        <v>37145</v>
      </c>
      <c r="C22" s="54"/>
      <c r="D22" s="58"/>
      <c r="E22" s="58"/>
      <c r="F22" s="58"/>
      <c r="G22" s="54"/>
      <c r="H22" s="58"/>
      <c r="I22" s="58"/>
      <c r="J22" s="58"/>
      <c r="K22" s="18"/>
      <c r="L22" s="18"/>
      <c r="M22" s="18"/>
      <c r="N22" s="18"/>
      <c r="O22" s="18"/>
    </row>
    <row r="23" spans="1:15" ht="11.25" customHeight="1">
      <c r="A23" s="78" t="s">
        <v>35</v>
      </c>
      <c r="B23" s="54">
        <v>339</v>
      </c>
      <c r="C23" s="54"/>
      <c r="D23" s="54">
        <v>364</v>
      </c>
      <c r="E23" s="54">
        <v>301</v>
      </c>
      <c r="F23" s="54">
        <v>665</v>
      </c>
      <c r="G23" s="54"/>
      <c r="H23" s="54">
        <v>482</v>
      </c>
      <c r="I23" s="54">
        <v>418</v>
      </c>
      <c r="J23" s="54">
        <v>900</v>
      </c>
      <c r="K23" s="18"/>
      <c r="L23" s="18"/>
      <c r="M23" s="18"/>
      <c r="N23" s="18"/>
      <c r="O23" s="18"/>
    </row>
    <row r="24" spans="1:15" ht="11.25" customHeight="1">
      <c r="A24" s="54"/>
      <c r="B24" s="65"/>
      <c r="C24" s="65"/>
      <c r="D24" s="65"/>
      <c r="E24" s="65"/>
      <c r="F24" s="65"/>
      <c r="G24" s="65"/>
      <c r="H24" s="65"/>
      <c r="I24" s="65"/>
      <c r="J24" s="65"/>
      <c r="K24" s="18"/>
      <c r="L24" s="18"/>
      <c r="M24" s="18"/>
      <c r="N24" s="18"/>
      <c r="O24" s="18"/>
    </row>
    <row r="25" spans="1:15" ht="11.25" customHeight="1">
      <c r="A25" s="61" t="s">
        <v>102</v>
      </c>
      <c r="B25" s="54"/>
      <c r="C25" s="54"/>
      <c r="D25" s="54"/>
      <c r="E25" s="54"/>
      <c r="F25" s="54"/>
      <c r="G25" s="54"/>
      <c r="H25" s="54"/>
      <c r="I25" s="54"/>
      <c r="J25" s="54"/>
      <c r="K25" s="19"/>
      <c r="L25" s="19"/>
      <c r="M25" s="18"/>
      <c r="N25" s="18"/>
      <c r="O25" s="18"/>
    </row>
    <row r="26" spans="1:15" ht="11.25" customHeight="1">
      <c r="A26" s="78" t="s">
        <v>201</v>
      </c>
      <c r="B26" s="54">
        <v>4</v>
      </c>
      <c r="C26" s="54"/>
      <c r="D26" s="54">
        <v>15</v>
      </c>
      <c r="E26" s="54">
        <v>3</v>
      </c>
      <c r="F26" s="54">
        <v>18</v>
      </c>
      <c r="G26" s="54"/>
      <c r="H26" s="54">
        <v>15</v>
      </c>
      <c r="I26" s="54">
        <v>5</v>
      </c>
      <c r="J26" s="54">
        <v>20</v>
      </c>
      <c r="K26" s="18"/>
      <c r="L26" s="18"/>
      <c r="M26" s="18"/>
      <c r="N26" s="18"/>
      <c r="O26" s="18"/>
    </row>
    <row r="27" spans="1:15" ht="11.25" customHeight="1">
      <c r="A27" s="78" t="s">
        <v>144</v>
      </c>
      <c r="B27" s="58"/>
      <c r="C27" s="54"/>
      <c r="D27" s="58"/>
      <c r="E27" s="58"/>
      <c r="F27" s="58"/>
      <c r="G27" s="54"/>
      <c r="H27" s="54">
        <v>1</v>
      </c>
      <c r="I27" s="58">
        <v>0</v>
      </c>
      <c r="J27" s="54">
        <v>1</v>
      </c>
      <c r="K27" s="18"/>
      <c r="L27" s="18"/>
      <c r="M27" s="18"/>
      <c r="N27" s="18"/>
      <c r="O27" s="18"/>
    </row>
    <row r="28" spans="1:15" ht="11.25" customHeight="1">
      <c r="A28" s="78" t="s">
        <v>38</v>
      </c>
      <c r="B28" s="58"/>
      <c r="C28" s="54"/>
      <c r="D28" s="54">
        <v>2</v>
      </c>
      <c r="E28" s="54">
        <v>2</v>
      </c>
      <c r="F28" s="54">
        <v>4</v>
      </c>
      <c r="G28" s="54"/>
      <c r="H28" s="54">
        <v>7</v>
      </c>
      <c r="I28" s="54">
        <v>5</v>
      </c>
      <c r="J28" s="54">
        <v>12</v>
      </c>
      <c r="K28" s="18"/>
      <c r="L28" s="18"/>
      <c r="M28" s="18"/>
      <c r="N28" s="18"/>
      <c r="O28" s="18"/>
    </row>
    <row r="29" spans="1:15" ht="11.25" customHeight="1">
      <c r="A29" s="78" t="s">
        <v>47</v>
      </c>
      <c r="B29" s="58"/>
      <c r="C29" s="54"/>
      <c r="D29" s="54">
        <v>12</v>
      </c>
      <c r="E29" s="54">
        <v>2</v>
      </c>
      <c r="F29" s="54">
        <v>14</v>
      </c>
      <c r="G29" s="54"/>
      <c r="H29" s="54">
        <v>9</v>
      </c>
      <c r="I29" s="54">
        <v>3</v>
      </c>
      <c r="J29" s="54">
        <v>12</v>
      </c>
      <c r="K29" s="18"/>
      <c r="L29" s="18"/>
      <c r="M29" s="18"/>
      <c r="N29" s="18"/>
      <c r="O29" s="18"/>
    </row>
    <row r="30" spans="1:15" ht="11.25" customHeight="1">
      <c r="A30" s="78" t="s">
        <v>202</v>
      </c>
      <c r="B30" s="54">
        <v>20</v>
      </c>
      <c r="C30" s="54"/>
      <c r="D30" s="58"/>
      <c r="E30" s="58"/>
      <c r="F30" s="58"/>
      <c r="G30" s="54"/>
      <c r="H30" s="54"/>
      <c r="I30" s="54"/>
      <c r="J30" s="54"/>
      <c r="K30" s="18"/>
      <c r="L30" s="18"/>
      <c r="M30" s="18"/>
      <c r="N30" s="18"/>
      <c r="O30" s="18"/>
    </row>
    <row r="31" spans="1:15" ht="11.25" customHeight="1">
      <c r="A31" s="78" t="s">
        <v>41</v>
      </c>
      <c r="B31" s="54">
        <v>15</v>
      </c>
      <c r="C31" s="54"/>
      <c r="D31" s="54">
        <v>77</v>
      </c>
      <c r="E31" s="54">
        <v>59</v>
      </c>
      <c r="F31" s="54">
        <v>136</v>
      </c>
      <c r="G31" s="54"/>
      <c r="H31" s="54">
        <v>83</v>
      </c>
      <c r="I31" s="54">
        <v>54</v>
      </c>
      <c r="J31" s="54">
        <v>137</v>
      </c>
      <c r="K31" s="18"/>
      <c r="L31" s="18"/>
      <c r="M31" s="18"/>
      <c r="N31" s="18"/>
      <c r="O31" s="18"/>
    </row>
    <row r="32" spans="1:15" ht="11.25" customHeight="1">
      <c r="A32" s="78" t="s">
        <v>43</v>
      </c>
      <c r="B32" s="54">
        <v>51</v>
      </c>
      <c r="C32" s="54"/>
      <c r="D32" s="54">
        <v>28</v>
      </c>
      <c r="E32" s="54">
        <v>31</v>
      </c>
      <c r="F32" s="54">
        <v>59</v>
      </c>
      <c r="G32" s="54"/>
      <c r="H32" s="54">
        <v>53</v>
      </c>
      <c r="I32" s="54">
        <v>24</v>
      </c>
      <c r="J32" s="54">
        <v>77</v>
      </c>
      <c r="K32" s="18"/>
      <c r="L32" s="18"/>
      <c r="M32" s="18"/>
      <c r="N32" s="18"/>
      <c r="O32" s="18"/>
    </row>
    <row r="33" spans="1:15" ht="12.75" customHeight="1">
      <c r="A33" s="78" t="s">
        <v>46</v>
      </c>
      <c r="B33" s="54">
        <v>506</v>
      </c>
      <c r="C33" s="54"/>
      <c r="D33" s="54">
        <v>464</v>
      </c>
      <c r="E33" s="54">
        <v>318</v>
      </c>
      <c r="F33" s="54">
        <v>782</v>
      </c>
      <c r="G33" s="54"/>
      <c r="H33" s="54"/>
      <c r="I33" s="54"/>
      <c r="J33" s="54"/>
    </row>
    <row r="34" spans="1:15" ht="11.25" customHeight="1">
      <c r="A34" s="78" t="s">
        <v>45</v>
      </c>
      <c r="B34" s="58"/>
      <c r="C34" s="54"/>
      <c r="D34" s="58"/>
      <c r="E34" s="58"/>
      <c r="F34" s="58"/>
      <c r="G34" s="54"/>
      <c r="H34" s="54">
        <v>589</v>
      </c>
      <c r="I34" s="54">
        <v>329</v>
      </c>
      <c r="J34" s="54">
        <v>918</v>
      </c>
      <c r="K34" s="18"/>
      <c r="L34" s="18"/>
      <c r="M34" s="18"/>
      <c r="N34" s="18"/>
      <c r="O34" s="18"/>
    </row>
    <row r="35" spans="1:15" s="17" customFormat="1" ht="11.25" customHeight="1">
      <c r="A35" s="78" t="s">
        <v>139</v>
      </c>
      <c r="B35" s="54">
        <v>6</v>
      </c>
      <c r="C35" s="54"/>
      <c r="D35" s="54">
        <v>7</v>
      </c>
      <c r="E35" s="54">
        <v>5</v>
      </c>
      <c r="F35" s="54">
        <v>12</v>
      </c>
      <c r="G35" s="54"/>
      <c r="H35" s="54">
        <v>5</v>
      </c>
      <c r="I35" s="54">
        <v>3</v>
      </c>
      <c r="J35" s="54">
        <v>8</v>
      </c>
    </row>
    <row r="36" spans="1:15" ht="11.25" customHeight="1">
      <c r="A36" s="78" t="s">
        <v>49</v>
      </c>
      <c r="B36" s="54">
        <v>9</v>
      </c>
      <c r="C36" s="54"/>
      <c r="D36" s="54">
        <v>10</v>
      </c>
      <c r="E36" s="54">
        <v>1</v>
      </c>
      <c r="F36" s="54">
        <v>11</v>
      </c>
      <c r="G36" s="54"/>
      <c r="H36" s="54">
        <v>34</v>
      </c>
      <c r="I36" s="54">
        <v>2</v>
      </c>
      <c r="J36" s="54">
        <v>36</v>
      </c>
    </row>
    <row r="37" spans="1:15" ht="11.25" customHeight="1">
      <c r="A37" s="78" t="s">
        <v>127</v>
      </c>
      <c r="B37" s="54">
        <v>6</v>
      </c>
      <c r="C37" s="54"/>
      <c r="D37" s="54">
        <v>3</v>
      </c>
      <c r="E37" s="54">
        <v>1</v>
      </c>
      <c r="F37" s="54">
        <v>4</v>
      </c>
      <c r="G37" s="54"/>
      <c r="H37" s="58"/>
      <c r="I37" s="58"/>
      <c r="J37" s="58"/>
    </row>
    <row r="38" spans="1:15" ht="11.25" customHeight="1">
      <c r="A38" s="78" t="s">
        <v>105</v>
      </c>
      <c r="B38" s="54">
        <v>13</v>
      </c>
      <c r="C38" s="54"/>
      <c r="D38" s="54">
        <v>14</v>
      </c>
      <c r="E38" s="58">
        <v>0</v>
      </c>
      <c r="F38" s="54">
        <v>14</v>
      </c>
      <c r="G38" s="54"/>
      <c r="H38" s="54">
        <v>26</v>
      </c>
      <c r="I38" s="54">
        <v>1</v>
      </c>
      <c r="J38" s="54">
        <v>27</v>
      </c>
    </row>
    <row r="39" spans="1:15" ht="11.25" customHeight="1">
      <c r="A39" s="78" t="s">
        <v>52</v>
      </c>
      <c r="B39" s="54">
        <v>5</v>
      </c>
      <c r="C39" s="54"/>
      <c r="D39" s="54">
        <v>17</v>
      </c>
      <c r="E39" s="58">
        <v>0</v>
      </c>
      <c r="F39" s="54">
        <v>17</v>
      </c>
      <c r="G39" s="54"/>
      <c r="H39" s="54">
        <v>33</v>
      </c>
      <c r="I39" s="54">
        <v>5</v>
      </c>
      <c r="J39" s="54">
        <v>38</v>
      </c>
    </row>
    <row r="40" spans="1:15" ht="11.25" customHeight="1">
      <c r="A40" s="78" t="s">
        <v>104</v>
      </c>
      <c r="B40" s="54">
        <v>17</v>
      </c>
      <c r="C40" s="54"/>
      <c r="D40" s="54">
        <v>6</v>
      </c>
      <c r="E40" s="54">
        <v>6</v>
      </c>
      <c r="F40" s="54">
        <v>12</v>
      </c>
      <c r="G40" s="54"/>
      <c r="H40" s="54">
        <v>8</v>
      </c>
      <c r="I40" s="54">
        <v>9</v>
      </c>
      <c r="J40" s="54">
        <v>17</v>
      </c>
    </row>
    <row r="41" spans="1:15" ht="11.25" customHeight="1">
      <c r="A41" s="78" t="s">
        <v>147</v>
      </c>
      <c r="B41" s="54">
        <v>16</v>
      </c>
      <c r="C41" s="54"/>
      <c r="D41" s="54">
        <v>23</v>
      </c>
      <c r="E41" s="58">
        <v>0</v>
      </c>
      <c r="F41" s="54">
        <v>23</v>
      </c>
      <c r="G41" s="54"/>
      <c r="H41" s="58"/>
      <c r="I41" s="58"/>
      <c r="J41" s="58"/>
    </row>
    <row r="42" spans="1:15" ht="11.25" customHeight="1">
      <c r="A42" s="78" t="s">
        <v>146</v>
      </c>
      <c r="B42" s="54">
        <v>28</v>
      </c>
      <c r="C42" s="54"/>
      <c r="D42" s="54">
        <v>64</v>
      </c>
      <c r="E42" s="54">
        <v>2</v>
      </c>
      <c r="F42" s="54">
        <v>66</v>
      </c>
      <c r="G42" s="54"/>
      <c r="H42" s="58"/>
      <c r="I42" s="58"/>
      <c r="J42" s="58"/>
    </row>
    <row r="43" spans="1:15" ht="11.25" customHeight="1">
      <c r="A43" s="78" t="s">
        <v>55</v>
      </c>
      <c r="B43" s="58"/>
      <c r="C43" s="54"/>
      <c r="D43" s="58"/>
      <c r="E43" s="58"/>
      <c r="F43" s="58"/>
      <c r="G43" s="54"/>
      <c r="H43" s="54">
        <v>182</v>
      </c>
      <c r="I43" s="54">
        <v>12</v>
      </c>
      <c r="J43" s="54">
        <v>194</v>
      </c>
    </row>
    <row r="44" spans="1:15" ht="11.25" customHeight="1">
      <c r="A44" s="78" t="s">
        <v>56</v>
      </c>
      <c r="B44" s="54">
        <v>3</v>
      </c>
      <c r="C44" s="54"/>
      <c r="D44" s="54">
        <v>10</v>
      </c>
      <c r="E44" s="54">
        <v>1</v>
      </c>
      <c r="F44" s="54">
        <v>11</v>
      </c>
      <c r="G44" s="54"/>
      <c r="H44" s="54">
        <v>16</v>
      </c>
      <c r="I44" s="54">
        <v>2</v>
      </c>
      <c r="J44" s="54">
        <v>18</v>
      </c>
    </row>
    <row r="45" spans="1:15" ht="11.25" customHeight="1">
      <c r="A45" s="83" t="s">
        <v>145</v>
      </c>
      <c r="B45" s="58"/>
      <c r="C45" s="54"/>
      <c r="D45" s="58"/>
      <c r="E45" s="58"/>
      <c r="F45" s="58"/>
      <c r="G45" s="54"/>
      <c r="H45" s="54">
        <v>1</v>
      </c>
      <c r="I45" s="58">
        <v>0</v>
      </c>
      <c r="J45" s="54">
        <v>1</v>
      </c>
    </row>
    <row r="46" spans="1:15" ht="11.25" customHeight="1">
      <c r="A46" s="78" t="s">
        <v>203</v>
      </c>
      <c r="B46" s="58"/>
      <c r="C46" s="54"/>
      <c r="D46" s="54">
        <v>9</v>
      </c>
      <c r="E46" s="54">
        <v>3</v>
      </c>
      <c r="F46" s="54">
        <v>12</v>
      </c>
      <c r="G46" s="54"/>
      <c r="H46" s="54">
        <v>4</v>
      </c>
      <c r="I46" s="58">
        <v>0</v>
      </c>
      <c r="J46" s="54">
        <v>4</v>
      </c>
    </row>
    <row r="47" spans="1:15" ht="11.2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</row>
    <row r="48" spans="1:15" ht="11.25" customHeight="1">
      <c r="A48" s="61" t="s">
        <v>120</v>
      </c>
      <c r="B48" s="54"/>
      <c r="C48" s="54"/>
      <c r="D48" s="54"/>
      <c r="E48" s="54"/>
      <c r="F48" s="54"/>
      <c r="G48" s="54"/>
      <c r="H48" s="54"/>
      <c r="I48" s="54"/>
      <c r="J48" s="54"/>
    </row>
    <row r="49" spans="1:10" ht="11.25" customHeight="1">
      <c r="A49" s="78" t="s">
        <v>85</v>
      </c>
      <c r="B49" s="54">
        <v>143</v>
      </c>
      <c r="C49" s="54"/>
      <c r="D49" s="54">
        <v>96</v>
      </c>
      <c r="E49" s="54">
        <v>45</v>
      </c>
      <c r="F49" s="54">
        <v>141</v>
      </c>
      <c r="G49" s="54"/>
      <c r="H49" s="54">
        <v>165</v>
      </c>
      <c r="I49" s="54">
        <v>56</v>
      </c>
      <c r="J49" s="54">
        <v>221</v>
      </c>
    </row>
    <row r="50" spans="1:10" ht="11.25" customHeight="1">
      <c r="A50" s="78" t="s">
        <v>204</v>
      </c>
      <c r="B50" s="58"/>
      <c r="C50" s="54"/>
      <c r="D50" s="54">
        <v>14</v>
      </c>
      <c r="E50" s="54">
        <v>3</v>
      </c>
      <c r="F50" s="54">
        <v>17</v>
      </c>
      <c r="G50" s="54"/>
      <c r="H50" s="58"/>
      <c r="I50" s="58"/>
      <c r="J50" s="58"/>
    </row>
    <row r="51" spans="1:10" ht="11.25" customHeight="1">
      <c r="A51" s="78" t="s">
        <v>205</v>
      </c>
      <c r="B51" s="58"/>
      <c r="C51" s="54"/>
      <c r="D51" s="54">
        <v>1</v>
      </c>
      <c r="E51" s="58">
        <v>0</v>
      </c>
      <c r="F51" s="54">
        <v>1</v>
      </c>
      <c r="G51" s="54"/>
      <c r="H51" s="58"/>
      <c r="I51" s="58"/>
      <c r="J51" s="58"/>
    </row>
    <row r="52" spans="1:10" ht="11.25" customHeight="1">
      <c r="A52" s="78" t="s">
        <v>206</v>
      </c>
      <c r="B52" s="54">
        <v>10</v>
      </c>
      <c r="C52" s="54"/>
      <c r="D52" s="58"/>
      <c r="E52" s="58"/>
      <c r="F52" s="58"/>
      <c r="G52" s="54"/>
      <c r="H52" s="54">
        <v>13</v>
      </c>
      <c r="I52" s="54">
        <v>7</v>
      </c>
      <c r="J52" s="54">
        <v>20</v>
      </c>
    </row>
    <row r="53" spans="1:10" ht="11.25" customHeight="1">
      <c r="A53" s="78" t="s">
        <v>73</v>
      </c>
      <c r="B53" s="54">
        <v>13</v>
      </c>
      <c r="C53" s="54"/>
      <c r="D53" s="54">
        <v>842</v>
      </c>
      <c r="E53" s="54">
        <v>2</v>
      </c>
      <c r="F53" s="54">
        <v>844</v>
      </c>
      <c r="G53" s="54"/>
      <c r="H53" s="54">
        <v>935</v>
      </c>
      <c r="I53" s="54">
        <v>8</v>
      </c>
      <c r="J53" s="54">
        <v>943</v>
      </c>
    </row>
    <row r="54" spans="1:10" ht="11.25" customHeight="1">
      <c r="A54" s="78" t="s">
        <v>207</v>
      </c>
      <c r="B54" s="58"/>
      <c r="C54" s="54"/>
      <c r="D54" s="58"/>
      <c r="E54" s="58"/>
      <c r="F54" s="58"/>
      <c r="G54" s="54"/>
      <c r="H54" s="54">
        <v>121</v>
      </c>
      <c r="I54" s="54">
        <v>5</v>
      </c>
      <c r="J54" s="54">
        <v>126</v>
      </c>
    </row>
    <row r="55" spans="1:10" ht="11.25" customHeight="1">
      <c r="A55" s="78" t="s">
        <v>114</v>
      </c>
      <c r="B55" s="58"/>
      <c r="C55" s="54"/>
      <c r="D55" s="58"/>
      <c r="E55" s="58"/>
      <c r="F55" s="58"/>
      <c r="G55" s="54"/>
      <c r="H55" s="54">
        <v>87</v>
      </c>
      <c r="I55" s="54">
        <v>7</v>
      </c>
      <c r="J55" s="54">
        <v>94</v>
      </c>
    </row>
    <row r="56" spans="1:10" ht="11.25" customHeight="1">
      <c r="A56" s="78" t="s">
        <v>208</v>
      </c>
      <c r="B56" s="58"/>
      <c r="C56" s="54"/>
      <c r="D56" s="54">
        <v>2</v>
      </c>
      <c r="E56" s="58">
        <v>0</v>
      </c>
      <c r="F56" s="54">
        <v>2</v>
      </c>
      <c r="G56" s="54"/>
      <c r="H56" s="58"/>
      <c r="I56" s="58"/>
      <c r="J56" s="58"/>
    </row>
    <row r="57" spans="1:10" ht="11.25" customHeight="1">
      <c r="A57" s="78" t="s">
        <v>209</v>
      </c>
      <c r="B57" s="58"/>
      <c r="C57" s="54"/>
      <c r="D57" s="58">
        <v>0</v>
      </c>
      <c r="E57" s="54">
        <v>1</v>
      </c>
      <c r="F57" s="54">
        <v>1</v>
      </c>
      <c r="G57" s="54"/>
      <c r="H57" s="58"/>
      <c r="I57" s="58"/>
      <c r="J57" s="58"/>
    </row>
    <row r="58" spans="1:10" ht="11.25" customHeight="1">
      <c r="A58" s="78" t="s">
        <v>187</v>
      </c>
      <c r="B58" s="58"/>
      <c r="C58" s="54"/>
      <c r="D58" s="54">
        <v>3</v>
      </c>
      <c r="E58" s="54">
        <v>2</v>
      </c>
      <c r="F58" s="54">
        <v>5</v>
      </c>
      <c r="G58" s="54"/>
      <c r="H58" s="58"/>
      <c r="I58" s="58"/>
      <c r="J58" s="58"/>
    </row>
    <row r="59" spans="1:10" ht="11.25" customHeight="1">
      <c r="A59" s="78" t="s">
        <v>873</v>
      </c>
      <c r="B59" s="54">
        <v>1</v>
      </c>
      <c r="C59" s="54"/>
      <c r="D59" s="54">
        <v>4</v>
      </c>
      <c r="E59" s="58">
        <v>0</v>
      </c>
      <c r="F59" s="54">
        <v>4</v>
      </c>
      <c r="G59" s="54"/>
      <c r="H59" s="58"/>
      <c r="I59" s="58"/>
      <c r="J59" s="58"/>
    </row>
    <row r="60" spans="1:10" ht="11.25" customHeight="1">
      <c r="A60" s="78" t="s">
        <v>188</v>
      </c>
      <c r="B60" s="58"/>
      <c r="C60" s="54"/>
      <c r="D60" s="54">
        <v>3</v>
      </c>
      <c r="E60" s="58">
        <v>0</v>
      </c>
      <c r="F60" s="54">
        <v>3</v>
      </c>
      <c r="G60" s="54"/>
      <c r="H60" s="58"/>
      <c r="I60" s="58"/>
      <c r="J60" s="58"/>
    </row>
    <row r="61" spans="1:10" ht="11.25" customHeight="1">
      <c r="A61" s="78" t="s">
        <v>180</v>
      </c>
      <c r="B61" s="58"/>
      <c r="C61" s="54"/>
      <c r="D61" s="54">
        <v>1</v>
      </c>
      <c r="E61" s="58">
        <v>0</v>
      </c>
      <c r="F61" s="54">
        <v>1</v>
      </c>
      <c r="G61" s="54"/>
      <c r="H61" s="58"/>
      <c r="I61" s="58"/>
      <c r="J61" s="58"/>
    </row>
    <row r="62" spans="1:10" ht="11.25" customHeight="1">
      <c r="A62" s="78" t="s">
        <v>190</v>
      </c>
      <c r="B62" s="58"/>
      <c r="C62" s="54"/>
      <c r="D62" s="54">
        <v>1</v>
      </c>
      <c r="E62" s="58">
        <v>0</v>
      </c>
      <c r="F62" s="54">
        <v>1</v>
      </c>
      <c r="G62" s="54"/>
      <c r="H62" s="58"/>
      <c r="I62" s="58"/>
      <c r="J62" s="58"/>
    </row>
    <row r="63" spans="1:10" ht="11.25" customHeight="1">
      <c r="A63" s="78" t="s">
        <v>171</v>
      </c>
      <c r="B63" s="58"/>
      <c r="C63" s="54"/>
      <c r="D63" s="54">
        <v>1</v>
      </c>
      <c r="E63" s="58">
        <v>0</v>
      </c>
      <c r="F63" s="54">
        <v>1</v>
      </c>
      <c r="G63" s="54"/>
      <c r="H63" s="58"/>
      <c r="I63" s="58"/>
      <c r="J63" s="58"/>
    </row>
    <row r="64" spans="1:10" ht="11.25" customHeight="1">
      <c r="A64" s="83" t="s">
        <v>210</v>
      </c>
      <c r="B64" s="54">
        <v>9</v>
      </c>
      <c r="C64" s="54"/>
      <c r="D64" s="54">
        <v>2</v>
      </c>
      <c r="E64" s="58">
        <v>0</v>
      </c>
      <c r="F64" s="54">
        <v>2</v>
      </c>
      <c r="G64" s="54"/>
      <c r="H64" s="58"/>
      <c r="I64" s="58"/>
      <c r="J64" s="58"/>
    </row>
    <row r="65" spans="1:10" ht="11.25" customHeight="1">
      <c r="A65" s="83" t="s">
        <v>211</v>
      </c>
      <c r="B65" s="58"/>
      <c r="C65" s="54"/>
      <c r="D65" s="54">
        <v>2</v>
      </c>
      <c r="E65" s="54">
        <v>1</v>
      </c>
      <c r="F65" s="54">
        <v>3</v>
      </c>
      <c r="G65" s="54"/>
      <c r="H65" s="58"/>
      <c r="I65" s="58"/>
      <c r="J65" s="58"/>
    </row>
    <row r="66" spans="1:10" ht="11.25" customHeight="1">
      <c r="A66" s="83" t="s">
        <v>212</v>
      </c>
      <c r="B66" s="58"/>
      <c r="C66" s="54"/>
      <c r="D66" s="58">
        <v>0</v>
      </c>
      <c r="E66" s="54">
        <v>1</v>
      </c>
      <c r="F66" s="54">
        <v>1</v>
      </c>
      <c r="G66" s="54"/>
      <c r="H66" s="58"/>
      <c r="I66" s="58"/>
      <c r="J66" s="58"/>
    </row>
    <row r="67" spans="1:10" ht="11.25" customHeight="1">
      <c r="A67" s="78" t="s">
        <v>213</v>
      </c>
      <c r="B67" s="58"/>
      <c r="C67" s="54"/>
      <c r="D67" s="58">
        <v>0</v>
      </c>
      <c r="E67" s="54">
        <v>1</v>
      </c>
      <c r="F67" s="54">
        <v>1</v>
      </c>
      <c r="G67" s="54"/>
      <c r="H67" s="58"/>
      <c r="I67" s="58"/>
      <c r="J67" s="58"/>
    </row>
    <row r="68" spans="1:10" ht="11.25" customHeight="1">
      <c r="A68" s="78" t="s">
        <v>120</v>
      </c>
      <c r="B68" s="54">
        <v>57</v>
      </c>
      <c r="C68" s="54"/>
      <c r="D68" s="58"/>
      <c r="E68" s="58"/>
      <c r="F68" s="58"/>
      <c r="G68" s="54"/>
      <c r="H68" s="58"/>
      <c r="I68" s="58"/>
      <c r="J68" s="58"/>
    </row>
    <row r="69" spans="1:10" ht="11.2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</row>
    <row r="70" spans="1:10" ht="11.25" customHeight="1">
      <c r="A70" s="54" t="s">
        <v>195</v>
      </c>
      <c r="B70" s="58"/>
      <c r="C70" s="54"/>
      <c r="D70" s="58"/>
      <c r="E70" s="58"/>
      <c r="F70" s="58"/>
      <c r="G70" s="54"/>
      <c r="H70" s="54">
        <v>7</v>
      </c>
      <c r="I70" s="54">
        <v>8</v>
      </c>
      <c r="J70" s="54">
        <v>15</v>
      </c>
    </row>
    <row r="71" spans="1:10" ht="11.2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</row>
    <row r="72" spans="1:10" ht="11.25" customHeight="1">
      <c r="A72" s="61" t="s">
        <v>214</v>
      </c>
      <c r="B72" s="58"/>
      <c r="C72" s="54"/>
      <c r="D72" s="54">
        <v>103</v>
      </c>
      <c r="E72" s="54">
        <v>104</v>
      </c>
      <c r="F72" s="54">
        <v>207</v>
      </c>
      <c r="G72" s="54"/>
      <c r="H72" s="58"/>
      <c r="I72" s="58"/>
      <c r="J72" s="58"/>
    </row>
    <row r="73" spans="1:10" ht="11.25" customHeight="1">
      <c r="A73" s="61"/>
      <c r="B73" s="54"/>
      <c r="C73" s="54"/>
      <c r="D73" s="54"/>
      <c r="E73" s="54"/>
      <c r="F73" s="54"/>
      <c r="G73" s="54"/>
      <c r="H73" s="54"/>
      <c r="I73" s="54"/>
      <c r="J73" s="54"/>
    </row>
    <row r="74" spans="1:10" ht="11.25" customHeight="1">
      <c r="A74" s="61" t="s">
        <v>215</v>
      </c>
      <c r="B74" s="58"/>
      <c r="C74" s="54"/>
      <c r="D74" s="54">
        <v>294</v>
      </c>
      <c r="E74" s="54">
        <v>95</v>
      </c>
      <c r="F74" s="54">
        <v>389</v>
      </c>
      <c r="G74" s="54"/>
      <c r="H74" s="54">
        <v>607</v>
      </c>
      <c r="I74" s="54">
        <v>17</v>
      </c>
      <c r="J74" s="54">
        <v>624</v>
      </c>
    </row>
    <row r="75" spans="1:10" ht="11.25" customHeight="1">
      <c r="A75" s="21"/>
      <c r="B75" s="54"/>
      <c r="C75" s="54"/>
      <c r="D75" s="54"/>
      <c r="E75" s="54"/>
      <c r="F75" s="54"/>
      <c r="G75" s="54"/>
      <c r="H75" s="54"/>
      <c r="I75" s="54"/>
      <c r="J75" s="54"/>
    </row>
    <row r="76" spans="1:10" ht="11.25" customHeight="1">
      <c r="A76" s="61" t="s">
        <v>28</v>
      </c>
      <c r="B76" s="54">
        <v>99328</v>
      </c>
      <c r="C76" s="54"/>
      <c r="D76" s="54">
        <v>61162</v>
      </c>
      <c r="E76" s="54">
        <v>54543</v>
      </c>
      <c r="F76" s="54">
        <v>115705</v>
      </c>
      <c r="G76" s="54"/>
      <c r="H76" s="54">
        <v>77560</v>
      </c>
      <c r="I76" s="54">
        <v>69107</v>
      </c>
      <c r="J76" s="54">
        <v>146667</v>
      </c>
    </row>
    <row r="77" spans="1:10" ht="11.25" customHeight="1"/>
    <row r="78" spans="1:10" ht="11.25" customHeight="1"/>
    <row r="79" spans="1:10" ht="11.25" customHeight="1">
      <c r="A79" s="54" t="s">
        <v>61</v>
      </c>
      <c r="B79" s="61" t="s">
        <v>216</v>
      </c>
    </row>
    <row r="80" spans="1:10" ht="11.25" customHeight="1"/>
    <row r="81" spans="1:1" ht="11.25" customHeight="1">
      <c r="A81" t="s">
        <v>708</v>
      </c>
    </row>
    <row r="82" spans="1:1" ht="11.25" customHeight="1"/>
    <row r="83" spans="1:1" ht="11.25" customHeight="1"/>
    <row r="84" spans="1:1" ht="11.25" customHeight="1"/>
    <row r="85" spans="1:1" ht="11.25" customHeight="1">
      <c r="A85" s="25" t="str">
        <f>Contents!B46</f>
        <v>© Commonwealth of Australia 2014</v>
      </c>
    </row>
    <row r="86" spans="1:1" ht="11.25" customHeight="1"/>
    <row r="87" spans="1:1" ht="11.25" customHeight="1"/>
    <row r="88" spans="1:1" ht="11.25" customHeight="1"/>
    <row r="89" spans="1:1" ht="11.25" customHeight="1"/>
    <row r="90" spans="1:1" ht="11.25" customHeight="1"/>
    <row r="91" spans="1:1" ht="11.25" customHeight="1"/>
    <row r="92" spans="1:1" ht="11.25" customHeight="1"/>
    <row r="93" spans="1:1" ht="11.25" customHeight="1"/>
    <row r="94" spans="1:1" ht="11.25" customHeight="1"/>
    <row r="95" spans="1:1" ht="11.25" customHeight="1"/>
    <row r="96" spans="1:1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</sheetData>
  <phoneticPr fontId="0" type="noConversion"/>
  <hyperlinks>
    <hyperlink ref="A85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59" orientation="landscape"/>
  <headerFooter alignWithMargins="0"/>
  <ignoredErrors>
    <ignoredError sqref="B5:J5" numberStoredAsText="1"/>
  </ignoredErrors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533400</xdr:colOff>
                <xdr:row>70</xdr:row>
                <xdr:rowOff>114300</xdr:rowOff>
              </from>
              <to>
                <xdr:col>4</xdr:col>
                <xdr:colOff>114300</xdr:colOff>
                <xdr:row>74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G240"/>
  <sheetViews>
    <sheetView zoomScale="125" zoomScaleNormal="125" workbookViewId="0">
      <pane ySplit="6" topLeftCell="A7" activePane="bottomLeft" state="frozen"/>
      <selection pane="bottomLeft" activeCell="A9" sqref="A9:A15"/>
    </sheetView>
  </sheetViews>
  <sheetFormatPr baseColWidth="10" defaultColWidth="8.75" defaultRowHeight="11"/>
  <cols>
    <col min="1" max="1" width="40.75" customWidth="1"/>
    <col min="2" max="4" width="8.75" customWidth="1"/>
    <col min="5" max="5" width="3.75" customWidth="1"/>
    <col min="6" max="8" width="8.75" customWidth="1"/>
    <col min="9" max="9" width="3.75" customWidth="1"/>
    <col min="10" max="12" width="8.75" customWidth="1"/>
    <col min="13" max="13" width="3.75" customWidth="1"/>
    <col min="14" max="16" width="8.75" customWidth="1"/>
    <col min="17" max="17" width="3.75" customWidth="1"/>
    <col min="18" max="20" width="8.75" customWidth="1"/>
    <col min="21" max="21" width="3.75" customWidth="1"/>
    <col min="22" max="24" width="8.75" customWidth="1"/>
    <col min="25" max="25" width="3.75" customWidth="1"/>
    <col min="26" max="28" width="8.75" customWidth="1"/>
    <col min="29" max="29" width="3.75" customWidth="1"/>
    <col min="30" max="31" width="8.75" customWidth="1"/>
    <col min="32" max="33" width="9.75" bestFit="1" customWidth="1"/>
  </cols>
  <sheetData>
    <row r="1" spans="1:33" s="9" customFormat="1" ht="60" customHeight="1">
      <c r="A1" s="39" t="s">
        <v>3</v>
      </c>
      <c r="B1" s="32"/>
      <c r="K1" s="11"/>
      <c r="M1" s="10"/>
    </row>
    <row r="2" spans="1:33" s="4" customFormat="1" ht="20.25" customHeight="1">
      <c r="A2" s="26" t="str">
        <f>Contents!A2</f>
        <v>3105.0.65.001 Australian Historical Population Statistics, 2014</v>
      </c>
    </row>
    <row r="3" spans="1:33" s="37" customFormat="1" ht="12.75" customHeight="1">
      <c r="A3" s="40" t="str">
        <f>Contents!A4</f>
        <v>Released at 11.30am (Canberra time) 18 September 2014</v>
      </c>
    </row>
    <row r="4" spans="1:33" s="41" customFormat="1" ht="20.25" customHeight="1">
      <c r="A4" s="45" t="s">
        <v>846</v>
      </c>
      <c r="F4" s="44"/>
    </row>
    <row r="5" spans="1:33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224</v>
      </c>
      <c r="AF5" s="60"/>
    </row>
    <row r="6" spans="1:33">
      <c r="A6" s="15"/>
      <c r="B6" s="53" t="s">
        <v>14</v>
      </c>
      <c r="C6" s="53" t="s">
        <v>15</v>
      </c>
      <c r="D6" s="53" t="s">
        <v>16</v>
      </c>
      <c r="E6" s="53"/>
      <c r="F6" s="53" t="s">
        <v>14</v>
      </c>
      <c r="G6" s="53" t="s">
        <v>15</v>
      </c>
      <c r="H6" s="53" t="s">
        <v>16</v>
      </c>
      <c r="I6" s="53"/>
      <c r="J6" s="53" t="s">
        <v>14</v>
      </c>
      <c r="K6" s="53" t="s">
        <v>15</v>
      </c>
      <c r="L6" s="53" t="s">
        <v>16</v>
      </c>
      <c r="M6" s="53"/>
      <c r="N6" s="53" t="s">
        <v>14</v>
      </c>
      <c r="O6" s="53" t="s">
        <v>15</v>
      </c>
      <c r="P6" s="53" t="s">
        <v>16</v>
      </c>
      <c r="Q6" s="53"/>
      <c r="R6" s="53" t="s">
        <v>14</v>
      </c>
      <c r="S6" s="53" t="s">
        <v>15</v>
      </c>
      <c r="T6" s="53" t="s">
        <v>16</v>
      </c>
      <c r="U6" s="53"/>
      <c r="V6" s="53" t="s">
        <v>14</v>
      </c>
      <c r="W6" s="53" t="s">
        <v>15</v>
      </c>
      <c r="X6" s="53" t="s">
        <v>16</v>
      </c>
      <c r="Y6" s="53"/>
      <c r="Z6" s="53" t="s">
        <v>14</v>
      </c>
      <c r="AA6" s="53" t="s">
        <v>15</v>
      </c>
      <c r="AB6" s="53" t="s">
        <v>16</v>
      </c>
      <c r="AC6" s="53"/>
      <c r="AD6" s="53" t="s">
        <v>14</v>
      </c>
      <c r="AE6" s="53" t="s">
        <v>15</v>
      </c>
      <c r="AF6" s="53" t="s">
        <v>16</v>
      </c>
    </row>
    <row r="7" spans="1:33" ht="11.25" customHeight="1">
      <c r="A7" s="29" t="s">
        <v>225</v>
      </c>
      <c r="B7" s="28"/>
      <c r="C7" s="28"/>
      <c r="D7" s="14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33" ht="11.25" customHeight="1">
      <c r="A8" s="64" t="s">
        <v>226</v>
      </c>
      <c r="B8" s="29">
        <v>540886</v>
      </c>
      <c r="C8" s="29">
        <v>538268</v>
      </c>
      <c r="D8" s="29">
        <v>1079154</v>
      </c>
      <c r="E8" s="29"/>
      <c r="F8" s="29">
        <v>459332</v>
      </c>
      <c r="G8" s="29">
        <v>481498</v>
      </c>
      <c r="H8" s="29">
        <v>940830</v>
      </c>
      <c r="I8" s="29"/>
      <c r="J8" s="29">
        <v>167279</v>
      </c>
      <c r="K8" s="29">
        <v>156157</v>
      </c>
      <c r="L8" s="29">
        <v>323436</v>
      </c>
      <c r="M8" s="29"/>
      <c r="N8" s="29">
        <v>141975</v>
      </c>
      <c r="O8" s="29">
        <v>146840</v>
      </c>
      <c r="P8" s="29">
        <v>288815</v>
      </c>
      <c r="Q8" s="29"/>
      <c r="R8" s="29">
        <v>71558</v>
      </c>
      <c r="S8" s="29">
        <v>55394</v>
      </c>
      <c r="T8" s="29">
        <v>126952</v>
      </c>
      <c r="U8" s="29"/>
      <c r="V8" s="29">
        <v>75304</v>
      </c>
      <c r="W8" s="29">
        <v>72634</v>
      </c>
      <c r="X8" s="29">
        <v>147938</v>
      </c>
      <c r="Y8" s="29"/>
      <c r="Z8" s="29">
        <v>759</v>
      </c>
      <c r="AA8" s="29">
        <v>419</v>
      </c>
      <c r="AB8" s="29">
        <v>1178</v>
      </c>
      <c r="AC8" s="29"/>
      <c r="AD8" s="29">
        <v>1457093</v>
      </c>
      <c r="AE8" s="29">
        <v>1451210</v>
      </c>
      <c r="AF8" s="29">
        <v>2908303</v>
      </c>
      <c r="AG8">
        <f>SUM(AF9:AF15)</f>
        <v>2908303</v>
      </c>
    </row>
    <row r="9" spans="1:33" ht="11.25" customHeight="1">
      <c r="A9" s="70" t="s">
        <v>217</v>
      </c>
      <c r="B9" s="29">
        <v>487039</v>
      </c>
      <c r="C9" s="29">
        <v>490137</v>
      </c>
      <c r="D9" s="29">
        <v>977176</v>
      </c>
      <c r="E9" s="29"/>
      <c r="F9" s="29">
        <v>10624</v>
      </c>
      <c r="G9" s="29">
        <v>11780</v>
      </c>
      <c r="H9" s="29">
        <v>22404</v>
      </c>
      <c r="I9" s="29"/>
      <c r="J9" s="29">
        <v>15017</v>
      </c>
      <c r="K9" s="29">
        <v>9843</v>
      </c>
      <c r="L9" s="29">
        <v>24860</v>
      </c>
      <c r="M9" s="29"/>
      <c r="N9" s="29">
        <v>2024</v>
      </c>
      <c r="O9" s="29">
        <v>2015</v>
      </c>
      <c r="P9" s="29">
        <v>4039</v>
      </c>
      <c r="Q9" s="29"/>
      <c r="R9" s="29">
        <v>8395</v>
      </c>
      <c r="S9" s="29">
        <v>5727</v>
      </c>
      <c r="T9" s="29">
        <v>14122</v>
      </c>
      <c r="U9" s="29"/>
      <c r="V9" s="29">
        <v>1064</v>
      </c>
      <c r="W9" s="29">
        <v>1011</v>
      </c>
      <c r="X9" s="29">
        <v>2075</v>
      </c>
      <c r="Y9" s="29"/>
      <c r="Z9" s="29">
        <v>76</v>
      </c>
      <c r="AA9" s="29">
        <v>13</v>
      </c>
      <c r="AB9" s="29">
        <v>89</v>
      </c>
      <c r="AC9" s="29"/>
      <c r="AD9" s="29">
        <v>524239</v>
      </c>
      <c r="AE9" s="29">
        <v>520526</v>
      </c>
      <c r="AF9" s="29">
        <v>1044765</v>
      </c>
    </row>
    <row r="10" spans="1:33" ht="11.25" customHeight="1">
      <c r="A10" s="70" t="s">
        <v>218</v>
      </c>
      <c r="B10" s="29">
        <v>30358</v>
      </c>
      <c r="C10" s="29">
        <v>25661</v>
      </c>
      <c r="D10" s="29">
        <v>56019</v>
      </c>
      <c r="E10" s="29"/>
      <c r="F10" s="29">
        <v>428691</v>
      </c>
      <c r="G10" s="29">
        <v>447084</v>
      </c>
      <c r="H10" s="29">
        <v>875775</v>
      </c>
      <c r="I10" s="29"/>
      <c r="J10" s="29">
        <v>6721</v>
      </c>
      <c r="K10" s="29">
        <v>3551</v>
      </c>
      <c r="L10" s="29">
        <v>10272</v>
      </c>
      <c r="M10" s="29"/>
      <c r="N10" s="29">
        <v>5047</v>
      </c>
      <c r="O10" s="29">
        <v>5174</v>
      </c>
      <c r="P10" s="29">
        <v>10221</v>
      </c>
      <c r="Q10" s="29"/>
      <c r="R10" s="29">
        <v>24342</v>
      </c>
      <c r="S10" s="29">
        <v>15149</v>
      </c>
      <c r="T10" s="29">
        <v>39491</v>
      </c>
      <c r="U10" s="29"/>
      <c r="V10" s="29">
        <v>4502</v>
      </c>
      <c r="W10" s="29">
        <v>3447</v>
      </c>
      <c r="X10" s="29">
        <v>7949</v>
      </c>
      <c r="Y10" s="29"/>
      <c r="Z10" s="29">
        <v>87</v>
      </c>
      <c r="AA10" s="29">
        <v>16</v>
      </c>
      <c r="AB10" s="29">
        <v>103</v>
      </c>
      <c r="AC10" s="29"/>
      <c r="AD10" s="29">
        <v>499748</v>
      </c>
      <c r="AE10" s="29">
        <v>500082</v>
      </c>
      <c r="AF10" s="29">
        <v>999830</v>
      </c>
    </row>
    <row r="11" spans="1:33" ht="11.25" customHeight="1">
      <c r="A11" s="70" t="s">
        <v>219</v>
      </c>
      <c r="B11" s="29">
        <v>7097</v>
      </c>
      <c r="C11" s="29">
        <v>7871</v>
      </c>
      <c r="D11" s="29">
        <v>14968</v>
      </c>
      <c r="E11" s="29"/>
      <c r="F11" s="29">
        <v>1352</v>
      </c>
      <c r="G11" s="29">
        <v>1666</v>
      </c>
      <c r="H11" s="29">
        <v>3018</v>
      </c>
      <c r="I11" s="29"/>
      <c r="J11" s="29">
        <v>143056</v>
      </c>
      <c r="K11" s="29">
        <v>141338</v>
      </c>
      <c r="L11" s="29">
        <v>284394</v>
      </c>
      <c r="M11" s="29"/>
      <c r="N11" s="29">
        <v>287</v>
      </c>
      <c r="O11" s="29">
        <v>251</v>
      </c>
      <c r="P11" s="29">
        <v>538</v>
      </c>
      <c r="Q11" s="29"/>
      <c r="R11" s="29">
        <v>1474</v>
      </c>
      <c r="S11" s="29">
        <v>1121</v>
      </c>
      <c r="T11" s="29">
        <v>2595</v>
      </c>
      <c r="U11" s="29"/>
      <c r="V11" s="29">
        <v>127</v>
      </c>
      <c r="W11" s="29">
        <v>161</v>
      </c>
      <c r="X11" s="29">
        <v>288</v>
      </c>
      <c r="Y11" s="29"/>
      <c r="Z11" s="29">
        <v>45</v>
      </c>
      <c r="AA11" s="29">
        <v>23</v>
      </c>
      <c r="AB11" s="29">
        <v>68</v>
      </c>
      <c r="AC11" s="29"/>
      <c r="AD11" s="29">
        <v>153438</v>
      </c>
      <c r="AE11" s="29">
        <v>152431</v>
      </c>
      <c r="AF11" s="29">
        <v>305869</v>
      </c>
    </row>
    <row r="12" spans="1:33" ht="11.25" customHeight="1">
      <c r="A12" s="70" t="s">
        <v>220</v>
      </c>
      <c r="B12" s="29">
        <v>11981</v>
      </c>
      <c r="C12" s="29">
        <v>10078</v>
      </c>
      <c r="D12" s="29">
        <v>22059</v>
      </c>
      <c r="E12" s="29"/>
      <c r="F12" s="29">
        <v>10718</v>
      </c>
      <c r="G12" s="29">
        <v>11206</v>
      </c>
      <c r="H12" s="29">
        <v>21924</v>
      </c>
      <c r="I12" s="29"/>
      <c r="J12" s="29">
        <v>1528</v>
      </c>
      <c r="K12" s="29">
        <v>856</v>
      </c>
      <c r="L12" s="29">
        <v>2384</v>
      </c>
      <c r="M12" s="29"/>
      <c r="N12" s="29">
        <v>133299</v>
      </c>
      <c r="O12" s="29">
        <v>138040</v>
      </c>
      <c r="P12" s="29">
        <v>271339</v>
      </c>
      <c r="Q12" s="29"/>
      <c r="R12" s="29">
        <v>9686</v>
      </c>
      <c r="S12" s="29">
        <v>6564</v>
      </c>
      <c r="T12" s="29">
        <v>16250</v>
      </c>
      <c r="U12" s="29"/>
      <c r="V12" s="29">
        <v>458</v>
      </c>
      <c r="W12" s="29">
        <v>429</v>
      </c>
      <c r="X12" s="29">
        <v>887</v>
      </c>
      <c r="Y12" s="29"/>
      <c r="Z12" s="29">
        <v>529</v>
      </c>
      <c r="AA12" s="29">
        <v>356</v>
      </c>
      <c r="AB12" s="29">
        <v>885</v>
      </c>
      <c r="AC12" s="29"/>
      <c r="AD12" s="29">
        <v>168199</v>
      </c>
      <c r="AE12" s="29">
        <v>167529</v>
      </c>
      <c r="AF12" s="29">
        <v>335728</v>
      </c>
    </row>
    <row r="13" spans="1:33" ht="11.25" customHeight="1">
      <c r="A13" s="70" t="s">
        <v>221</v>
      </c>
      <c r="B13" s="29">
        <v>450</v>
      </c>
      <c r="C13" s="29">
        <v>437</v>
      </c>
      <c r="D13" s="29">
        <v>887</v>
      </c>
      <c r="E13" s="29"/>
      <c r="F13" s="29">
        <v>672</v>
      </c>
      <c r="G13" s="29">
        <v>795</v>
      </c>
      <c r="H13" s="29">
        <v>1467</v>
      </c>
      <c r="I13" s="29"/>
      <c r="J13" s="29">
        <v>106</v>
      </c>
      <c r="K13" s="29">
        <v>93</v>
      </c>
      <c r="L13" s="29">
        <v>199</v>
      </c>
      <c r="M13" s="29"/>
      <c r="N13" s="29">
        <v>464</v>
      </c>
      <c r="O13" s="29">
        <v>470</v>
      </c>
      <c r="P13" s="29">
        <v>934</v>
      </c>
      <c r="Q13" s="29"/>
      <c r="R13" s="29">
        <v>26529</v>
      </c>
      <c r="S13" s="29">
        <v>26134</v>
      </c>
      <c r="T13" s="29">
        <v>52663</v>
      </c>
      <c r="U13" s="29"/>
      <c r="V13" s="29">
        <v>53</v>
      </c>
      <c r="W13" s="29">
        <v>43</v>
      </c>
      <c r="X13" s="29">
        <v>96</v>
      </c>
      <c r="Y13" s="29"/>
      <c r="Z13" s="29">
        <v>14</v>
      </c>
      <c r="AA13" s="29">
        <v>8</v>
      </c>
      <c r="AB13" s="29">
        <v>22</v>
      </c>
      <c r="AC13" s="29"/>
      <c r="AD13" s="29">
        <v>28288</v>
      </c>
      <c r="AE13" s="29">
        <v>27980</v>
      </c>
      <c r="AF13" s="29">
        <v>56268</v>
      </c>
    </row>
    <row r="14" spans="1:33" ht="11.25" customHeight="1">
      <c r="A14" s="70" t="s">
        <v>222</v>
      </c>
      <c r="B14" s="29">
        <v>3722</v>
      </c>
      <c r="C14" s="29">
        <v>3855</v>
      </c>
      <c r="D14" s="29">
        <v>7577</v>
      </c>
      <c r="E14" s="29"/>
      <c r="F14" s="29">
        <v>6871</v>
      </c>
      <c r="G14" s="29">
        <v>8492</v>
      </c>
      <c r="H14" s="29">
        <v>15363</v>
      </c>
      <c r="I14" s="29"/>
      <c r="J14" s="29">
        <v>838</v>
      </c>
      <c r="K14" s="29">
        <v>470</v>
      </c>
      <c r="L14" s="29">
        <v>1308</v>
      </c>
      <c r="M14" s="29"/>
      <c r="N14" s="29">
        <v>396</v>
      </c>
      <c r="O14" s="29">
        <v>412</v>
      </c>
      <c r="P14" s="29">
        <v>808</v>
      </c>
      <c r="Q14" s="29"/>
      <c r="R14" s="29">
        <v>1071</v>
      </c>
      <c r="S14" s="29">
        <v>679</v>
      </c>
      <c r="T14" s="29">
        <v>1750</v>
      </c>
      <c r="U14" s="29"/>
      <c r="V14" s="29">
        <v>69093</v>
      </c>
      <c r="W14" s="29">
        <v>67536</v>
      </c>
      <c r="X14" s="29">
        <v>136629</v>
      </c>
      <c r="Y14" s="29"/>
      <c r="Z14" s="29">
        <v>8</v>
      </c>
      <c r="AA14" s="29">
        <v>3</v>
      </c>
      <c r="AB14" s="29">
        <v>11</v>
      </c>
      <c r="AC14" s="29"/>
      <c r="AD14" s="29">
        <v>81999</v>
      </c>
      <c r="AE14" s="29">
        <v>81447</v>
      </c>
      <c r="AF14" s="29">
        <v>163446</v>
      </c>
    </row>
    <row r="15" spans="1:33" ht="11.25" customHeight="1">
      <c r="A15" s="70" t="s">
        <v>227</v>
      </c>
      <c r="B15" s="29">
        <v>239</v>
      </c>
      <c r="C15" s="29">
        <v>229</v>
      </c>
      <c r="D15" s="29">
        <v>468</v>
      </c>
      <c r="E15" s="29"/>
      <c r="F15" s="29">
        <v>404</v>
      </c>
      <c r="G15" s="29">
        <v>475</v>
      </c>
      <c r="H15" s="29">
        <v>879</v>
      </c>
      <c r="I15" s="29"/>
      <c r="J15" s="29">
        <v>13</v>
      </c>
      <c r="K15" s="29">
        <v>6</v>
      </c>
      <c r="L15" s="29">
        <v>19</v>
      </c>
      <c r="M15" s="29"/>
      <c r="N15" s="29">
        <v>458</v>
      </c>
      <c r="O15" s="29">
        <v>478</v>
      </c>
      <c r="P15" s="29">
        <v>936</v>
      </c>
      <c r="Q15" s="29"/>
      <c r="R15" s="29">
        <v>61</v>
      </c>
      <c r="S15" s="29">
        <v>20</v>
      </c>
      <c r="T15" s="29">
        <v>81</v>
      </c>
      <c r="U15" s="29"/>
      <c r="V15" s="29">
        <v>7</v>
      </c>
      <c r="W15" s="29">
        <v>7</v>
      </c>
      <c r="X15" s="29">
        <v>14</v>
      </c>
      <c r="Y15" s="29"/>
      <c r="Z15" s="53">
        <v>0</v>
      </c>
      <c r="AA15" s="53">
        <v>0</v>
      </c>
      <c r="AB15" s="53">
        <v>0</v>
      </c>
      <c r="AC15" s="29"/>
      <c r="AD15" s="29">
        <v>1182</v>
      </c>
      <c r="AE15" s="29">
        <v>1215</v>
      </c>
      <c r="AF15" s="29">
        <v>2397</v>
      </c>
    </row>
    <row r="16" spans="1:33" ht="11.25" customHeight="1">
      <c r="A16" s="64" t="s">
        <v>26</v>
      </c>
      <c r="B16" s="29">
        <v>5425</v>
      </c>
      <c r="C16" s="29">
        <v>5164</v>
      </c>
      <c r="D16" s="29">
        <v>10589</v>
      </c>
      <c r="E16" s="29"/>
      <c r="F16" s="29">
        <v>4404</v>
      </c>
      <c r="G16" s="29">
        <v>4616</v>
      </c>
      <c r="H16" s="29">
        <v>9020</v>
      </c>
      <c r="I16" s="29"/>
      <c r="J16" s="29">
        <v>982</v>
      </c>
      <c r="K16" s="29">
        <v>589</v>
      </c>
      <c r="L16" s="29">
        <v>1571</v>
      </c>
      <c r="M16" s="29"/>
      <c r="N16" s="29">
        <v>360</v>
      </c>
      <c r="O16" s="29">
        <v>334</v>
      </c>
      <c r="P16" s="29">
        <v>694</v>
      </c>
      <c r="Q16" s="29"/>
      <c r="R16" s="29">
        <v>1757</v>
      </c>
      <c r="S16" s="29">
        <v>947</v>
      </c>
      <c r="T16" s="29">
        <v>2704</v>
      </c>
      <c r="U16" s="29"/>
      <c r="V16" s="29">
        <v>626</v>
      </c>
      <c r="W16" s="29">
        <v>567</v>
      </c>
      <c r="X16" s="29">
        <v>1193</v>
      </c>
      <c r="Y16" s="29"/>
      <c r="Z16" s="29">
        <v>14</v>
      </c>
      <c r="AA16" s="29">
        <v>3</v>
      </c>
      <c r="AB16" s="29">
        <v>17</v>
      </c>
      <c r="AC16" s="29"/>
      <c r="AD16" s="29">
        <v>13568</v>
      </c>
      <c r="AE16" s="29">
        <v>12220</v>
      </c>
      <c r="AF16" s="29">
        <v>25788</v>
      </c>
    </row>
    <row r="17" spans="1:32" ht="11.25" customHeight="1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</row>
    <row r="18" spans="1:32" ht="11.25" customHeight="1">
      <c r="A18" s="29" t="s">
        <v>102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</row>
    <row r="19" spans="1:32" ht="11.25" customHeight="1">
      <c r="A19" s="64" t="s">
        <v>30</v>
      </c>
      <c r="B19" s="29">
        <v>76187</v>
      </c>
      <c r="C19" s="29">
        <v>49930</v>
      </c>
      <c r="D19" s="29">
        <v>126117</v>
      </c>
      <c r="E19" s="29"/>
      <c r="F19" s="29">
        <v>62770</v>
      </c>
      <c r="G19" s="29">
        <v>50662</v>
      </c>
      <c r="H19" s="29">
        <v>113432</v>
      </c>
      <c r="I19" s="29"/>
      <c r="J19" s="53">
        <v>40257</v>
      </c>
      <c r="K19" s="53">
        <v>28332</v>
      </c>
      <c r="L19" s="53">
        <v>68589</v>
      </c>
      <c r="M19" s="29"/>
      <c r="N19" s="29">
        <v>20356</v>
      </c>
      <c r="O19" s="29">
        <v>17090</v>
      </c>
      <c r="P19" s="29">
        <v>37446</v>
      </c>
      <c r="Q19" s="29"/>
      <c r="R19" s="29">
        <v>17215</v>
      </c>
      <c r="S19" s="29">
        <v>8165</v>
      </c>
      <c r="T19" s="29">
        <v>25380</v>
      </c>
      <c r="U19" s="29"/>
      <c r="V19" s="29">
        <v>7558</v>
      </c>
      <c r="W19" s="29">
        <v>5100</v>
      </c>
      <c r="X19" s="29">
        <v>12658</v>
      </c>
      <c r="Y19" s="29"/>
      <c r="Z19" s="29">
        <v>326</v>
      </c>
      <c r="AA19" s="29">
        <v>27</v>
      </c>
      <c r="AB19" s="29">
        <v>353</v>
      </c>
      <c r="AC19" s="29"/>
      <c r="AD19" s="53">
        <v>230332</v>
      </c>
      <c r="AE19" s="53">
        <v>162989</v>
      </c>
      <c r="AF19" s="53">
        <v>393321</v>
      </c>
    </row>
    <row r="20" spans="1:32" ht="11.25" customHeight="1">
      <c r="A20" s="64" t="s">
        <v>31</v>
      </c>
      <c r="B20" s="29">
        <v>2254</v>
      </c>
      <c r="C20" s="29">
        <v>1368</v>
      </c>
      <c r="D20" s="29">
        <v>3622</v>
      </c>
      <c r="E20" s="29"/>
      <c r="F20" s="29">
        <v>2101</v>
      </c>
      <c r="G20" s="29">
        <v>1575</v>
      </c>
      <c r="H20" s="29">
        <v>3676</v>
      </c>
      <c r="I20" s="29"/>
      <c r="J20" s="53" t="s">
        <v>63</v>
      </c>
      <c r="K20" s="53" t="s">
        <v>63</v>
      </c>
      <c r="L20" s="53" t="s">
        <v>63</v>
      </c>
      <c r="M20" s="29"/>
      <c r="N20" s="29">
        <v>491</v>
      </c>
      <c r="O20" s="29">
        <v>371</v>
      </c>
      <c r="P20" s="29">
        <v>862</v>
      </c>
      <c r="Q20" s="29"/>
      <c r="R20" s="29">
        <v>644</v>
      </c>
      <c r="S20" s="29">
        <v>265</v>
      </c>
      <c r="T20" s="29">
        <v>909</v>
      </c>
      <c r="U20" s="29"/>
      <c r="V20" s="29">
        <v>180</v>
      </c>
      <c r="W20" s="29">
        <v>104</v>
      </c>
      <c r="X20" s="29">
        <v>284</v>
      </c>
      <c r="Y20" s="29"/>
      <c r="Z20" s="29">
        <v>3</v>
      </c>
      <c r="AA20" s="53">
        <v>0</v>
      </c>
      <c r="AB20" s="29">
        <v>3</v>
      </c>
      <c r="AC20" s="29"/>
      <c r="AD20" s="53" t="s">
        <v>63</v>
      </c>
      <c r="AE20" s="53" t="s">
        <v>63</v>
      </c>
      <c r="AF20" s="53" t="s">
        <v>63</v>
      </c>
    </row>
    <row r="21" spans="1:32" ht="11.25" customHeight="1">
      <c r="A21" s="64" t="s">
        <v>33</v>
      </c>
      <c r="B21" s="29">
        <v>18566</v>
      </c>
      <c r="C21" s="29">
        <v>12151</v>
      </c>
      <c r="D21" s="29">
        <v>30717</v>
      </c>
      <c r="E21" s="29"/>
      <c r="F21" s="29">
        <v>19003</v>
      </c>
      <c r="G21" s="29">
        <v>16748</v>
      </c>
      <c r="H21" s="29">
        <v>35751</v>
      </c>
      <c r="I21" s="29"/>
      <c r="J21" s="29">
        <v>11745</v>
      </c>
      <c r="K21" s="29">
        <v>8189</v>
      </c>
      <c r="L21" s="29">
        <v>19934</v>
      </c>
      <c r="M21" s="29"/>
      <c r="N21" s="29">
        <v>3766</v>
      </c>
      <c r="O21" s="29">
        <v>3127</v>
      </c>
      <c r="P21" s="29">
        <v>6893</v>
      </c>
      <c r="Q21" s="29"/>
      <c r="R21" s="29">
        <v>3953</v>
      </c>
      <c r="S21" s="29">
        <v>1447</v>
      </c>
      <c r="T21" s="29">
        <v>5400</v>
      </c>
      <c r="U21" s="29"/>
      <c r="V21" s="29">
        <v>1652</v>
      </c>
      <c r="W21" s="29">
        <v>1334</v>
      </c>
      <c r="X21" s="29">
        <v>2986</v>
      </c>
      <c r="Y21" s="29"/>
      <c r="Z21" s="29">
        <v>69</v>
      </c>
      <c r="AA21" s="29">
        <v>3</v>
      </c>
      <c r="AB21" s="29">
        <v>72</v>
      </c>
      <c r="AC21" s="29"/>
      <c r="AD21" s="29">
        <v>58754</v>
      </c>
      <c r="AE21" s="29">
        <v>42999</v>
      </c>
      <c r="AF21" s="29">
        <v>101753</v>
      </c>
    </row>
    <row r="22" spans="1:32" ht="11.25" customHeight="1">
      <c r="A22" s="64" t="s">
        <v>34</v>
      </c>
      <c r="B22" s="29">
        <v>30463</v>
      </c>
      <c r="C22" s="29">
        <v>29482</v>
      </c>
      <c r="D22" s="29">
        <v>59945</v>
      </c>
      <c r="E22" s="29"/>
      <c r="F22" s="29">
        <v>28796</v>
      </c>
      <c r="G22" s="29">
        <v>32716</v>
      </c>
      <c r="H22" s="29">
        <v>61512</v>
      </c>
      <c r="I22" s="29"/>
      <c r="J22" s="29">
        <v>19376</v>
      </c>
      <c r="K22" s="29">
        <v>18260</v>
      </c>
      <c r="L22" s="29">
        <v>37636</v>
      </c>
      <c r="M22" s="29"/>
      <c r="N22" s="29">
        <v>5056</v>
      </c>
      <c r="O22" s="29">
        <v>6138</v>
      </c>
      <c r="P22" s="29">
        <v>11194</v>
      </c>
      <c r="Q22" s="29"/>
      <c r="R22" s="29">
        <v>6413</v>
      </c>
      <c r="S22" s="29">
        <v>3449</v>
      </c>
      <c r="T22" s="29">
        <v>9862</v>
      </c>
      <c r="U22" s="29"/>
      <c r="V22" s="29">
        <v>1893</v>
      </c>
      <c r="W22" s="29">
        <v>1994</v>
      </c>
      <c r="X22" s="29">
        <v>3887</v>
      </c>
      <c r="Y22" s="29"/>
      <c r="Z22" s="29">
        <v>40</v>
      </c>
      <c r="AA22" s="29">
        <v>9</v>
      </c>
      <c r="AB22" s="29">
        <v>49</v>
      </c>
      <c r="AC22" s="29"/>
      <c r="AD22" s="29">
        <v>92037</v>
      </c>
      <c r="AE22" s="29">
        <v>92048</v>
      </c>
      <c r="AF22" s="29">
        <v>184085</v>
      </c>
    </row>
    <row r="23" spans="1:32" ht="11.25" customHeight="1">
      <c r="A23" s="64" t="s">
        <v>228</v>
      </c>
      <c r="B23" s="29">
        <v>98</v>
      </c>
      <c r="C23" s="29">
        <v>52</v>
      </c>
      <c r="D23" s="29">
        <v>150</v>
      </c>
      <c r="E23" s="29"/>
      <c r="F23" s="29">
        <v>60</v>
      </c>
      <c r="G23" s="29">
        <v>50</v>
      </c>
      <c r="H23" s="29">
        <v>110</v>
      </c>
      <c r="I23" s="29"/>
      <c r="J23" s="29">
        <v>48</v>
      </c>
      <c r="K23" s="29">
        <v>28</v>
      </c>
      <c r="L23" s="29">
        <v>76</v>
      </c>
      <c r="M23" s="29"/>
      <c r="N23" s="29">
        <v>15</v>
      </c>
      <c r="O23" s="29">
        <v>7</v>
      </c>
      <c r="P23" s="29">
        <v>22</v>
      </c>
      <c r="Q23" s="29"/>
      <c r="R23" s="29">
        <v>39</v>
      </c>
      <c r="S23" s="29">
        <v>23</v>
      </c>
      <c r="T23" s="29">
        <v>62</v>
      </c>
      <c r="U23" s="29"/>
      <c r="V23" s="29">
        <v>5</v>
      </c>
      <c r="W23" s="29">
        <v>5</v>
      </c>
      <c r="X23" s="29">
        <v>10</v>
      </c>
      <c r="Y23" s="29"/>
      <c r="Z23" s="53">
        <v>0</v>
      </c>
      <c r="AA23" s="53">
        <v>0</v>
      </c>
      <c r="AB23" s="53">
        <v>0</v>
      </c>
      <c r="AC23" s="29"/>
      <c r="AD23" s="29">
        <v>265</v>
      </c>
      <c r="AE23" s="29">
        <v>165</v>
      </c>
      <c r="AF23" s="29">
        <v>430</v>
      </c>
    </row>
    <row r="24" spans="1:32" ht="11.25" customHeight="1">
      <c r="A24" s="64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</row>
    <row r="25" spans="1:32" ht="11.25" customHeight="1">
      <c r="A25" s="64" t="s">
        <v>129</v>
      </c>
      <c r="B25" s="29">
        <v>594</v>
      </c>
      <c r="C25" s="29">
        <v>73</v>
      </c>
      <c r="D25" s="29">
        <v>667</v>
      </c>
      <c r="E25" s="29"/>
      <c r="F25" s="29">
        <v>337</v>
      </c>
      <c r="G25" s="29">
        <v>66</v>
      </c>
      <c r="H25" s="29">
        <v>403</v>
      </c>
      <c r="I25" s="29"/>
      <c r="J25" s="29">
        <v>186</v>
      </c>
      <c r="K25" s="29">
        <v>43</v>
      </c>
      <c r="L25" s="29">
        <v>229</v>
      </c>
      <c r="M25" s="29"/>
      <c r="N25" s="29">
        <v>132</v>
      </c>
      <c r="O25" s="29">
        <v>29</v>
      </c>
      <c r="P25" s="29">
        <v>161</v>
      </c>
      <c r="Q25" s="29"/>
      <c r="R25" s="29">
        <v>390</v>
      </c>
      <c r="S25" s="29">
        <v>28</v>
      </c>
      <c r="T25" s="29">
        <v>418</v>
      </c>
      <c r="U25" s="29"/>
      <c r="V25" s="29">
        <v>21</v>
      </c>
      <c r="W25" s="29">
        <v>2</v>
      </c>
      <c r="X25" s="29">
        <v>23</v>
      </c>
      <c r="Y25" s="29"/>
      <c r="Z25" s="29">
        <v>1</v>
      </c>
      <c r="AA25" s="53">
        <v>0</v>
      </c>
      <c r="AB25" s="29">
        <v>1</v>
      </c>
      <c r="AC25" s="29"/>
      <c r="AD25" s="29">
        <v>1661</v>
      </c>
      <c r="AE25" s="29">
        <v>241</v>
      </c>
      <c r="AF25" s="29">
        <v>1902</v>
      </c>
    </row>
    <row r="26" spans="1:32" ht="11.25" customHeight="1">
      <c r="A26" s="64" t="s">
        <v>38</v>
      </c>
      <c r="B26" s="29">
        <v>104</v>
      </c>
      <c r="C26" s="29">
        <v>34</v>
      </c>
      <c r="D26" s="29">
        <v>138</v>
      </c>
      <c r="E26" s="29"/>
      <c r="F26" s="29">
        <v>83</v>
      </c>
      <c r="G26" s="29">
        <v>40</v>
      </c>
      <c r="H26" s="29">
        <v>123</v>
      </c>
      <c r="I26" s="29"/>
      <c r="J26" s="29">
        <v>28</v>
      </c>
      <c r="K26" s="29">
        <v>7</v>
      </c>
      <c r="L26" s="29">
        <v>35</v>
      </c>
      <c r="M26" s="29"/>
      <c r="N26" s="29">
        <v>14</v>
      </c>
      <c r="O26" s="29">
        <v>4</v>
      </c>
      <c r="P26" s="29">
        <v>18</v>
      </c>
      <c r="Q26" s="29"/>
      <c r="R26" s="29">
        <v>25</v>
      </c>
      <c r="S26" s="29">
        <v>5</v>
      </c>
      <c r="T26" s="29">
        <v>30</v>
      </c>
      <c r="U26" s="29"/>
      <c r="V26" s="29">
        <v>10</v>
      </c>
      <c r="W26" s="29">
        <v>3</v>
      </c>
      <c r="X26" s="29">
        <v>13</v>
      </c>
      <c r="Y26" s="29"/>
      <c r="Z26" s="53">
        <v>0</v>
      </c>
      <c r="AA26" s="53">
        <v>0</v>
      </c>
      <c r="AB26" s="53">
        <v>0</v>
      </c>
      <c r="AC26" s="29"/>
      <c r="AD26" s="29">
        <v>264</v>
      </c>
      <c r="AE26" s="29">
        <v>93</v>
      </c>
      <c r="AF26" s="29">
        <v>357</v>
      </c>
    </row>
    <row r="27" spans="1:32" ht="11.25" customHeight="1">
      <c r="A27" s="64" t="s">
        <v>41</v>
      </c>
      <c r="B27" s="29">
        <v>1150</v>
      </c>
      <c r="C27" s="29">
        <v>216</v>
      </c>
      <c r="D27" s="29">
        <v>1366</v>
      </c>
      <c r="E27" s="29"/>
      <c r="F27" s="29">
        <v>882</v>
      </c>
      <c r="G27" s="29">
        <v>138</v>
      </c>
      <c r="H27" s="29">
        <v>1020</v>
      </c>
      <c r="I27" s="29"/>
      <c r="J27" s="29">
        <v>2102</v>
      </c>
      <c r="K27" s="29">
        <v>1056</v>
      </c>
      <c r="L27" s="29">
        <v>3158</v>
      </c>
      <c r="M27" s="29"/>
      <c r="N27" s="29">
        <v>232</v>
      </c>
      <c r="O27" s="29">
        <v>27</v>
      </c>
      <c r="P27" s="29">
        <v>259</v>
      </c>
      <c r="Q27" s="29"/>
      <c r="R27" s="29">
        <v>281</v>
      </c>
      <c r="S27" s="29">
        <v>39</v>
      </c>
      <c r="T27" s="29">
        <v>320</v>
      </c>
      <c r="U27" s="29"/>
      <c r="V27" s="29">
        <v>99</v>
      </c>
      <c r="W27" s="29">
        <v>56</v>
      </c>
      <c r="X27" s="29">
        <v>155</v>
      </c>
      <c r="Y27" s="29"/>
      <c r="Z27" s="29">
        <v>3</v>
      </c>
      <c r="AA27" s="53">
        <v>0</v>
      </c>
      <c r="AB27" s="29">
        <v>3</v>
      </c>
      <c r="AC27" s="29"/>
      <c r="AD27" s="29">
        <v>4749</v>
      </c>
      <c r="AE27" s="29">
        <v>1532</v>
      </c>
      <c r="AF27" s="29">
        <v>6281</v>
      </c>
    </row>
    <row r="28" spans="1:32" ht="11.25" customHeight="1">
      <c r="A28" s="64" t="s">
        <v>43</v>
      </c>
      <c r="B28" s="29">
        <v>1354</v>
      </c>
      <c r="C28" s="29">
        <v>433</v>
      </c>
      <c r="D28" s="29">
        <v>1787</v>
      </c>
      <c r="E28" s="29"/>
      <c r="F28" s="29">
        <v>633</v>
      </c>
      <c r="G28" s="29">
        <v>292</v>
      </c>
      <c r="H28" s="29">
        <v>925</v>
      </c>
      <c r="I28" s="29"/>
      <c r="J28" s="29">
        <v>280</v>
      </c>
      <c r="K28" s="29">
        <v>84</v>
      </c>
      <c r="L28" s="29">
        <v>364</v>
      </c>
      <c r="M28" s="29"/>
      <c r="N28" s="29">
        <v>152</v>
      </c>
      <c r="O28" s="29">
        <v>61</v>
      </c>
      <c r="P28" s="29">
        <v>213</v>
      </c>
      <c r="Q28" s="29"/>
      <c r="R28" s="29">
        <v>170</v>
      </c>
      <c r="S28" s="29">
        <v>84</v>
      </c>
      <c r="T28" s="29">
        <v>254</v>
      </c>
      <c r="U28" s="29"/>
      <c r="V28" s="29">
        <v>26</v>
      </c>
      <c r="W28" s="29">
        <v>20</v>
      </c>
      <c r="X28" s="29">
        <v>46</v>
      </c>
      <c r="Y28" s="29"/>
      <c r="Z28" s="29">
        <v>3</v>
      </c>
      <c r="AA28" s="53">
        <v>0</v>
      </c>
      <c r="AB28" s="29">
        <v>3</v>
      </c>
      <c r="AC28" s="29"/>
      <c r="AD28" s="29">
        <v>2618</v>
      </c>
      <c r="AE28" s="29">
        <v>974</v>
      </c>
      <c r="AF28" s="29">
        <v>3592</v>
      </c>
    </row>
    <row r="29" spans="1:32" ht="11.25" customHeight="1">
      <c r="A29" s="64" t="s">
        <v>46</v>
      </c>
      <c r="B29" s="29">
        <v>6344</v>
      </c>
      <c r="C29" s="29">
        <v>2288</v>
      </c>
      <c r="D29" s="29">
        <v>8632</v>
      </c>
      <c r="E29" s="29"/>
      <c r="F29" s="29">
        <v>5295</v>
      </c>
      <c r="G29" s="29">
        <v>2313</v>
      </c>
      <c r="H29" s="29">
        <v>7608</v>
      </c>
      <c r="I29" s="29"/>
      <c r="J29" s="29">
        <v>7668</v>
      </c>
      <c r="K29" s="29">
        <v>5495</v>
      </c>
      <c r="L29" s="29">
        <v>13163</v>
      </c>
      <c r="M29" s="29"/>
      <c r="N29" s="29">
        <v>3943</v>
      </c>
      <c r="O29" s="29">
        <v>2694</v>
      </c>
      <c r="P29" s="29">
        <v>6637</v>
      </c>
      <c r="Q29" s="29"/>
      <c r="R29" s="29">
        <v>1255</v>
      </c>
      <c r="S29" s="29">
        <v>267</v>
      </c>
      <c r="T29" s="29">
        <v>1522</v>
      </c>
      <c r="U29" s="29"/>
      <c r="V29" s="29">
        <v>482</v>
      </c>
      <c r="W29" s="29">
        <v>291</v>
      </c>
      <c r="X29" s="29">
        <v>773</v>
      </c>
      <c r="Y29" s="29"/>
      <c r="Z29" s="29">
        <v>15</v>
      </c>
      <c r="AA29" s="29">
        <v>2</v>
      </c>
      <c r="AB29" s="29">
        <v>17</v>
      </c>
      <c r="AC29" s="29"/>
      <c r="AD29" s="29">
        <v>25002</v>
      </c>
      <c r="AE29" s="29">
        <v>13350</v>
      </c>
      <c r="AF29" s="29">
        <v>38352</v>
      </c>
    </row>
    <row r="30" spans="1:32" ht="11.25" customHeight="1">
      <c r="A30" s="64" t="s">
        <v>139</v>
      </c>
      <c r="B30" s="29">
        <v>357</v>
      </c>
      <c r="C30" s="29">
        <v>35</v>
      </c>
      <c r="D30" s="29">
        <v>392</v>
      </c>
      <c r="E30" s="29"/>
      <c r="F30" s="29">
        <v>171</v>
      </c>
      <c r="G30" s="29">
        <v>10</v>
      </c>
      <c r="H30" s="29">
        <v>181</v>
      </c>
      <c r="I30" s="29"/>
      <c r="J30" s="29">
        <v>85</v>
      </c>
      <c r="K30" s="29">
        <v>6</v>
      </c>
      <c r="L30" s="29">
        <v>91</v>
      </c>
      <c r="M30" s="29"/>
      <c r="N30" s="29">
        <v>52</v>
      </c>
      <c r="O30" s="29">
        <v>7</v>
      </c>
      <c r="P30" s="29">
        <v>59</v>
      </c>
      <c r="Q30" s="29"/>
      <c r="R30" s="29">
        <v>146</v>
      </c>
      <c r="S30" s="29">
        <v>2</v>
      </c>
      <c r="T30" s="29">
        <v>148</v>
      </c>
      <c r="U30" s="29"/>
      <c r="V30" s="29">
        <v>4</v>
      </c>
      <c r="W30" s="29">
        <v>3</v>
      </c>
      <c r="X30" s="29">
        <v>7</v>
      </c>
      <c r="Y30" s="29"/>
      <c r="Z30" s="53">
        <v>0</v>
      </c>
      <c r="AA30" s="53">
        <v>0</v>
      </c>
      <c r="AB30" s="53">
        <v>0</v>
      </c>
      <c r="AC30" s="29"/>
      <c r="AD30" s="29">
        <v>815</v>
      </c>
      <c r="AE30" s="29">
        <v>63</v>
      </c>
      <c r="AF30" s="29">
        <v>878</v>
      </c>
    </row>
    <row r="31" spans="1:32" ht="11.25" customHeight="1">
      <c r="A31" s="64" t="s">
        <v>49</v>
      </c>
      <c r="B31" s="29">
        <v>1243</v>
      </c>
      <c r="C31" s="29">
        <v>334</v>
      </c>
      <c r="D31" s="29">
        <v>1577</v>
      </c>
      <c r="E31" s="29"/>
      <c r="F31" s="29">
        <v>1289</v>
      </c>
      <c r="G31" s="29">
        <v>236</v>
      </c>
      <c r="H31" s="29">
        <v>1525</v>
      </c>
      <c r="I31" s="29"/>
      <c r="J31" s="29">
        <v>708</v>
      </c>
      <c r="K31" s="29">
        <v>137</v>
      </c>
      <c r="L31" s="29">
        <v>845</v>
      </c>
      <c r="M31" s="29"/>
      <c r="N31" s="29">
        <v>293</v>
      </c>
      <c r="O31" s="29">
        <v>34</v>
      </c>
      <c r="P31" s="29">
        <v>327</v>
      </c>
      <c r="Q31" s="29"/>
      <c r="R31" s="29">
        <v>1296</v>
      </c>
      <c r="S31" s="29">
        <v>58</v>
      </c>
      <c r="T31" s="29">
        <v>1354</v>
      </c>
      <c r="U31" s="29"/>
      <c r="V31" s="29">
        <v>42</v>
      </c>
      <c r="W31" s="29">
        <v>8</v>
      </c>
      <c r="X31" s="29">
        <v>50</v>
      </c>
      <c r="Y31" s="29"/>
      <c r="Z31" s="53">
        <v>0</v>
      </c>
      <c r="AA31" s="53">
        <v>0</v>
      </c>
      <c r="AB31" s="53">
        <v>0</v>
      </c>
      <c r="AC31" s="29"/>
      <c r="AD31" s="29">
        <v>4871</v>
      </c>
      <c r="AE31" s="29">
        <v>807</v>
      </c>
      <c r="AF31" s="29">
        <v>5678</v>
      </c>
    </row>
    <row r="32" spans="1:32" ht="12.75" customHeight="1">
      <c r="A32" s="64" t="s">
        <v>103</v>
      </c>
      <c r="B32" s="29">
        <v>191</v>
      </c>
      <c r="C32" s="29">
        <v>21</v>
      </c>
      <c r="D32" s="29">
        <v>212</v>
      </c>
      <c r="E32" s="29"/>
      <c r="F32" s="29">
        <v>165</v>
      </c>
      <c r="G32" s="29">
        <v>39</v>
      </c>
      <c r="H32" s="29">
        <v>204</v>
      </c>
      <c r="I32" s="29"/>
      <c r="J32" s="29">
        <v>51</v>
      </c>
      <c r="K32" s="29">
        <v>11</v>
      </c>
      <c r="L32" s="29">
        <v>62</v>
      </c>
      <c r="M32" s="29"/>
      <c r="N32" s="29">
        <v>56</v>
      </c>
      <c r="O32" s="29">
        <v>6</v>
      </c>
      <c r="P32" s="29">
        <v>62</v>
      </c>
      <c r="Q32" s="29"/>
      <c r="R32" s="29">
        <v>36</v>
      </c>
      <c r="S32" s="29">
        <v>5</v>
      </c>
      <c r="T32" s="29">
        <v>41</v>
      </c>
      <c r="U32" s="29"/>
      <c r="V32" s="29">
        <v>12</v>
      </c>
      <c r="W32" s="29">
        <v>1</v>
      </c>
      <c r="X32" s="29">
        <v>13</v>
      </c>
      <c r="Y32" s="29"/>
      <c r="Z32" s="53">
        <v>0</v>
      </c>
      <c r="AA32" s="53">
        <v>0</v>
      </c>
      <c r="AB32" s="53">
        <v>0</v>
      </c>
      <c r="AC32" s="29"/>
      <c r="AD32" s="29">
        <v>511</v>
      </c>
      <c r="AE32" s="29">
        <v>83</v>
      </c>
      <c r="AF32" s="29">
        <v>594</v>
      </c>
    </row>
    <row r="33" spans="1:32" ht="11.25" customHeight="1">
      <c r="A33" s="64" t="s">
        <v>105</v>
      </c>
      <c r="B33" s="29">
        <v>120</v>
      </c>
      <c r="C33" s="29">
        <v>8</v>
      </c>
      <c r="D33" s="29">
        <v>128</v>
      </c>
      <c r="E33" s="29"/>
      <c r="F33" s="29">
        <v>78</v>
      </c>
      <c r="G33" s="29">
        <v>8</v>
      </c>
      <c r="H33" s="29">
        <v>86</v>
      </c>
      <c r="I33" s="29"/>
      <c r="J33" s="29">
        <v>24</v>
      </c>
      <c r="K33" s="53">
        <v>0</v>
      </c>
      <c r="L33" s="29">
        <v>24</v>
      </c>
      <c r="M33" s="29"/>
      <c r="N33" s="29">
        <v>14</v>
      </c>
      <c r="O33" s="29">
        <v>4</v>
      </c>
      <c r="P33" s="29">
        <v>18</v>
      </c>
      <c r="Q33" s="29"/>
      <c r="R33" s="29">
        <v>37</v>
      </c>
      <c r="S33" s="29">
        <v>3</v>
      </c>
      <c r="T33" s="29">
        <v>40</v>
      </c>
      <c r="U33" s="29"/>
      <c r="V33" s="29">
        <v>14</v>
      </c>
      <c r="W33" s="29">
        <v>1</v>
      </c>
      <c r="X33" s="29">
        <v>15</v>
      </c>
      <c r="Y33" s="29"/>
      <c r="Z33" s="53">
        <v>0</v>
      </c>
      <c r="AA33" s="53">
        <v>0</v>
      </c>
      <c r="AB33" s="53">
        <v>0</v>
      </c>
      <c r="AC33" s="29"/>
      <c r="AD33" s="29">
        <v>287</v>
      </c>
      <c r="AE33" s="29">
        <v>24</v>
      </c>
      <c r="AF33" s="29">
        <v>311</v>
      </c>
    </row>
    <row r="34" spans="1:32" s="17" customFormat="1" ht="11.25" customHeight="1">
      <c r="A34" s="64" t="s">
        <v>52</v>
      </c>
      <c r="B34" s="29">
        <v>1022</v>
      </c>
      <c r="C34" s="29">
        <v>240</v>
      </c>
      <c r="D34" s="29">
        <v>1262</v>
      </c>
      <c r="E34" s="29"/>
      <c r="F34" s="29">
        <v>713</v>
      </c>
      <c r="G34" s="29">
        <v>241</v>
      </c>
      <c r="H34" s="29">
        <v>954</v>
      </c>
      <c r="I34" s="29"/>
      <c r="J34" s="29">
        <v>334</v>
      </c>
      <c r="K34" s="29">
        <v>120</v>
      </c>
      <c r="L34" s="29">
        <v>454</v>
      </c>
      <c r="M34" s="29"/>
      <c r="N34" s="29">
        <v>211</v>
      </c>
      <c r="O34" s="29">
        <v>37</v>
      </c>
      <c r="P34" s="29">
        <v>248</v>
      </c>
      <c r="Q34" s="29"/>
      <c r="R34" s="29">
        <v>331</v>
      </c>
      <c r="S34" s="29">
        <v>69</v>
      </c>
      <c r="T34" s="29">
        <v>400</v>
      </c>
      <c r="U34" s="29"/>
      <c r="V34" s="29">
        <v>34</v>
      </c>
      <c r="W34" s="29">
        <v>3</v>
      </c>
      <c r="X34" s="29">
        <v>37</v>
      </c>
      <c r="Y34" s="29"/>
      <c r="Z34" s="29">
        <v>3</v>
      </c>
      <c r="AA34" s="53">
        <v>0</v>
      </c>
      <c r="AB34" s="29">
        <v>3</v>
      </c>
      <c r="AC34" s="29"/>
      <c r="AD34" s="29">
        <v>2648</v>
      </c>
      <c r="AE34" s="29">
        <v>710</v>
      </c>
      <c r="AF34" s="29">
        <v>3358</v>
      </c>
    </row>
    <row r="35" spans="1:32" ht="11.25" customHeight="1">
      <c r="A35" s="64" t="s">
        <v>104</v>
      </c>
      <c r="B35" s="29">
        <v>65</v>
      </c>
      <c r="C35" s="29">
        <v>39</v>
      </c>
      <c r="D35" s="29">
        <v>104</v>
      </c>
      <c r="E35" s="29"/>
      <c r="F35" s="29">
        <v>115</v>
      </c>
      <c r="G35" s="29">
        <v>60</v>
      </c>
      <c r="H35" s="29">
        <v>175</v>
      </c>
      <c r="I35" s="29"/>
      <c r="J35" s="29">
        <v>28</v>
      </c>
      <c r="K35" s="29">
        <v>6</v>
      </c>
      <c r="L35" s="29">
        <v>34</v>
      </c>
      <c r="M35" s="29"/>
      <c r="N35" s="29">
        <v>28</v>
      </c>
      <c r="O35" s="29">
        <v>12</v>
      </c>
      <c r="P35" s="29">
        <v>40</v>
      </c>
      <c r="Q35" s="29"/>
      <c r="R35" s="29">
        <v>142</v>
      </c>
      <c r="S35" s="29">
        <v>9</v>
      </c>
      <c r="T35" s="29">
        <v>151</v>
      </c>
      <c r="U35" s="29"/>
      <c r="V35" s="29">
        <v>6</v>
      </c>
      <c r="W35" s="29">
        <v>5</v>
      </c>
      <c r="X35" s="29">
        <v>11</v>
      </c>
      <c r="Y35" s="29"/>
      <c r="Z35" s="53">
        <v>0</v>
      </c>
      <c r="AA35" s="53">
        <v>0</v>
      </c>
      <c r="AB35" s="53">
        <v>0</v>
      </c>
      <c r="AC35" s="29"/>
      <c r="AD35" s="29">
        <v>384</v>
      </c>
      <c r="AE35" s="29">
        <v>131</v>
      </c>
      <c r="AF35" s="29">
        <v>515</v>
      </c>
    </row>
    <row r="36" spans="1:32" ht="11.25" customHeight="1">
      <c r="A36" s="64" t="s">
        <v>55</v>
      </c>
      <c r="B36" s="29">
        <v>3010</v>
      </c>
      <c r="C36" s="29">
        <v>180</v>
      </c>
      <c r="D36" s="29">
        <v>3190</v>
      </c>
      <c r="E36" s="29"/>
      <c r="F36" s="29">
        <v>2033</v>
      </c>
      <c r="G36" s="29">
        <v>174</v>
      </c>
      <c r="H36" s="29">
        <v>2207</v>
      </c>
      <c r="I36" s="29"/>
      <c r="J36" s="29">
        <v>1634</v>
      </c>
      <c r="K36" s="29">
        <v>508</v>
      </c>
      <c r="L36" s="29">
        <v>2142</v>
      </c>
      <c r="M36" s="29"/>
      <c r="N36" s="29">
        <v>872</v>
      </c>
      <c r="O36" s="29">
        <v>52</v>
      </c>
      <c r="P36" s="29">
        <v>924</v>
      </c>
      <c r="Q36" s="29"/>
      <c r="R36" s="29">
        <v>1120</v>
      </c>
      <c r="S36" s="29">
        <v>54</v>
      </c>
      <c r="T36" s="29">
        <v>1174</v>
      </c>
      <c r="U36" s="29"/>
      <c r="V36" s="29">
        <v>205</v>
      </c>
      <c r="W36" s="29">
        <v>14</v>
      </c>
      <c r="X36" s="29">
        <v>219</v>
      </c>
      <c r="Y36" s="29"/>
      <c r="Z36" s="29">
        <v>7</v>
      </c>
      <c r="AA36" s="53">
        <v>0</v>
      </c>
      <c r="AB36" s="29">
        <v>7</v>
      </c>
      <c r="AC36" s="29"/>
      <c r="AD36" s="29">
        <v>8881</v>
      </c>
      <c r="AE36" s="29">
        <v>982</v>
      </c>
      <c r="AF36" s="29">
        <v>9863</v>
      </c>
    </row>
    <row r="37" spans="1:32" ht="11.25" customHeight="1">
      <c r="A37" s="64" t="s">
        <v>56</v>
      </c>
      <c r="B37" s="29">
        <v>363</v>
      </c>
      <c r="C37" s="29">
        <v>91</v>
      </c>
      <c r="D37" s="29">
        <v>454</v>
      </c>
      <c r="E37" s="29"/>
      <c r="F37" s="29">
        <v>749</v>
      </c>
      <c r="G37" s="29">
        <v>154</v>
      </c>
      <c r="H37" s="29">
        <v>903</v>
      </c>
      <c r="I37" s="29"/>
      <c r="J37" s="29">
        <v>321</v>
      </c>
      <c r="K37" s="29">
        <v>120</v>
      </c>
      <c r="L37" s="29">
        <v>441</v>
      </c>
      <c r="M37" s="29"/>
      <c r="N37" s="29">
        <v>66</v>
      </c>
      <c r="O37" s="29">
        <v>37</v>
      </c>
      <c r="P37" s="29">
        <v>103</v>
      </c>
      <c r="Q37" s="29"/>
      <c r="R37" s="29">
        <v>98</v>
      </c>
      <c r="S37" s="29">
        <v>20</v>
      </c>
      <c r="T37" s="29">
        <v>118</v>
      </c>
      <c r="U37" s="29"/>
      <c r="V37" s="29">
        <v>13</v>
      </c>
      <c r="W37" s="29">
        <v>6</v>
      </c>
      <c r="X37" s="29">
        <v>19</v>
      </c>
      <c r="Y37" s="29"/>
      <c r="Z37" s="29">
        <v>1</v>
      </c>
      <c r="AA37" s="53">
        <v>0</v>
      </c>
      <c r="AB37" s="29">
        <v>1</v>
      </c>
      <c r="AC37" s="29"/>
      <c r="AD37" s="29">
        <v>1611</v>
      </c>
      <c r="AE37" s="29">
        <v>428</v>
      </c>
      <c r="AF37" s="29">
        <v>2039</v>
      </c>
    </row>
    <row r="38" spans="1:32" ht="11.25" customHeight="1">
      <c r="A38" s="64" t="s">
        <v>87</v>
      </c>
      <c r="B38" s="29">
        <v>68</v>
      </c>
      <c r="C38" s="29">
        <v>24</v>
      </c>
      <c r="D38" s="29">
        <v>92</v>
      </c>
      <c r="E38" s="29"/>
      <c r="F38" s="29">
        <v>91</v>
      </c>
      <c r="G38" s="29">
        <v>33</v>
      </c>
      <c r="H38" s="29">
        <v>124</v>
      </c>
      <c r="I38" s="29"/>
      <c r="J38" s="29">
        <v>43</v>
      </c>
      <c r="K38" s="29">
        <v>13</v>
      </c>
      <c r="L38" s="29">
        <v>56</v>
      </c>
      <c r="M38" s="29"/>
      <c r="N38" s="53">
        <v>138</v>
      </c>
      <c r="O38" s="53">
        <v>62</v>
      </c>
      <c r="P38" s="53">
        <v>200</v>
      </c>
      <c r="Q38" s="29"/>
      <c r="R38" s="29">
        <v>41</v>
      </c>
      <c r="S38" s="29">
        <v>3</v>
      </c>
      <c r="T38" s="29">
        <v>44</v>
      </c>
      <c r="U38" s="29"/>
      <c r="V38" s="29">
        <v>6</v>
      </c>
      <c r="W38" s="29">
        <v>1</v>
      </c>
      <c r="X38" s="29">
        <v>7</v>
      </c>
      <c r="Y38" s="29"/>
      <c r="Z38" s="53">
        <v>0</v>
      </c>
      <c r="AA38" s="53">
        <v>0</v>
      </c>
      <c r="AB38" s="53">
        <v>0</v>
      </c>
      <c r="AC38" s="29"/>
      <c r="AD38" s="29">
        <v>387</v>
      </c>
      <c r="AE38" s="29">
        <v>136</v>
      </c>
      <c r="AF38" s="29">
        <v>523</v>
      </c>
    </row>
    <row r="39" spans="1:32" ht="11.2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 spans="1:32" ht="11.25" customHeight="1">
      <c r="A40" s="29" t="s">
        <v>110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 spans="1:32" ht="11.25" customHeight="1">
      <c r="A41" s="64" t="s">
        <v>229</v>
      </c>
      <c r="B41" s="29">
        <v>2270</v>
      </c>
      <c r="C41" s="29">
        <v>507</v>
      </c>
      <c r="D41" s="29">
        <v>2777</v>
      </c>
      <c r="E41" s="29"/>
      <c r="F41" s="29">
        <v>1319</v>
      </c>
      <c r="G41" s="29">
        <v>465</v>
      </c>
      <c r="H41" s="29">
        <v>1784</v>
      </c>
      <c r="I41" s="29"/>
      <c r="J41" s="29">
        <v>1117</v>
      </c>
      <c r="K41" s="29">
        <v>171</v>
      </c>
      <c r="L41" s="29">
        <v>1288</v>
      </c>
      <c r="M41" s="29"/>
      <c r="N41" s="29">
        <v>550</v>
      </c>
      <c r="O41" s="29">
        <v>119</v>
      </c>
      <c r="P41" s="29">
        <v>669</v>
      </c>
      <c r="Q41" s="29"/>
      <c r="R41" s="29">
        <v>625</v>
      </c>
      <c r="S41" s="29">
        <v>123</v>
      </c>
      <c r="T41" s="29">
        <v>748</v>
      </c>
      <c r="U41" s="29"/>
      <c r="V41" s="29">
        <v>186</v>
      </c>
      <c r="W41" s="29">
        <v>175</v>
      </c>
      <c r="X41" s="29">
        <v>361</v>
      </c>
      <c r="Y41" s="29"/>
      <c r="Z41" s="29">
        <v>8</v>
      </c>
      <c r="AA41" s="29">
        <v>2</v>
      </c>
      <c r="AB41" s="29">
        <v>10</v>
      </c>
      <c r="AC41" s="29"/>
      <c r="AD41" s="29">
        <v>6075</v>
      </c>
      <c r="AE41" s="29">
        <v>1562</v>
      </c>
      <c r="AF41" s="29">
        <v>7637</v>
      </c>
    </row>
    <row r="42" spans="1:32" ht="11.25" customHeight="1">
      <c r="A42" s="64" t="s">
        <v>230</v>
      </c>
      <c r="B42" s="29">
        <v>143</v>
      </c>
      <c r="C42" s="29">
        <v>37</v>
      </c>
      <c r="D42" s="29">
        <v>180</v>
      </c>
      <c r="E42" s="29"/>
      <c r="F42" s="29">
        <v>71</v>
      </c>
      <c r="G42" s="29">
        <v>39</v>
      </c>
      <c r="H42" s="29">
        <v>110</v>
      </c>
      <c r="I42" s="29"/>
      <c r="J42" s="29">
        <v>162</v>
      </c>
      <c r="K42" s="29">
        <v>21</v>
      </c>
      <c r="L42" s="29">
        <v>183</v>
      </c>
      <c r="M42" s="29"/>
      <c r="N42" s="29">
        <v>24</v>
      </c>
      <c r="O42" s="29">
        <v>7</v>
      </c>
      <c r="P42" s="29">
        <v>31</v>
      </c>
      <c r="Q42" s="29"/>
      <c r="R42" s="29">
        <v>67</v>
      </c>
      <c r="S42" s="29">
        <v>17</v>
      </c>
      <c r="T42" s="29">
        <v>84</v>
      </c>
      <c r="U42" s="29"/>
      <c r="V42" s="29">
        <v>12</v>
      </c>
      <c r="W42" s="29">
        <v>9</v>
      </c>
      <c r="X42" s="29">
        <v>21</v>
      </c>
      <c r="Y42" s="29"/>
      <c r="Z42" s="53">
        <v>0</v>
      </c>
      <c r="AA42" s="53">
        <v>0</v>
      </c>
      <c r="AB42" s="53">
        <v>0</v>
      </c>
      <c r="AC42" s="29"/>
      <c r="AD42" s="29">
        <v>479</v>
      </c>
      <c r="AE42" s="29">
        <v>130</v>
      </c>
      <c r="AF42" s="29">
        <v>609</v>
      </c>
    </row>
    <row r="43" spans="1:32" ht="11.25" customHeight="1">
      <c r="A43" s="64" t="s">
        <v>231</v>
      </c>
      <c r="B43" s="29">
        <v>64</v>
      </c>
      <c r="C43" s="29">
        <v>16</v>
      </c>
      <c r="D43" s="29">
        <v>80</v>
      </c>
      <c r="E43" s="29"/>
      <c r="F43" s="29">
        <v>48</v>
      </c>
      <c r="G43" s="29">
        <v>2</v>
      </c>
      <c r="H43" s="29">
        <v>50</v>
      </c>
      <c r="I43" s="29"/>
      <c r="J43" s="29">
        <v>5</v>
      </c>
      <c r="K43" s="29">
        <v>2</v>
      </c>
      <c r="L43" s="29">
        <v>7</v>
      </c>
      <c r="M43" s="29"/>
      <c r="N43" s="29">
        <v>12</v>
      </c>
      <c r="O43" s="29">
        <v>7</v>
      </c>
      <c r="P43" s="29">
        <v>19</v>
      </c>
      <c r="Q43" s="29"/>
      <c r="R43" s="29">
        <v>7</v>
      </c>
      <c r="S43" s="53">
        <v>0</v>
      </c>
      <c r="T43" s="29">
        <v>7</v>
      </c>
      <c r="U43" s="29"/>
      <c r="V43" s="29">
        <v>2</v>
      </c>
      <c r="W43" s="29">
        <v>1</v>
      </c>
      <c r="X43" s="29">
        <v>3</v>
      </c>
      <c r="Y43" s="29"/>
      <c r="Z43" s="53">
        <v>0</v>
      </c>
      <c r="AA43" s="29">
        <v>1</v>
      </c>
      <c r="AB43" s="29">
        <v>1</v>
      </c>
      <c r="AC43" s="29"/>
      <c r="AD43" s="29">
        <v>138</v>
      </c>
      <c r="AE43" s="29">
        <v>29</v>
      </c>
      <c r="AF43" s="29">
        <v>167</v>
      </c>
    </row>
    <row r="44" spans="1:32" ht="11.25" customHeight="1">
      <c r="A44" s="64" t="s">
        <v>232</v>
      </c>
      <c r="B44" s="29">
        <v>55</v>
      </c>
      <c r="C44" s="29">
        <v>12</v>
      </c>
      <c r="D44" s="29">
        <v>67</v>
      </c>
      <c r="E44" s="29"/>
      <c r="F44" s="29">
        <v>44</v>
      </c>
      <c r="G44" s="29">
        <v>9</v>
      </c>
      <c r="H44" s="29">
        <v>53</v>
      </c>
      <c r="I44" s="29"/>
      <c r="J44" s="29">
        <v>162</v>
      </c>
      <c r="K44" s="29">
        <v>9</v>
      </c>
      <c r="L44" s="29">
        <v>171</v>
      </c>
      <c r="M44" s="29"/>
      <c r="N44" s="29">
        <v>2</v>
      </c>
      <c r="O44" s="53">
        <v>0</v>
      </c>
      <c r="P44" s="29">
        <v>2</v>
      </c>
      <c r="Q44" s="29"/>
      <c r="R44" s="29">
        <v>323</v>
      </c>
      <c r="S44" s="29">
        <v>9</v>
      </c>
      <c r="T44" s="29">
        <v>332</v>
      </c>
      <c r="U44" s="29"/>
      <c r="V44" s="29">
        <v>2</v>
      </c>
      <c r="W44" s="29">
        <v>3</v>
      </c>
      <c r="X44" s="29">
        <v>5</v>
      </c>
      <c r="Y44" s="29"/>
      <c r="Z44" s="29">
        <v>30</v>
      </c>
      <c r="AA44" s="29">
        <v>4</v>
      </c>
      <c r="AB44" s="29">
        <v>34</v>
      </c>
      <c r="AC44" s="29"/>
      <c r="AD44" s="29">
        <v>618</v>
      </c>
      <c r="AE44" s="29">
        <v>46</v>
      </c>
      <c r="AF44" s="29">
        <v>664</v>
      </c>
    </row>
    <row r="45" spans="1:32" ht="11.25" customHeight="1">
      <c r="A45" s="64" t="s">
        <v>233</v>
      </c>
      <c r="B45" s="29">
        <v>5</v>
      </c>
      <c r="C45" s="53">
        <v>0</v>
      </c>
      <c r="D45" s="29">
        <v>5</v>
      </c>
      <c r="E45" s="29"/>
      <c r="F45" s="29">
        <v>28</v>
      </c>
      <c r="G45" s="29">
        <v>22</v>
      </c>
      <c r="H45" s="29">
        <v>50</v>
      </c>
      <c r="I45" s="29"/>
      <c r="J45" s="29">
        <v>15</v>
      </c>
      <c r="K45" s="29">
        <v>3</v>
      </c>
      <c r="L45" s="29">
        <v>18</v>
      </c>
      <c r="M45" s="29"/>
      <c r="N45" s="29">
        <v>4</v>
      </c>
      <c r="O45" s="53">
        <v>0</v>
      </c>
      <c r="P45" s="29">
        <v>4</v>
      </c>
      <c r="Q45" s="29"/>
      <c r="R45" s="29">
        <v>23</v>
      </c>
      <c r="S45" s="29">
        <v>1</v>
      </c>
      <c r="T45" s="29">
        <v>24</v>
      </c>
      <c r="U45" s="29"/>
      <c r="V45" s="29">
        <v>5</v>
      </c>
      <c r="W45" s="29">
        <v>4</v>
      </c>
      <c r="X45" s="29">
        <v>9</v>
      </c>
      <c r="Y45" s="29"/>
      <c r="Z45" s="53">
        <v>0</v>
      </c>
      <c r="AA45" s="53">
        <v>0</v>
      </c>
      <c r="AB45" s="53">
        <v>0</v>
      </c>
      <c r="AC45" s="29"/>
      <c r="AD45" s="29">
        <v>80</v>
      </c>
      <c r="AE45" s="29">
        <v>30</v>
      </c>
      <c r="AF45" s="29">
        <v>110</v>
      </c>
    </row>
    <row r="46" spans="1:32" ht="11.25" customHeight="1">
      <c r="A46" s="64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 spans="1:32" ht="11.25" customHeight="1">
      <c r="A47" s="64" t="s">
        <v>73</v>
      </c>
      <c r="B47" s="29">
        <v>9890</v>
      </c>
      <c r="C47" s="29">
        <v>103</v>
      </c>
      <c r="D47" s="29">
        <v>9993</v>
      </c>
      <c r="E47" s="29"/>
      <c r="F47" s="29">
        <v>6158</v>
      </c>
      <c r="G47" s="29">
        <v>72</v>
      </c>
      <c r="H47" s="29">
        <v>6230</v>
      </c>
      <c r="I47" s="29"/>
      <c r="J47" s="29">
        <v>8366</v>
      </c>
      <c r="K47" s="29">
        <v>106</v>
      </c>
      <c r="L47" s="29">
        <v>8472</v>
      </c>
      <c r="M47" s="29"/>
      <c r="N47" s="29">
        <v>375</v>
      </c>
      <c r="O47" s="29">
        <v>11</v>
      </c>
      <c r="P47" s="29">
        <v>386</v>
      </c>
      <c r="Q47" s="29"/>
      <c r="R47" s="29">
        <v>1459</v>
      </c>
      <c r="S47" s="29">
        <v>16</v>
      </c>
      <c r="T47" s="29">
        <v>1475</v>
      </c>
      <c r="U47" s="29"/>
      <c r="V47" s="29">
        <v>473</v>
      </c>
      <c r="W47" s="29">
        <v>11</v>
      </c>
      <c r="X47" s="29">
        <v>484</v>
      </c>
      <c r="Y47" s="29"/>
      <c r="Z47" s="29">
        <v>2792</v>
      </c>
      <c r="AA47" s="29">
        <v>75</v>
      </c>
      <c r="AB47" s="29">
        <v>2867</v>
      </c>
      <c r="AC47" s="29"/>
      <c r="AD47" s="29">
        <v>29513</v>
      </c>
      <c r="AE47" s="29">
        <v>394</v>
      </c>
      <c r="AF47" s="29">
        <v>29907</v>
      </c>
    </row>
    <row r="48" spans="1:32" ht="11.25" customHeight="1">
      <c r="A48" s="64" t="s">
        <v>81</v>
      </c>
      <c r="B48" s="29">
        <v>161</v>
      </c>
      <c r="C48" s="29">
        <v>17</v>
      </c>
      <c r="D48" s="29">
        <v>178</v>
      </c>
      <c r="E48" s="29"/>
      <c r="F48" s="29">
        <v>67</v>
      </c>
      <c r="G48" s="29">
        <v>9</v>
      </c>
      <c r="H48" s="29">
        <v>76</v>
      </c>
      <c r="I48" s="29"/>
      <c r="J48" s="29">
        <v>2113</v>
      </c>
      <c r="K48" s="29">
        <v>144</v>
      </c>
      <c r="L48" s="29">
        <v>2257</v>
      </c>
      <c r="M48" s="29"/>
      <c r="N48" s="29">
        <v>104</v>
      </c>
      <c r="O48" s="29">
        <v>8</v>
      </c>
      <c r="P48" s="29">
        <v>112</v>
      </c>
      <c r="Q48" s="29"/>
      <c r="R48" s="29">
        <v>658</v>
      </c>
      <c r="S48" s="29">
        <v>209</v>
      </c>
      <c r="T48" s="29">
        <v>867</v>
      </c>
      <c r="U48" s="29"/>
      <c r="V48" s="53">
        <v>0</v>
      </c>
      <c r="W48" s="29">
        <v>1</v>
      </c>
      <c r="X48" s="29">
        <v>1</v>
      </c>
      <c r="Y48" s="29"/>
      <c r="Z48" s="29">
        <v>64</v>
      </c>
      <c r="AA48" s="29">
        <v>38</v>
      </c>
      <c r="AB48" s="29">
        <v>102</v>
      </c>
      <c r="AC48" s="29"/>
      <c r="AD48" s="29">
        <v>3167</v>
      </c>
      <c r="AE48" s="29">
        <v>426</v>
      </c>
      <c r="AF48" s="29">
        <v>3593</v>
      </c>
    </row>
    <row r="49" spans="1:32" ht="11.25" customHeight="1">
      <c r="A49" s="64" t="s">
        <v>154</v>
      </c>
      <c r="B49" s="29">
        <v>55</v>
      </c>
      <c r="C49" s="53">
        <v>0</v>
      </c>
      <c r="D49" s="29">
        <v>55</v>
      </c>
      <c r="E49" s="29"/>
      <c r="F49" s="29">
        <v>8</v>
      </c>
      <c r="G49" s="53">
        <v>0</v>
      </c>
      <c r="H49" s="29">
        <v>8</v>
      </c>
      <c r="I49" s="29"/>
      <c r="J49" s="29">
        <v>27</v>
      </c>
      <c r="K49" s="53">
        <v>0</v>
      </c>
      <c r="L49" s="29">
        <v>27</v>
      </c>
      <c r="M49" s="29"/>
      <c r="N49" s="29">
        <v>41</v>
      </c>
      <c r="O49" s="53">
        <v>0</v>
      </c>
      <c r="P49" s="29">
        <v>41</v>
      </c>
      <c r="Q49" s="29"/>
      <c r="R49" s="29">
        <v>261</v>
      </c>
      <c r="S49" s="53">
        <v>0</v>
      </c>
      <c r="T49" s="29">
        <v>261</v>
      </c>
      <c r="U49" s="29"/>
      <c r="V49" s="29">
        <v>1</v>
      </c>
      <c r="W49" s="53">
        <v>0</v>
      </c>
      <c r="X49" s="29">
        <v>1</v>
      </c>
      <c r="Y49" s="29"/>
      <c r="Z49" s="53">
        <v>0</v>
      </c>
      <c r="AA49" s="53">
        <v>0</v>
      </c>
      <c r="AB49" s="53">
        <v>0</v>
      </c>
      <c r="AC49" s="29"/>
      <c r="AD49" s="29">
        <v>393</v>
      </c>
      <c r="AE49" s="53">
        <v>0</v>
      </c>
      <c r="AF49" s="29">
        <v>393</v>
      </c>
    </row>
    <row r="50" spans="1:32" ht="11.25" customHeight="1">
      <c r="A50" s="64" t="s">
        <v>156</v>
      </c>
      <c r="B50" s="29">
        <v>19</v>
      </c>
      <c r="C50" s="29">
        <v>1</v>
      </c>
      <c r="D50" s="29">
        <v>20</v>
      </c>
      <c r="E50" s="29"/>
      <c r="F50" s="29">
        <v>7</v>
      </c>
      <c r="G50" s="29">
        <v>2</v>
      </c>
      <c r="H50" s="29">
        <v>9</v>
      </c>
      <c r="I50" s="29"/>
      <c r="J50" s="29">
        <v>19</v>
      </c>
      <c r="K50" s="29">
        <v>5</v>
      </c>
      <c r="L50" s="29">
        <v>24</v>
      </c>
      <c r="M50" s="29"/>
      <c r="N50" s="29">
        <v>5</v>
      </c>
      <c r="O50" s="53">
        <v>0</v>
      </c>
      <c r="P50" s="29">
        <v>5</v>
      </c>
      <c r="Q50" s="29"/>
      <c r="R50" s="29">
        <v>3</v>
      </c>
      <c r="S50" s="53">
        <v>0</v>
      </c>
      <c r="T50" s="29">
        <v>3</v>
      </c>
      <c r="U50" s="29"/>
      <c r="V50" s="53">
        <v>0</v>
      </c>
      <c r="W50" s="53">
        <v>0</v>
      </c>
      <c r="X50" s="53">
        <v>0</v>
      </c>
      <c r="Y50" s="29"/>
      <c r="Z50" s="53">
        <v>0</v>
      </c>
      <c r="AA50" s="53">
        <v>0</v>
      </c>
      <c r="AB50" s="53">
        <v>0</v>
      </c>
      <c r="AC50" s="29"/>
      <c r="AD50" s="29">
        <v>53</v>
      </c>
      <c r="AE50" s="29">
        <v>8</v>
      </c>
      <c r="AF50" s="29">
        <v>61</v>
      </c>
    </row>
    <row r="51" spans="1:32" ht="11.25" customHeight="1">
      <c r="A51" s="64" t="s">
        <v>166</v>
      </c>
      <c r="B51" s="29">
        <v>7</v>
      </c>
      <c r="C51" s="29">
        <v>8</v>
      </c>
      <c r="D51" s="29">
        <v>15</v>
      </c>
      <c r="E51" s="29"/>
      <c r="F51" s="29">
        <v>10</v>
      </c>
      <c r="G51" s="29">
        <v>11</v>
      </c>
      <c r="H51" s="29">
        <v>21</v>
      </c>
      <c r="I51" s="29"/>
      <c r="J51" s="53">
        <v>0</v>
      </c>
      <c r="K51" s="53">
        <v>0</v>
      </c>
      <c r="L51" s="53">
        <v>0</v>
      </c>
      <c r="M51" s="29"/>
      <c r="N51" s="29">
        <v>3</v>
      </c>
      <c r="O51" s="53">
        <v>0</v>
      </c>
      <c r="P51" s="29">
        <v>3</v>
      </c>
      <c r="Q51" s="29"/>
      <c r="R51" s="29">
        <v>226</v>
      </c>
      <c r="S51" s="29">
        <v>4</v>
      </c>
      <c r="T51" s="29">
        <v>230</v>
      </c>
      <c r="U51" s="29"/>
      <c r="V51" s="53">
        <v>0</v>
      </c>
      <c r="W51" s="53">
        <v>0</v>
      </c>
      <c r="X51" s="53">
        <v>0</v>
      </c>
      <c r="Y51" s="29"/>
      <c r="Z51" s="29">
        <v>21</v>
      </c>
      <c r="AA51" s="29">
        <v>4</v>
      </c>
      <c r="AB51" s="29">
        <v>25</v>
      </c>
      <c r="AC51" s="29"/>
      <c r="AD51" s="29">
        <v>267</v>
      </c>
      <c r="AE51" s="29">
        <v>27</v>
      </c>
      <c r="AF51" s="29">
        <v>294</v>
      </c>
    </row>
    <row r="52" spans="1:32" ht="11.25" customHeight="1">
      <c r="A52" s="64" t="s">
        <v>234</v>
      </c>
      <c r="B52" s="29">
        <v>15</v>
      </c>
      <c r="C52" s="29">
        <v>7</v>
      </c>
      <c r="D52" s="29">
        <v>22</v>
      </c>
      <c r="E52" s="29"/>
      <c r="F52" s="29">
        <v>13</v>
      </c>
      <c r="G52" s="29">
        <v>3</v>
      </c>
      <c r="H52" s="29">
        <v>16</v>
      </c>
      <c r="I52" s="29"/>
      <c r="J52" s="29">
        <v>217</v>
      </c>
      <c r="K52" s="29">
        <v>1</v>
      </c>
      <c r="L52" s="29">
        <v>218</v>
      </c>
      <c r="M52" s="29"/>
      <c r="N52" s="29">
        <v>22</v>
      </c>
      <c r="O52" s="53">
        <v>0</v>
      </c>
      <c r="P52" s="29">
        <v>22</v>
      </c>
      <c r="Q52" s="29"/>
      <c r="R52" s="29">
        <v>370</v>
      </c>
      <c r="S52" s="53">
        <v>0</v>
      </c>
      <c r="T52" s="29">
        <v>370</v>
      </c>
      <c r="U52" s="29"/>
      <c r="V52" s="53">
        <v>0</v>
      </c>
      <c r="W52" s="53">
        <v>0</v>
      </c>
      <c r="X52" s="53">
        <v>0</v>
      </c>
      <c r="Y52" s="29"/>
      <c r="Z52" s="29">
        <v>40</v>
      </c>
      <c r="AA52" s="29">
        <v>1</v>
      </c>
      <c r="AB52" s="29">
        <v>41</v>
      </c>
      <c r="AC52" s="29"/>
      <c r="AD52" s="29">
        <v>677</v>
      </c>
      <c r="AE52" s="29">
        <v>12</v>
      </c>
      <c r="AF52" s="29">
        <v>689</v>
      </c>
    </row>
    <row r="53" spans="1:32" ht="11.25" customHeight="1">
      <c r="A53" s="64" t="s">
        <v>235</v>
      </c>
      <c r="B53" s="29">
        <v>467</v>
      </c>
      <c r="C53" s="29">
        <v>272</v>
      </c>
      <c r="D53" s="29">
        <v>739</v>
      </c>
      <c r="E53" s="29"/>
      <c r="F53" s="29">
        <v>228</v>
      </c>
      <c r="G53" s="29">
        <v>137</v>
      </c>
      <c r="H53" s="29">
        <v>365</v>
      </c>
      <c r="I53" s="29"/>
      <c r="J53" s="29">
        <v>252</v>
      </c>
      <c r="K53" s="29">
        <v>85</v>
      </c>
      <c r="L53" s="29">
        <v>337</v>
      </c>
      <c r="M53" s="29"/>
      <c r="N53" s="53">
        <v>0</v>
      </c>
      <c r="O53" s="53">
        <v>0</v>
      </c>
      <c r="P53" s="53">
        <v>0</v>
      </c>
      <c r="Q53" s="29"/>
      <c r="R53" s="53">
        <v>0</v>
      </c>
      <c r="S53" s="53">
        <v>0</v>
      </c>
      <c r="T53" s="53">
        <v>0</v>
      </c>
      <c r="U53" s="29"/>
      <c r="V53" s="29">
        <v>39</v>
      </c>
      <c r="W53" s="29">
        <v>18</v>
      </c>
      <c r="X53" s="29">
        <v>57</v>
      </c>
      <c r="Y53" s="29"/>
      <c r="Z53" s="53">
        <v>0</v>
      </c>
      <c r="AA53" s="53">
        <v>0</v>
      </c>
      <c r="AB53" s="53">
        <v>0</v>
      </c>
      <c r="AC53" s="29"/>
      <c r="AD53" s="29">
        <v>986</v>
      </c>
      <c r="AE53" s="29">
        <v>512</v>
      </c>
      <c r="AF53" s="29">
        <v>1498</v>
      </c>
    </row>
    <row r="54" spans="1:32" ht="11.25" customHeight="1">
      <c r="A54" s="64" t="s">
        <v>207</v>
      </c>
      <c r="B54" s="29">
        <v>70</v>
      </c>
      <c r="C54" s="29">
        <v>7</v>
      </c>
      <c r="D54" s="29">
        <v>77</v>
      </c>
      <c r="E54" s="29"/>
      <c r="F54" s="29">
        <v>18</v>
      </c>
      <c r="G54" s="29">
        <v>3</v>
      </c>
      <c r="H54" s="29">
        <v>21</v>
      </c>
      <c r="I54" s="29"/>
      <c r="J54" s="53">
        <v>836</v>
      </c>
      <c r="K54" s="53">
        <v>40</v>
      </c>
      <c r="L54" s="53">
        <v>876</v>
      </c>
      <c r="M54" s="29"/>
      <c r="N54" s="29">
        <v>2</v>
      </c>
      <c r="O54" s="53">
        <v>0</v>
      </c>
      <c r="P54" s="29">
        <v>2</v>
      </c>
      <c r="Q54" s="29"/>
      <c r="R54" s="29">
        <v>394</v>
      </c>
      <c r="S54" s="29">
        <v>15</v>
      </c>
      <c r="T54" s="29">
        <v>409</v>
      </c>
      <c r="U54" s="29"/>
      <c r="V54" s="29">
        <v>6</v>
      </c>
      <c r="W54" s="29">
        <v>1</v>
      </c>
      <c r="X54" s="29">
        <v>7</v>
      </c>
      <c r="Y54" s="29"/>
      <c r="Z54" s="53">
        <v>0</v>
      </c>
      <c r="AA54" s="53">
        <v>0</v>
      </c>
      <c r="AB54" s="53">
        <v>0</v>
      </c>
      <c r="AC54" s="29"/>
      <c r="AD54" s="29">
        <v>1326</v>
      </c>
      <c r="AE54" s="29">
        <v>66</v>
      </c>
      <c r="AF54" s="29">
        <v>1392</v>
      </c>
    </row>
    <row r="55" spans="1:32" ht="11.2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 spans="1:32" ht="11.25" customHeight="1">
      <c r="A56" s="29" t="s">
        <v>114</v>
      </c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 spans="1:32" ht="11.25" customHeight="1">
      <c r="A57" s="64" t="s">
        <v>236</v>
      </c>
      <c r="B57" s="29">
        <v>190</v>
      </c>
      <c r="C57" s="29">
        <v>118</v>
      </c>
      <c r="D57" s="29">
        <v>308</v>
      </c>
      <c r="E57" s="29"/>
      <c r="F57" s="29">
        <v>167</v>
      </c>
      <c r="G57" s="29">
        <v>189</v>
      </c>
      <c r="H57" s="29">
        <v>356</v>
      </c>
      <c r="I57" s="29"/>
      <c r="J57" s="29">
        <v>27</v>
      </c>
      <c r="K57" s="29">
        <v>15</v>
      </c>
      <c r="L57" s="29">
        <v>42</v>
      </c>
      <c r="M57" s="29"/>
      <c r="N57" s="29">
        <v>33</v>
      </c>
      <c r="O57" s="29">
        <v>26</v>
      </c>
      <c r="P57" s="29">
        <v>59</v>
      </c>
      <c r="Q57" s="29"/>
      <c r="R57" s="29">
        <v>27</v>
      </c>
      <c r="S57" s="29">
        <v>16</v>
      </c>
      <c r="T57" s="29">
        <v>43</v>
      </c>
      <c r="U57" s="29"/>
      <c r="V57" s="29">
        <v>8</v>
      </c>
      <c r="W57" s="29">
        <v>13</v>
      </c>
      <c r="X57" s="29">
        <v>21</v>
      </c>
      <c r="Y57" s="29"/>
      <c r="Z57" s="53">
        <v>0</v>
      </c>
      <c r="AA57" s="53">
        <v>0</v>
      </c>
      <c r="AB57" s="53">
        <v>0</v>
      </c>
      <c r="AC57" s="29"/>
      <c r="AD57" s="29">
        <v>452</v>
      </c>
      <c r="AE57" s="29">
        <v>377</v>
      </c>
      <c r="AF57" s="29">
        <v>829</v>
      </c>
    </row>
    <row r="58" spans="1:32" ht="11.25" customHeight="1">
      <c r="A58" s="64" t="s">
        <v>237</v>
      </c>
      <c r="B58" s="29">
        <v>167</v>
      </c>
      <c r="C58" s="29">
        <v>89</v>
      </c>
      <c r="D58" s="29">
        <v>256</v>
      </c>
      <c r="E58" s="29"/>
      <c r="F58" s="29">
        <v>138</v>
      </c>
      <c r="G58" s="29">
        <v>78</v>
      </c>
      <c r="H58" s="29">
        <v>216</v>
      </c>
      <c r="I58" s="29"/>
      <c r="J58" s="29">
        <v>69</v>
      </c>
      <c r="K58" s="29">
        <v>32</v>
      </c>
      <c r="L58" s="29">
        <v>101</v>
      </c>
      <c r="M58" s="29"/>
      <c r="N58" s="29">
        <v>33</v>
      </c>
      <c r="O58" s="29">
        <v>32</v>
      </c>
      <c r="P58" s="29">
        <v>65</v>
      </c>
      <c r="Q58" s="29"/>
      <c r="R58" s="29">
        <v>61</v>
      </c>
      <c r="S58" s="29">
        <v>21</v>
      </c>
      <c r="T58" s="29">
        <v>82</v>
      </c>
      <c r="U58" s="29"/>
      <c r="V58" s="29">
        <v>9</v>
      </c>
      <c r="W58" s="29">
        <v>11</v>
      </c>
      <c r="X58" s="29">
        <v>20</v>
      </c>
      <c r="Y58" s="29"/>
      <c r="Z58" s="53">
        <v>0</v>
      </c>
      <c r="AA58" s="53">
        <v>0</v>
      </c>
      <c r="AB58" s="53">
        <v>0</v>
      </c>
      <c r="AC58" s="29"/>
      <c r="AD58" s="29">
        <v>477</v>
      </c>
      <c r="AE58" s="29">
        <v>263</v>
      </c>
      <c r="AF58" s="29">
        <v>740</v>
      </c>
    </row>
    <row r="59" spans="1:32" ht="11.25" customHeight="1">
      <c r="A59" s="64" t="s">
        <v>238</v>
      </c>
      <c r="B59" s="29">
        <v>11</v>
      </c>
      <c r="C59" s="29">
        <v>4</v>
      </c>
      <c r="D59" s="29">
        <v>15</v>
      </c>
      <c r="E59" s="29"/>
      <c r="F59" s="29">
        <v>31</v>
      </c>
      <c r="G59" s="29">
        <v>19</v>
      </c>
      <c r="H59" s="29">
        <v>50</v>
      </c>
      <c r="I59" s="29"/>
      <c r="J59" s="29">
        <v>9</v>
      </c>
      <c r="K59" s="29">
        <v>6</v>
      </c>
      <c r="L59" s="29">
        <v>15</v>
      </c>
      <c r="M59" s="29"/>
      <c r="N59" s="29">
        <v>6</v>
      </c>
      <c r="O59" s="29">
        <v>3</v>
      </c>
      <c r="P59" s="29">
        <v>9</v>
      </c>
      <c r="Q59" s="29"/>
      <c r="R59" s="29">
        <v>4</v>
      </c>
      <c r="S59" s="29">
        <v>5</v>
      </c>
      <c r="T59" s="29">
        <v>9</v>
      </c>
      <c r="U59" s="29"/>
      <c r="V59" s="29">
        <v>5</v>
      </c>
      <c r="W59" s="29">
        <v>3</v>
      </c>
      <c r="X59" s="29">
        <v>8</v>
      </c>
      <c r="Y59" s="29"/>
      <c r="Z59" s="53">
        <v>0</v>
      </c>
      <c r="AA59" s="53">
        <v>0</v>
      </c>
      <c r="AB59" s="53">
        <v>0</v>
      </c>
      <c r="AC59" s="29"/>
      <c r="AD59" s="29">
        <v>66</v>
      </c>
      <c r="AE59" s="29">
        <v>40</v>
      </c>
      <c r="AF59" s="29">
        <v>106</v>
      </c>
    </row>
    <row r="60" spans="1:32" ht="11.25" customHeight="1">
      <c r="A60" s="64" t="s">
        <v>239</v>
      </c>
      <c r="B60" s="29">
        <v>1</v>
      </c>
      <c r="C60" s="53">
        <v>0</v>
      </c>
      <c r="D60" s="29">
        <v>1</v>
      </c>
      <c r="E60" s="29"/>
      <c r="F60" s="53">
        <v>0</v>
      </c>
      <c r="G60" s="53">
        <v>0</v>
      </c>
      <c r="H60" s="53">
        <v>0</v>
      </c>
      <c r="I60" s="29"/>
      <c r="J60" s="53">
        <v>0</v>
      </c>
      <c r="K60" s="53">
        <v>0</v>
      </c>
      <c r="L60" s="53">
        <v>0</v>
      </c>
      <c r="M60" s="29"/>
      <c r="N60" s="53">
        <v>0</v>
      </c>
      <c r="O60" s="53">
        <v>0</v>
      </c>
      <c r="P60" s="53">
        <v>0</v>
      </c>
      <c r="Q60" s="29"/>
      <c r="R60" s="29">
        <v>1</v>
      </c>
      <c r="S60" s="29">
        <v>1</v>
      </c>
      <c r="T60" s="29">
        <v>2</v>
      </c>
      <c r="U60" s="29"/>
      <c r="V60" s="53">
        <v>0</v>
      </c>
      <c r="W60" s="53">
        <v>0</v>
      </c>
      <c r="X60" s="53">
        <v>0</v>
      </c>
      <c r="Y60" s="29"/>
      <c r="Z60" s="53">
        <v>0</v>
      </c>
      <c r="AA60" s="53">
        <v>0</v>
      </c>
      <c r="AB60" s="53">
        <v>0</v>
      </c>
      <c r="AC60" s="29"/>
      <c r="AD60" s="29">
        <v>2</v>
      </c>
      <c r="AE60" s="29">
        <v>1</v>
      </c>
      <c r="AF60" s="29">
        <v>3</v>
      </c>
    </row>
    <row r="61" spans="1:32" ht="11.25" customHeight="1">
      <c r="A61" s="64" t="s">
        <v>240</v>
      </c>
      <c r="B61" s="29">
        <v>1</v>
      </c>
      <c r="C61" s="29">
        <v>5</v>
      </c>
      <c r="D61" s="29">
        <v>6</v>
      </c>
      <c r="E61" s="29"/>
      <c r="F61" s="29">
        <v>6</v>
      </c>
      <c r="G61" s="29">
        <v>7</v>
      </c>
      <c r="H61" s="29">
        <v>13</v>
      </c>
      <c r="I61" s="29"/>
      <c r="J61" s="53">
        <v>0</v>
      </c>
      <c r="K61" s="29">
        <v>1</v>
      </c>
      <c r="L61" s="29">
        <v>1</v>
      </c>
      <c r="M61" s="29"/>
      <c r="N61" s="53">
        <v>0</v>
      </c>
      <c r="O61" s="53">
        <v>0</v>
      </c>
      <c r="P61" s="53">
        <v>0</v>
      </c>
      <c r="Q61" s="29"/>
      <c r="R61" s="29">
        <v>2</v>
      </c>
      <c r="S61" s="29">
        <v>1</v>
      </c>
      <c r="T61" s="29">
        <v>3</v>
      </c>
      <c r="U61" s="29"/>
      <c r="V61" s="29">
        <v>3</v>
      </c>
      <c r="W61" s="53">
        <v>0</v>
      </c>
      <c r="X61" s="29">
        <v>3</v>
      </c>
      <c r="Y61" s="29"/>
      <c r="Z61" s="53">
        <v>0</v>
      </c>
      <c r="AA61" s="53">
        <v>0</v>
      </c>
      <c r="AB61" s="53">
        <v>0</v>
      </c>
      <c r="AC61" s="29"/>
      <c r="AD61" s="29">
        <v>12</v>
      </c>
      <c r="AE61" s="29">
        <v>14</v>
      </c>
      <c r="AF61" s="29">
        <v>26</v>
      </c>
    </row>
    <row r="62" spans="1:32" ht="11.25" customHeight="1">
      <c r="A62" s="64" t="s">
        <v>241</v>
      </c>
      <c r="B62" s="29">
        <v>73</v>
      </c>
      <c r="C62" s="29">
        <v>66</v>
      </c>
      <c r="D62" s="29">
        <v>139</v>
      </c>
      <c r="E62" s="29"/>
      <c r="F62" s="29">
        <v>66</v>
      </c>
      <c r="G62" s="29">
        <v>65</v>
      </c>
      <c r="H62" s="29">
        <v>131</v>
      </c>
      <c r="I62" s="29"/>
      <c r="J62" s="29">
        <v>80</v>
      </c>
      <c r="K62" s="29">
        <v>47</v>
      </c>
      <c r="L62" s="29">
        <v>127</v>
      </c>
      <c r="M62" s="29"/>
      <c r="N62" s="29">
        <v>29</v>
      </c>
      <c r="O62" s="29">
        <v>31</v>
      </c>
      <c r="P62" s="29">
        <v>60</v>
      </c>
      <c r="Q62" s="29"/>
      <c r="R62" s="29">
        <v>36</v>
      </c>
      <c r="S62" s="29">
        <v>25</v>
      </c>
      <c r="T62" s="29">
        <v>61</v>
      </c>
      <c r="U62" s="29"/>
      <c r="V62" s="29">
        <v>8</v>
      </c>
      <c r="W62" s="29">
        <v>10</v>
      </c>
      <c r="X62" s="29">
        <v>18</v>
      </c>
      <c r="Y62" s="29"/>
      <c r="Z62" s="53">
        <v>0</v>
      </c>
      <c r="AA62" s="53">
        <v>0</v>
      </c>
      <c r="AB62" s="53">
        <v>0</v>
      </c>
      <c r="AC62" s="29"/>
      <c r="AD62" s="29">
        <v>292</v>
      </c>
      <c r="AE62" s="29">
        <v>244</v>
      </c>
      <c r="AF62" s="29">
        <v>536</v>
      </c>
    </row>
    <row r="63" spans="1:32" ht="11.25" customHeight="1">
      <c r="A63" s="64" t="s">
        <v>242</v>
      </c>
      <c r="B63" s="29">
        <v>26</v>
      </c>
      <c r="C63" s="29">
        <v>9</v>
      </c>
      <c r="D63" s="29">
        <v>35</v>
      </c>
      <c r="E63" s="29"/>
      <c r="F63" s="29">
        <v>53</v>
      </c>
      <c r="G63" s="29">
        <v>50</v>
      </c>
      <c r="H63" s="29">
        <v>103</v>
      </c>
      <c r="I63" s="29"/>
      <c r="J63" s="29">
        <v>17</v>
      </c>
      <c r="K63" s="29">
        <v>8</v>
      </c>
      <c r="L63" s="29">
        <v>25</v>
      </c>
      <c r="M63" s="29"/>
      <c r="N63" s="29">
        <v>3</v>
      </c>
      <c r="O63" s="29">
        <v>4</v>
      </c>
      <c r="P63" s="29">
        <v>7</v>
      </c>
      <c r="Q63" s="29"/>
      <c r="R63" s="29">
        <v>7</v>
      </c>
      <c r="S63" s="29">
        <v>3</v>
      </c>
      <c r="T63" s="29">
        <v>10</v>
      </c>
      <c r="U63" s="29"/>
      <c r="V63" s="29">
        <v>1</v>
      </c>
      <c r="W63" s="29">
        <v>2</v>
      </c>
      <c r="X63" s="29">
        <v>3</v>
      </c>
      <c r="Y63" s="29"/>
      <c r="Z63" s="53">
        <v>0</v>
      </c>
      <c r="AA63" s="53">
        <v>0</v>
      </c>
      <c r="AB63" s="53">
        <v>0</v>
      </c>
      <c r="AC63" s="29"/>
      <c r="AD63" s="29">
        <v>107</v>
      </c>
      <c r="AE63" s="29">
        <v>76</v>
      </c>
      <c r="AF63" s="29">
        <v>183</v>
      </c>
    </row>
    <row r="64" spans="1:32" ht="11.25" customHeight="1">
      <c r="A64" s="64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 spans="1:32" ht="11.25" customHeight="1">
      <c r="A65" s="64" t="s">
        <v>180</v>
      </c>
      <c r="B65" s="29">
        <v>28</v>
      </c>
      <c r="C65" s="29">
        <v>15</v>
      </c>
      <c r="D65" s="29">
        <v>43</v>
      </c>
      <c r="E65" s="29"/>
      <c r="F65" s="29">
        <v>16</v>
      </c>
      <c r="G65" s="29">
        <v>8</v>
      </c>
      <c r="H65" s="29">
        <v>24</v>
      </c>
      <c r="I65" s="29"/>
      <c r="J65" s="29">
        <v>14</v>
      </c>
      <c r="K65" s="29">
        <v>2</v>
      </c>
      <c r="L65" s="29">
        <v>16</v>
      </c>
      <c r="M65" s="29"/>
      <c r="N65" s="29">
        <v>8</v>
      </c>
      <c r="O65" s="29">
        <v>5</v>
      </c>
      <c r="P65" s="29">
        <v>13</v>
      </c>
      <c r="Q65" s="29"/>
      <c r="R65" s="29">
        <v>8</v>
      </c>
      <c r="S65" s="29">
        <v>2</v>
      </c>
      <c r="T65" s="29">
        <v>10</v>
      </c>
      <c r="U65" s="29"/>
      <c r="V65" s="29">
        <v>2</v>
      </c>
      <c r="W65" s="53">
        <v>0</v>
      </c>
      <c r="X65" s="29">
        <v>2</v>
      </c>
      <c r="Y65" s="29"/>
      <c r="Z65" s="53">
        <v>0</v>
      </c>
      <c r="AA65" s="53">
        <v>0</v>
      </c>
      <c r="AB65" s="53">
        <v>0</v>
      </c>
      <c r="AC65" s="29"/>
      <c r="AD65" s="29">
        <v>76</v>
      </c>
      <c r="AE65" s="29">
        <v>32</v>
      </c>
      <c r="AF65" s="29">
        <v>108</v>
      </c>
    </row>
    <row r="66" spans="1:32" ht="11.25" customHeight="1">
      <c r="A66" s="64" t="s">
        <v>243</v>
      </c>
      <c r="B66" s="29">
        <v>145</v>
      </c>
      <c r="C66" s="29">
        <v>38</v>
      </c>
      <c r="D66" s="29">
        <v>183</v>
      </c>
      <c r="E66" s="29"/>
      <c r="F66" s="29">
        <v>26</v>
      </c>
      <c r="G66" s="29">
        <v>7</v>
      </c>
      <c r="H66" s="29">
        <v>33</v>
      </c>
      <c r="I66" s="29"/>
      <c r="J66" s="29">
        <v>41</v>
      </c>
      <c r="K66" s="29">
        <v>10</v>
      </c>
      <c r="L66" s="29">
        <v>51</v>
      </c>
      <c r="M66" s="29"/>
      <c r="N66" s="29">
        <v>17</v>
      </c>
      <c r="O66" s="29">
        <v>5</v>
      </c>
      <c r="P66" s="29">
        <v>22</v>
      </c>
      <c r="Q66" s="29"/>
      <c r="R66" s="29">
        <v>14</v>
      </c>
      <c r="S66" s="29">
        <v>9</v>
      </c>
      <c r="T66" s="29">
        <v>23</v>
      </c>
      <c r="U66" s="29"/>
      <c r="V66" s="29">
        <v>15</v>
      </c>
      <c r="W66" s="29">
        <v>11</v>
      </c>
      <c r="X66" s="29">
        <v>26</v>
      </c>
      <c r="Y66" s="29"/>
      <c r="Z66" s="53">
        <v>0</v>
      </c>
      <c r="AA66" s="53">
        <v>0</v>
      </c>
      <c r="AB66" s="53">
        <v>0</v>
      </c>
      <c r="AC66" s="29"/>
      <c r="AD66" s="29">
        <v>258</v>
      </c>
      <c r="AE66" s="29">
        <v>80</v>
      </c>
      <c r="AF66" s="29">
        <v>338</v>
      </c>
    </row>
    <row r="67" spans="1:32" ht="11.2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 spans="1:32" ht="11.25" customHeight="1">
      <c r="A68" s="29" t="s">
        <v>107</v>
      </c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 spans="1:32" ht="11.25" customHeight="1">
      <c r="A69" s="64" t="s">
        <v>70</v>
      </c>
      <c r="B69" s="29">
        <v>820</v>
      </c>
      <c r="C69" s="29">
        <v>243</v>
      </c>
      <c r="D69" s="29">
        <v>1063</v>
      </c>
      <c r="E69" s="29"/>
      <c r="F69" s="29">
        <v>667</v>
      </c>
      <c r="G69" s="29">
        <v>328</v>
      </c>
      <c r="H69" s="29">
        <v>995</v>
      </c>
      <c r="I69" s="29"/>
      <c r="J69" s="29">
        <v>324</v>
      </c>
      <c r="K69" s="29">
        <v>80</v>
      </c>
      <c r="L69" s="29">
        <v>404</v>
      </c>
      <c r="M69" s="29"/>
      <c r="N69" s="29">
        <v>116</v>
      </c>
      <c r="O69" s="29">
        <v>72</v>
      </c>
      <c r="P69" s="29">
        <v>188</v>
      </c>
      <c r="Q69" s="29"/>
      <c r="R69" s="29">
        <v>205</v>
      </c>
      <c r="S69" s="29">
        <v>62</v>
      </c>
      <c r="T69" s="29">
        <v>267</v>
      </c>
      <c r="U69" s="29"/>
      <c r="V69" s="29">
        <v>61</v>
      </c>
      <c r="W69" s="29">
        <v>26</v>
      </c>
      <c r="X69" s="29">
        <v>87</v>
      </c>
      <c r="Y69" s="29"/>
      <c r="Z69" s="29">
        <v>2</v>
      </c>
      <c r="AA69" s="53">
        <v>0</v>
      </c>
      <c r="AB69" s="29">
        <v>2</v>
      </c>
      <c r="AC69" s="29"/>
      <c r="AD69" s="29">
        <v>2195</v>
      </c>
      <c r="AE69" s="29">
        <v>811</v>
      </c>
      <c r="AF69" s="29">
        <v>3006</v>
      </c>
    </row>
    <row r="70" spans="1:32" ht="11.25" customHeight="1">
      <c r="A70" s="64" t="s">
        <v>244</v>
      </c>
      <c r="B70" s="29">
        <v>24</v>
      </c>
      <c r="C70" s="29">
        <v>4</v>
      </c>
      <c r="D70" s="29">
        <v>28</v>
      </c>
      <c r="E70" s="29"/>
      <c r="F70" s="29">
        <v>11</v>
      </c>
      <c r="G70" s="29">
        <v>7</v>
      </c>
      <c r="H70" s="29">
        <v>18</v>
      </c>
      <c r="I70" s="29"/>
      <c r="J70" s="29">
        <v>3</v>
      </c>
      <c r="K70" s="29">
        <v>2</v>
      </c>
      <c r="L70" s="29">
        <v>5</v>
      </c>
      <c r="M70" s="29"/>
      <c r="N70" s="29">
        <v>14</v>
      </c>
      <c r="O70" s="53">
        <v>0</v>
      </c>
      <c r="P70" s="29">
        <v>14</v>
      </c>
      <c r="Q70" s="29"/>
      <c r="R70" s="29">
        <v>12</v>
      </c>
      <c r="S70" s="29">
        <v>1</v>
      </c>
      <c r="T70" s="29">
        <v>13</v>
      </c>
      <c r="U70" s="29"/>
      <c r="V70" s="53">
        <v>0</v>
      </c>
      <c r="W70" s="53">
        <v>0</v>
      </c>
      <c r="X70" s="53">
        <v>0</v>
      </c>
      <c r="Y70" s="29"/>
      <c r="Z70" s="53">
        <v>0</v>
      </c>
      <c r="AA70" s="53">
        <v>0</v>
      </c>
      <c r="AB70" s="53">
        <v>0</v>
      </c>
      <c r="AC70" s="29"/>
      <c r="AD70" s="29">
        <v>64</v>
      </c>
      <c r="AE70" s="29">
        <v>14</v>
      </c>
      <c r="AF70" s="29">
        <v>78</v>
      </c>
    </row>
    <row r="71" spans="1:32" ht="11.25" customHeight="1">
      <c r="A71" s="64" t="s">
        <v>245</v>
      </c>
      <c r="B71" s="29">
        <v>91</v>
      </c>
      <c r="C71" s="29">
        <v>27</v>
      </c>
      <c r="D71" s="29">
        <v>118</v>
      </c>
      <c r="E71" s="29"/>
      <c r="F71" s="29">
        <v>71</v>
      </c>
      <c r="G71" s="29">
        <v>68</v>
      </c>
      <c r="H71" s="29">
        <v>139</v>
      </c>
      <c r="I71" s="29"/>
      <c r="J71" s="29">
        <v>33</v>
      </c>
      <c r="K71" s="29">
        <v>6</v>
      </c>
      <c r="L71" s="29">
        <v>39</v>
      </c>
      <c r="M71" s="29"/>
      <c r="N71" s="29">
        <v>27</v>
      </c>
      <c r="O71" s="29">
        <v>2</v>
      </c>
      <c r="P71" s="29">
        <v>29</v>
      </c>
      <c r="Q71" s="29"/>
      <c r="R71" s="29">
        <v>25</v>
      </c>
      <c r="S71" s="29">
        <v>6</v>
      </c>
      <c r="T71" s="29">
        <v>31</v>
      </c>
      <c r="U71" s="29"/>
      <c r="V71" s="29">
        <v>3</v>
      </c>
      <c r="W71" s="29">
        <v>3</v>
      </c>
      <c r="X71" s="29">
        <v>6</v>
      </c>
      <c r="Y71" s="29"/>
      <c r="Z71" s="53">
        <v>0</v>
      </c>
      <c r="AA71" s="53">
        <v>0</v>
      </c>
      <c r="AB71" s="53">
        <v>0</v>
      </c>
      <c r="AC71" s="29"/>
      <c r="AD71" s="29">
        <v>250</v>
      </c>
      <c r="AE71" s="29">
        <v>112</v>
      </c>
      <c r="AF71" s="29">
        <v>362</v>
      </c>
    </row>
    <row r="72" spans="1:32" ht="11.25" customHeight="1">
      <c r="A72" s="64" t="s">
        <v>246</v>
      </c>
      <c r="B72" s="29">
        <v>27</v>
      </c>
      <c r="C72" s="29">
        <v>21</v>
      </c>
      <c r="D72" s="29">
        <v>48</v>
      </c>
      <c r="E72" s="29"/>
      <c r="F72" s="29">
        <v>38</v>
      </c>
      <c r="G72" s="29">
        <v>14</v>
      </c>
      <c r="H72" s="29">
        <v>52</v>
      </c>
      <c r="I72" s="29"/>
      <c r="J72" s="29">
        <v>16</v>
      </c>
      <c r="K72" s="29">
        <v>1</v>
      </c>
      <c r="L72" s="29">
        <v>17</v>
      </c>
      <c r="M72" s="29"/>
      <c r="N72" s="29">
        <v>17</v>
      </c>
      <c r="O72" s="29">
        <v>5</v>
      </c>
      <c r="P72" s="29">
        <v>22</v>
      </c>
      <c r="Q72" s="29"/>
      <c r="R72" s="29">
        <v>6</v>
      </c>
      <c r="S72" s="29">
        <v>1</v>
      </c>
      <c r="T72" s="29">
        <v>7</v>
      </c>
      <c r="U72" s="29"/>
      <c r="V72" s="29">
        <v>6</v>
      </c>
      <c r="W72" s="29">
        <v>1</v>
      </c>
      <c r="X72" s="29">
        <v>7</v>
      </c>
      <c r="Y72" s="29"/>
      <c r="Z72" s="53">
        <v>0</v>
      </c>
      <c r="AA72" s="53">
        <v>0</v>
      </c>
      <c r="AB72" s="53">
        <v>0</v>
      </c>
      <c r="AC72" s="29"/>
      <c r="AD72" s="29">
        <v>110</v>
      </c>
      <c r="AE72" s="29">
        <v>43</v>
      </c>
      <c r="AF72" s="29">
        <v>153</v>
      </c>
    </row>
    <row r="73" spans="1:32" ht="11.25" customHeight="1">
      <c r="A73" s="64" t="s">
        <v>247</v>
      </c>
      <c r="B73" s="29">
        <v>200</v>
      </c>
      <c r="C73" s="29">
        <v>45</v>
      </c>
      <c r="D73" s="29">
        <v>245</v>
      </c>
      <c r="E73" s="29"/>
      <c r="F73" s="29">
        <v>114</v>
      </c>
      <c r="G73" s="29">
        <v>54</v>
      </c>
      <c r="H73" s="29">
        <v>168</v>
      </c>
      <c r="I73" s="29"/>
      <c r="J73" s="29">
        <v>118</v>
      </c>
      <c r="K73" s="29">
        <v>38</v>
      </c>
      <c r="L73" s="29">
        <v>156</v>
      </c>
      <c r="M73" s="29"/>
      <c r="N73" s="29">
        <v>35</v>
      </c>
      <c r="O73" s="29">
        <v>16</v>
      </c>
      <c r="P73" s="29">
        <v>51</v>
      </c>
      <c r="Q73" s="29"/>
      <c r="R73" s="29">
        <v>30</v>
      </c>
      <c r="S73" s="29">
        <v>9</v>
      </c>
      <c r="T73" s="29">
        <v>39</v>
      </c>
      <c r="U73" s="29"/>
      <c r="V73" s="29">
        <v>22</v>
      </c>
      <c r="W73" s="29">
        <v>9</v>
      </c>
      <c r="X73" s="29">
        <v>31</v>
      </c>
      <c r="Y73" s="29"/>
      <c r="Z73" s="53">
        <v>0</v>
      </c>
      <c r="AA73" s="53">
        <v>0</v>
      </c>
      <c r="AB73" s="53">
        <v>0</v>
      </c>
      <c r="AC73" s="29"/>
      <c r="AD73" s="29">
        <v>519</v>
      </c>
      <c r="AE73" s="29">
        <v>171</v>
      </c>
      <c r="AF73" s="29">
        <v>690</v>
      </c>
    </row>
    <row r="74" spans="1:32" ht="11.25" customHeight="1">
      <c r="A74" s="64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 spans="1:32" ht="11.25" customHeight="1">
      <c r="A75" s="64" t="s">
        <v>85</v>
      </c>
      <c r="B75" s="29">
        <v>2156</v>
      </c>
      <c r="C75" s="29">
        <v>908</v>
      </c>
      <c r="D75" s="29">
        <v>3064</v>
      </c>
      <c r="E75" s="29"/>
      <c r="F75" s="29">
        <v>1365</v>
      </c>
      <c r="G75" s="29">
        <v>742</v>
      </c>
      <c r="H75" s="29">
        <v>2107</v>
      </c>
      <c r="I75" s="29"/>
      <c r="J75" s="29">
        <v>670</v>
      </c>
      <c r="K75" s="29">
        <v>256</v>
      </c>
      <c r="L75" s="29">
        <v>926</v>
      </c>
      <c r="M75" s="29"/>
      <c r="N75" s="29">
        <v>333</v>
      </c>
      <c r="O75" s="29">
        <v>127</v>
      </c>
      <c r="P75" s="29">
        <v>460</v>
      </c>
      <c r="Q75" s="29"/>
      <c r="R75" s="29">
        <v>526</v>
      </c>
      <c r="S75" s="29">
        <v>132</v>
      </c>
      <c r="T75" s="29">
        <v>658</v>
      </c>
      <c r="U75" s="29"/>
      <c r="V75" s="29">
        <v>167</v>
      </c>
      <c r="W75" s="29">
        <v>66</v>
      </c>
      <c r="X75" s="29">
        <v>233</v>
      </c>
      <c r="Y75" s="29"/>
      <c r="Z75" s="53">
        <v>0</v>
      </c>
      <c r="AA75" s="53">
        <v>0</v>
      </c>
      <c r="AB75" s="53">
        <v>0</v>
      </c>
      <c r="AC75" s="29"/>
      <c r="AD75" s="29">
        <v>5217</v>
      </c>
      <c r="AE75" s="29">
        <v>2231</v>
      </c>
      <c r="AF75" s="29">
        <v>7448</v>
      </c>
    </row>
    <row r="76" spans="1:32" ht="11.25" customHeight="1">
      <c r="A76" s="64" t="s">
        <v>209</v>
      </c>
      <c r="B76" s="29">
        <v>9</v>
      </c>
      <c r="C76" s="29">
        <v>5</v>
      </c>
      <c r="D76" s="29">
        <v>14</v>
      </c>
      <c r="E76" s="29"/>
      <c r="F76" s="29">
        <v>6</v>
      </c>
      <c r="G76" s="29">
        <v>3</v>
      </c>
      <c r="H76" s="29">
        <v>9</v>
      </c>
      <c r="I76" s="29"/>
      <c r="J76" s="29">
        <v>4</v>
      </c>
      <c r="K76" s="29">
        <v>1</v>
      </c>
      <c r="L76" s="29">
        <v>5</v>
      </c>
      <c r="M76" s="29"/>
      <c r="N76" s="29">
        <v>5</v>
      </c>
      <c r="O76" s="29">
        <v>4</v>
      </c>
      <c r="P76" s="29">
        <v>9</v>
      </c>
      <c r="Q76" s="29"/>
      <c r="R76" s="29">
        <v>4</v>
      </c>
      <c r="S76" s="29">
        <v>2</v>
      </c>
      <c r="T76" s="29">
        <v>6</v>
      </c>
      <c r="U76" s="29"/>
      <c r="V76" s="53">
        <v>0</v>
      </c>
      <c r="W76" s="29">
        <v>1</v>
      </c>
      <c r="X76" s="29">
        <v>1</v>
      </c>
      <c r="Y76" s="29"/>
      <c r="Z76" s="53">
        <v>0</v>
      </c>
      <c r="AA76" s="53">
        <v>0</v>
      </c>
      <c r="AB76" s="53">
        <v>0</v>
      </c>
      <c r="AC76" s="29"/>
      <c r="AD76" s="29">
        <v>28</v>
      </c>
      <c r="AE76" s="29">
        <v>16</v>
      </c>
      <c r="AF76" s="29">
        <v>44</v>
      </c>
    </row>
    <row r="77" spans="1:32" ht="11.25" customHeight="1">
      <c r="A77" s="64" t="s">
        <v>187</v>
      </c>
      <c r="B77" s="29">
        <v>18</v>
      </c>
      <c r="C77" s="29">
        <v>9</v>
      </c>
      <c r="D77" s="29">
        <v>27</v>
      </c>
      <c r="E77" s="29"/>
      <c r="F77" s="29">
        <v>25</v>
      </c>
      <c r="G77" s="29">
        <v>17</v>
      </c>
      <c r="H77" s="29">
        <v>42</v>
      </c>
      <c r="I77" s="29"/>
      <c r="J77" s="29">
        <v>10</v>
      </c>
      <c r="K77" s="29">
        <v>4</v>
      </c>
      <c r="L77" s="29">
        <v>14</v>
      </c>
      <c r="M77" s="29"/>
      <c r="N77" s="29">
        <v>4</v>
      </c>
      <c r="O77" s="53">
        <v>0</v>
      </c>
      <c r="P77" s="29">
        <v>4</v>
      </c>
      <c r="Q77" s="29"/>
      <c r="R77" s="29">
        <v>12</v>
      </c>
      <c r="S77" s="29">
        <v>2</v>
      </c>
      <c r="T77" s="29">
        <v>14</v>
      </c>
      <c r="U77" s="29"/>
      <c r="V77" s="29">
        <v>3</v>
      </c>
      <c r="W77" s="29">
        <v>1</v>
      </c>
      <c r="X77" s="29">
        <v>4</v>
      </c>
      <c r="Y77" s="29"/>
      <c r="Z77" s="53">
        <v>0</v>
      </c>
      <c r="AA77" s="53">
        <v>0</v>
      </c>
      <c r="AB77" s="53">
        <v>0</v>
      </c>
      <c r="AC77" s="29"/>
      <c r="AD77" s="29">
        <v>72</v>
      </c>
      <c r="AE77" s="29">
        <v>33</v>
      </c>
      <c r="AF77" s="29">
        <v>105</v>
      </c>
    </row>
    <row r="78" spans="1:32" ht="11.25" customHeight="1">
      <c r="A78" s="64" t="s">
        <v>248</v>
      </c>
      <c r="B78" s="29">
        <v>32</v>
      </c>
      <c r="C78" s="29">
        <v>12</v>
      </c>
      <c r="D78" s="29">
        <v>44</v>
      </c>
      <c r="E78" s="29"/>
      <c r="F78" s="29">
        <v>15</v>
      </c>
      <c r="G78" s="29">
        <v>7</v>
      </c>
      <c r="H78" s="29">
        <v>22</v>
      </c>
      <c r="I78" s="29"/>
      <c r="J78" s="29">
        <v>7</v>
      </c>
      <c r="K78" s="29">
        <v>1</v>
      </c>
      <c r="L78" s="29">
        <v>8</v>
      </c>
      <c r="M78" s="29"/>
      <c r="N78" s="29">
        <v>3</v>
      </c>
      <c r="O78" s="53">
        <v>0</v>
      </c>
      <c r="P78" s="29">
        <v>3</v>
      </c>
      <c r="Q78" s="29"/>
      <c r="R78" s="29">
        <v>12</v>
      </c>
      <c r="S78" s="29">
        <v>1</v>
      </c>
      <c r="T78" s="29">
        <v>13</v>
      </c>
      <c r="U78" s="29"/>
      <c r="V78" s="53">
        <v>0</v>
      </c>
      <c r="W78" s="53">
        <v>0</v>
      </c>
      <c r="X78" s="53">
        <v>0</v>
      </c>
      <c r="Y78" s="29"/>
      <c r="Z78" s="53">
        <v>0</v>
      </c>
      <c r="AA78" s="53">
        <v>0</v>
      </c>
      <c r="AB78" s="53">
        <v>0</v>
      </c>
      <c r="AC78" s="29"/>
      <c r="AD78" s="29">
        <v>69</v>
      </c>
      <c r="AE78" s="29">
        <v>21</v>
      </c>
      <c r="AF78" s="29">
        <v>90</v>
      </c>
    </row>
    <row r="79" spans="1:32" ht="11.25" customHeight="1">
      <c r="A79" s="64" t="s">
        <v>190</v>
      </c>
      <c r="B79" s="29">
        <v>14</v>
      </c>
      <c r="C79" s="29">
        <v>8</v>
      </c>
      <c r="D79" s="29">
        <v>22</v>
      </c>
      <c r="E79" s="29"/>
      <c r="F79" s="29">
        <v>15</v>
      </c>
      <c r="G79" s="29">
        <v>2</v>
      </c>
      <c r="H79" s="29">
        <v>17</v>
      </c>
      <c r="I79" s="29"/>
      <c r="J79" s="29">
        <v>8</v>
      </c>
      <c r="K79" s="29">
        <v>5</v>
      </c>
      <c r="L79" s="29">
        <v>13</v>
      </c>
      <c r="M79" s="29"/>
      <c r="N79" s="29">
        <v>2</v>
      </c>
      <c r="O79" s="29">
        <v>1</v>
      </c>
      <c r="P79" s="29">
        <v>3</v>
      </c>
      <c r="Q79" s="29"/>
      <c r="R79" s="29">
        <v>4</v>
      </c>
      <c r="S79" s="29">
        <v>1</v>
      </c>
      <c r="T79" s="29">
        <v>5</v>
      </c>
      <c r="U79" s="29"/>
      <c r="V79" s="53">
        <v>0</v>
      </c>
      <c r="W79" s="29">
        <v>1</v>
      </c>
      <c r="X79" s="29">
        <v>1</v>
      </c>
      <c r="Y79" s="29"/>
      <c r="Z79" s="53">
        <v>0</v>
      </c>
      <c r="AA79" s="53">
        <v>0</v>
      </c>
      <c r="AB79" s="53">
        <v>0</v>
      </c>
      <c r="AC79" s="29"/>
      <c r="AD79" s="29">
        <v>43</v>
      </c>
      <c r="AE79" s="29">
        <v>18</v>
      </c>
      <c r="AF79" s="29">
        <v>61</v>
      </c>
    </row>
    <row r="80" spans="1:32" ht="11.25" customHeight="1">
      <c r="A80" s="64" t="s">
        <v>192</v>
      </c>
      <c r="B80" s="29">
        <v>9</v>
      </c>
      <c r="C80" s="53">
        <v>0</v>
      </c>
      <c r="D80" s="29">
        <v>9</v>
      </c>
      <c r="E80" s="29"/>
      <c r="F80" s="29">
        <v>7</v>
      </c>
      <c r="G80" s="29">
        <v>6</v>
      </c>
      <c r="H80" s="29">
        <v>13</v>
      </c>
      <c r="I80" s="29"/>
      <c r="J80" s="29">
        <v>2</v>
      </c>
      <c r="K80" s="29">
        <v>1</v>
      </c>
      <c r="L80" s="29">
        <v>3</v>
      </c>
      <c r="M80" s="29"/>
      <c r="N80" s="29">
        <v>1</v>
      </c>
      <c r="O80" s="53">
        <v>0</v>
      </c>
      <c r="P80" s="29">
        <v>1</v>
      </c>
      <c r="Q80" s="29"/>
      <c r="R80" s="29">
        <v>2</v>
      </c>
      <c r="S80" s="53">
        <v>0</v>
      </c>
      <c r="T80" s="29">
        <v>2</v>
      </c>
      <c r="U80" s="29"/>
      <c r="V80" s="53">
        <v>0</v>
      </c>
      <c r="W80" s="53">
        <v>0</v>
      </c>
      <c r="X80" s="53">
        <v>0</v>
      </c>
      <c r="Y80" s="29"/>
      <c r="Z80" s="53">
        <v>0</v>
      </c>
      <c r="AA80" s="53">
        <v>0</v>
      </c>
      <c r="AB80" s="53">
        <v>0</v>
      </c>
      <c r="AC80" s="29"/>
      <c r="AD80" s="29">
        <v>21</v>
      </c>
      <c r="AE80" s="29">
        <v>7</v>
      </c>
      <c r="AF80" s="29">
        <v>28</v>
      </c>
    </row>
    <row r="81" spans="1:33" ht="11.25" customHeight="1">
      <c r="A81" s="64" t="s">
        <v>249</v>
      </c>
      <c r="B81" s="29">
        <v>86</v>
      </c>
      <c r="C81" s="29">
        <v>45</v>
      </c>
      <c r="D81" s="29">
        <v>131</v>
      </c>
      <c r="E81" s="29"/>
      <c r="F81" s="29">
        <v>42</v>
      </c>
      <c r="G81" s="29">
        <v>35</v>
      </c>
      <c r="H81" s="29">
        <v>77</v>
      </c>
      <c r="I81" s="29"/>
      <c r="J81" s="29">
        <v>72</v>
      </c>
      <c r="K81" s="29">
        <v>26</v>
      </c>
      <c r="L81" s="29">
        <v>98</v>
      </c>
      <c r="M81" s="29"/>
      <c r="N81" s="29">
        <v>11</v>
      </c>
      <c r="O81" s="29">
        <v>14</v>
      </c>
      <c r="P81" s="29">
        <v>25</v>
      </c>
      <c r="Q81" s="29"/>
      <c r="R81" s="29">
        <v>80</v>
      </c>
      <c r="S81" s="29">
        <v>16</v>
      </c>
      <c r="T81" s="29">
        <v>96</v>
      </c>
      <c r="U81" s="29"/>
      <c r="V81" s="29">
        <v>10</v>
      </c>
      <c r="W81" s="29">
        <v>5</v>
      </c>
      <c r="X81" s="29">
        <v>15</v>
      </c>
      <c r="Y81" s="29"/>
      <c r="Z81" s="53">
        <v>0</v>
      </c>
      <c r="AA81" s="53">
        <v>0</v>
      </c>
      <c r="AB81" s="53">
        <v>0</v>
      </c>
      <c r="AC81" s="29"/>
      <c r="AD81" s="29">
        <v>301</v>
      </c>
      <c r="AE81" s="29">
        <v>141</v>
      </c>
      <c r="AF81" s="29">
        <v>442</v>
      </c>
    </row>
    <row r="82" spans="1:33" ht="11.2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 spans="1:33" ht="11.25" customHeight="1">
      <c r="A83" s="29" t="s">
        <v>195</v>
      </c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 spans="1:33" ht="11.25" customHeight="1">
      <c r="A84" s="64" t="s">
        <v>27</v>
      </c>
      <c r="B84" s="29">
        <v>180</v>
      </c>
      <c r="C84" s="29">
        <v>138</v>
      </c>
      <c r="D84" s="29">
        <v>318</v>
      </c>
      <c r="E84" s="29"/>
      <c r="F84" s="29">
        <v>58</v>
      </c>
      <c r="G84" s="29">
        <v>76</v>
      </c>
      <c r="H84" s="29">
        <v>134</v>
      </c>
      <c r="I84" s="29"/>
      <c r="J84" s="29">
        <v>34</v>
      </c>
      <c r="K84" s="29">
        <v>26</v>
      </c>
      <c r="L84" s="29">
        <v>60</v>
      </c>
      <c r="M84" s="29"/>
      <c r="N84" s="29">
        <v>5</v>
      </c>
      <c r="O84" s="29">
        <v>7</v>
      </c>
      <c r="P84" s="29">
        <v>12</v>
      </c>
      <c r="Q84" s="29"/>
      <c r="R84" s="29">
        <v>21</v>
      </c>
      <c r="S84" s="29">
        <v>16</v>
      </c>
      <c r="T84" s="29">
        <v>37</v>
      </c>
      <c r="U84" s="29"/>
      <c r="V84" s="29">
        <v>9</v>
      </c>
      <c r="W84" s="29">
        <v>15</v>
      </c>
      <c r="X84" s="29">
        <v>24</v>
      </c>
      <c r="Y84" s="29"/>
      <c r="Z84" s="53">
        <v>0</v>
      </c>
      <c r="AA84" s="53">
        <v>0</v>
      </c>
      <c r="AB84" s="53">
        <v>0</v>
      </c>
      <c r="AC84" s="29"/>
      <c r="AD84" s="29">
        <v>307</v>
      </c>
      <c r="AE84" s="29">
        <v>278</v>
      </c>
      <c r="AF84" s="29">
        <v>585</v>
      </c>
    </row>
    <row r="85" spans="1:33" ht="11.25" customHeight="1">
      <c r="A85" s="64" t="s">
        <v>250</v>
      </c>
      <c r="B85" s="29">
        <v>27</v>
      </c>
      <c r="C85" s="29">
        <v>29</v>
      </c>
      <c r="D85" s="29">
        <v>56</v>
      </c>
      <c r="E85" s="29"/>
      <c r="F85" s="29">
        <v>10</v>
      </c>
      <c r="G85" s="29">
        <v>4</v>
      </c>
      <c r="H85" s="29">
        <v>14</v>
      </c>
      <c r="I85" s="29"/>
      <c r="J85" s="53">
        <v>0</v>
      </c>
      <c r="K85" s="53">
        <v>0</v>
      </c>
      <c r="L85" s="53">
        <v>0</v>
      </c>
      <c r="M85" s="29"/>
      <c r="N85" s="29">
        <v>2</v>
      </c>
      <c r="O85" s="29">
        <v>8</v>
      </c>
      <c r="P85" s="29">
        <v>10</v>
      </c>
      <c r="Q85" s="29"/>
      <c r="R85" s="29">
        <v>2</v>
      </c>
      <c r="S85" s="29">
        <v>1</v>
      </c>
      <c r="T85" s="29">
        <v>3</v>
      </c>
      <c r="U85" s="29"/>
      <c r="V85" s="53">
        <v>0</v>
      </c>
      <c r="W85" s="53">
        <v>0</v>
      </c>
      <c r="X85" s="53">
        <v>0</v>
      </c>
      <c r="Y85" s="29"/>
      <c r="Z85" s="53">
        <v>0</v>
      </c>
      <c r="AA85" s="53">
        <v>0</v>
      </c>
      <c r="AB85" s="53">
        <v>0</v>
      </c>
      <c r="AC85" s="29"/>
      <c r="AD85" s="29">
        <v>41</v>
      </c>
      <c r="AE85" s="29">
        <v>42</v>
      </c>
      <c r="AF85" s="29">
        <v>83</v>
      </c>
    </row>
    <row r="86" spans="1:33" ht="11.25" customHeight="1">
      <c r="A86" s="64" t="s">
        <v>251</v>
      </c>
      <c r="B86" s="29">
        <v>5</v>
      </c>
      <c r="C86" s="29">
        <v>1</v>
      </c>
      <c r="D86" s="29">
        <v>6</v>
      </c>
      <c r="E86" s="29"/>
      <c r="F86" s="53">
        <v>0</v>
      </c>
      <c r="G86" s="29">
        <v>1</v>
      </c>
      <c r="H86" s="29">
        <v>1</v>
      </c>
      <c r="I86" s="29"/>
      <c r="J86" s="29">
        <v>1</v>
      </c>
      <c r="K86" s="29">
        <v>1</v>
      </c>
      <c r="L86" s="29">
        <v>2</v>
      </c>
      <c r="M86" s="29"/>
      <c r="N86" s="53">
        <v>0</v>
      </c>
      <c r="O86" s="53">
        <v>0</v>
      </c>
      <c r="P86" s="53">
        <v>0</v>
      </c>
      <c r="Q86" s="29"/>
      <c r="R86" s="53">
        <v>0</v>
      </c>
      <c r="S86" s="53">
        <v>0</v>
      </c>
      <c r="T86" s="53">
        <v>0</v>
      </c>
      <c r="U86" s="29"/>
      <c r="V86" s="53">
        <v>0</v>
      </c>
      <c r="W86" s="53">
        <v>0</v>
      </c>
      <c r="X86" s="53">
        <v>0</v>
      </c>
      <c r="Y86" s="29"/>
      <c r="Z86" s="53">
        <v>0</v>
      </c>
      <c r="AA86" s="53">
        <v>0</v>
      </c>
      <c r="AB86" s="53">
        <v>0</v>
      </c>
      <c r="AC86" s="29"/>
      <c r="AD86" s="29">
        <v>6</v>
      </c>
      <c r="AE86" s="29">
        <v>3</v>
      </c>
      <c r="AF86" s="29">
        <v>9</v>
      </c>
    </row>
    <row r="87" spans="1:33" ht="11.25" customHeight="1">
      <c r="A87" s="64" t="s">
        <v>252</v>
      </c>
      <c r="B87" s="29">
        <v>40</v>
      </c>
      <c r="C87" s="29">
        <v>12</v>
      </c>
      <c r="D87" s="29">
        <v>52</v>
      </c>
      <c r="E87" s="29"/>
      <c r="F87" s="53">
        <v>0</v>
      </c>
      <c r="G87" s="53">
        <v>0</v>
      </c>
      <c r="H87" s="53">
        <v>0</v>
      </c>
      <c r="I87" s="29"/>
      <c r="J87" s="29">
        <v>3</v>
      </c>
      <c r="K87" s="29">
        <v>3</v>
      </c>
      <c r="L87" s="29">
        <v>6</v>
      </c>
      <c r="M87" s="29"/>
      <c r="N87" s="29">
        <v>1</v>
      </c>
      <c r="O87" s="53">
        <v>0</v>
      </c>
      <c r="P87" s="29">
        <v>1</v>
      </c>
      <c r="Q87" s="29"/>
      <c r="R87" s="29">
        <v>3</v>
      </c>
      <c r="S87" s="53">
        <v>0</v>
      </c>
      <c r="T87" s="29">
        <v>3</v>
      </c>
      <c r="U87" s="29"/>
      <c r="V87" s="53">
        <v>0</v>
      </c>
      <c r="W87" s="53">
        <v>0</v>
      </c>
      <c r="X87" s="53">
        <v>0</v>
      </c>
      <c r="Y87" s="29"/>
      <c r="Z87" s="53">
        <v>0</v>
      </c>
      <c r="AA87" s="53">
        <v>0</v>
      </c>
      <c r="AB87" s="53">
        <v>0</v>
      </c>
      <c r="AC87" s="29"/>
      <c r="AD87" s="29">
        <v>47</v>
      </c>
      <c r="AE87" s="29">
        <v>15</v>
      </c>
      <c r="AF87" s="29">
        <v>62</v>
      </c>
    </row>
    <row r="88" spans="1:33" ht="11.25" customHeight="1">
      <c r="A88" s="64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 spans="1:33" ht="11.25" customHeight="1">
      <c r="A89" s="64" t="s">
        <v>253</v>
      </c>
      <c r="B89" s="29">
        <v>123</v>
      </c>
      <c r="C89" s="29">
        <v>81</v>
      </c>
      <c r="D89" s="29">
        <v>204</v>
      </c>
      <c r="E89" s="29"/>
      <c r="F89" s="29">
        <v>4</v>
      </c>
      <c r="G89" s="29">
        <v>9</v>
      </c>
      <c r="H89" s="29">
        <v>13</v>
      </c>
      <c r="I89" s="29"/>
      <c r="J89" s="53">
        <v>0</v>
      </c>
      <c r="K89" s="53">
        <v>0</v>
      </c>
      <c r="L89" s="53">
        <v>0</v>
      </c>
      <c r="M89" s="29"/>
      <c r="N89" s="53">
        <v>0</v>
      </c>
      <c r="O89" s="29">
        <v>2</v>
      </c>
      <c r="P89" s="29">
        <v>2</v>
      </c>
      <c r="Q89" s="29"/>
      <c r="R89" s="29">
        <v>4</v>
      </c>
      <c r="S89" s="29">
        <v>3</v>
      </c>
      <c r="T89" s="29">
        <v>7</v>
      </c>
      <c r="U89" s="29"/>
      <c r="V89" s="53">
        <v>0</v>
      </c>
      <c r="W89" s="53">
        <v>0</v>
      </c>
      <c r="X89" s="53">
        <v>0</v>
      </c>
      <c r="Y89" s="29"/>
      <c r="Z89" s="53">
        <v>0</v>
      </c>
      <c r="AA89" s="53">
        <v>0</v>
      </c>
      <c r="AB89" s="53">
        <v>0</v>
      </c>
      <c r="AC89" s="29"/>
      <c r="AD89" s="29">
        <v>131</v>
      </c>
      <c r="AE89" s="29">
        <v>95</v>
      </c>
      <c r="AF89" s="29">
        <v>226</v>
      </c>
    </row>
    <row r="90" spans="1:33" ht="11.25" customHeight="1">
      <c r="A90" s="64" t="s">
        <v>254</v>
      </c>
      <c r="B90" s="29">
        <v>63</v>
      </c>
      <c r="C90" s="29">
        <v>17</v>
      </c>
      <c r="D90" s="29">
        <v>80</v>
      </c>
      <c r="E90" s="29"/>
      <c r="F90" s="29">
        <v>6</v>
      </c>
      <c r="G90" s="29">
        <v>9</v>
      </c>
      <c r="H90" s="29">
        <v>15</v>
      </c>
      <c r="I90" s="29"/>
      <c r="J90" s="53">
        <v>0</v>
      </c>
      <c r="K90" s="53">
        <v>0</v>
      </c>
      <c r="L90" s="53">
        <v>0</v>
      </c>
      <c r="M90" s="29"/>
      <c r="N90" s="29">
        <v>1</v>
      </c>
      <c r="O90" s="29">
        <v>2</v>
      </c>
      <c r="P90" s="29">
        <v>3</v>
      </c>
      <c r="Q90" s="29"/>
      <c r="R90" s="29">
        <v>1</v>
      </c>
      <c r="S90" s="53">
        <v>0</v>
      </c>
      <c r="T90" s="29">
        <v>1</v>
      </c>
      <c r="U90" s="29"/>
      <c r="V90" s="53">
        <v>0</v>
      </c>
      <c r="W90" s="53">
        <v>0</v>
      </c>
      <c r="X90" s="53">
        <v>0</v>
      </c>
      <c r="Y90" s="29"/>
      <c r="Z90" s="53">
        <v>0</v>
      </c>
      <c r="AA90" s="53">
        <v>0</v>
      </c>
      <c r="AB90" s="53">
        <v>0</v>
      </c>
      <c r="AC90" s="29"/>
      <c r="AD90" s="29">
        <v>71</v>
      </c>
      <c r="AE90" s="29">
        <v>28</v>
      </c>
      <c r="AF90" s="29">
        <v>99</v>
      </c>
    </row>
    <row r="91" spans="1:33" ht="11.25" customHeight="1">
      <c r="A91" s="64" t="s">
        <v>211</v>
      </c>
      <c r="B91" s="29">
        <v>30</v>
      </c>
      <c r="C91" s="29">
        <v>31</v>
      </c>
      <c r="D91" s="29">
        <v>61</v>
      </c>
      <c r="E91" s="29"/>
      <c r="F91" s="29">
        <v>4</v>
      </c>
      <c r="G91" s="29">
        <v>5</v>
      </c>
      <c r="H91" s="29">
        <v>9</v>
      </c>
      <c r="I91" s="29"/>
      <c r="J91" s="53">
        <v>0</v>
      </c>
      <c r="K91" s="53">
        <v>0</v>
      </c>
      <c r="L91" s="53">
        <v>0</v>
      </c>
      <c r="M91" s="29"/>
      <c r="N91" s="29">
        <v>6</v>
      </c>
      <c r="O91" s="29">
        <v>4</v>
      </c>
      <c r="P91" s="29">
        <v>10</v>
      </c>
      <c r="Q91" s="29"/>
      <c r="R91" s="29">
        <v>3</v>
      </c>
      <c r="S91" s="29">
        <v>2</v>
      </c>
      <c r="T91" s="29">
        <v>5</v>
      </c>
      <c r="U91" s="29"/>
      <c r="V91" s="53">
        <v>0</v>
      </c>
      <c r="W91" s="53">
        <v>0</v>
      </c>
      <c r="X91" s="53">
        <v>0</v>
      </c>
      <c r="Y91" s="29"/>
      <c r="Z91" s="53">
        <v>0</v>
      </c>
      <c r="AA91" s="53">
        <v>0</v>
      </c>
      <c r="AB91" s="53">
        <v>0</v>
      </c>
      <c r="AC91" s="29"/>
      <c r="AD91" s="29">
        <v>43</v>
      </c>
      <c r="AE91" s="29">
        <v>42</v>
      </c>
      <c r="AF91" s="29">
        <v>85</v>
      </c>
    </row>
    <row r="92" spans="1:33" ht="11.25" customHeight="1">
      <c r="A92" s="64" t="s">
        <v>255</v>
      </c>
      <c r="B92" s="29">
        <v>284</v>
      </c>
      <c r="C92" s="29">
        <v>23</v>
      </c>
      <c r="D92" s="29">
        <v>307</v>
      </c>
      <c r="E92" s="29"/>
      <c r="F92" s="29">
        <v>3</v>
      </c>
      <c r="G92" s="29">
        <v>1</v>
      </c>
      <c r="H92" s="29">
        <v>4</v>
      </c>
      <c r="I92" s="29"/>
      <c r="J92" s="53">
        <v>8408</v>
      </c>
      <c r="K92" s="53">
        <v>401</v>
      </c>
      <c r="L92" s="53">
        <v>8809</v>
      </c>
      <c r="M92" s="29"/>
      <c r="N92" s="29">
        <v>1</v>
      </c>
      <c r="O92" s="53">
        <v>0</v>
      </c>
      <c r="P92" s="29">
        <v>1</v>
      </c>
      <c r="Q92" s="29"/>
      <c r="R92" s="29">
        <v>4</v>
      </c>
      <c r="S92" s="29">
        <v>1</v>
      </c>
      <c r="T92" s="29">
        <v>5</v>
      </c>
      <c r="U92" s="29"/>
      <c r="V92" s="29">
        <v>1</v>
      </c>
      <c r="W92" s="29">
        <v>1</v>
      </c>
      <c r="X92" s="29">
        <v>2</v>
      </c>
      <c r="Y92" s="29"/>
      <c r="Z92" s="53">
        <v>0</v>
      </c>
      <c r="AA92" s="53">
        <v>0</v>
      </c>
      <c r="AB92" s="53">
        <v>0</v>
      </c>
      <c r="AC92" s="29"/>
      <c r="AD92" s="29">
        <v>8701</v>
      </c>
      <c r="AE92" s="29">
        <v>427</v>
      </c>
      <c r="AF92" s="29">
        <v>9128</v>
      </c>
    </row>
    <row r="93" spans="1:33" ht="11.25" customHeight="1">
      <c r="A93" s="64" t="s">
        <v>256</v>
      </c>
      <c r="B93" s="29">
        <v>31</v>
      </c>
      <c r="C93" s="29">
        <v>24</v>
      </c>
      <c r="D93" s="29">
        <v>55</v>
      </c>
      <c r="E93" s="29"/>
      <c r="F93" s="29">
        <v>5</v>
      </c>
      <c r="G93" s="29">
        <v>8</v>
      </c>
      <c r="H93" s="29">
        <v>13</v>
      </c>
      <c r="I93" s="29"/>
      <c r="J93" s="53">
        <v>0</v>
      </c>
      <c r="K93" s="53">
        <v>0</v>
      </c>
      <c r="L93" s="53">
        <v>0</v>
      </c>
      <c r="M93" s="29"/>
      <c r="N93" s="53">
        <v>0</v>
      </c>
      <c r="O93" s="53">
        <v>0</v>
      </c>
      <c r="P93" s="53">
        <v>0</v>
      </c>
      <c r="Q93" s="29"/>
      <c r="R93" s="29">
        <v>14</v>
      </c>
      <c r="S93" s="29">
        <v>3</v>
      </c>
      <c r="T93" s="29">
        <v>17</v>
      </c>
      <c r="U93" s="29"/>
      <c r="V93" s="29">
        <v>1</v>
      </c>
      <c r="W93" s="53">
        <v>0</v>
      </c>
      <c r="X93" s="29">
        <v>1</v>
      </c>
      <c r="Y93" s="29"/>
      <c r="Z93" s="53">
        <v>0</v>
      </c>
      <c r="AA93" s="53">
        <v>0</v>
      </c>
      <c r="AB93" s="53">
        <v>0</v>
      </c>
      <c r="AC93" s="29"/>
      <c r="AD93" s="29">
        <v>51</v>
      </c>
      <c r="AE93" s="29">
        <v>35</v>
      </c>
      <c r="AF93" s="29">
        <v>86</v>
      </c>
    </row>
    <row r="94" spans="1:33" ht="11.2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 spans="1:33" ht="11.25" customHeight="1">
      <c r="A95" s="29" t="s">
        <v>705</v>
      </c>
      <c r="B95" s="29">
        <v>710005</v>
      </c>
      <c r="C95" s="29">
        <v>644841</v>
      </c>
      <c r="D95" s="29">
        <v>1354846</v>
      </c>
      <c r="E95" s="29"/>
      <c r="F95" s="29">
        <v>603720</v>
      </c>
      <c r="G95" s="29">
        <v>597350</v>
      </c>
      <c r="H95" s="29">
        <v>1201070</v>
      </c>
      <c r="I95" s="29"/>
      <c r="J95" s="29">
        <v>277003</v>
      </c>
      <c r="K95" s="29">
        <v>221126</v>
      </c>
      <c r="L95" s="29">
        <v>498129</v>
      </c>
      <c r="M95" s="29"/>
      <c r="N95" s="29">
        <v>180485</v>
      </c>
      <c r="O95" s="29">
        <v>177861</v>
      </c>
      <c r="P95" s="29">
        <v>358346</v>
      </c>
      <c r="Q95" s="29"/>
      <c r="R95" s="29">
        <v>112875</v>
      </c>
      <c r="S95" s="29">
        <v>71249</v>
      </c>
      <c r="T95" s="29">
        <v>184124</v>
      </c>
      <c r="U95" s="29"/>
      <c r="V95" s="29">
        <v>89624</v>
      </c>
      <c r="W95" s="29">
        <v>82851</v>
      </c>
      <c r="X95" s="29">
        <v>172475</v>
      </c>
      <c r="Y95" s="29"/>
      <c r="Z95" s="29">
        <v>4216</v>
      </c>
      <c r="AA95" s="29">
        <v>595</v>
      </c>
      <c r="AB95" s="29">
        <v>4811</v>
      </c>
      <c r="AC95" s="29"/>
      <c r="AD95" s="29">
        <v>1977928</v>
      </c>
      <c r="AE95" s="29">
        <v>1795873</v>
      </c>
      <c r="AF95" s="29">
        <v>3773801</v>
      </c>
      <c r="AG95">
        <f>SUM(AF16:AF93)+AF8</f>
        <v>3760676</v>
      </c>
    </row>
    <row r="96" spans="1:33" ht="11.25" customHeight="1"/>
    <row r="97" spans="1:2" ht="11.25" customHeight="1"/>
    <row r="98" spans="1:2" ht="11.25" customHeight="1">
      <c r="A98" s="29" t="s">
        <v>257</v>
      </c>
      <c r="B98" s="29" t="s">
        <v>258</v>
      </c>
    </row>
    <row r="99" spans="1:2" ht="11.25" customHeight="1"/>
    <row r="100" spans="1:2" ht="11.25" customHeight="1">
      <c r="A100" t="s">
        <v>708</v>
      </c>
    </row>
    <row r="101" spans="1:2" ht="11.25" customHeight="1">
      <c r="A101" t="s">
        <v>709</v>
      </c>
    </row>
    <row r="102" spans="1:2" ht="11.25" customHeight="1"/>
    <row r="103" spans="1:2" ht="11.25" customHeight="1"/>
    <row r="104" spans="1:2" ht="11.25" customHeight="1"/>
    <row r="105" spans="1:2" ht="11.25" customHeight="1">
      <c r="A105" s="25" t="str">
        <f>Contents!B46</f>
        <v>© Commonwealth of Australia 2014</v>
      </c>
    </row>
    <row r="106" spans="1:2" ht="11.25" customHeight="1"/>
    <row r="107" spans="1:2" ht="11.25" customHeight="1"/>
    <row r="108" spans="1:2" ht="11.25" customHeight="1"/>
    <row r="109" spans="1:2" ht="11.25" customHeight="1"/>
    <row r="110" spans="1:2" ht="11.25" customHeight="1"/>
    <row r="111" spans="1:2" ht="11.25" customHeight="1"/>
    <row r="112" spans="1: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</sheetData>
  <phoneticPr fontId="0" type="noConversion"/>
  <hyperlinks>
    <hyperlink ref="A105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4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533400</xdr:colOff>
                <xdr:row>68</xdr:row>
                <xdr:rowOff>114300</xdr:rowOff>
              </from>
              <to>
                <xdr:col>4</xdr:col>
                <xdr:colOff>127000</xdr:colOff>
                <xdr:row>72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AJ255"/>
  <sheetViews>
    <sheetView workbookViewId="0">
      <pane ySplit="6" topLeftCell="A7" activePane="bottomLeft" state="frozen"/>
      <selection pane="bottomLeft" activeCell="A63" sqref="A63:AJ72"/>
    </sheetView>
  </sheetViews>
  <sheetFormatPr baseColWidth="10" defaultColWidth="8.75" defaultRowHeight="11"/>
  <cols>
    <col min="1" max="1" width="41" customWidth="1"/>
    <col min="2" max="4" width="11" customWidth="1"/>
    <col min="5" max="5" width="3.75" customWidth="1"/>
    <col min="6" max="8" width="11" customWidth="1"/>
    <col min="9" max="9" width="3.75" customWidth="1"/>
    <col min="10" max="12" width="11" customWidth="1"/>
    <col min="13" max="13" width="3.75" customWidth="1"/>
    <col min="14" max="16" width="11" customWidth="1"/>
    <col min="17" max="17" width="3.75" customWidth="1"/>
    <col min="18" max="20" width="11" customWidth="1"/>
    <col min="21" max="21" width="4" customWidth="1"/>
    <col min="22" max="24" width="11" customWidth="1"/>
    <col min="25" max="25" width="4" customWidth="1"/>
    <col min="26" max="28" width="11" customWidth="1"/>
    <col min="29" max="29" width="4" customWidth="1"/>
    <col min="30" max="32" width="11" customWidth="1"/>
    <col min="33" max="33" width="4" customWidth="1"/>
    <col min="34" max="36" width="11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847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259</v>
      </c>
      <c r="AF5" s="60"/>
      <c r="AG5" s="60"/>
      <c r="AH5" s="60"/>
      <c r="AI5" s="60" t="s">
        <v>224</v>
      </c>
      <c r="AJ5" s="60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225</v>
      </c>
      <c r="B7" s="28"/>
      <c r="C7" s="28"/>
      <c r="D7" s="14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36" ht="11.25" customHeight="1">
      <c r="A8" s="64" t="s">
        <v>226</v>
      </c>
      <c r="B8" s="53">
        <v>691736</v>
      </c>
      <c r="C8" s="53">
        <v>685483</v>
      </c>
      <c r="D8" s="53">
        <v>1377219</v>
      </c>
      <c r="E8" s="53"/>
      <c r="F8" s="53">
        <v>541659</v>
      </c>
      <c r="G8" s="53">
        <v>567286</v>
      </c>
      <c r="H8" s="53">
        <v>1108945</v>
      </c>
      <c r="I8" s="53"/>
      <c r="J8" s="53">
        <v>232757</v>
      </c>
      <c r="K8" s="53">
        <v>213938</v>
      </c>
      <c r="L8" s="53">
        <v>446695</v>
      </c>
      <c r="M8" s="53"/>
      <c r="N8" s="53">
        <v>173811</v>
      </c>
      <c r="O8" s="53">
        <v>176450</v>
      </c>
      <c r="P8" s="53">
        <v>350261</v>
      </c>
      <c r="Q8" s="53"/>
      <c r="R8" s="53">
        <v>111269</v>
      </c>
      <c r="S8" s="53">
        <v>97781</v>
      </c>
      <c r="T8" s="53">
        <v>209050</v>
      </c>
      <c r="U8" s="53"/>
      <c r="V8" s="53">
        <v>86948</v>
      </c>
      <c r="W8" s="53">
        <v>85549</v>
      </c>
      <c r="X8" s="53">
        <v>172497</v>
      </c>
      <c r="Y8" s="53"/>
      <c r="Z8" s="53">
        <v>1029</v>
      </c>
      <c r="AA8" s="53">
        <v>476</v>
      </c>
      <c r="AB8" s="53">
        <v>1505</v>
      </c>
      <c r="AC8" s="53"/>
      <c r="AD8" s="53">
        <v>844</v>
      </c>
      <c r="AE8" s="53">
        <v>654</v>
      </c>
      <c r="AF8" s="53">
        <v>1498</v>
      </c>
      <c r="AG8" s="53"/>
      <c r="AH8" s="53">
        <v>1840053</v>
      </c>
      <c r="AI8" s="53">
        <v>1827617</v>
      </c>
      <c r="AJ8" s="53">
        <v>3667670</v>
      </c>
    </row>
    <row r="9" spans="1:36" ht="11.25" customHeight="1">
      <c r="A9" s="70" t="s">
        <v>217</v>
      </c>
      <c r="B9" s="53">
        <v>608517</v>
      </c>
      <c r="C9" s="53">
        <v>610340</v>
      </c>
      <c r="D9" s="53">
        <v>1218857</v>
      </c>
      <c r="E9" s="53"/>
      <c r="F9" s="53">
        <v>13273</v>
      </c>
      <c r="G9" s="53">
        <v>15419</v>
      </c>
      <c r="H9" s="53">
        <v>28692</v>
      </c>
      <c r="I9" s="53"/>
      <c r="J9" s="53">
        <v>23879</v>
      </c>
      <c r="K9" s="53">
        <v>15042</v>
      </c>
      <c r="L9" s="53">
        <v>38921</v>
      </c>
      <c r="M9" s="53"/>
      <c r="N9" s="53">
        <v>3818</v>
      </c>
      <c r="O9" s="53">
        <v>3628</v>
      </c>
      <c r="P9" s="53">
        <v>7446</v>
      </c>
      <c r="Q9" s="53"/>
      <c r="R9" s="53">
        <v>9623</v>
      </c>
      <c r="S9" s="53">
        <v>7601</v>
      </c>
      <c r="T9" s="53">
        <v>17224</v>
      </c>
      <c r="U9" s="53"/>
      <c r="V9" s="53">
        <v>1063</v>
      </c>
      <c r="W9" s="53">
        <v>1267</v>
      </c>
      <c r="X9" s="53">
        <v>2330</v>
      </c>
      <c r="Y9" s="53"/>
      <c r="Z9" s="53">
        <v>151</v>
      </c>
      <c r="AA9" s="53">
        <v>34</v>
      </c>
      <c r="AB9" s="53">
        <v>185</v>
      </c>
      <c r="AC9" s="53"/>
      <c r="AD9" s="53">
        <v>755</v>
      </c>
      <c r="AE9" s="53">
        <v>620</v>
      </c>
      <c r="AF9" s="53">
        <v>1375</v>
      </c>
      <c r="AG9" s="53"/>
      <c r="AH9" s="53">
        <v>661079</v>
      </c>
      <c r="AI9" s="53">
        <v>653951</v>
      </c>
      <c r="AJ9" s="53">
        <v>1315030</v>
      </c>
    </row>
    <row r="10" spans="1:36" ht="11.25" customHeight="1">
      <c r="A10" s="70" t="s">
        <v>218</v>
      </c>
      <c r="B10" s="53">
        <v>42701</v>
      </c>
      <c r="C10" s="53">
        <v>34835</v>
      </c>
      <c r="D10" s="53">
        <v>77536</v>
      </c>
      <c r="E10" s="53"/>
      <c r="F10" s="53">
        <v>495490</v>
      </c>
      <c r="G10" s="53">
        <v>514729</v>
      </c>
      <c r="H10" s="53">
        <v>1010219</v>
      </c>
      <c r="I10" s="53"/>
      <c r="J10" s="53">
        <v>10479</v>
      </c>
      <c r="K10" s="53">
        <v>5464</v>
      </c>
      <c r="L10" s="53">
        <v>15943</v>
      </c>
      <c r="M10" s="53"/>
      <c r="N10" s="53">
        <v>7490</v>
      </c>
      <c r="O10" s="53">
        <v>7017</v>
      </c>
      <c r="P10" s="53">
        <v>14507</v>
      </c>
      <c r="Q10" s="53"/>
      <c r="R10" s="53">
        <v>30864</v>
      </c>
      <c r="S10" s="53">
        <v>23749</v>
      </c>
      <c r="T10" s="53">
        <v>54613</v>
      </c>
      <c r="U10" s="53"/>
      <c r="V10" s="53">
        <v>4590</v>
      </c>
      <c r="W10" s="53">
        <v>4189</v>
      </c>
      <c r="X10" s="53">
        <v>8779</v>
      </c>
      <c r="Y10" s="53"/>
      <c r="Z10" s="53">
        <v>123</v>
      </c>
      <c r="AA10" s="53">
        <v>20</v>
      </c>
      <c r="AB10" s="53">
        <v>143</v>
      </c>
      <c r="AC10" s="53"/>
      <c r="AD10" s="53">
        <v>39</v>
      </c>
      <c r="AE10" s="53">
        <v>8</v>
      </c>
      <c r="AF10" s="53">
        <v>47</v>
      </c>
      <c r="AG10" s="53"/>
      <c r="AH10" s="53">
        <v>591776</v>
      </c>
      <c r="AI10" s="53">
        <v>590011</v>
      </c>
      <c r="AJ10" s="53">
        <v>1181787</v>
      </c>
    </row>
    <row r="11" spans="1:36" ht="11.25" customHeight="1">
      <c r="A11" s="70" t="s">
        <v>219</v>
      </c>
      <c r="B11" s="53">
        <v>11018</v>
      </c>
      <c r="C11" s="53">
        <v>12275</v>
      </c>
      <c r="D11" s="53">
        <v>23293</v>
      </c>
      <c r="E11" s="53"/>
      <c r="F11" s="53">
        <v>1954</v>
      </c>
      <c r="G11" s="53">
        <v>2448</v>
      </c>
      <c r="H11" s="53">
        <v>4402</v>
      </c>
      <c r="I11" s="53"/>
      <c r="J11" s="53">
        <v>192682</v>
      </c>
      <c r="K11" s="53">
        <v>189534</v>
      </c>
      <c r="L11" s="53">
        <v>382216</v>
      </c>
      <c r="M11" s="53"/>
      <c r="N11" s="53">
        <v>441</v>
      </c>
      <c r="O11" s="53">
        <v>392</v>
      </c>
      <c r="P11" s="53">
        <v>833</v>
      </c>
      <c r="Q11" s="53"/>
      <c r="R11" s="53">
        <v>2006</v>
      </c>
      <c r="S11" s="53">
        <v>1660</v>
      </c>
      <c r="T11" s="53">
        <v>3666</v>
      </c>
      <c r="U11" s="53"/>
      <c r="V11" s="53">
        <v>183</v>
      </c>
      <c r="W11" s="53">
        <v>249</v>
      </c>
      <c r="X11" s="53">
        <v>432</v>
      </c>
      <c r="Y11" s="53"/>
      <c r="Z11" s="53">
        <v>156</v>
      </c>
      <c r="AA11" s="53">
        <v>57</v>
      </c>
      <c r="AB11" s="53">
        <v>213</v>
      </c>
      <c r="AC11" s="53"/>
      <c r="AD11" s="53">
        <v>6</v>
      </c>
      <c r="AE11" s="53">
        <v>3</v>
      </c>
      <c r="AF11" s="53">
        <v>9</v>
      </c>
      <c r="AG11" s="53"/>
      <c r="AH11" s="53">
        <v>208446</v>
      </c>
      <c r="AI11" s="53">
        <v>206618</v>
      </c>
      <c r="AJ11" s="53">
        <v>415064</v>
      </c>
    </row>
    <row r="12" spans="1:36" ht="11.25" customHeight="1">
      <c r="A12" s="70" t="s">
        <v>220</v>
      </c>
      <c r="B12" s="53">
        <v>13005</v>
      </c>
      <c r="C12" s="53">
        <v>11189</v>
      </c>
      <c r="D12" s="53">
        <v>24194</v>
      </c>
      <c r="E12" s="53"/>
      <c r="F12" s="53">
        <v>11400</v>
      </c>
      <c r="G12" s="53">
        <v>12127</v>
      </c>
      <c r="H12" s="53">
        <v>23527</v>
      </c>
      <c r="I12" s="53"/>
      <c r="J12" s="53">
        <v>2154</v>
      </c>
      <c r="K12" s="53">
        <v>1194</v>
      </c>
      <c r="L12" s="53">
        <v>3348</v>
      </c>
      <c r="M12" s="53"/>
      <c r="N12" s="53">
        <v>157578</v>
      </c>
      <c r="O12" s="53">
        <v>160495</v>
      </c>
      <c r="P12" s="53">
        <v>318073</v>
      </c>
      <c r="Q12" s="53"/>
      <c r="R12" s="53">
        <v>13275</v>
      </c>
      <c r="S12" s="53">
        <v>11060</v>
      </c>
      <c r="T12" s="53">
        <v>24335</v>
      </c>
      <c r="U12" s="53"/>
      <c r="V12" s="53">
        <v>445</v>
      </c>
      <c r="W12" s="53">
        <v>477</v>
      </c>
      <c r="X12" s="53">
        <v>922</v>
      </c>
      <c r="Y12" s="53"/>
      <c r="Z12" s="53">
        <v>285</v>
      </c>
      <c r="AA12" s="53">
        <v>79</v>
      </c>
      <c r="AB12" s="53">
        <v>364</v>
      </c>
      <c r="AC12" s="53"/>
      <c r="AD12" s="53">
        <v>4</v>
      </c>
      <c r="AE12" s="53">
        <v>1</v>
      </c>
      <c r="AF12" s="53">
        <v>5</v>
      </c>
      <c r="AG12" s="53"/>
      <c r="AH12" s="53">
        <v>198146</v>
      </c>
      <c r="AI12" s="53">
        <v>196622</v>
      </c>
      <c r="AJ12" s="53">
        <v>394768</v>
      </c>
    </row>
    <row r="13" spans="1:36" ht="11.25" customHeight="1">
      <c r="A13" s="70" t="s">
        <v>221</v>
      </c>
      <c r="B13" s="53">
        <v>1253</v>
      </c>
      <c r="C13" s="53">
        <v>1229</v>
      </c>
      <c r="D13" s="53">
        <v>2482</v>
      </c>
      <c r="E13" s="53"/>
      <c r="F13" s="53">
        <v>2244</v>
      </c>
      <c r="G13" s="53">
        <v>2292</v>
      </c>
      <c r="H13" s="53">
        <v>4536</v>
      </c>
      <c r="I13" s="53"/>
      <c r="J13" s="53">
        <v>255</v>
      </c>
      <c r="K13" s="53">
        <v>227</v>
      </c>
      <c r="L13" s="53">
        <v>482</v>
      </c>
      <c r="M13" s="53"/>
      <c r="N13" s="53">
        <v>1274</v>
      </c>
      <c r="O13" s="53">
        <v>1311</v>
      </c>
      <c r="P13" s="53">
        <v>2585</v>
      </c>
      <c r="Q13" s="53"/>
      <c r="R13" s="53">
        <v>52743</v>
      </c>
      <c r="S13" s="53">
        <v>51465</v>
      </c>
      <c r="T13" s="53">
        <v>104208</v>
      </c>
      <c r="U13" s="53"/>
      <c r="V13" s="53">
        <v>115</v>
      </c>
      <c r="W13" s="53">
        <v>126</v>
      </c>
      <c r="X13" s="53">
        <v>241</v>
      </c>
      <c r="Y13" s="53"/>
      <c r="Z13" s="53">
        <v>8</v>
      </c>
      <c r="AA13" s="53">
        <v>7</v>
      </c>
      <c r="AB13" s="53">
        <v>15</v>
      </c>
      <c r="AC13" s="53"/>
      <c r="AD13" s="53">
        <v>1</v>
      </c>
      <c r="AE13" s="53">
        <v>0</v>
      </c>
      <c r="AF13" s="53">
        <v>1</v>
      </c>
      <c r="AG13" s="53"/>
      <c r="AH13" s="53">
        <v>57893</v>
      </c>
      <c r="AI13" s="53">
        <v>56657</v>
      </c>
      <c r="AJ13" s="53">
        <v>114550</v>
      </c>
    </row>
    <row r="14" spans="1:36" ht="11.25" customHeight="1">
      <c r="A14" s="70" t="s">
        <v>222</v>
      </c>
      <c r="B14" s="53">
        <v>5209</v>
      </c>
      <c r="C14" s="53">
        <v>5112</v>
      </c>
      <c r="D14" s="53">
        <v>10321</v>
      </c>
      <c r="E14" s="53"/>
      <c r="F14" s="53">
        <v>8615</v>
      </c>
      <c r="G14" s="53">
        <v>10415</v>
      </c>
      <c r="H14" s="53">
        <v>19030</v>
      </c>
      <c r="I14" s="53"/>
      <c r="J14" s="53">
        <v>1223</v>
      </c>
      <c r="K14" s="53">
        <v>575</v>
      </c>
      <c r="L14" s="53">
        <v>1798</v>
      </c>
      <c r="M14" s="53"/>
      <c r="N14" s="53">
        <v>626</v>
      </c>
      <c r="O14" s="53">
        <v>602</v>
      </c>
      <c r="P14" s="53">
        <v>1228</v>
      </c>
      <c r="Q14" s="53"/>
      <c r="R14" s="53">
        <v>1386</v>
      </c>
      <c r="S14" s="53">
        <v>1093</v>
      </c>
      <c r="T14" s="53">
        <v>2479</v>
      </c>
      <c r="U14" s="53"/>
      <c r="V14" s="53">
        <v>80115</v>
      </c>
      <c r="W14" s="53">
        <v>78774</v>
      </c>
      <c r="X14" s="53">
        <v>158889</v>
      </c>
      <c r="Y14" s="53"/>
      <c r="Z14" s="53">
        <v>14</v>
      </c>
      <c r="AA14" s="53">
        <v>6</v>
      </c>
      <c r="AB14" s="53">
        <v>20</v>
      </c>
      <c r="AC14" s="53"/>
      <c r="AD14" s="53">
        <v>4</v>
      </c>
      <c r="AE14" s="53">
        <v>1</v>
      </c>
      <c r="AF14" s="53">
        <v>5</v>
      </c>
      <c r="AG14" s="53"/>
      <c r="AH14" s="53">
        <v>97192</v>
      </c>
      <c r="AI14" s="53">
        <v>96578</v>
      </c>
      <c r="AJ14" s="53">
        <v>193770</v>
      </c>
    </row>
    <row r="15" spans="1:36" ht="11.25" customHeight="1">
      <c r="A15" s="70" t="s">
        <v>223</v>
      </c>
      <c r="B15" s="53">
        <v>12</v>
      </c>
      <c r="C15" s="53">
        <v>5</v>
      </c>
      <c r="D15" s="53">
        <v>17</v>
      </c>
      <c r="E15" s="53"/>
      <c r="F15" s="53">
        <v>10</v>
      </c>
      <c r="G15" s="53">
        <v>8</v>
      </c>
      <c r="H15" s="53">
        <v>18</v>
      </c>
      <c r="I15" s="53"/>
      <c r="J15" s="53">
        <v>11</v>
      </c>
      <c r="K15" s="53">
        <v>17</v>
      </c>
      <c r="L15" s="53">
        <v>28</v>
      </c>
      <c r="M15" s="53"/>
      <c r="N15" s="53">
        <v>37</v>
      </c>
      <c r="O15" s="53">
        <v>43</v>
      </c>
      <c r="P15" s="53">
        <v>80</v>
      </c>
      <c r="Q15" s="53"/>
      <c r="R15" s="53">
        <v>13</v>
      </c>
      <c r="S15" s="53">
        <v>8</v>
      </c>
      <c r="T15" s="53">
        <v>21</v>
      </c>
      <c r="U15" s="53"/>
      <c r="V15" s="53">
        <v>0</v>
      </c>
      <c r="W15" s="53">
        <v>1</v>
      </c>
      <c r="X15" s="53">
        <v>1</v>
      </c>
      <c r="Y15" s="53"/>
      <c r="Z15" s="53">
        <v>282</v>
      </c>
      <c r="AA15" s="53">
        <v>263</v>
      </c>
      <c r="AB15" s="53">
        <v>545</v>
      </c>
      <c r="AC15" s="53"/>
      <c r="AD15" s="53">
        <v>0</v>
      </c>
      <c r="AE15" s="53">
        <v>0</v>
      </c>
      <c r="AF15" s="53">
        <v>0</v>
      </c>
      <c r="AG15" s="53"/>
      <c r="AH15" s="53">
        <v>365</v>
      </c>
      <c r="AI15" s="53">
        <v>345</v>
      </c>
      <c r="AJ15" s="53">
        <v>710</v>
      </c>
    </row>
    <row r="16" spans="1:36" ht="11.25" customHeight="1">
      <c r="A16" s="70" t="s">
        <v>260</v>
      </c>
      <c r="B16" s="53">
        <v>10021</v>
      </c>
      <c r="C16" s="53">
        <v>10498</v>
      </c>
      <c r="D16" s="53">
        <v>20519</v>
      </c>
      <c r="E16" s="53"/>
      <c r="F16" s="53">
        <v>8673</v>
      </c>
      <c r="G16" s="53">
        <v>9848</v>
      </c>
      <c r="H16" s="53">
        <v>18521</v>
      </c>
      <c r="I16" s="53"/>
      <c r="J16" s="53">
        <v>2074</v>
      </c>
      <c r="K16" s="53">
        <v>1885</v>
      </c>
      <c r="L16" s="53">
        <v>3959</v>
      </c>
      <c r="M16" s="53"/>
      <c r="N16" s="53">
        <v>2547</v>
      </c>
      <c r="O16" s="53">
        <v>2962</v>
      </c>
      <c r="P16" s="53">
        <v>5509</v>
      </c>
      <c r="Q16" s="53"/>
      <c r="R16" s="53">
        <v>1359</v>
      </c>
      <c r="S16" s="53">
        <v>1145</v>
      </c>
      <c r="T16" s="53">
        <v>2504</v>
      </c>
      <c r="U16" s="53"/>
      <c r="V16" s="53">
        <v>437</v>
      </c>
      <c r="W16" s="53">
        <v>466</v>
      </c>
      <c r="X16" s="53">
        <v>903</v>
      </c>
      <c r="Y16" s="53"/>
      <c r="Z16" s="53">
        <v>10</v>
      </c>
      <c r="AA16" s="53">
        <v>10</v>
      </c>
      <c r="AB16" s="53">
        <v>20</v>
      </c>
      <c r="AC16" s="53"/>
      <c r="AD16" s="53">
        <v>35</v>
      </c>
      <c r="AE16" s="53">
        <v>21</v>
      </c>
      <c r="AF16" s="53">
        <v>56</v>
      </c>
      <c r="AG16" s="53"/>
      <c r="AH16" s="53">
        <v>25156</v>
      </c>
      <c r="AI16" s="53">
        <v>26835</v>
      </c>
      <c r="AJ16" s="53">
        <v>51991</v>
      </c>
    </row>
    <row r="17" spans="1:36" ht="11.25" customHeight="1">
      <c r="A17" s="64" t="s">
        <v>26</v>
      </c>
      <c r="B17" s="53">
        <v>7296</v>
      </c>
      <c r="C17" s="53">
        <v>6667</v>
      </c>
      <c r="D17" s="53">
        <v>13963</v>
      </c>
      <c r="E17" s="53"/>
      <c r="F17" s="53">
        <v>4968</v>
      </c>
      <c r="G17" s="53">
        <v>5099</v>
      </c>
      <c r="H17" s="53">
        <v>10067</v>
      </c>
      <c r="I17" s="53"/>
      <c r="J17" s="53">
        <v>1632</v>
      </c>
      <c r="K17" s="53">
        <v>944</v>
      </c>
      <c r="L17" s="53">
        <v>2576</v>
      </c>
      <c r="M17" s="53"/>
      <c r="N17" s="53">
        <v>554</v>
      </c>
      <c r="O17" s="53">
        <v>432</v>
      </c>
      <c r="P17" s="53">
        <v>986</v>
      </c>
      <c r="Q17" s="53"/>
      <c r="R17" s="53">
        <v>1819</v>
      </c>
      <c r="S17" s="53">
        <v>1235</v>
      </c>
      <c r="T17" s="53">
        <v>3054</v>
      </c>
      <c r="U17" s="53"/>
      <c r="V17" s="53">
        <v>574</v>
      </c>
      <c r="W17" s="53">
        <v>626</v>
      </c>
      <c r="X17" s="53">
        <v>1200</v>
      </c>
      <c r="Y17" s="53"/>
      <c r="Z17" s="53">
        <v>17</v>
      </c>
      <c r="AA17" s="53">
        <v>1</v>
      </c>
      <c r="AB17" s="53">
        <v>18</v>
      </c>
      <c r="AC17" s="53"/>
      <c r="AD17" s="53">
        <v>2</v>
      </c>
      <c r="AE17" s="53">
        <v>2</v>
      </c>
      <c r="AF17" s="53">
        <v>4</v>
      </c>
      <c r="AG17" s="53"/>
      <c r="AH17" s="53">
        <v>16862</v>
      </c>
      <c r="AI17" s="53">
        <v>15006</v>
      </c>
      <c r="AJ17" s="53">
        <v>31868</v>
      </c>
    </row>
    <row r="18" spans="1:36" ht="11.25" customHeight="1">
      <c r="A18" s="29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</row>
    <row r="19" spans="1:36" ht="11.25" customHeight="1">
      <c r="A19" s="29" t="s">
        <v>102</v>
      </c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</row>
    <row r="20" spans="1:36" ht="11.25" customHeight="1">
      <c r="A20" s="64" t="s">
        <v>261</v>
      </c>
      <c r="B20" s="53">
        <v>74754</v>
      </c>
      <c r="C20" s="53">
        <v>47342</v>
      </c>
      <c r="D20" s="53">
        <v>122096</v>
      </c>
      <c r="E20" s="53"/>
      <c r="F20" s="53">
        <v>48063</v>
      </c>
      <c r="G20" s="53">
        <v>38629</v>
      </c>
      <c r="H20" s="53">
        <v>86692</v>
      </c>
      <c r="I20" s="53"/>
      <c r="J20" s="53">
        <v>38583</v>
      </c>
      <c r="K20" s="53">
        <v>26683</v>
      </c>
      <c r="L20" s="53">
        <v>65266</v>
      </c>
      <c r="M20" s="53"/>
      <c r="N20" s="53">
        <v>16753</v>
      </c>
      <c r="O20" s="53">
        <v>13145</v>
      </c>
      <c r="P20" s="53">
        <v>29898</v>
      </c>
      <c r="Q20" s="53"/>
      <c r="R20" s="53">
        <v>20866</v>
      </c>
      <c r="S20" s="53">
        <v>11987</v>
      </c>
      <c r="T20" s="53">
        <v>32853</v>
      </c>
      <c r="U20" s="53"/>
      <c r="V20" s="53">
        <v>5230</v>
      </c>
      <c r="W20" s="53">
        <v>3758</v>
      </c>
      <c r="X20" s="53">
        <v>8988</v>
      </c>
      <c r="Y20" s="53"/>
      <c r="Z20" s="53">
        <v>121</v>
      </c>
      <c r="AA20" s="53">
        <v>24</v>
      </c>
      <c r="AB20" s="53">
        <v>145</v>
      </c>
      <c r="AC20" s="53"/>
      <c r="AD20" s="53">
        <v>71</v>
      </c>
      <c r="AE20" s="53">
        <v>21</v>
      </c>
      <c r="AF20" s="53">
        <v>92</v>
      </c>
      <c r="AG20" s="53"/>
      <c r="AH20" s="53">
        <v>204441</v>
      </c>
      <c r="AI20" s="53">
        <v>141589</v>
      </c>
      <c r="AJ20" s="53">
        <v>346030</v>
      </c>
    </row>
    <row r="21" spans="1:36" ht="11.25" customHeight="1">
      <c r="A21" s="64" t="s">
        <v>31</v>
      </c>
      <c r="B21" s="53">
        <v>2791</v>
      </c>
      <c r="C21" s="53">
        <v>1591</v>
      </c>
      <c r="D21" s="53">
        <v>4382</v>
      </c>
      <c r="E21" s="53"/>
      <c r="F21" s="53">
        <v>1495</v>
      </c>
      <c r="G21" s="53">
        <v>1195</v>
      </c>
      <c r="H21" s="53">
        <v>2690</v>
      </c>
      <c r="I21" s="53"/>
      <c r="J21" s="53">
        <v>1491</v>
      </c>
      <c r="K21" s="53">
        <v>1129</v>
      </c>
      <c r="L21" s="53">
        <v>2620</v>
      </c>
      <c r="M21" s="53"/>
      <c r="N21" s="53">
        <v>537</v>
      </c>
      <c r="O21" s="53">
        <v>348</v>
      </c>
      <c r="P21" s="53">
        <v>885</v>
      </c>
      <c r="Q21" s="53"/>
      <c r="R21" s="53">
        <v>890</v>
      </c>
      <c r="S21" s="53">
        <v>435</v>
      </c>
      <c r="T21" s="53">
        <v>1325</v>
      </c>
      <c r="U21" s="53"/>
      <c r="V21" s="53">
        <v>156</v>
      </c>
      <c r="W21" s="53">
        <v>101</v>
      </c>
      <c r="X21" s="53">
        <v>257</v>
      </c>
      <c r="Y21" s="53"/>
      <c r="Z21" s="53">
        <v>13</v>
      </c>
      <c r="AA21" s="53">
        <v>2</v>
      </c>
      <c r="AB21" s="53">
        <v>15</v>
      </c>
      <c r="AC21" s="53"/>
      <c r="AD21" s="53">
        <v>1</v>
      </c>
      <c r="AE21" s="53">
        <v>0</v>
      </c>
      <c r="AF21" s="53">
        <v>1</v>
      </c>
      <c r="AG21" s="53"/>
      <c r="AH21" s="53">
        <v>7374</v>
      </c>
      <c r="AI21" s="53">
        <v>4801</v>
      </c>
      <c r="AJ21" s="53">
        <v>12175</v>
      </c>
    </row>
    <row r="22" spans="1:36" ht="11.25" customHeight="1">
      <c r="A22" s="64" t="s">
        <v>33</v>
      </c>
      <c r="B22" s="53">
        <v>19403</v>
      </c>
      <c r="C22" s="53">
        <v>11857</v>
      </c>
      <c r="D22" s="53">
        <v>31260</v>
      </c>
      <c r="E22" s="53"/>
      <c r="F22" s="53">
        <v>14200</v>
      </c>
      <c r="G22" s="53">
        <v>12377</v>
      </c>
      <c r="H22" s="53">
        <v>26577</v>
      </c>
      <c r="I22" s="53"/>
      <c r="J22" s="53">
        <v>12146</v>
      </c>
      <c r="K22" s="53">
        <v>8384</v>
      </c>
      <c r="L22" s="53">
        <v>20530</v>
      </c>
      <c r="M22" s="53"/>
      <c r="N22" s="53">
        <v>3298</v>
      </c>
      <c r="O22" s="53">
        <v>2353</v>
      </c>
      <c r="P22" s="53">
        <v>5651</v>
      </c>
      <c r="Q22" s="53"/>
      <c r="R22" s="53">
        <v>4702</v>
      </c>
      <c r="S22" s="53">
        <v>2221</v>
      </c>
      <c r="T22" s="53">
        <v>6923</v>
      </c>
      <c r="U22" s="53"/>
      <c r="V22" s="53">
        <v>1145</v>
      </c>
      <c r="W22" s="53">
        <v>927</v>
      </c>
      <c r="X22" s="53">
        <v>2072</v>
      </c>
      <c r="Y22" s="53"/>
      <c r="Z22" s="53">
        <v>43</v>
      </c>
      <c r="AA22" s="53">
        <v>4</v>
      </c>
      <c r="AB22" s="53">
        <v>47</v>
      </c>
      <c r="AC22" s="53"/>
      <c r="AD22" s="53">
        <v>15</v>
      </c>
      <c r="AE22" s="53">
        <v>8</v>
      </c>
      <c r="AF22" s="53">
        <v>23</v>
      </c>
      <c r="AG22" s="53"/>
      <c r="AH22" s="53">
        <v>54952</v>
      </c>
      <c r="AI22" s="53">
        <v>38131</v>
      </c>
      <c r="AJ22" s="53">
        <v>93083</v>
      </c>
    </row>
    <row r="23" spans="1:36" ht="11.25" customHeight="1">
      <c r="A23" s="64" t="s">
        <v>34</v>
      </c>
      <c r="B23" s="53">
        <v>24098</v>
      </c>
      <c r="C23" s="53">
        <v>22558</v>
      </c>
      <c r="D23" s="53">
        <v>46656</v>
      </c>
      <c r="E23" s="53"/>
      <c r="F23" s="53">
        <v>19169</v>
      </c>
      <c r="G23" s="53">
        <v>22308</v>
      </c>
      <c r="H23" s="53">
        <v>41477</v>
      </c>
      <c r="I23" s="53"/>
      <c r="J23" s="53">
        <v>16186</v>
      </c>
      <c r="K23" s="53">
        <v>15413</v>
      </c>
      <c r="L23" s="53">
        <v>31599</v>
      </c>
      <c r="M23" s="53"/>
      <c r="N23" s="53">
        <v>3695</v>
      </c>
      <c r="O23" s="53">
        <v>4302</v>
      </c>
      <c r="P23" s="53">
        <v>7997</v>
      </c>
      <c r="Q23" s="53"/>
      <c r="R23" s="53">
        <v>5733</v>
      </c>
      <c r="S23" s="53">
        <v>3718</v>
      </c>
      <c r="T23" s="53">
        <v>9451</v>
      </c>
      <c r="U23" s="53"/>
      <c r="V23" s="53">
        <v>1046</v>
      </c>
      <c r="W23" s="53">
        <v>1109</v>
      </c>
      <c r="X23" s="53">
        <v>2155</v>
      </c>
      <c r="Y23" s="53"/>
      <c r="Z23" s="53">
        <v>47</v>
      </c>
      <c r="AA23" s="53">
        <v>8</v>
      </c>
      <c r="AB23" s="53">
        <v>55</v>
      </c>
      <c r="AC23" s="53"/>
      <c r="AD23" s="53">
        <v>26</v>
      </c>
      <c r="AE23" s="53">
        <v>18</v>
      </c>
      <c r="AF23" s="53">
        <v>44</v>
      </c>
      <c r="AG23" s="53"/>
      <c r="AH23" s="53">
        <v>70000</v>
      </c>
      <c r="AI23" s="53">
        <v>69434</v>
      </c>
      <c r="AJ23" s="53">
        <v>139434</v>
      </c>
    </row>
    <row r="24" spans="1:36" ht="11.25" customHeight="1">
      <c r="A24" s="64" t="s">
        <v>262</v>
      </c>
      <c r="B24" s="53">
        <v>261</v>
      </c>
      <c r="C24" s="53">
        <v>106</v>
      </c>
      <c r="D24" s="53">
        <v>367</v>
      </c>
      <c r="E24" s="53"/>
      <c r="F24" s="53">
        <v>187</v>
      </c>
      <c r="G24" s="53">
        <v>102</v>
      </c>
      <c r="H24" s="53">
        <v>289</v>
      </c>
      <c r="I24" s="53"/>
      <c r="J24" s="53">
        <v>102</v>
      </c>
      <c r="K24" s="53">
        <v>55</v>
      </c>
      <c r="L24" s="53">
        <v>157</v>
      </c>
      <c r="M24" s="53"/>
      <c r="N24" s="53">
        <v>47</v>
      </c>
      <c r="O24" s="53">
        <v>27</v>
      </c>
      <c r="P24" s="53">
        <v>74</v>
      </c>
      <c r="Q24" s="53"/>
      <c r="R24" s="53">
        <v>72</v>
      </c>
      <c r="S24" s="53">
        <v>31</v>
      </c>
      <c r="T24" s="53">
        <v>103</v>
      </c>
      <c r="U24" s="53"/>
      <c r="V24" s="53">
        <v>11</v>
      </c>
      <c r="W24" s="53">
        <v>5</v>
      </c>
      <c r="X24" s="53">
        <v>16</v>
      </c>
      <c r="Y24" s="53"/>
      <c r="Z24" s="53">
        <v>0</v>
      </c>
      <c r="AA24" s="53">
        <v>0</v>
      </c>
      <c r="AB24" s="53">
        <v>0</v>
      </c>
      <c r="AC24" s="53"/>
      <c r="AD24" s="53">
        <v>1</v>
      </c>
      <c r="AE24" s="53">
        <v>0</v>
      </c>
      <c r="AF24" s="53">
        <v>1</v>
      </c>
      <c r="AG24" s="53"/>
      <c r="AH24" s="53">
        <v>681</v>
      </c>
      <c r="AI24" s="53">
        <v>326</v>
      </c>
      <c r="AJ24" s="53">
        <v>1007</v>
      </c>
    </row>
    <row r="25" spans="1:36" ht="11.25" customHeight="1">
      <c r="A25" s="64" t="s">
        <v>263</v>
      </c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</row>
    <row r="26" spans="1:36" ht="11.25" customHeight="1">
      <c r="A26" s="70" t="s">
        <v>264</v>
      </c>
      <c r="B26" s="53">
        <v>386</v>
      </c>
      <c r="C26" s="53">
        <v>222</v>
      </c>
      <c r="D26" s="53">
        <v>608</v>
      </c>
      <c r="E26" s="53"/>
      <c r="F26" s="53">
        <v>350</v>
      </c>
      <c r="G26" s="53">
        <v>294</v>
      </c>
      <c r="H26" s="53">
        <v>644</v>
      </c>
      <c r="I26" s="53"/>
      <c r="J26" s="53">
        <v>171</v>
      </c>
      <c r="K26" s="53">
        <v>85</v>
      </c>
      <c r="L26" s="53">
        <v>256</v>
      </c>
      <c r="M26" s="53"/>
      <c r="N26" s="53">
        <v>146</v>
      </c>
      <c r="O26" s="53">
        <v>93</v>
      </c>
      <c r="P26" s="53">
        <v>239</v>
      </c>
      <c r="Q26" s="53"/>
      <c r="R26" s="53">
        <v>111</v>
      </c>
      <c r="S26" s="53">
        <v>70</v>
      </c>
      <c r="T26" s="53">
        <v>181</v>
      </c>
      <c r="U26" s="53"/>
      <c r="V26" s="53">
        <v>28</v>
      </c>
      <c r="W26" s="53">
        <v>16</v>
      </c>
      <c r="X26" s="53">
        <v>44</v>
      </c>
      <c r="Y26" s="53"/>
      <c r="Z26" s="53">
        <v>1</v>
      </c>
      <c r="AA26" s="53">
        <v>0</v>
      </c>
      <c r="AB26" s="53">
        <v>1</v>
      </c>
      <c r="AC26" s="53"/>
      <c r="AD26" s="53">
        <v>0</v>
      </c>
      <c r="AE26" s="53">
        <v>0</v>
      </c>
      <c r="AF26" s="53">
        <v>0</v>
      </c>
      <c r="AG26" s="53"/>
      <c r="AH26" s="53">
        <v>1193</v>
      </c>
      <c r="AI26" s="53">
        <v>780</v>
      </c>
      <c r="AJ26" s="53">
        <v>1973</v>
      </c>
    </row>
    <row r="27" spans="1:36" ht="11.25" customHeight="1">
      <c r="A27" s="70" t="s">
        <v>265</v>
      </c>
      <c r="B27" s="53">
        <v>3</v>
      </c>
      <c r="C27" s="53">
        <v>1</v>
      </c>
      <c r="D27" s="53">
        <v>4</v>
      </c>
      <c r="E27" s="53"/>
      <c r="F27" s="53">
        <v>4</v>
      </c>
      <c r="G27" s="53">
        <v>0</v>
      </c>
      <c r="H27" s="53">
        <v>4</v>
      </c>
      <c r="I27" s="53"/>
      <c r="J27" s="53">
        <v>6</v>
      </c>
      <c r="K27" s="53">
        <v>5</v>
      </c>
      <c r="L27" s="53">
        <v>11</v>
      </c>
      <c r="M27" s="53"/>
      <c r="N27" s="53">
        <v>1</v>
      </c>
      <c r="O27" s="53">
        <v>0</v>
      </c>
      <c r="P27" s="53">
        <v>1</v>
      </c>
      <c r="Q27" s="53"/>
      <c r="R27" s="53">
        <v>6</v>
      </c>
      <c r="S27" s="53">
        <v>0</v>
      </c>
      <c r="T27" s="53">
        <v>6</v>
      </c>
      <c r="U27" s="53"/>
      <c r="V27" s="53">
        <v>0</v>
      </c>
      <c r="W27" s="53">
        <v>0</v>
      </c>
      <c r="X27" s="53">
        <v>0</v>
      </c>
      <c r="Y27" s="53"/>
      <c r="Z27" s="53">
        <v>0</v>
      </c>
      <c r="AA27" s="53">
        <v>0</v>
      </c>
      <c r="AB27" s="53">
        <v>0</v>
      </c>
      <c r="AC27" s="53"/>
      <c r="AD27" s="53">
        <v>0</v>
      </c>
      <c r="AE27" s="53">
        <v>0</v>
      </c>
      <c r="AF27" s="53">
        <v>0</v>
      </c>
      <c r="AG27" s="53"/>
      <c r="AH27" s="53">
        <v>20</v>
      </c>
      <c r="AI27" s="53">
        <v>6</v>
      </c>
      <c r="AJ27" s="53">
        <v>26</v>
      </c>
    </row>
    <row r="28" spans="1:36" ht="11.25" customHeight="1">
      <c r="A28" s="70" t="s">
        <v>266</v>
      </c>
      <c r="B28" s="53">
        <v>20</v>
      </c>
      <c r="C28" s="53">
        <v>19</v>
      </c>
      <c r="D28" s="53">
        <v>39</v>
      </c>
      <c r="E28" s="53"/>
      <c r="F28" s="53">
        <v>18</v>
      </c>
      <c r="G28" s="53">
        <v>28</v>
      </c>
      <c r="H28" s="53">
        <v>46</v>
      </c>
      <c r="I28" s="53"/>
      <c r="J28" s="53">
        <v>10</v>
      </c>
      <c r="K28" s="53">
        <v>6</v>
      </c>
      <c r="L28" s="53">
        <v>16</v>
      </c>
      <c r="M28" s="53"/>
      <c r="N28" s="53">
        <v>4</v>
      </c>
      <c r="O28" s="53">
        <v>2</v>
      </c>
      <c r="P28" s="53">
        <v>6</v>
      </c>
      <c r="Q28" s="53"/>
      <c r="R28" s="53">
        <v>10</v>
      </c>
      <c r="S28" s="53">
        <v>9</v>
      </c>
      <c r="T28" s="53">
        <v>19</v>
      </c>
      <c r="U28" s="53"/>
      <c r="V28" s="53">
        <v>0</v>
      </c>
      <c r="W28" s="53">
        <v>4</v>
      </c>
      <c r="X28" s="53">
        <v>4</v>
      </c>
      <c r="Y28" s="53"/>
      <c r="Z28" s="53">
        <v>1</v>
      </c>
      <c r="AA28" s="53">
        <v>0</v>
      </c>
      <c r="AB28" s="53">
        <v>1</v>
      </c>
      <c r="AC28" s="53"/>
      <c r="AD28" s="53">
        <v>0</v>
      </c>
      <c r="AE28" s="53">
        <v>0</v>
      </c>
      <c r="AF28" s="53">
        <v>0</v>
      </c>
      <c r="AG28" s="53"/>
      <c r="AH28" s="53">
        <v>63</v>
      </c>
      <c r="AI28" s="53">
        <v>68</v>
      </c>
      <c r="AJ28" s="53">
        <v>131</v>
      </c>
    </row>
    <row r="29" spans="1:36" ht="11.25" customHeight="1">
      <c r="A29" s="70" t="s">
        <v>267</v>
      </c>
      <c r="B29" s="53">
        <v>86</v>
      </c>
      <c r="C29" s="53">
        <v>26</v>
      </c>
      <c r="D29" s="53">
        <v>112</v>
      </c>
      <c r="E29" s="53"/>
      <c r="F29" s="53">
        <v>26</v>
      </c>
      <c r="G29" s="53">
        <v>17</v>
      </c>
      <c r="H29" s="53">
        <v>43</v>
      </c>
      <c r="I29" s="53"/>
      <c r="J29" s="53">
        <v>27</v>
      </c>
      <c r="K29" s="53">
        <v>16</v>
      </c>
      <c r="L29" s="53">
        <v>43</v>
      </c>
      <c r="M29" s="53"/>
      <c r="N29" s="53">
        <v>12</v>
      </c>
      <c r="O29" s="53">
        <v>2</v>
      </c>
      <c r="P29" s="53">
        <v>14</v>
      </c>
      <c r="Q29" s="53"/>
      <c r="R29" s="53">
        <v>19</v>
      </c>
      <c r="S29" s="53">
        <v>13</v>
      </c>
      <c r="T29" s="53">
        <v>32</v>
      </c>
      <c r="U29" s="53"/>
      <c r="V29" s="53">
        <v>3</v>
      </c>
      <c r="W29" s="53">
        <v>1</v>
      </c>
      <c r="X29" s="53">
        <v>4</v>
      </c>
      <c r="Y29" s="53"/>
      <c r="Z29" s="53">
        <v>0</v>
      </c>
      <c r="AA29" s="53">
        <v>0</v>
      </c>
      <c r="AB29" s="53">
        <v>0</v>
      </c>
      <c r="AC29" s="53"/>
      <c r="AD29" s="53">
        <v>0</v>
      </c>
      <c r="AE29" s="53">
        <v>0</v>
      </c>
      <c r="AF29" s="53">
        <v>0</v>
      </c>
      <c r="AG29" s="53"/>
      <c r="AH29" s="53">
        <v>173</v>
      </c>
      <c r="AI29" s="53">
        <v>75</v>
      </c>
      <c r="AJ29" s="53">
        <v>248</v>
      </c>
    </row>
    <row r="30" spans="1:36" ht="11.25" customHeight="1">
      <c r="A30" s="29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</row>
    <row r="31" spans="1:36" ht="11.25" customHeight="1">
      <c r="A31" s="64" t="s">
        <v>129</v>
      </c>
      <c r="B31" s="53">
        <v>520</v>
      </c>
      <c r="C31" s="53">
        <v>116</v>
      </c>
      <c r="D31" s="53">
        <v>636</v>
      </c>
      <c r="E31" s="53"/>
      <c r="F31" s="53">
        <v>280</v>
      </c>
      <c r="G31" s="53">
        <v>75</v>
      </c>
      <c r="H31" s="53">
        <v>355</v>
      </c>
      <c r="I31" s="53"/>
      <c r="J31" s="53">
        <v>277</v>
      </c>
      <c r="K31" s="53">
        <v>55</v>
      </c>
      <c r="L31" s="53">
        <v>332</v>
      </c>
      <c r="M31" s="53"/>
      <c r="N31" s="53">
        <v>122</v>
      </c>
      <c r="O31" s="53">
        <v>23</v>
      </c>
      <c r="P31" s="53">
        <v>145</v>
      </c>
      <c r="Q31" s="53"/>
      <c r="R31" s="53">
        <v>1173</v>
      </c>
      <c r="S31" s="53">
        <v>107</v>
      </c>
      <c r="T31" s="53">
        <v>1280</v>
      </c>
      <c r="U31" s="53"/>
      <c r="V31" s="53">
        <v>24</v>
      </c>
      <c r="W31" s="53">
        <v>1</v>
      </c>
      <c r="X31" s="53">
        <v>25</v>
      </c>
      <c r="Y31" s="53"/>
      <c r="Z31" s="53">
        <v>1</v>
      </c>
      <c r="AA31" s="53">
        <v>0</v>
      </c>
      <c r="AB31" s="53">
        <v>1</v>
      </c>
      <c r="AC31" s="53"/>
      <c r="AD31" s="53">
        <v>0</v>
      </c>
      <c r="AE31" s="53">
        <v>0</v>
      </c>
      <c r="AF31" s="53">
        <v>0</v>
      </c>
      <c r="AG31" s="53"/>
      <c r="AH31" s="53">
        <v>2397</v>
      </c>
      <c r="AI31" s="53">
        <v>377</v>
      </c>
      <c r="AJ31" s="53">
        <v>2774</v>
      </c>
    </row>
    <row r="32" spans="1:36" ht="12.75" customHeight="1">
      <c r="A32" s="64" t="s">
        <v>38</v>
      </c>
      <c r="B32" s="53">
        <v>90</v>
      </c>
      <c r="C32" s="53">
        <v>39</v>
      </c>
      <c r="D32" s="53">
        <v>129</v>
      </c>
      <c r="E32" s="53"/>
      <c r="F32" s="53">
        <v>72</v>
      </c>
      <c r="G32" s="53">
        <v>27</v>
      </c>
      <c r="H32" s="53">
        <v>99</v>
      </c>
      <c r="I32" s="53"/>
      <c r="J32" s="53">
        <v>29</v>
      </c>
      <c r="K32" s="53">
        <v>9</v>
      </c>
      <c r="L32" s="53">
        <v>38</v>
      </c>
      <c r="M32" s="53"/>
      <c r="N32" s="53">
        <v>24</v>
      </c>
      <c r="O32" s="53">
        <v>8</v>
      </c>
      <c r="P32" s="53">
        <v>32</v>
      </c>
      <c r="Q32" s="53"/>
      <c r="R32" s="53">
        <v>20</v>
      </c>
      <c r="S32" s="53">
        <v>11</v>
      </c>
      <c r="T32" s="53">
        <v>31</v>
      </c>
      <c r="U32" s="53"/>
      <c r="V32" s="53">
        <v>6</v>
      </c>
      <c r="W32" s="53">
        <v>3</v>
      </c>
      <c r="X32" s="53">
        <v>9</v>
      </c>
      <c r="Y32" s="53"/>
      <c r="Z32" s="53">
        <v>0</v>
      </c>
      <c r="AA32" s="53">
        <v>1</v>
      </c>
      <c r="AB32" s="53">
        <v>1</v>
      </c>
      <c r="AC32" s="53"/>
      <c r="AD32" s="53">
        <v>0</v>
      </c>
      <c r="AE32" s="53">
        <v>0</v>
      </c>
      <c r="AF32" s="53">
        <v>0</v>
      </c>
      <c r="AG32" s="53"/>
      <c r="AH32" s="53">
        <v>241</v>
      </c>
      <c r="AI32" s="53">
        <v>98</v>
      </c>
      <c r="AJ32" s="53">
        <v>339</v>
      </c>
    </row>
    <row r="33" spans="1:36" ht="11.25" customHeight="1">
      <c r="A33" s="64" t="s">
        <v>41</v>
      </c>
      <c r="B33" s="53">
        <v>1083</v>
      </c>
      <c r="C33" s="53">
        <v>214</v>
      </c>
      <c r="D33" s="53">
        <v>1297</v>
      </c>
      <c r="E33" s="53"/>
      <c r="F33" s="53">
        <v>779</v>
      </c>
      <c r="G33" s="53">
        <v>132</v>
      </c>
      <c r="H33" s="53">
        <v>911</v>
      </c>
      <c r="I33" s="53"/>
      <c r="J33" s="53">
        <v>1732</v>
      </c>
      <c r="K33" s="53">
        <v>909</v>
      </c>
      <c r="L33" s="53">
        <v>2641</v>
      </c>
      <c r="M33" s="53"/>
      <c r="N33" s="53">
        <v>243</v>
      </c>
      <c r="O33" s="53">
        <v>30</v>
      </c>
      <c r="P33" s="53">
        <v>273</v>
      </c>
      <c r="Q33" s="53"/>
      <c r="R33" s="53">
        <v>347</v>
      </c>
      <c r="S33" s="53">
        <v>69</v>
      </c>
      <c r="T33" s="53">
        <v>416</v>
      </c>
      <c r="U33" s="53"/>
      <c r="V33" s="53">
        <v>78</v>
      </c>
      <c r="W33" s="53">
        <v>43</v>
      </c>
      <c r="X33" s="53">
        <v>121</v>
      </c>
      <c r="Y33" s="53"/>
      <c r="Z33" s="53">
        <v>3</v>
      </c>
      <c r="AA33" s="53">
        <v>0</v>
      </c>
      <c r="AB33" s="53">
        <v>3</v>
      </c>
      <c r="AC33" s="53"/>
      <c r="AD33" s="53">
        <v>1</v>
      </c>
      <c r="AE33" s="53">
        <v>0</v>
      </c>
      <c r="AF33" s="53">
        <v>1</v>
      </c>
      <c r="AG33" s="53"/>
      <c r="AH33" s="53">
        <v>4266</v>
      </c>
      <c r="AI33" s="53">
        <v>1397</v>
      </c>
      <c r="AJ33" s="53">
        <v>5663</v>
      </c>
    </row>
    <row r="34" spans="1:36" s="17" customFormat="1" ht="11.25" customHeight="1">
      <c r="A34" s="64" t="s">
        <v>43</v>
      </c>
      <c r="B34" s="53">
        <v>935</v>
      </c>
      <c r="C34" s="53">
        <v>412</v>
      </c>
      <c r="D34" s="53">
        <v>1347</v>
      </c>
      <c r="E34" s="53"/>
      <c r="F34" s="53">
        <v>471</v>
      </c>
      <c r="G34" s="53">
        <v>263</v>
      </c>
      <c r="H34" s="53">
        <v>734</v>
      </c>
      <c r="I34" s="53"/>
      <c r="J34" s="53">
        <v>247</v>
      </c>
      <c r="K34" s="53">
        <v>86</v>
      </c>
      <c r="L34" s="53">
        <v>333</v>
      </c>
      <c r="M34" s="53"/>
      <c r="N34" s="53">
        <v>116</v>
      </c>
      <c r="O34" s="53">
        <v>50</v>
      </c>
      <c r="P34" s="53">
        <v>166</v>
      </c>
      <c r="Q34" s="53"/>
      <c r="R34" s="53">
        <v>173</v>
      </c>
      <c r="S34" s="53">
        <v>81</v>
      </c>
      <c r="T34" s="53">
        <v>254</v>
      </c>
      <c r="U34" s="53"/>
      <c r="V34" s="53">
        <v>27</v>
      </c>
      <c r="W34" s="53">
        <v>11</v>
      </c>
      <c r="X34" s="53">
        <v>38</v>
      </c>
      <c r="Y34" s="53"/>
      <c r="Z34" s="53">
        <v>4</v>
      </c>
      <c r="AA34" s="53">
        <v>0</v>
      </c>
      <c r="AB34" s="53">
        <v>4</v>
      </c>
      <c r="AC34" s="53"/>
      <c r="AD34" s="53">
        <v>0</v>
      </c>
      <c r="AE34" s="53">
        <v>0</v>
      </c>
      <c r="AF34" s="53">
        <v>0</v>
      </c>
      <c r="AG34" s="53"/>
      <c r="AH34" s="53">
        <v>1973</v>
      </c>
      <c r="AI34" s="53">
        <v>903</v>
      </c>
      <c r="AJ34" s="53">
        <v>2876</v>
      </c>
    </row>
    <row r="35" spans="1:36" ht="11.25" customHeight="1">
      <c r="A35" s="64" t="s">
        <v>46</v>
      </c>
      <c r="B35" s="53">
        <v>5323</v>
      </c>
      <c r="C35" s="53">
        <v>1918</v>
      </c>
      <c r="D35" s="53">
        <v>7241</v>
      </c>
      <c r="E35" s="53"/>
      <c r="F35" s="53">
        <v>4343</v>
      </c>
      <c r="G35" s="53">
        <v>1799</v>
      </c>
      <c r="H35" s="53">
        <v>6142</v>
      </c>
      <c r="I35" s="53"/>
      <c r="J35" s="53">
        <v>6983</v>
      </c>
      <c r="K35" s="53">
        <v>4996</v>
      </c>
      <c r="L35" s="53">
        <v>11979</v>
      </c>
      <c r="M35" s="53"/>
      <c r="N35" s="53">
        <v>3046</v>
      </c>
      <c r="O35" s="53">
        <v>1931</v>
      </c>
      <c r="P35" s="53">
        <v>4977</v>
      </c>
      <c r="Q35" s="53"/>
      <c r="R35" s="53">
        <v>1647</v>
      </c>
      <c r="S35" s="53">
        <v>389</v>
      </c>
      <c r="T35" s="53">
        <v>2036</v>
      </c>
      <c r="U35" s="53"/>
      <c r="V35" s="53">
        <v>353</v>
      </c>
      <c r="W35" s="53">
        <v>237</v>
      </c>
      <c r="X35" s="53">
        <v>590</v>
      </c>
      <c r="Y35" s="53"/>
      <c r="Z35" s="53">
        <v>20</v>
      </c>
      <c r="AA35" s="53">
        <v>2</v>
      </c>
      <c r="AB35" s="53">
        <v>22</v>
      </c>
      <c r="AC35" s="53"/>
      <c r="AD35" s="53">
        <v>2</v>
      </c>
      <c r="AE35" s="53">
        <v>1</v>
      </c>
      <c r="AF35" s="53">
        <v>3</v>
      </c>
      <c r="AG35" s="53"/>
      <c r="AH35" s="53">
        <v>21717</v>
      </c>
      <c r="AI35" s="53">
        <v>11273</v>
      </c>
      <c r="AJ35" s="53">
        <v>32990</v>
      </c>
    </row>
    <row r="36" spans="1:36" ht="11.25" customHeight="1">
      <c r="A36" s="64" t="s">
        <v>139</v>
      </c>
      <c r="B36" s="53">
        <v>764</v>
      </c>
      <c r="C36" s="53">
        <v>58</v>
      </c>
      <c r="D36" s="53">
        <v>822</v>
      </c>
      <c r="E36" s="53"/>
      <c r="F36" s="53">
        <v>279</v>
      </c>
      <c r="G36" s="53">
        <v>18</v>
      </c>
      <c r="H36" s="53">
        <v>297</v>
      </c>
      <c r="I36" s="53"/>
      <c r="J36" s="53">
        <v>248</v>
      </c>
      <c r="K36" s="53">
        <v>14</v>
      </c>
      <c r="L36" s="53">
        <v>262</v>
      </c>
      <c r="M36" s="53"/>
      <c r="N36" s="53">
        <v>75</v>
      </c>
      <c r="O36" s="53">
        <v>1</v>
      </c>
      <c r="P36" s="53">
        <v>76</v>
      </c>
      <c r="Q36" s="53"/>
      <c r="R36" s="53">
        <v>323</v>
      </c>
      <c r="S36" s="53">
        <v>12</v>
      </c>
      <c r="T36" s="53">
        <v>335</v>
      </c>
      <c r="U36" s="53"/>
      <c r="V36" s="53">
        <v>4</v>
      </c>
      <c r="W36" s="53">
        <v>2</v>
      </c>
      <c r="X36" s="53">
        <v>6</v>
      </c>
      <c r="Y36" s="53"/>
      <c r="Z36" s="53">
        <v>0</v>
      </c>
      <c r="AA36" s="53">
        <v>0</v>
      </c>
      <c r="AB36" s="53">
        <v>0</v>
      </c>
      <c r="AC36" s="53"/>
      <c r="AD36" s="53">
        <v>0</v>
      </c>
      <c r="AE36" s="53">
        <v>0</v>
      </c>
      <c r="AF36" s="53">
        <v>0</v>
      </c>
      <c r="AG36" s="53"/>
      <c r="AH36" s="53">
        <v>1693</v>
      </c>
      <c r="AI36" s="53">
        <v>105</v>
      </c>
      <c r="AJ36" s="53">
        <v>1798</v>
      </c>
    </row>
    <row r="37" spans="1:36" ht="11.25" customHeight="1">
      <c r="A37" s="64" t="s">
        <v>49</v>
      </c>
      <c r="B37" s="53">
        <v>1332</v>
      </c>
      <c r="C37" s="53">
        <v>391</v>
      </c>
      <c r="D37" s="53">
        <v>1723</v>
      </c>
      <c r="E37" s="53"/>
      <c r="F37" s="53">
        <v>1140</v>
      </c>
      <c r="G37" s="53">
        <v>359</v>
      </c>
      <c r="H37" s="53">
        <v>1499</v>
      </c>
      <c r="I37" s="53"/>
      <c r="J37" s="53">
        <v>748</v>
      </c>
      <c r="K37" s="53">
        <v>181</v>
      </c>
      <c r="L37" s="53">
        <v>929</v>
      </c>
      <c r="M37" s="53"/>
      <c r="N37" s="53">
        <v>153</v>
      </c>
      <c r="O37" s="53">
        <v>31</v>
      </c>
      <c r="P37" s="53">
        <v>184</v>
      </c>
      <c r="Q37" s="53"/>
      <c r="R37" s="53">
        <v>2151</v>
      </c>
      <c r="S37" s="53">
        <v>210</v>
      </c>
      <c r="T37" s="53">
        <v>2361</v>
      </c>
      <c r="U37" s="53"/>
      <c r="V37" s="53">
        <v>17</v>
      </c>
      <c r="W37" s="53">
        <v>4</v>
      </c>
      <c r="X37" s="53">
        <v>21</v>
      </c>
      <c r="Y37" s="53"/>
      <c r="Z37" s="53">
        <v>2</v>
      </c>
      <c r="AA37" s="53">
        <v>0</v>
      </c>
      <c r="AB37" s="53">
        <v>2</v>
      </c>
      <c r="AC37" s="53"/>
      <c r="AD37" s="53">
        <v>0</v>
      </c>
      <c r="AE37" s="53">
        <v>0</v>
      </c>
      <c r="AF37" s="53">
        <v>0</v>
      </c>
      <c r="AG37" s="53"/>
      <c r="AH37" s="53">
        <v>5543</v>
      </c>
      <c r="AI37" s="53">
        <v>1176</v>
      </c>
      <c r="AJ37" s="53">
        <v>6719</v>
      </c>
    </row>
    <row r="38" spans="1:36" ht="11.25" customHeight="1">
      <c r="A38" s="64" t="s">
        <v>103</v>
      </c>
      <c r="B38" s="53">
        <v>202</v>
      </c>
      <c r="C38" s="53">
        <v>35</v>
      </c>
      <c r="D38" s="53">
        <v>237</v>
      </c>
      <c r="E38" s="53"/>
      <c r="F38" s="53">
        <v>151</v>
      </c>
      <c r="G38" s="53">
        <v>35</v>
      </c>
      <c r="H38" s="53">
        <v>186</v>
      </c>
      <c r="I38" s="53"/>
      <c r="J38" s="53">
        <v>84</v>
      </c>
      <c r="K38" s="53">
        <v>13</v>
      </c>
      <c r="L38" s="53">
        <v>97</v>
      </c>
      <c r="M38" s="53"/>
      <c r="N38" s="53">
        <v>125</v>
      </c>
      <c r="O38" s="53">
        <v>5</v>
      </c>
      <c r="P38" s="53">
        <v>130</v>
      </c>
      <c r="Q38" s="53"/>
      <c r="R38" s="53">
        <v>73</v>
      </c>
      <c r="S38" s="53">
        <v>11</v>
      </c>
      <c r="T38" s="53">
        <v>84</v>
      </c>
      <c r="U38" s="53"/>
      <c r="V38" s="53">
        <v>8</v>
      </c>
      <c r="W38" s="53">
        <v>2</v>
      </c>
      <c r="X38" s="53">
        <v>10</v>
      </c>
      <c r="Y38" s="53"/>
      <c r="Z38" s="53">
        <v>0</v>
      </c>
      <c r="AA38" s="53">
        <v>1</v>
      </c>
      <c r="AB38" s="53">
        <v>1</v>
      </c>
      <c r="AC38" s="53"/>
      <c r="AD38" s="53">
        <v>0</v>
      </c>
      <c r="AE38" s="53">
        <v>0</v>
      </c>
      <c r="AF38" s="53">
        <v>0</v>
      </c>
      <c r="AG38" s="53"/>
      <c r="AH38" s="53">
        <v>643</v>
      </c>
      <c r="AI38" s="53">
        <v>102</v>
      </c>
      <c r="AJ38" s="53">
        <v>745</v>
      </c>
    </row>
    <row r="39" spans="1:36" ht="11.25" customHeight="1">
      <c r="A39" s="64" t="s">
        <v>147</v>
      </c>
      <c r="B39" s="53">
        <v>964</v>
      </c>
      <c r="C39" s="53">
        <v>68</v>
      </c>
      <c r="D39" s="53">
        <v>1032</v>
      </c>
      <c r="E39" s="53"/>
      <c r="F39" s="53">
        <v>726</v>
      </c>
      <c r="G39" s="53">
        <v>81</v>
      </c>
      <c r="H39" s="53">
        <v>807</v>
      </c>
      <c r="I39" s="53"/>
      <c r="J39" s="53">
        <v>478</v>
      </c>
      <c r="K39" s="53">
        <v>207</v>
      </c>
      <c r="L39" s="53">
        <v>685</v>
      </c>
      <c r="M39" s="53"/>
      <c r="N39" s="53">
        <v>437</v>
      </c>
      <c r="O39" s="53">
        <v>16</v>
      </c>
      <c r="P39" s="53">
        <v>453</v>
      </c>
      <c r="Q39" s="53"/>
      <c r="R39" s="53">
        <v>386</v>
      </c>
      <c r="S39" s="53">
        <v>40</v>
      </c>
      <c r="T39" s="53">
        <v>426</v>
      </c>
      <c r="U39" s="53"/>
      <c r="V39" s="53">
        <v>42</v>
      </c>
      <c r="W39" s="53">
        <v>1</v>
      </c>
      <c r="X39" s="53">
        <v>43</v>
      </c>
      <c r="Y39" s="53"/>
      <c r="Z39" s="53">
        <v>5</v>
      </c>
      <c r="AA39" s="53">
        <v>0</v>
      </c>
      <c r="AB39" s="53">
        <v>5</v>
      </c>
      <c r="AC39" s="53"/>
      <c r="AD39" s="53">
        <v>0</v>
      </c>
      <c r="AE39" s="53">
        <v>0</v>
      </c>
      <c r="AF39" s="53">
        <v>0</v>
      </c>
      <c r="AG39" s="53"/>
      <c r="AH39" s="53">
        <v>3038</v>
      </c>
      <c r="AI39" s="53">
        <v>413</v>
      </c>
      <c r="AJ39" s="53">
        <v>3451</v>
      </c>
    </row>
    <row r="40" spans="1:36" ht="11.25" customHeight="1">
      <c r="A40" s="64" t="s">
        <v>105</v>
      </c>
      <c r="B40" s="53">
        <v>77</v>
      </c>
      <c r="C40" s="53">
        <v>7</v>
      </c>
      <c r="D40" s="53">
        <v>84</v>
      </c>
      <c r="E40" s="53"/>
      <c r="F40" s="53">
        <v>38</v>
      </c>
      <c r="G40" s="53">
        <v>6</v>
      </c>
      <c r="H40" s="53">
        <v>44</v>
      </c>
      <c r="I40" s="53"/>
      <c r="J40" s="53">
        <v>17</v>
      </c>
      <c r="K40" s="53">
        <v>0</v>
      </c>
      <c r="L40" s="53">
        <v>17</v>
      </c>
      <c r="M40" s="53"/>
      <c r="N40" s="53">
        <v>7</v>
      </c>
      <c r="O40" s="53">
        <v>0</v>
      </c>
      <c r="P40" s="53">
        <v>7</v>
      </c>
      <c r="Q40" s="53"/>
      <c r="R40" s="53">
        <v>9</v>
      </c>
      <c r="S40" s="53">
        <v>2</v>
      </c>
      <c r="T40" s="53">
        <v>11</v>
      </c>
      <c r="U40" s="53"/>
      <c r="V40" s="53">
        <v>9</v>
      </c>
      <c r="W40" s="53">
        <v>0</v>
      </c>
      <c r="X40" s="53">
        <v>9</v>
      </c>
      <c r="Y40" s="53"/>
      <c r="Z40" s="53">
        <v>1</v>
      </c>
      <c r="AA40" s="53">
        <v>0</v>
      </c>
      <c r="AB40" s="53">
        <v>1</v>
      </c>
      <c r="AC40" s="53"/>
      <c r="AD40" s="53">
        <v>0</v>
      </c>
      <c r="AE40" s="53">
        <v>0</v>
      </c>
      <c r="AF40" s="53">
        <v>0</v>
      </c>
      <c r="AG40" s="53"/>
      <c r="AH40" s="53">
        <v>158</v>
      </c>
      <c r="AI40" s="53">
        <v>15</v>
      </c>
      <c r="AJ40" s="53">
        <v>173</v>
      </c>
    </row>
    <row r="41" spans="1:36" ht="11.25" customHeight="1">
      <c r="A41" s="64" t="s">
        <v>52</v>
      </c>
      <c r="B41" s="53">
        <v>1218</v>
      </c>
      <c r="C41" s="53">
        <v>318</v>
      </c>
      <c r="D41" s="53">
        <v>1536</v>
      </c>
      <c r="E41" s="53"/>
      <c r="F41" s="53">
        <v>777</v>
      </c>
      <c r="G41" s="53">
        <v>296</v>
      </c>
      <c r="H41" s="53">
        <v>1073</v>
      </c>
      <c r="I41" s="53"/>
      <c r="J41" s="53">
        <v>581</v>
      </c>
      <c r="K41" s="53">
        <v>214</v>
      </c>
      <c r="L41" s="53">
        <v>795</v>
      </c>
      <c r="M41" s="53"/>
      <c r="N41" s="53">
        <v>334</v>
      </c>
      <c r="O41" s="53">
        <v>45</v>
      </c>
      <c r="P41" s="53">
        <v>379</v>
      </c>
      <c r="Q41" s="53"/>
      <c r="R41" s="53">
        <v>463</v>
      </c>
      <c r="S41" s="53">
        <v>163</v>
      </c>
      <c r="T41" s="53">
        <v>626</v>
      </c>
      <c r="U41" s="53"/>
      <c r="V41" s="53">
        <v>37</v>
      </c>
      <c r="W41" s="53">
        <v>7</v>
      </c>
      <c r="X41" s="53">
        <v>44</v>
      </c>
      <c r="Y41" s="53"/>
      <c r="Z41" s="53">
        <v>3</v>
      </c>
      <c r="AA41" s="53">
        <v>0</v>
      </c>
      <c r="AB41" s="53">
        <v>3</v>
      </c>
      <c r="AC41" s="53"/>
      <c r="AD41" s="53">
        <v>0</v>
      </c>
      <c r="AE41" s="53">
        <v>0</v>
      </c>
      <c r="AF41" s="53">
        <v>0</v>
      </c>
      <c r="AG41" s="53"/>
      <c r="AH41" s="53">
        <v>3413</v>
      </c>
      <c r="AI41" s="53">
        <v>1043</v>
      </c>
      <c r="AJ41" s="53">
        <v>4456</v>
      </c>
    </row>
    <row r="42" spans="1:36" ht="11.25" customHeight="1">
      <c r="A42" s="64" t="s">
        <v>104</v>
      </c>
      <c r="B42" s="53">
        <v>90</v>
      </c>
      <c r="C42" s="53">
        <v>44</v>
      </c>
      <c r="D42" s="53">
        <v>134</v>
      </c>
      <c r="E42" s="53"/>
      <c r="F42" s="53">
        <v>159</v>
      </c>
      <c r="G42" s="53">
        <v>64</v>
      </c>
      <c r="H42" s="53">
        <v>223</v>
      </c>
      <c r="I42" s="53"/>
      <c r="J42" s="53">
        <v>78</v>
      </c>
      <c r="K42" s="53">
        <v>19</v>
      </c>
      <c r="L42" s="53">
        <v>97</v>
      </c>
      <c r="M42" s="53"/>
      <c r="N42" s="53">
        <v>9</v>
      </c>
      <c r="O42" s="53">
        <v>10</v>
      </c>
      <c r="P42" s="53">
        <v>19</v>
      </c>
      <c r="Q42" s="53"/>
      <c r="R42" s="53">
        <v>147</v>
      </c>
      <c r="S42" s="53">
        <v>31</v>
      </c>
      <c r="T42" s="53">
        <v>178</v>
      </c>
      <c r="U42" s="53"/>
      <c r="V42" s="53">
        <v>6</v>
      </c>
      <c r="W42" s="53">
        <v>1</v>
      </c>
      <c r="X42" s="53">
        <v>7</v>
      </c>
      <c r="Y42" s="53"/>
      <c r="Z42" s="53">
        <v>0</v>
      </c>
      <c r="AA42" s="53">
        <v>0</v>
      </c>
      <c r="AB42" s="53">
        <v>0</v>
      </c>
      <c r="AC42" s="53"/>
      <c r="AD42" s="53">
        <v>0</v>
      </c>
      <c r="AE42" s="53">
        <v>0</v>
      </c>
      <c r="AF42" s="53">
        <v>0</v>
      </c>
      <c r="AG42" s="53"/>
      <c r="AH42" s="53">
        <v>489</v>
      </c>
      <c r="AI42" s="53">
        <v>169</v>
      </c>
      <c r="AJ42" s="53">
        <v>658</v>
      </c>
    </row>
    <row r="43" spans="1:36" ht="11.25" customHeight="1">
      <c r="A43" s="64" t="s">
        <v>146</v>
      </c>
      <c r="B43" s="53">
        <v>1679</v>
      </c>
      <c r="C43" s="53">
        <v>118</v>
      </c>
      <c r="D43" s="53">
        <v>1797</v>
      </c>
      <c r="E43" s="53"/>
      <c r="F43" s="53">
        <v>1138</v>
      </c>
      <c r="G43" s="53">
        <v>82</v>
      </c>
      <c r="H43" s="53">
        <v>1220</v>
      </c>
      <c r="I43" s="53"/>
      <c r="J43" s="53">
        <v>840</v>
      </c>
      <c r="K43" s="53">
        <v>214</v>
      </c>
      <c r="L43" s="53">
        <v>1054</v>
      </c>
      <c r="M43" s="53"/>
      <c r="N43" s="53">
        <v>617</v>
      </c>
      <c r="O43" s="53">
        <v>36</v>
      </c>
      <c r="P43" s="53">
        <v>653</v>
      </c>
      <c r="Q43" s="53"/>
      <c r="R43" s="53">
        <v>700</v>
      </c>
      <c r="S43" s="53">
        <v>40</v>
      </c>
      <c r="T43" s="53">
        <v>740</v>
      </c>
      <c r="U43" s="53"/>
      <c r="V43" s="53">
        <v>107</v>
      </c>
      <c r="W43" s="53">
        <v>12</v>
      </c>
      <c r="X43" s="53">
        <v>119</v>
      </c>
      <c r="Y43" s="53"/>
      <c r="Z43" s="53">
        <v>3</v>
      </c>
      <c r="AA43" s="53">
        <v>0</v>
      </c>
      <c r="AB43" s="53">
        <v>3</v>
      </c>
      <c r="AC43" s="53"/>
      <c r="AD43" s="53">
        <v>0</v>
      </c>
      <c r="AE43" s="53">
        <v>0</v>
      </c>
      <c r="AF43" s="53">
        <v>0</v>
      </c>
      <c r="AG43" s="53"/>
      <c r="AH43" s="53">
        <v>5084</v>
      </c>
      <c r="AI43" s="53">
        <v>502</v>
      </c>
      <c r="AJ43" s="53">
        <v>5586</v>
      </c>
    </row>
    <row r="44" spans="1:36" ht="11.25" customHeight="1">
      <c r="A44" s="64" t="s">
        <v>56</v>
      </c>
      <c r="B44" s="53">
        <v>340</v>
      </c>
      <c r="C44" s="53">
        <v>102</v>
      </c>
      <c r="D44" s="53">
        <v>442</v>
      </c>
      <c r="E44" s="53"/>
      <c r="F44" s="53">
        <v>492</v>
      </c>
      <c r="G44" s="53">
        <v>140</v>
      </c>
      <c r="H44" s="53">
        <v>632</v>
      </c>
      <c r="I44" s="53"/>
      <c r="J44" s="53">
        <v>259</v>
      </c>
      <c r="K44" s="53">
        <v>117</v>
      </c>
      <c r="L44" s="53">
        <v>376</v>
      </c>
      <c r="M44" s="53"/>
      <c r="N44" s="53">
        <v>72</v>
      </c>
      <c r="O44" s="53">
        <v>38</v>
      </c>
      <c r="P44" s="53">
        <v>110</v>
      </c>
      <c r="Q44" s="53"/>
      <c r="R44" s="53">
        <v>122</v>
      </c>
      <c r="S44" s="53">
        <v>32</v>
      </c>
      <c r="T44" s="53">
        <v>154</v>
      </c>
      <c r="U44" s="53"/>
      <c r="V44" s="53">
        <v>13</v>
      </c>
      <c r="W44" s="53">
        <v>8</v>
      </c>
      <c r="X44" s="53">
        <v>21</v>
      </c>
      <c r="Y44" s="53"/>
      <c r="Z44" s="53">
        <v>1</v>
      </c>
      <c r="AA44" s="53">
        <v>0</v>
      </c>
      <c r="AB44" s="53">
        <v>1</v>
      </c>
      <c r="AC44" s="53"/>
      <c r="AD44" s="53">
        <v>0</v>
      </c>
      <c r="AE44" s="53">
        <v>0</v>
      </c>
      <c r="AF44" s="53">
        <v>0</v>
      </c>
      <c r="AG44" s="53"/>
      <c r="AH44" s="53">
        <v>1299</v>
      </c>
      <c r="AI44" s="53">
        <v>437</v>
      </c>
      <c r="AJ44" s="53">
        <v>1736</v>
      </c>
    </row>
    <row r="45" spans="1:36" ht="11.25" customHeight="1">
      <c r="A45" s="64" t="s">
        <v>87</v>
      </c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</row>
    <row r="46" spans="1:36" ht="11.25" customHeight="1">
      <c r="A46" s="70" t="s">
        <v>208</v>
      </c>
      <c r="B46" s="53">
        <v>4</v>
      </c>
      <c r="C46" s="53">
        <v>1</v>
      </c>
      <c r="D46" s="53">
        <v>5</v>
      </c>
      <c r="E46" s="53"/>
      <c r="F46" s="53">
        <v>2</v>
      </c>
      <c r="G46" s="53">
        <v>0</v>
      </c>
      <c r="H46" s="53">
        <v>2</v>
      </c>
      <c r="I46" s="53"/>
      <c r="J46" s="53">
        <v>0</v>
      </c>
      <c r="K46" s="53">
        <v>1</v>
      </c>
      <c r="L46" s="53">
        <v>1</v>
      </c>
      <c r="M46" s="53"/>
      <c r="N46" s="53">
        <v>1</v>
      </c>
      <c r="O46" s="53">
        <v>1</v>
      </c>
      <c r="P46" s="53">
        <v>2</v>
      </c>
      <c r="Q46" s="53"/>
      <c r="R46" s="53">
        <v>0</v>
      </c>
      <c r="S46" s="53">
        <v>0</v>
      </c>
      <c r="T46" s="53">
        <v>0</v>
      </c>
      <c r="U46" s="53"/>
      <c r="V46" s="53">
        <v>1</v>
      </c>
      <c r="W46" s="53">
        <v>0</v>
      </c>
      <c r="X46" s="53">
        <v>1</v>
      </c>
      <c r="Y46" s="53"/>
      <c r="Z46" s="53">
        <v>0</v>
      </c>
      <c r="AA46" s="53">
        <v>0</v>
      </c>
      <c r="AB46" s="53">
        <v>0</v>
      </c>
      <c r="AC46" s="53"/>
      <c r="AD46" s="53">
        <v>0</v>
      </c>
      <c r="AE46" s="53">
        <v>0</v>
      </c>
      <c r="AF46" s="53">
        <v>0</v>
      </c>
      <c r="AG46" s="53"/>
      <c r="AH46" s="53">
        <v>8</v>
      </c>
      <c r="AI46" s="53">
        <v>3</v>
      </c>
      <c r="AJ46" s="53">
        <v>11</v>
      </c>
    </row>
    <row r="47" spans="1:36" ht="11.25" customHeight="1">
      <c r="A47" s="70" t="s">
        <v>142</v>
      </c>
      <c r="B47" s="53">
        <v>17</v>
      </c>
      <c r="C47" s="53">
        <v>2</v>
      </c>
      <c r="D47" s="53">
        <v>19</v>
      </c>
      <c r="E47" s="53"/>
      <c r="F47" s="53">
        <v>0</v>
      </c>
      <c r="G47" s="53">
        <v>0</v>
      </c>
      <c r="H47" s="53">
        <v>0</v>
      </c>
      <c r="I47" s="53"/>
      <c r="J47" s="53">
        <v>6</v>
      </c>
      <c r="K47" s="53">
        <v>3</v>
      </c>
      <c r="L47" s="53">
        <v>9</v>
      </c>
      <c r="M47" s="53"/>
      <c r="N47" s="53">
        <v>5</v>
      </c>
      <c r="O47" s="53">
        <v>0</v>
      </c>
      <c r="P47" s="53">
        <v>5</v>
      </c>
      <c r="Q47" s="53"/>
      <c r="R47" s="53">
        <v>21</v>
      </c>
      <c r="S47" s="53">
        <v>0</v>
      </c>
      <c r="T47" s="53">
        <v>21</v>
      </c>
      <c r="U47" s="53"/>
      <c r="V47" s="53">
        <v>0</v>
      </c>
      <c r="W47" s="53">
        <v>0</v>
      </c>
      <c r="X47" s="53">
        <v>0</v>
      </c>
      <c r="Y47" s="53"/>
      <c r="Z47" s="53">
        <v>0</v>
      </c>
      <c r="AA47" s="53">
        <v>0</v>
      </c>
      <c r="AB47" s="53">
        <v>0</v>
      </c>
      <c r="AC47" s="53"/>
      <c r="AD47" s="53">
        <v>0</v>
      </c>
      <c r="AE47" s="53">
        <v>0</v>
      </c>
      <c r="AF47" s="53">
        <v>0</v>
      </c>
      <c r="AG47" s="53"/>
      <c r="AH47" s="53">
        <v>49</v>
      </c>
      <c r="AI47" s="53">
        <v>5</v>
      </c>
      <c r="AJ47" s="53">
        <v>54</v>
      </c>
    </row>
    <row r="48" spans="1:36" ht="11.25" customHeight="1">
      <c r="A48" s="70" t="s">
        <v>268</v>
      </c>
      <c r="B48" s="53">
        <v>7</v>
      </c>
      <c r="C48" s="53">
        <v>0</v>
      </c>
      <c r="D48" s="53">
        <v>7</v>
      </c>
      <c r="E48" s="53"/>
      <c r="F48" s="53">
        <v>8</v>
      </c>
      <c r="G48" s="53">
        <v>0</v>
      </c>
      <c r="H48" s="53">
        <v>8</v>
      </c>
      <c r="I48" s="53"/>
      <c r="J48" s="53">
        <v>2</v>
      </c>
      <c r="K48" s="53">
        <v>0</v>
      </c>
      <c r="L48" s="53">
        <v>2</v>
      </c>
      <c r="M48" s="53"/>
      <c r="N48" s="53">
        <v>3</v>
      </c>
      <c r="O48" s="53">
        <v>0</v>
      </c>
      <c r="P48" s="53">
        <v>3</v>
      </c>
      <c r="Q48" s="53"/>
      <c r="R48" s="53">
        <v>4</v>
      </c>
      <c r="S48" s="53">
        <v>0</v>
      </c>
      <c r="T48" s="53">
        <v>4</v>
      </c>
      <c r="U48" s="53"/>
      <c r="V48" s="53">
        <v>0</v>
      </c>
      <c r="W48" s="53">
        <v>0</v>
      </c>
      <c r="X48" s="53">
        <v>0</v>
      </c>
      <c r="Y48" s="53"/>
      <c r="Z48" s="53">
        <v>0</v>
      </c>
      <c r="AA48" s="53">
        <v>0</v>
      </c>
      <c r="AB48" s="53">
        <v>0</v>
      </c>
      <c r="AC48" s="53"/>
      <c r="AD48" s="53">
        <v>0</v>
      </c>
      <c r="AE48" s="53">
        <v>0</v>
      </c>
      <c r="AF48" s="53">
        <v>0</v>
      </c>
      <c r="AG48" s="53"/>
      <c r="AH48" s="53">
        <v>24</v>
      </c>
      <c r="AI48" s="53">
        <v>0</v>
      </c>
      <c r="AJ48" s="53">
        <v>24</v>
      </c>
    </row>
    <row r="49" spans="1:36" ht="11.25" customHeight="1">
      <c r="A49" s="70" t="s">
        <v>153</v>
      </c>
      <c r="B49" s="53">
        <v>3</v>
      </c>
      <c r="C49" s="53">
        <v>2</v>
      </c>
      <c r="D49" s="53">
        <v>5</v>
      </c>
      <c r="E49" s="53"/>
      <c r="F49" s="53">
        <v>1</v>
      </c>
      <c r="G49" s="53">
        <v>0</v>
      </c>
      <c r="H49" s="53">
        <v>1</v>
      </c>
      <c r="I49" s="53"/>
      <c r="J49" s="53">
        <v>5</v>
      </c>
      <c r="K49" s="53">
        <v>1</v>
      </c>
      <c r="L49" s="53">
        <v>6</v>
      </c>
      <c r="M49" s="53"/>
      <c r="N49" s="53">
        <v>2</v>
      </c>
      <c r="O49" s="53">
        <v>1</v>
      </c>
      <c r="P49" s="53">
        <v>3</v>
      </c>
      <c r="Q49" s="53"/>
      <c r="R49" s="53">
        <v>0</v>
      </c>
      <c r="S49" s="53">
        <v>0</v>
      </c>
      <c r="T49" s="53">
        <v>0</v>
      </c>
      <c r="U49" s="53"/>
      <c r="V49" s="53">
        <v>1</v>
      </c>
      <c r="W49" s="53">
        <v>0</v>
      </c>
      <c r="X49" s="53">
        <v>1</v>
      </c>
      <c r="Y49" s="53"/>
      <c r="Z49" s="53">
        <v>0</v>
      </c>
      <c r="AA49" s="53">
        <v>0</v>
      </c>
      <c r="AB49" s="53">
        <v>0</v>
      </c>
      <c r="AC49" s="53"/>
      <c r="AD49" s="53">
        <v>0</v>
      </c>
      <c r="AE49" s="53">
        <v>0</v>
      </c>
      <c r="AF49" s="53">
        <v>0</v>
      </c>
      <c r="AG49" s="53"/>
      <c r="AH49" s="53">
        <v>12</v>
      </c>
      <c r="AI49" s="53">
        <v>4</v>
      </c>
      <c r="AJ49" s="53">
        <v>16</v>
      </c>
    </row>
    <row r="50" spans="1:36" ht="11.25" customHeight="1">
      <c r="A50" s="70" t="s">
        <v>143</v>
      </c>
      <c r="B50" s="53">
        <v>3</v>
      </c>
      <c r="C50" s="53">
        <v>0</v>
      </c>
      <c r="D50" s="53">
        <v>3</v>
      </c>
      <c r="E50" s="53"/>
      <c r="F50" s="53">
        <v>1</v>
      </c>
      <c r="G50" s="53">
        <v>0</v>
      </c>
      <c r="H50" s="53">
        <v>1</v>
      </c>
      <c r="I50" s="53"/>
      <c r="J50" s="53">
        <v>3</v>
      </c>
      <c r="K50" s="53">
        <v>0</v>
      </c>
      <c r="L50" s="53">
        <v>3</v>
      </c>
      <c r="M50" s="53"/>
      <c r="N50" s="53">
        <v>1</v>
      </c>
      <c r="O50" s="53">
        <v>0</v>
      </c>
      <c r="P50" s="53">
        <v>1</v>
      </c>
      <c r="Q50" s="53"/>
      <c r="R50" s="53">
        <v>2</v>
      </c>
      <c r="S50" s="53">
        <v>0</v>
      </c>
      <c r="T50" s="53">
        <v>2</v>
      </c>
      <c r="U50" s="53"/>
      <c r="V50" s="53">
        <v>0</v>
      </c>
      <c r="W50" s="53">
        <v>0</v>
      </c>
      <c r="X50" s="53">
        <v>0</v>
      </c>
      <c r="Y50" s="53"/>
      <c r="Z50" s="53">
        <v>0</v>
      </c>
      <c r="AA50" s="53">
        <v>0</v>
      </c>
      <c r="AB50" s="53">
        <v>0</v>
      </c>
      <c r="AC50" s="53"/>
      <c r="AD50" s="53">
        <v>0</v>
      </c>
      <c r="AE50" s="53">
        <v>0</v>
      </c>
      <c r="AF50" s="53">
        <v>0</v>
      </c>
      <c r="AG50" s="53"/>
      <c r="AH50" s="53">
        <v>10</v>
      </c>
      <c r="AI50" s="53">
        <v>0</v>
      </c>
      <c r="AJ50" s="53">
        <v>10</v>
      </c>
    </row>
    <row r="51" spans="1:36" ht="11.25" customHeight="1">
      <c r="A51" s="70" t="s">
        <v>149</v>
      </c>
      <c r="B51" s="53">
        <v>0</v>
      </c>
      <c r="C51" s="53">
        <v>0</v>
      </c>
      <c r="D51" s="53">
        <v>0</v>
      </c>
      <c r="E51" s="53"/>
      <c r="F51" s="53">
        <v>1</v>
      </c>
      <c r="G51" s="53">
        <v>0</v>
      </c>
      <c r="H51" s="53">
        <v>1</v>
      </c>
      <c r="I51" s="53"/>
      <c r="J51" s="53">
        <v>0</v>
      </c>
      <c r="K51" s="53">
        <v>0</v>
      </c>
      <c r="L51" s="53">
        <v>0</v>
      </c>
      <c r="M51" s="53"/>
      <c r="N51" s="53">
        <v>0</v>
      </c>
      <c r="O51" s="53">
        <v>0</v>
      </c>
      <c r="P51" s="53">
        <v>0</v>
      </c>
      <c r="Q51" s="53"/>
      <c r="R51" s="53">
        <v>0</v>
      </c>
      <c r="S51" s="53">
        <v>0</v>
      </c>
      <c r="T51" s="53">
        <v>0</v>
      </c>
      <c r="U51" s="53"/>
      <c r="V51" s="53">
        <v>0</v>
      </c>
      <c r="W51" s="53">
        <v>0</v>
      </c>
      <c r="X51" s="53">
        <v>0</v>
      </c>
      <c r="Y51" s="53"/>
      <c r="Z51" s="53">
        <v>0</v>
      </c>
      <c r="AA51" s="53">
        <v>0</v>
      </c>
      <c r="AB51" s="53">
        <v>0</v>
      </c>
      <c r="AC51" s="53"/>
      <c r="AD51" s="53">
        <v>0</v>
      </c>
      <c r="AE51" s="53">
        <v>0</v>
      </c>
      <c r="AF51" s="53">
        <v>0</v>
      </c>
      <c r="AG51" s="53"/>
      <c r="AH51" s="53">
        <v>1</v>
      </c>
      <c r="AI51" s="53">
        <v>0</v>
      </c>
      <c r="AJ51" s="53">
        <v>1</v>
      </c>
    </row>
    <row r="52" spans="1:36" ht="11.25" customHeight="1">
      <c r="A52" s="70" t="s">
        <v>150</v>
      </c>
      <c r="B52" s="53">
        <v>1</v>
      </c>
      <c r="C52" s="53">
        <v>0</v>
      </c>
      <c r="D52" s="53">
        <v>1</v>
      </c>
      <c r="E52" s="53"/>
      <c r="F52" s="53">
        <v>0</v>
      </c>
      <c r="G52" s="53">
        <v>0</v>
      </c>
      <c r="H52" s="53">
        <v>0</v>
      </c>
      <c r="I52" s="53"/>
      <c r="J52" s="53">
        <v>4</v>
      </c>
      <c r="K52" s="53">
        <v>0</v>
      </c>
      <c r="L52" s="53">
        <v>4</v>
      </c>
      <c r="M52" s="53"/>
      <c r="N52" s="53">
        <v>0</v>
      </c>
      <c r="O52" s="53">
        <v>0</v>
      </c>
      <c r="P52" s="53">
        <v>0</v>
      </c>
      <c r="Q52" s="53"/>
      <c r="R52" s="53">
        <v>3</v>
      </c>
      <c r="S52" s="53">
        <v>0</v>
      </c>
      <c r="T52" s="53">
        <v>3</v>
      </c>
      <c r="U52" s="53"/>
      <c r="V52" s="53">
        <v>0</v>
      </c>
      <c r="W52" s="53">
        <v>0</v>
      </c>
      <c r="X52" s="53">
        <v>0</v>
      </c>
      <c r="Y52" s="53"/>
      <c r="Z52" s="53">
        <v>0</v>
      </c>
      <c r="AA52" s="53">
        <v>0</v>
      </c>
      <c r="AB52" s="53">
        <v>0</v>
      </c>
      <c r="AC52" s="53"/>
      <c r="AD52" s="53">
        <v>0</v>
      </c>
      <c r="AE52" s="53">
        <v>0</v>
      </c>
      <c r="AF52" s="53">
        <v>0</v>
      </c>
      <c r="AG52" s="53"/>
      <c r="AH52" s="53">
        <v>8</v>
      </c>
      <c r="AI52" s="53">
        <v>0</v>
      </c>
      <c r="AJ52" s="53">
        <v>8</v>
      </c>
    </row>
    <row r="53" spans="1:36" ht="11.25" customHeight="1">
      <c r="A53" s="70" t="s">
        <v>269</v>
      </c>
      <c r="B53" s="53">
        <v>29</v>
      </c>
      <c r="C53" s="53">
        <v>12</v>
      </c>
      <c r="D53" s="53">
        <v>41</v>
      </c>
      <c r="E53" s="53"/>
      <c r="F53" s="53">
        <v>29</v>
      </c>
      <c r="G53" s="53">
        <v>23</v>
      </c>
      <c r="H53" s="53">
        <v>52</v>
      </c>
      <c r="I53" s="53"/>
      <c r="J53" s="53">
        <v>3</v>
      </c>
      <c r="K53" s="53">
        <v>3</v>
      </c>
      <c r="L53" s="53">
        <v>6</v>
      </c>
      <c r="M53" s="53"/>
      <c r="N53" s="53">
        <v>3</v>
      </c>
      <c r="O53" s="53">
        <v>0</v>
      </c>
      <c r="P53" s="53">
        <v>3</v>
      </c>
      <c r="Q53" s="53"/>
      <c r="R53" s="53">
        <v>26</v>
      </c>
      <c r="S53" s="53">
        <v>14</v>
      </c>
      <c r="T53" s="53">
        <v>40</v>
      </c>
      <c r="U53" s="53"/>
      <c r="V53" s="53">
        <v>0</v>
      </c>
      <c r="W53" s="53">
        <v>0</v>
      </c>
      <c r="X53" s="53">
        <v>0</v>
      </c>
      <c r="Y53" s="53"/>
      <c r="Z53" s="53">
        <v>0</v>
      </c>
      <c r="AA53" s="53">
        <v>0</v>
      </c>
      <c r="AB53" s="53">
        <v>0</v>
      </c>
      <c r="AC53" s="53"/>
      <c r="AD53" s="53">
        <v>0</v>
      </c>
      <c r="AE53" s="53">
        <v>0</v>
      </c>
      <c r="AF53" s="53">
        <v>0</v>
      </c>
      <c r="AG53" s="53"/>
      <c r="AH53" s="53">
        <v>90</v>
      </c>
      <c r="AI53" s="53">
        <v>52</v>
      </c>
      <c r="AJ53" s="53">
        <v>142</v>
      </c>
    </row>
    <row r="54" spans="1:36" ht="11.25" customHeight="1">
      <c r="A54" s="70" t="s">
        <v>152</v>
      </c>
      <c r="B54" s="53">
        <v>1</v>
      </c>
      <c r="C54" s="53">
        <v>1</v>
      </c>
      <c r="D54" s="53">
        <v>2</v>
      </c>
      <c r="E54" s="53"/>
      <c r="F54" s="53">
        <v>2</v>
      </c>
      <c r="G54" s="53">
        <v>0</v>
      </c>
      <c r="H54" s="53">
        <v>2</v>
      </c>
      <c r="I54" s="53"/>
      <c r="J54" s="53">
        <v>1</v>
      </c>
      <c r="K54" s="53">
        <v>4</v>
      </c>
      <c r="L54" s="53">
        <v>5</v>
      </c>
      <c r="M54" s="53"/>
      <c r="N54" s="53">
        <v>1</v>
      </c>
      <c r="O54" s="53">
        <v>0</v>
      </c>
      <c r="P54" s="53">
        <v>1</v>
      </c>
      <c r="Q54" s="53"/>
      <c r="R54" s="53">
        <v>1</v>
      </c>
      <c r="S54" s="53">
        <v>0</v>
      </c>
      <c r="T54" s="53">
        <v>1</v>
      </c>
      <c r="U54" s="53"/>
      <c r="V54" s="53">
        <v>0</v>
      </c>
      <c r="W54" s="53">
        <v>0</v>
      </c>
      <c r="X54" s="53">
        <v>0</v>
      </c>
      <c r="Y54" s="53"/>
      <c r="Z54" s="53">
        <v>0</v>
      </c>
      <c r="AA54" s="53">
        <v>0</v>
      </c>
      <c r="AB54" s="53">
        <v>0</v>
      </c>
      <c r="AC54" s="53"/>
      <c r="AD54" s="53">
        <v>0</v>
      </c>
      <c r="AE54" s="53">
        <v>0</v>
      </c>
      <c r="AF54" s="53">
        <v>0</v>
      </c>
      <c r="AG54" s="53"/>
      <c r="AH54" s="53">
        <v>6</v>
      </c>
      <c r="AI54" s="53">
        <v>5</v>
      </c>
      <c r="AJ54" s="53">
        <v>11</v>
      </c>
    </row>
    <row r="55" spans="1:36" ht="11.25" customHeight="1">
      <c r="A55" s="70" t="s">
        <v>270</v>
      </c>
      <c r="B55" s="53">
        <v>0</v>
      </c>
      <c r="C55" s="53">
        <v>0</v>
      </c>
      <c r="D55" s="53">
        <v>0</v>
      </c>
      <c r="E55" s="53"/>
      <c r="F55" s="53">
        <v>0</v>
      </c>
      <c r="G55" s="53">
        <v>0</v>
      </c>
      <c r="H55" s="53">
        <v>0</v>
      </c>
      <c r="I55" s="53"/>
      <c r="J55" s="53">
        <v>0</v>
      </c>
      <c r="K55" s="53">
        <v>0</v>
      </c>
      <c r="L55" s="53">
        <v>0</v>
      </c>
      <c r="M55" s="53"/>
      <c r="N55" s="53">
        <v>0</v>
      </c>
      <c r="O55" s="53">
        <v>1</v>
      </c>
      <c r="P55" s="53">
        <v>1</v>
      </c>
      <c r="Q55" s="53"/>
      <c r="R55" s="53">
        <v>0</v>
      </c>
      <c r="S55" s="53">
        <v>0</v>
      </c>
      <c r="T55" s="53">
        <v>0</v>
      </c>
      <c r="U55" s="53"/>
      <c r="V55" s="53">
        <v>0</v>
      </c>
      <c r="W55" s="53">
        <v>0</v>
      </c>
      <c r="X55" s="53">
        <v>0</v>
      </c>
      <c r="Y55" s="53"/>
      <c r="Z55" s="53">
        <v>0</v>
      </c>
      <c r="AA55" s="53">
        <v>0</v>
      </c>
      <c r="AB55" s="53">
        <v>0</v>
      </c>
      <c r="AC55" s="53"/>
      <c r="AD55" s="53">
        <v>0</v>
      </c>
      <c r="AE55" s="53">
        <v>0</v>
      </c>
      <c r="AF55" s="53">
        <v>0</v>
      </c>
      <c r="AG55" s="53"/>
      <c r="AH55" s="53">
        <v>0</v>
      </c>
      <c r="AI55" s="53">
        <v>1</v>
      </c>
      <c r="AJ55" s="53">
        <v>1</v>
      </c>
    </row>
    <row r="56" spans="1:36" ht="11.25" customHeight="1">
      <c r="A56" s="70" t="s">
        <v>145</v>
      </c>
      <c r="B56" s="53">
        <v>69</v>
      </c>
      <c r="C56" s="53">
        <v>32</v>
      </c>
      <c r="D56" s="53">
        <v>101</v>
      </c>
      <c r="E56" s="53"/>
      <c r="F56" s="53">
        <v>27</v>
      </c>
      <c r="G56" s="53">
        <v>4</v>
      </c>
      <c r="H56" s="53">
        <v>31</v>
      </c>
      <c r="I56" s="53"/>
      <c r="J56" s="53">
        <v>56</v>
      </c>
      <c r="K56" s="53">
        <v>17</v>
      </c>
      <c r="L56" s="53">
        <v>73</v>
      </c>
      <c r="M56" s="53"/>
      <c r="N56" s="53">
        <v>30</v>
      </c>
      <c r="O56" s="53">
        <v>2</v>
      </c>
      <c r="P56" s="53">
        <v>32</v>
      </c>
      <c r="Q56" s="53"/>
      <c r="R56" s="53">
        <v>71</v>
      </c>
      <c r="S56" s="53">
        <v>13</v>
      </c>
      <c r="T56" s="53">
        <v>84</v>
      </c>
      <c r="U56" s="53"/>
      <c r="V56" s="53">
        <v>1</v>
      </c>
      <c r="W56" s="53">
        <v>0</v>
      </c>
      <c r="X56" s="53">
        <v>1</v>
      </c>
      <c r="Y56" s="53"/>
      <c r="Z56" s="53">
        <v>0</v>
      </c>
      <c r="AA56" s="53">
        <v>0</v>
      </c>
      <c r="AB56" s="53">
        <v>0</v>
      </c>
      <c r="AC56" s="53"/>
      <c r="AD56" s="53">
        <v>0</v>
      </c>
      <c r="AE56" s="53">
        <v>0</v>
      </c>
      <c r="AF56" s="53">
        <v>0</v>
      </c>
      <c r="AG56" s="53"/>
      <c r="AH56" s="53">
        <v>254</v>
      </c>
      <c r="AI56" s="53">
        <v>68</v>
      </c>
      <c r="AJ56" s="53">
        <v>322</v>
      </c>
    </row>
    <row r="57" spans="1:36" ht="11.25" customHeight="1">
      <c r="A57" s="2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</row>
    <row r="58" spans="1:36" ht="11.25" customHeight="1">
      <c r="A58" s="29" t="s">
        <v>110</v>
      </c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</row>
    <row r="59" spans="1:36" ht="11.25" customHeight="1">
      <c r="A59" s="64" t="s">
        <v>229</v>
      </c>
      <c r="B59" s="53">
        <v>1764</v>
      </c>
      <c r="C59" s="53">
        <v>518</v>
      </c>
      <c r="D59" s="53">
        <v>2282</v>
      </c>
      <c r="E59" s="53"/>
      <c r="F59" s="53">
        <v>1179</v>
      </c>
      <c r="G59" s="53">
        <v>427</v>
      </c>
      <c r="H59" s="53">
        <v>1606</v>
      </c>
      <c r="I59" s="53"/>
      <c r="J59" s="53">
        <v>629</v>
      </c>
      <c r="K59" s="53">
        <v>192</v>
      </c>
      <c r="L59" s="53">
        <v>821</v>
      </c>
      <c r="M59" s="53"/>
      <c r="N59" s="53">
        <v>545</v>
      </c>
      <c r="O59" s="53">
        <v>121</v>
      </c>
      <c r="P59" s="53">
        <v>666</v>
      </c>
      <c r="Q59" s="53"/>
      <c r="R59" s="53">
        <v>748</v>
      </c>
      <c r="S59" s="53">
        <v>192</v>
      </c>
      <c r="T59" s="53">
        <v>940</v>
      </c>
      <c r="U59" s="53"/>
      <c r="V59" s="53">
        <v>175</v>
      </c>
      <c r="W59" s="53">
        <v>144</v>
      </c>
      <c r="X59" s="53">
        <v>319</v>
      </c>
      <c r="Y59" s="53"/>
      <c r="Z59" s="53">
        <v>7</v>
      </c>
      <c r="AA59" s="53">
        <v>1</v>
      </c>
      <c r="AB59" s="53">
        <v>8</v>
      </c>
      <c r="AC59" s="53"/>
      <c r="AD59" s="53">
        <v>2</v>
      </c>
      <c r="AE59" s="53">
        <v>0</v>
      </c>
      <c r="AF59" s="53">
        <v>2</v>
      </c>
      <c r="AG59" s="53"/>
      <c r="AH59" s="53">
        <v>5049</v>
      </c>
      <c r="AI59" s="53">
        <v>1595</v>
      </c>
      <c r="AJ59" s="53">
        <v>6644</v>
      </c>
    </row>
    <row r="60" spans="1:36" ht="11.25" customHeight="1">
      <c r="A60" s="64" t="s">
        <v>230</v>
      </c>
      <c r="B60" s="53">
        <v>131</v>
      </c>
      <c r="C60" s="53">
        <v>36</v>
      </c>
      <c r="D60" s="53">
        <v>167</v>
      </c>
      <c r="E60" s="53"/>
      <c r="F60" s="53">
        <v>60</v>
      </c>
      <c r="G60" s="53">
        <v>40</v>
      </c>
      <c r="H60" s="53">
        <v>100</v>
      </c>
      <c r="I60" s="53"/>
      <c r="J60" s="53">
        <v>180</v>
      </c>
      <c r="K60" s="53">
        <v>25</v>
      </c>
      <c r="L60" s="53">
        <v>205</v>
      </c>
      <c r="M60" s="53"/>
      <c r="N60" s="53">
        <v>9</v>
      </c>
      <c r="O60" s="53">
        <v>6</v>
      </c>
      <c r="P60" s="53">
        <v>15</v>
      </c>
      <c r="Q60" s="53"/>
      <c r="R60" s="53">
        <v>73</v>
      </c>
      <c r="S60" s="53">
        <v>16</v>
      </c>
      <c r="T60" s="53">
        <v>89</v>
      </c>
      <c r="U60" s="53"/>
      <c r="V60" s="53">
        <v>10</v>
      </c>
      <c r="W60" s="53">
        <v>16</v>
      </c>
      <c r="X60" s="53">
        <v>26</v>
      </c>
      <c r="Y60" s="53"/>
      <c r="Z60" s="53">
        <v>8</v>
      </c>
      <c r="AA60" s="53">
        <v>0</v>
      </c>
      <c r="AB60" s="53">
        <v>8</v>
      </c>
      <c r="AC60" s="53"/>
      <c r="AD60" s="53">
        <v>1</v>
      </c>
      <c r="AE60" s="53">
        <v>0</v>
      </c>
      <c r="AF60" s="53">
        <v>1</v>
      </c>
      <c r="AG60" s="53"/>
      <c r="AH60" s="53">
        <v>472</v>
      </c>
      <c r="AI60" s="53">
        <v>139</v>
      </c>
      <c r="AJ60" s="53">
        <v>611</v>
      </c>
    </row>
    <row r="61" spans="1:36" ht="11.25" customHeight="1">
      <c r="A61" s="64" t="s">
        <v>231</v>
      </c>
      <c r="B61" s="53">
        <v>121</v>
      </c>
      <c r="C61" s="53">
        <v>29</v>
      </c>
      <c r="D61" s="53">
        <v>150</v>
      </c>
      <c r="E61" s="53"/>
      <c r="F61" s="53">
        <v>65</v>
      </c>
      <c r="G61" s="53">
        <v>14</v>
      </c>
      <c r="H61" s="53">
        <v>79</v>
      </c>
      <c r="I61" s="53"/>
      <c r="J61" s="53">
        <v>69</v>
      </c>
      <c r="K61" s="53">
        <v>5</v>
      </c>
      <c r="L61" s="53">
        <v>74</v>
      </c>
      <c r="M61" s="53"/>
      <c r="N61" s="53">
        <v>9</v>
      </c>
      <c r="O61" s="53">
        <v>5</v>
      </c>
      <c r="P61" s="53">
        <v>14</v>
      </c>
      <c r="Q61" s="53"/>
      <c r="R61" s="53">
        <v>89</v>
      </c>
      <c r="S61" s="53">
        <v>4</v>
      </c>
      <c r="T61" s="53">
        <v>93</v>
      </c>
      <c r="U61" s="53"/>
      <c r="V61" s="53">
        <v>2</v>
      </c>
      <c r="W61" s="53">
        <v>1</v>
      </c>
      <c r="X61" s="53">
        <v>3</v>
      </c>
      <c r="Y61" s="53"/>
      <c r="Z61" s="53">
        <v>0</v>
      </c>
      <c r="AA61" s="53">
        <v>0</v>
      </c>
      <c r="AB61" s="53">
        <v>0</v>
      </c>
      <c r="AC61" s="53"/>
      <c r="AD61" s="53">
        <v>0</v>
      </c>
      <c r="AE61" s="53">
        <v>0</v>
      </c>
      <c r="AF61" s="53">
        <v>0</v>
      </c>
      <c r="AG61" s="53"/>
      <c r="AH61" s="53">
        <v>355</v>
      </c>
      <c r="AI61" s="53">
        <v>58</v>
      </c>
      <c r="AJ61" s="53">
        <v>413</v>
      </c>
    </row>
    <row r="62" spans="1:36" ht="11.25" customHeight="1">
      <c r="A62" s="64" t="s">
        <v>232</v>
      </c>
      <c r="B62" s="53">
        <v>57</v>
      </c>
      <c r="C62" s="53">
        <v>18</v>
      </c>
      <c r="D62" s="53">
        <v>75</v>
      </c>
      <c r="E62" s="53"/>
      <c r="F62" s="53">
        <v>28</v>
      </c>
      <c r="G62" s="53">
        <v>15</v>
      </c>
      <c r="H62" s="53">
        <v>43</v>
      </c>
      <c r="I62" s="53"/>
      <c r="J62" s="53">
        <v>115</v>
      </c>
      <c r="K62" s="53">
        <v>11</v>
      </c>
      <c r="L62" s="53">
        <v>126</v>
      </c>
      <c r="M62" s="53"/>
      <c r="N62" s="53">
        <v>11</v>
      </c>
      <c r="O62" s="53">
        <v>4</v>
      </c>
      <c r="P62" s="53">
        <v>15</v>
      </c>
      <c r="Q62" s="53"/>
      <c r="R62" s="53">
        <v>415</v>
      </c>
      <c r="S62" s="53">
        <v>9</v>
      </c>
      <c r="T62" s="53">
        <v>424</v>
      </c>
      <c r="U62" s="53"/>
      <c r="V62" s="53">
        <v>0</v>
      </c>
      <c r="W62" s="53">
        <v>2</v>
      </c>
      <c r="X62" s="53">
        <v>2</v>
      </c>
      <c r="Y62" s="53"/>
      <c r="Z62" s="53">
        <v>15</v>
      </c>
      <c r="AA62" s="53">
        <v>1</v>
      </c>
      <c r="AB62" s="53">
        <v>16</v>
      </c>
      <c r="AC62" s="53"/>
      <c r="AD62" s="53">
        <v>0</v>
      </c>
      <c r="AE62" s="53">
        <v>0</v>
      </c>
      <c r="AF62" s="53">
        <v>0</v>
      </c>
      <c r="AG62" s="53"/>
      <c r="AH62" s="53">
        <v>641</v>
      </c>
      <c r="AI62" s="53">
        <v>60</v>
      </c>
      <c r="AJ62" s="53">
        <v>701</v>
      </c>
    </row>
    <row r="63" spans="1:36" ht="11.25" customHeight="1">
      <c r="A63" s="64" t="s">
        <v>233</v>
      </c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</row>
    <row r="64" spans="1:36" ht="11.25" customHeight="1">
      <c r="A64" s="70" t="s">
        <v>271</v>
      </c>
      <c r="B64" s="53">
        <v>4</v>
      </c>
      <c r="C64" s="53">
        <v>0</v>
      </c>
      <c r="D64" s="53">
        <v>4</v>
      </c>
      <c r="E64" s="53"/>
      <c r="F64" s="53">
        <v>1</v>
      </c>
      <c r="G64" s="53">
        <v>1</v>
      </c>
      <c r="H64" s="53">
        <v>2</v>
      </c>
      <c r="I64" s="53"/>
      <c r="J64" s="53">
        <v>3</v>
      </c>
      <c r="K64" s="53">
        <v>1</v>
      </c>
      <c r="L64" s="53">
        <v>4</v>
      </c>
      <c r="M64" s="53"/>
      <c r="N64" s="53">
        <v>0</v>
      </c>
      <c r="O64" s="53">
        <v>0</v>
      </c>
      <c r="P64" s="53">
        <v>0</v>
      </c>
      <c r="Q64" s="53"/>
      <c r="R64" s="53">
        <v>2</v>
      </c>
      <c r="S64" s="53">
        <v>1</v>
      </c>
      <c r="T64" s="53">
        <v>3</v>
      </c>
      <c r="U64" s="53"/>
      <c r="V64" s="53">
        <v>0</v>
      </c>
      <c r="W64" s="53">
        <v>0</v>
      </c>
      <c r="X64" s="53">
        <v>0</v>
      </c>
      <c r="Y64" s="53"/>
      <c r="Z64" s="53">
        <v>0</v>
      </c>
      <c r="AA64" s="53">
        <v>0</v>
      </c>
      <c r="AB64" s="53">
        <v>0</v>
      </c>
      <c r="AC64" s="53"/>
      <c r="AD64" s="53">
        <v>0</v>
      </c>
      <c r="AE64" s="53">
        <v>0</v>
      </c>
      <c r="AF64" s="53">
        <v>0</v>
      </c>
      <c r="AG64" s="53"/>
      <c r="AH64" s="53">
        <v>10</v>
      </c>
      <c r="AI64" s="53">
        <v>3</v>
      </c>
      <c r="AJ64" s="53">
        <v>13</v>
      </c>
    </row>
    <row r="65" spans="1:36" ht="11.25" customHeight="1">
      <c r="A65" s="70" t="s">
        <v>272</v>
      </c>
      <c r="B65" s="53">
        <v>0</v>
      </c>
      <c r="C65" s="53">
        <v>0</v>
      </c>
      <c r="D65" s="53">
        <v>0</v>
      </c>
      <c r="E65" s="53"/>
      <c r="F65" s="53">
        <v>1</v>
      </c>
      <c r="G65" s="53">
        <v>0</v>
      </c>
      <c r="H65" s="53">
        <v>1</v>
      </c>
      <c r="I65" s="53"/>
      <c r="J65" s="53">
        <v>0</v>
      </c>
      <c r="K65" s="53">
        <v>0</v>
      </c>
      <c r="L65" s="53">
        <v>0</v>
      </c>
      <c r="M65" s="53"/>
      <c r="N65" s="53">
        <v>3</v>
      </c>
      <c r="O65" s="53">
        <v>0</v>
      </c>
      <c r="P65" s="53">
        <v>3</v>
      </c>
      <c r="Q65" s="53"/>
      <c r="R65" s="53">
        <v>1</v>
      </c>
      <c r="S65" s="53">
        <v>0</v>
      </c>
      <c r="T65" s="53">
        <v>1</v>
      </c>
      <c r="U65" s="53"/>
      <c r="V65" s="53">
        <v>0</v>
      </c>
      <c r="W65" s="53">
        <v>0</v>
      </c>
      <c r="X65" s="53">
        <v>0</v>
      </c>
      <c r="Y65" s="53"/>
      <c r="Z65" s="53">
        <v>0</v>
      </c>
      <c r="AA65" s="53">
        <v>0</v>
      </c>
      <c r="AB65" s="53">
        <v>0</v>
      </c>
      <c r="AC65" s="53"/>
      <c r="AD65" s="53">
        <v>0</v>
      </c>
      <c r="AE65" s="53">
        <v>0</v>
      </c>
      <c r="AF65" s="53">
        <v>0</v>
      </c>
      <c r="AG65" s="53"/>
      <c r="AH65" s="53">
        <v>5</v>
      </c>
      <c r="AI65" s="53">
        <v>0</v>
      </c>
      <c r="AJ65" s="53">
        <v>5</v>
      </c>
    </row>
    <row r="66" spans="1:36" ht="11.25" customHeight="1">
      <c r="A66" s="70" t="s">
        <v>273</v>
      </c>
      <c r="B66" s="53">
        <v>0</v>
      </c>
      <c r="C66" s="53">
        <v>0</v>
      </c>
      <c r="D66" s="53">
        <v>0</v>
      </c>
      <c r="E66" s="53"/>
      <c r="F66" s="53">
        <v>0</v>
      </c>
      <c r="G66" s="53">
        <v>0</v>
      </c>
      <c r="H66" s="53">
        <v>0</v>
      </c>
      <c r="I66" s="53"/>
      <c r="J66" s="53">
        <v>0</v>
      </c>
      <c r="K66" s="53">
        <v>0</v>
      </c>
      <c r="L66" s="53">
        <v>0</v>
      </c>
      <c r="M66" s="53"/>
      <c r="N66" s="53">
        <v>0</v>
      </c>
      <c r="O66" s="53">
        <v>0</v>
      </c>
      <c r="P66" s="53">
        <v>0</v>
      </c>
      <c r="Q66" s="53"/>
      <c r="R66" s="53">
        <v>4</v>
      </c>
      <c r="S66" s="53">
        <v>1</v>
      </c>
      <c r="T66" s="53">
        <v>5</v>
      </c>
      <c r="U66" s="53"/>
      <c r="V66" s="53">
        <v>0</v>
      </c>
      <c r="W66" s="53">
        <v>0</v>
      </c>
      <c r="X66" s="53">
        <v>0</v>
      </c>
      <c r="Y66" s="53"/>
      <c r="Z66" s="53">
        <v>0</v>
      </c>
      <c r="AA66" s="53">
        <v>0</v>
      </c>
      <c r="AB66" s="53">
        <v>0</v>
      </c>
      <c r="AC66" s="53"/>
      <c r="AD66" s="53">
        <v>0</v>
      </c>
      <c r="AE66" s="53">
        <v>0</v>
      </c>
      <c r="AF66" s="53">
        <v>0</v>
      </c>
      <c r="AG66" s="53"/>
      <c r="AH66" s="53">
        <v>4</v>
      </c>
      <c r="AI66" s="53">
        <v>1</v>
      </c>
      <c r="AJ66" s="53">
        <v>5</v>
      </c>
    </row>
    <row r="67" spans="1:36" ht="11.25" customHeight="1">
      <c r="A67" s="70" t="s">
        <v>274</v>
      </c>
      <c r="B67" s="53">
        <v>0</v>
      </c>
      <c r="C67" s="53">
        <v>0</v>
      </c>
      <c r="D67" s="53">
        <v>0</v>
      </c>
      <c r="E67" s="53"/>
      <c r="F67" s="53">
        <v>0</v>
      </c>
      <c r="G67" s="53">
        <v>0</v>
      </c>
      <c r="H67" s="53">
        <v>0</v>
      </c>
      <c r="I67" s="53"/>
      <c r="J67" s="53">
        <v>1</v>
      </c>
      <c r="K67" s="53">
        <v>0</v>
      </c>
      <c r="L67" s="53">
        <v>1</v>
      </c>
      <c r="M67" s="53"/>
      <c r="N67" s="53">
        <v>0</v>
      </c>
      <c r="O67" s="53">
        <v>0</v>
      </c>
      <c r="P67" s="53">
        <v>0</v>
      </c>
      <c r="Q67" s="53"/>
      <c r="R67" s="53">
        <v>0</v>
      </c>
      <c r="S67" s="53">
        <v>0</v>
      </c>
      <c r="T67" s="53">
        <v>0</v>
      </c>
      <c r="U67" s="53"/>
      <c r="V67" s="53">
        <v>0</v>
      </c>
      <c r="W67" s="53">
        <v>0</v>
      </c>
      <c r="X67" s="53">
        <v>0</v>
      </c>
      <c r="Y67" s="53"/>
      <c r="Z67" s="53">
        <v>0</v>
      </c>
      <c r="AA67" s="53">
        <v>0</v>
      </c>
      <c r="AB67" s="53">
        <v>0</v>
      </c>
      <c r="AC67" s="53"/>
      <c r="AD67" s="53">
        <v>0</v>
      </c>
      <c r="AE67" s="53">
        <v>0</v>
      </c>
      <c r="AF67" s="53">
        <v>0</v>
      </c>
      <c r="AG67" s="53"/>
      <c r="AH67" s="53">
        <v>1</v>
      </c>
      <c r="AI67" s="53">
        <v>0</v>
      </c>
      <c r="AJ67" s="53">
        <v>1</v>
      </c>
    </row>
    <row r="68" spans="1:36" ht="11.25" customHeight="1">
      <c r="A68" s="70" t="s">
        <v>275</v>
      </c>
      <c r="B68" s="53">
        <v>14</v>
      </c>
      <c r="C68" s="53">
        <v>9</v>
      </c>
      <c r="D68" s="53">
        <v>23</v>
      </c>
      <c r="E68" s="53"/>
      <c r="F68" s="53">
        <v>14</v>
      </c>
      <c r="G68" s="53">
        <v>8</v>
      </c>
      <c r="H68" s="53">
        <v>22</v>
      </c>
      <c r="I68" s="53"/>
      <c r="J68" s="53">
        <v>6</v>
      </c>
      <c r="K68" s="53">
        <v>3</v>
      </c>
      <c r="L68" s="53">
        <v>9</v>
      </c>
      <c r="M68" s="53"/>
      <c r="N68" s="53">
        <v>2</v>
      </c>
      <c r="O68" s="53">
        <v>0</v>
      </c>
      <c r="P68" s="53">
        <v>2</v>
      </c>
      <c r="Q68" s="53"/>
      <c r="R68" s="53">
        <v>7</v>
      </c>
      <c r="S68" s="53">
        <v>0</v>
      </c>
      <c r="T68" s="53">
        <v>7</v>
      </c>
      <c r="U68" s="53"/>
      <c r="V68" s="53">
        <v>2</v>
      </c>
      <c r="W68" s="53">
        <v>0</v>
      </c>
      <c r="X68" s="53">
        <v>2</v>
      </c>
      <c r="Y68" s="53"/>
      <c r="Z68" s="53">
        <v>0</v>
      </c>
      <c r="AA68" s="53">
        <v>0</v>
      </c>
      <c r="AB68" s="53">
        <v>0</v>
      </c>
      <c r="AC68" s="53"/>
      <c r="AD68" s="53">
        <v>0</v>
      </c>
      <c r="AE68" s="53">
        <v>0</v>
      </c>
      <c r="AF68" s="53">
        <v>0</v>
      </c>
      <c r="AG68" s="53"/>
      <c r="AH68" s="53">
        <v>45</v>
      </c>
      <c r="AI68" s="53">
        <v>20</v>
      </c>
      <c r="AJ68" s="53">
        <v>65</v>
      </c>
    </row>
    <row r="69" spans="1:36" ht="11.25" customHeight="1">
      <c r="A69" s="70" t="s">
        <v>276</v>
      </c>
      <c r="B69" s="53">
        <v>4</v>
      </c>
      <c r="C69" s="53">
        <v>3</v>
      </c>
      <c r="D69" s="53">
        <v>7</v>
      </c>
      <c r="E69" s="53"/>
      <c r="F69" s="53">
        <v>4</v>
      </c>
      <c r="G69" s="53">
        <v>6</v>
      </c>
      <c r="H69" s="53">
        <v>10</v>
      </c>
      <c r="I69" s="53"/>
      <c r="J69" s="53">
        <v>26</v>
      </c>
      <c r="K69" s="53">
        <v>2</v>
      </c>
      <c r="L69" s="53">
        <v>28</v>
      </c>
      <c r="M69" s="53"/>
      <c r="N69" s="53">
        <v>0</v>
      </c>
      <c r="O69" s="53">
        <v>0</v>
      </c>
      <c r="P69" s="53">
        <v>0</v>
      </c>
      <c r="Q69" s="53"/>
      <c r="R69" s="53">
        <v>32</v>
      </c>
      <c r="S69" s="53">
        <v>0</v>
      </c>
      <c r="T69" s="53">
        <v>32</v>
      </c>
      <c r="U69" s="53"/>
      <c r="V69" s="53">
        <v>0</v>
      </c>
      <c r="W69" s="53">
        <v>2</v>
      </c>
      <c r="X69" s="53">
        <v>2</v>
      </c>
      <c r="Y69" s="53"/>
      <c r="Z69" s="53">
        <v>2</v>
      </c>
      <c r="AA69" s="53">
        <v>0</v>
      </c>
      <c r="AB69" s="53">
        <v>2</v>
      </c>
      <c r="AC69" s="53"/>
      <c r="AD69" s="53">
        <v>0</v>
      </c>
      <c r="AE69" s="53">
        <v>0</v>
      </c>
      <c r="AF69" s="53">
        <v>0</v>
      </c>
      <c r="AG69" s="53"/>
      <c r="AH69" s="53">
        <v>68</v>
      </c>
      <c r="AI69" s="53">
        <v>13</v>
      </c>
      <c r="AJ69" s="53">
        <v>81</v>
      </c>
    </row>
    <row r="70" spans="1:36" ht="11.25" customHeight="1">
      <c r="A70" s="70" t="s">
        <v>277</v>
      </c>
      <c r="B70" s="53">
        <v>0</v>
      </c>
      <c r="C70" s="53">
        <v>0</v>
      </c>
      <c r="D70" s="53">
        <v>0</v>
      </c>
      <c r="E70" s="53"/>
      <c r="F70" s="53">
        <v>0</v>
      </c>
      <c r="G70" s="53">
        <v>0</v>
      </c>
      <c r="H70" s="53">
        <v>0</v>
      </c>
      <c r="I70" s="53"/>
      <c r="J70" s="53">
        <v>0</v>
      </c>
      <c r="K70" s="53">
        <v>0</v>
      </c>
      <c r="L70" s="53">
        <v>0</v>
      </c>
      <c r="M70" s="53"/>
      <c r="N70" s="53">
        <v>0</v>
      </c>
      <c r="O70" s="53">
        <v>0</v>
      </c>
      <c r="P70" s="53">
        <v>0</v>
      </c>
      <c r="Q70" s="53"/>
      <c r="R70" s="53">
        <v>10</v>
      </c>
      <c r="S70" s="53">
        <v>0</v>
      </c>
      <c r="T70" s="53">
        <v>10</v>
      </c>
      <c r="U70" s="53"/>
      <c r="V70" s="53">
        <v>0</v>
      </c>
      <c r="W70" s="53">
        <v>0</v>
      </c>
      <c r="X70" s="53">
        <v>0</v>
      </c>
      <c r="Y70" s="53"/>
      <c r="Z70" s="53">
        <v>0</v>
      </c>
      <c r="AA70" s="53">
        <v>0</v>
      </c>
      <c r="AB70" s="53">
        <v>0</v>
      </c>
      <c r="AC70" s="53"/>
      <c r="AD70" s="53">
        <v>0</v>
      </c>
      <c r="AE70" s="53">
        <v>0</v>
      </c>
      <c r="AF70" s="53">
        <v>0</v>
      </c>
      <c r="AG70" s="53"/>
      <c r="AH70" s="53">
        <v>10</v>
      </c>
      <c r="AI70" s="53">
        <v>0</v>
      </c>
      <c r="AJ70" s="53">
        <v>10</v>
      </c>
    </row>
    <row r="71" spans="1:36" ht="11.25" customHeight="1">
      <c r="A71" s="70" t="s">
        <v>278</v>
      </c>
      <c r="B71" s="53">
        <v>0</v>
      </c>
      <c r="C71" s="53">
        <v>0</v>
      </c>
      <c r="D71" s="53">
        <v>0</v>
      </c>
      <c r="E71" s="53"/>
      <c r="F71" s="53">
        <v>0</v>
      </c>
      <c r="G71" s="53">
        <v>0</v>
      </c>
      <c r="H71" s="53">
        <v>0</v>
      </c>
      <c r="I71" s="53"/>
      <c r="J71" s="53">
        <v>0</v>
      </c>
      <c r="K71" s="53">
        <v>0</v>
      </c>
      <c r="L71" s="53">
        <v>0</v>
      </c>
      <c r="M71" s="53"/>
      <c r="N71" s="53">
        <v>0</v>
      </c>
      <c r="O71" s="53">
        <v>0</v>
      </c>
      <c r="P71" s="53">
        <v>0</v>
      </c>
      <c r="Q71" s="53"/>
      <c r="R71" s="53">
        <v>0</v>
      </c>
      <c r="S71" s="53">
        <v>0</v>
      </c>
      <c r="T71" s="53">
        <v>0</v>
      </c>
      <c r="U71" s="53"/>
      <c r="V71" s="53">
        <v>1</v>
      </c>
      <c r="W71" s="53">
        <v>0</v>
      </c>
      <c r="X71" s="53">
        <v>1</v>
      </c>
      <c r="Y71" s="53"/>
      <c r="Z71" s="53">
        <v>0</v>
      </c>
      <c r="AA71" s="53">
        <v>0</v>
      </c>
      <c r="AB71" s="53">
        <v>0</v>
      </c>
      <c r="AC71" s="53"/>
      <c r="AD71" s="53">
        <v>0</v>
      </c>
      <c r="AE71" s="53">
        <v>0</v>
      </c>
      <c r="AF71" s="53">
        <v>0</v>
      </c>
      <c r="AG71" s="53"/>
      <c r="AH71" s="53">
        <v>1</v>
      </c>
      <c r="AI71" s="53">
        <v>0</v>
      </c>
      <c r="AJ71" s="53">
        <v>1</v>
      </c>
    </row>
    <row r="72" spans="1:36" ht="11.25" customHeight="1">
      <c r="A72" s="70" t="s">
        <v>279</v>
      </c>
      <c r="B72" s="53">
        <v>0</v>
      </c>
      <c r="C72" s="53">
        <v>0</v>
      </c>
      <c r="D72" s="53">
        <v>0</v>
      </c>
      <c r="E72" s="53"/>
      <c r="F72" s="53">
        <v>0</v>
      </c>
      <c r="G72" s="53">
        <v>0</v>
      </c>
      <c r="H72" s="53">
        <v>0</v>
      </c>
      <c r="I72" s="53"/>
      <c r="J72" s="53">
        <v>0</v>
      </c>
      <c r="K72" s="53">
        <v>0</v>
      </c>
      <c r="L72" s="53">
        <v>0</v>
      </c>
      <c r="M72" s="53"/>
      <c r="N72" s="53">
        <v>0</v>
      </c>
      <c r="O72" s="53">
        <v>0</v>
      </c>
      <c r="P72" s="53">
        <v>0</v>
      </c>
      <c r="Q72" s="53"/>
      <c r="R72" s="53">
        <v>8</v>
      </c>
      <c r="S72" s="53">
        <v>0</v>
      </c>
      <c r="T72" s="53">
        <v>8</v>
      </c>
      <c r="U72" s="53"/>
      <c r="V72" s="53">
        <v>0</v>
      </c>
      <c r="W72" s="53">
        <v>0</v>
      </c>
      <c r="X72" s="53">
        <v>0</v>
      </c>
      <c r="Y72" s="53"/>
      <c r="Z72" s="53">
        <v>0</v>
      </c>
      <c r="AA72" s="53">
        <v>0</v>
      </c>
      <c r="AB72" s="53">
        <v>0</v>
      </c>
      <c r="AC72" s="53"/>
      <c r="AD72" s="53">
        <v>0</v>
      </c>
      <c r="AE72" s="53">
        <v>0</v>
      </c>
      <c r="AF72" s="53">
        <v>0</v>
      </c>
      <c r="AG72" s="53"/>
      <c r="AH72" s="53">
        <v>8</v>
      </c>
      <c r="AI72" s="53">
        <v>0</v>
      </c>
      <c r="AJ72" s="53">
        <v>8</v>
      </c>
    </row>
    <row r="73" spans="1:36" ht="11.25" customHeight="1">
      <c r="A73" s="29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</row>
    <row r="74" spans="1:36" ht="11.25" customHeight="1">
      <c r="A74" s="64" t="s">
        <v>154</v>
      </c>
      <c r="B74" s="53">
        <v>31</v>
      </c>
      <c r="C74" s="53">
        <v>0</v>
      </c>
      <c r="D74" s="53">
        <v>31</v>
      </c>
      <c r="E74" s="53"/>
      <c r="F74" s="53">
        <v>6</v>
      </c>
      <c r="G74" s="53">
        <v>0</v>
      </c>
      <c r="H74" s="53">
        <v>6</v>
      </c>
      <c r="I74" s="53"/>
      <c r="J74" s="53">
        <v>11</v>
      </c>
      <c r="K74" s="53">
        <v>0</v>
      </c>
      <c r="L74" s="53">
        <v>11</v>
      </c>
      <c r="M74" s="53"/>
      <c r="N74" s="53">
        <v>37</v>
      </c>
      <c r="O74" s="53">
        <v>0</v>
      </c>
      <c r="P74" s="53">
        <v>37</v>
      </c>
      <c r="Q74" s="53"/>
      <c r="R74" s="53">
        <v>109</v>
      </c>
      <c r="S74" s="53">
        <v>0</v>
      </c>
      <c r="T74" s="53">
        <v>109</v>
      </c>
      <c r="U74" s="53"/>
      <c r="V74" s="53">
        <v>0</v>
      </c>
      <c r="W74" s="53">
        <v>0</v>
      </c>
      <c r="X74" s="53">
        <v>0</v>
      </c>
      <c r="Y74" s="53"/>
      <c r="Z74" s="53">
        <v>6</v>
      </c>
      <c r="AA74" s="53">
        <v>0</v>
      </c>
      <c r="AB74" s="53">
        <v>6</v>
      </c>
      <c r="AC74" s="53"/>
      <c r="AD74" s="53">
        <v>0</v>
      </c>
      <c r="AE74" s="53">
        <v>0</v>
      </c>
      <c r="AF74" s="53">
        <v>0</v>
      </c>
      <c r="AG74" s="53"/>
      <c r="AH74" s="53">
        <v>200</v>
      </c>
      <c r="AI74" s="53">
        <v>0</v>
      </c>
      <c r="AJ74" s="53">
        <v>200</v>
      </c>
    </row>
    <row r="75" spans="1:36" ht="11.25" customHeight="1">
      <c r="A75" s="64" t="s">
        <v>156</v>
      </c>
      <c r="B75" s="53">
        <v>17</v>
      </c>
      <c r="C75" s="53">
        <v>1</v>
      </c>
      <c r="D75" s="53">
        <v>18</v>
      </c>
      <c r="E75" s="53"/>
      <c r="F75" s="53">
        <v>3</v>
      </c>
      <c r="G75" s="53">
        <v>0</v>
      </c>
      <c r="H75" s="53">
        <v>3</v>
      </c>
      <c r="I75" s="53"/>
      <c r="J75" s="53">
        <v>6</v>
      </c>
      <c r="K75" s="53">
        <v>1</v>
      </c>
      <c r="L75" s="53">
        <v>7</v>
      </c>
      <c r="M75" s="53"/>
      <c r="N75" s="53">
        <v>3</v>
      </c>
      <c r="O75" s="53">
        <v>0</v>
      </c>
      <c r="P75" s="53">
        <v>3</v>
      </c>
      <c r="Q75" s="53"/>
      <c r="R75" s="53">
        <v>2</v>
      </c>
      <c r="S75" s="53">
        <v>0</v>
      </c>
      <c r="T75" s="53">
        <v>2</v>
      </c>
      <c r="U75" s="53"/>
      <c r="V75" s="53">
        <v>1</v>
      </c>
      <c r="W75" s="53">
        <v>0</v>
      </c>
      <c r="X75" s="53">
        <v>1</v>
      </c>
      <c r="Y75" s="53"/>
      <c r="Z75" s="53">
        <v>1</v>
      </c>
      <c r="AA75" s="53">
        <v>0</v>
      </c>
      <c r="AB75" s="53">
        <v>1</v>
      </c>
      <c r="AC75" s="53"/>
      <c r="AD75" s="53">
        <v>0</v>
      </c>
      <c r="AE75" s="53">
        <v>0</v>
      </c>
      <c r="AF75" s="53">
        <v>0</v>
      </c>
      <c r="AG75" s="53"/>
      <c r="AH75" s="53">
        <v>33</v>
      </c>
      <c r="AI75" s="53">
        <v>2</v>
      </c>
      <c r="AJ75" s="53">
        <v>35</v>
      </c>
    </row>
    <row r="76" spans="1:36" ht="11.25" customHeight="1">
      <c r="A76" s="64" t="s">
        <v>73</v>
      </c>
      <c r="B76" s="53">
        <v>7509</v>
      </c>
      <c r="C76" s="53">
        <v>100</v>
      </c>
      <c r="D76" s="53">
        <v>7609</v>
      </c>
      <c r="E76" s="53"/>
      <c r="F76" s="53">
        <v>4246</v>
      </c>
      <c r="G76" s="53">
        <v>56</v>
      </c>
      <c r="H76" s="53">
        <v>4302</v>
      </c>
      <c r="I76" s="53"/>
      <c r="J76" s="53">
        <v>5393</v>
      </c>
      <c r="K76" s="53">
        <v>80</v>
      </c>
      <c r="L76" s="53">
        <v>5473</v>
      </c>
      <c r="M76" s="53"/>
      <c r="N76" s="53">
        <v>231</v>
      </c>
      <c r="O76" s="53">
        <v>11</v>
      </c>
      <c r="P76" s="53">
        <v>242</v>
      </c>
      <c r="Q76" s="53"/>
      <c r="R76" s="53">
        <v>1601</v>
      </c>
      <c r="S76" s="53">
        <v>20</v>
      </c>
      <c r="T76" s="53">
        <v>1621</v>
      </c>
      <c r="U76" s="53"/>
      <c r="V76" s="53">
        <v>353</v>
      </c>
      <c r="W76" s="53">
        <v>9</v>
      </c>
      <c r="X76" s="53">
        <v>362</v>
      </c>
      <c r="Y76" s="53"/>
      <c r="Z76" s="53">
        <v>1119</v>
      </c>
      <c r="AA76" s="53">
        <v>46</v>
      </c>
      <c r="AB76" s="53">
        <v>1165</v>
      </c>
      <c r="AC76" s="53"/>
      <c r="AD76" s="53">
        <v>1</v>
      </c>
      <c r="AE76" s="53">
        <v>0</v>
      </c>
      <c r="AF76" s="53">
        <v>1</v>
      </c>
      <c r="AG76" s="53"/>
      <c r="AH76" s="53">
        <v>20453</v>
      </c>
      <c r="AI76" s="53">
        <v>322</v>
      </c>
      <c r="AJ76" s="53">
        <v>20775</v>
      </c>
    </row>
    <row r="77" spans="1:36" ht="11.25" customHeight="1">
      <c r="A77" s="64" t="s">
        <v>81</v>
      </c>
      <c r="B77" s="53">
        <v>125</v>
      </c>
      <c r="C77" s="53">
        <v>14</v>
      </c>
      <c r="D77" s="53">
        <v>139</v>
      </c>
      <c r="E77" s="53"/>
      <c r="F77" s="53">
        <v>47</v>
      </c>
      <c r="G77" s="53">
        <v>10</v>
      </c>
      <c r="H77" s="53">
        <v>57</v>
      </c>
      <c r="I77" s="53"/>
      <c r="J77" s="53">
        <v>1387</v>
      </c>
      <c r="K77" s="53">
        <v>65</v>
      </c>
      <c r="L77" s="53">
        <v>1452</v>
      </c>
      <c r="M77" s="53"/>
      <c r="N77" s="53">
        <v>17</v>
      </c>
      <c r="O77" s="53">
        <v>5</v>
      </c>
      <c r="P77" s="53">
        <v>22</v>
      </c>
      <c r="Q77" s="53"/>
      <c r="R77" s="53">
        <v>1599</v>
      </c>
      <c r="S77" s="53">
        <v>115</v>
      </c>
      <c r="T77" s="53">
        <v>1714</v>
      </c>
      <c r="U77" s="53"/>
      <c r="V77" s="53">
        <v>1</v>
      </c>
      <c r="W77" s="53">
        <v>0</v>
      </c>
      <c r="X77" s="53">
        <v>1</v>
      </c>
      <c r="Y77" s="53"/>
      <c r="Z77" s="53">
        <v>84</v>
      </c>
      <c r="AA77" s="53">
        <v>5</v>
      </c>
      <c r="AB77" s="53">
        <v>89</v>
      </c>
      <c r="AC77" s="53"/>
      <c r="AD77" s="53">
        <v>0</v>
      </c>
      <c r="AE77" s="53">
        <v>0</v>
      </c>
      <c r="AF77" s="53">
        <v>0</v>
      </c>
      <c r="AG77" s="53"/>
      <c r="AH77" s="53">
        <v>3260</v>
      </c>
      <c r="AI77" s="53">
        <v>214</v>
      </c>
      <c r="AJ77" s="53">
        <v>3474</v>
      </c>
    </row>
    <row r="78" spans="1:36" ht="11.25" customHeight="1">
      <c r="A78" s="64" t="s">
        <v>166</v>
      </c>
      <c r="B78" s="53">
        <v>17</v>
      </c>
      <c r="C78" s="53">
        <v>13</v>
      </c>
      <c r="D78" s="53">
        <v>30</v>
      </c>
      <c r="E78" s="53"/>
      <c r="F78" s="53">
        <v>11</v>
      </c>
      <c r="G78" s="53">
        <v>12</v>
      </c>
      <c r="H78" s="53">
        <v>23</v>
      </c>
      <c r="I78" s="53"/>
      <c r="J78" s="53">
        <v>288</v>
      </c>
      <c r="K78" s="53">
        <v>16</v>
      </c>
      <c r="L78" s="53">
        <v>304</v>
      </c>
      <c r="M78" s="53"/>
      <c r="N78" s="53">
        <v>3</v>
      </c>
      <c r="O78" s="53">
        <v>0</v>
      </c>
      <c r="P78" s="53">
        <v>3</v>
      </c>
      <c r="Q78" s="53"/>
      <c r="R78" s="53">
        <v>209</v>
      </c>
      <c r="S78" s="53">
        <v>1</v>
      </c>
      <c r="T78" s="53">
        <v>210</v>
      </c>
      <c r="U78" s="53"/>
      <c r="V78" s="53">
        <v>0</v>
      </c>
      <c r="W78" s="53">
        <v>1</v>
      </c>
      <c r="X78" s="53">
        <v>1</v>
      </c>
      <c r="Y78" s="53"/>
      <c r="Z78" s="53">
        <v>7</v>
      </c>
      <c r="AA78" s="53">
        <v>0</v>
      </c>
      <c r="AB78" s="53">
        <v>7</v>
      </c>
      <c r="AC78" s="53"/>
      <c r="AD78" s="53">
        <v>0</v>
      </c>
      <c r="AE78" s="53">
        <v>0</v>
      </c>
      <c r="AF78" s="53">
        <v>0</v>
      </c>
      <c r="AG78" s="53"/>
      <c r="AH78" s="53">
        <v>535</v>
      </c>
      <c r="AI78" s="53">
        <v>43</v>
      </c>
      <c r="AJ78" s="53">
        <v>578</v>
      </c>
    </row>
    <row r="79" spans="1:36" ht="11.25" customHeight="1">
      <c r="A79" s="64" t="s">
        <v>234</v>
      </c>
      <c r="B79" s="53">
        <v>22</v>
      </c>
      <c r="C79" s="53">
        <v>12</v>
      </c>
      <c r="D79" s="53">
        <v>34</v>
      </c>
      <c r="E79" s="53"/>
      <c r="F79" s="53">
        <v>5</v>
      </c>
      <c r="G79" s="53">
        <v>5</v>
      </c>
      <c r="H79" s="53">
        <v>10</v>
      </c>
      <c r="I79" s="53"/>
      <c r="J79" s="53">
        <v>91</v>
      </c>
      <c r="K79" s="53">
        <v>1</v>
      </c>
      <c r="L79" s="53">
        <v>92</v>
      </c>
      <c r="M79" s="53"/>
      <c r="N79" s="53">
        <v>0</v>
      </c>
      <c r="O79" s="53">
        <v>0</v>
      </c>
      <c r="P79" s="53">
        <v>0</v>
      </c>
      <c r="Q79" s="53"/>
      <c r="R79" s="53">
        <v>260</v>
      </c>
      <c r="S79" s="53">
        <v>1</v>
      </c>
      <c r="T79" s="53">
        <v>261</v>
      </c>
      <c r="U79" s="53"/>
      <c r="V79" s="53">
        <v>0</v>
      </c>
      <c r="W79" s="53">
        <v>0</v>
      </c>
      <c r="X79" s="53">
        <v>0</v>
      </c>
      <c r="Y79" s="53"/>
      <c r="Z79" s="53">
        <v>46</v>
      </c>
      <c r="AA79" s="53">
        <v>1</v>
      </c>
      <c r="AB79" s="53">
        <v>47</v>
      </c>
      <c r="AC79" s="53"/>
      <c r="AD79" s="53">
        <v>0</v>
      </c>
      <c r="AE79" s="53">
        <v>0</v>
      </c>
      <c r="AF79" s="53">
        <v>0</v>
      </c>
      <c r="AG79" s="53"/>
      <c r="AH79" s="53">
        <v>424</v>
      </c>
      <c r="AI79" s="53">
        <v>20</v>
      </c>
      <c r="AJ79" s="53">
        <v>444</v>
      </c>
    </row>
    <row r="80" spans="1:36" ht="11.25" customHeight="1">
      <c r="A80" s="64" t="s">
        <v>235</v>
      </c>
      <c r="B80" s="53">
        <v>448</v>
      </c>
      <c r="C80" s="53">
        <v>307</v>
      </c>
      <c r="D80" s="53">
        <v>755</v>
      </c>
      <c r="E80" s="53"/>
      <c r="F80" s="53">
        <v>186</v>
      </c>
      <c r="G80" s="53">
        <v>137</v>
      </c>
      <c r="H80" s="53">
        <v>323</v>
      </c>
      <c r="I80" s="53"/>
      <c r="J80" s="53">
        <v>71</v>
      </c>
      <c r="K80" s="53">
        <v>80</v>
      </c>
      <c r="L80" s="53">
        <v>151</v>
      </c>
      <c r="M80" s="53"/>
      <c r="N80" s="53">
        <v>127</v>
      </c>
      <c r="O80" s="53">
        <v>58</v>
      </c>
      <c r="P80" s="53">
        <v>185</v>
      </c>
      <c r="Q80" s="53"/>
      <c r="R80" s="53">
        <v>29</v>
      </c>
      <c r="S80" s="53">
        <v>26</v>
      </c>
      <c r="T80" s="53">
        <v>55</v>
      </c>
      <c r="U80" s="53"/>
      <c r="V80" s="53">
        <v>33</v>
      </c>
      <c r="W80" s="53">
        <v>24</v>
      </c>
      <c r="X80" s="53">
        <v>57</v>
      </c>
      <c r="Y80" s="53"/>
      <c r="Z80" s="53">
        <v>0</v>
      </c>
      <c r="AA80" s="53">
        <v>0</v>
      </c>
      <c r="AB80" s="53">
        <v>0</v>
      </c>
      <c r="AC80" s="53"/>
      <c r="AD80" s="53">
        <v>1</v>
      </c>
      <c r="AE80" s="53">
        <v>0</v>
      </c>
      <c r="AF80" s="53">
        <v>1</v>
      </c>
      <c r="AG80" s="53"/>
      <c r="AH80" s="53">
        <v>895</v>
      </c>
      <c r="AI80" s="53">
        <v>632</v>
      </c>
      <c r="AJ80" s="53">
        <v>1527</v>
      </c>
    </row>
    <row r="81" spans="1:36" ht="11.25" customHeight="1">
      <c r="A81" s="64" t="s">
        <v>207</v>
      </c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</row>
    <row r="82" spans="1:36" ht="11.25" customHeight="1">
      <c r="A82" s="70" t="s">
        <v>280</v>
      </c>
      <c r="B82" s="53">
        <v>0</v>
      </c>
      <c r="C82" s="53">
        <v>0</v>
      </c>
      <c r="D82" s="53">
        <v>0</v>
      </c>
      <c r="E82" s="53"/>
      <c r="F82" s="53">
        <v>0</v>
      </c>
      <c r="G82" s="53">
        <v>0</v>
      </c>
      <c r="H82" s="53">
        <v>0</v>
      </c>
      <c r="I82" s="53"/>
      <c r="J82" s="53">
        <v>1</v>
      </c>
      <c r="K82" s="53">
        <v>0</v>
      </c>
      <c r="L82" s="53">
        <v>1</v>
      </c>
      <c r="M82" s="53"/>
      <c r="N82" s="53">
        <v>0</v>
      </c>
      <c r="O82" s="53">
        <v>0</v>
      </c>
      <c r="P82" s="53">
        <v>0</v>
      </c>
      <c r="Q82" s="53"/>
      <c r="R82" s="53">
        <v>7</v>
      </c>
      <c r="S82" s="53">
        <v>0</v>
      </c>
      <c r="T82" s="53">
        <v>7</v>
      </c>
      <c r="U82" s="53"/>
      <c r="V82" s="53">
        <v>0</v>
      </c>
      <c r="W82" s="53">
        <v>0</v>
      </c>
      <c r="X82" s="53">
        <v>0</v>
      </c>
      <c r="Y82" s="53"/>
      <c r="Z82" s="53">
        <v>0</v>
      </c>
      <c r="AA82" s="53">
        <v>0</v>
      </c>
      <c r="AB82" s="53">
        <v>0</v>
      </c>
      <c r="AC82" s="53"/>
      <c r="AD82" s="53">
        <v>0</v>
      </c>
      <c r="AE82" s="53">
        <v>0</v>
      </c>
      <c r="AF82" s="53">
        <v>0</v>
      </c>
      <c r="AG82" s="53"/>
      <c r="AH82" s="53">
        <v>8</v>
      </c>
      <c r="AI82" s="53">
        <v>0</v>
      </c>
      <c r="AJ82" s="53">
        <v>8</v>
      </c>
    </row>
    <row r="83" spans="1:36" ht="11.25" customHeight="1">
      <c r="A83" s="70" t="s">
        <v>281</v>
      </c>
      <c r="B83" s="53">
        <v>0</v>
      </c>
      <c r="C83" s="53">
        <v>0</v>
      </c>
      <c r="D83" s="53">
        <v>0</v>
      </c>
      <c r="E83" s="53"/>
      <c r="F83" s="53">
        <v>1</v>
      </c>
      <c r="G83" s="53">
        <v>0</v>
      </c>
      <c r="H83" s="53">
        <v>1</v>
      </c>
      <c r="I83" s="53"/>
      <c r="J83" s="53">
        <v>0</v>
      </c>
      <c r="K83" s="53">
        <v>0</v>
      </c>
      <c r="L83" s="53">
        <v>0</v>
      </c>
      <c r="M83" s="53"/>
      <c r="N83" s="53">
        <v>0</v>
      </c>
      <c r="O83" s="53">
        <v>0</v>
      </c>
      <c r="P83" s="53">
        <v>0</v>
      </c>
      <c r="Q83" s="53"/>
      <c r="R83" s="53">
        <v>1</v>
      </c>
      <c r="S83" s="53">
        <v>1</v>
      </c>
      <c r="T83" s="53">
        <v>2</v>
      </c>
      <c r="U83" s="53"/>
      <c r="V83" s="53">
        <v>0</v>
      </c>
      <c r="W83" s="53">
        <v>0</v>
      </c>
      <c r="X83" s="53">
        <v>0</v>
      </c>
      <c r="Y83" s="53"/>
      <c r="Z83" s="53">
        <v>0</v>
      </c>
      <c r="AA83" s="53">
        <v>0</v>
      </c>
      <c r="AB83" s="53">
        <v>0</v>
      </c>
      <c r="AC83" s="53"/>
      <c r="AD83" s="53">
        <v>0</v>
      </c>
      <c r="AE83" s="53">
        <v>0</v>
      </c>
      <c r="AF83" s="53">
        <v>0</v>
      </c>
      <c r="AG83" s="53"/>
      <c r="AH83" s="53">
        <v>2</v>
      </c>
      <c r="AI83" s="53">
        <v>1</v>
      </c>
      <c r="AJ83" s="53">
        <v>3</v>
      </c>
    </row>
    <row r="84" spans="1:36" ht="11.25" customHeight="1">
      <c r="A84" s="70" t="s">
        <v>282</v>
      </c>
      <c r="B84" s="53">
        <v>3</v>
      </c>
      <c r="C84" s="53">
        <v>2</v>
      </c>
      <c r="D84" s="53">
        <v>5</v>
      </c>
      <c r="E84" s="53"/>
      <c r="F84" s="53">
        <v>1</v>
      </c>
      <c r="G84" s="53">
        <v>0</v>
      </c>
      <c r="H84" s="53">
        <v>1</v>
      </c>
      <c r="I84" s="53"/>
      <c r="J84" s="53">
        <v>2</v>
      </c>
      <c r="K84" s="53">
        <v>1</v>
      </c>
      <c r="L84" s="53">
        <v>3</v>
      </c>
      <c r="M84" s="53"/>
      <c r="N84" s="53">
        <v>0</v>
      </c>
      <c r="O84" s="53">
        <v>0</v>
      </c>
      <c r="P84" s="53">
        <v>0</v>
      </c>
      <c r="Q84" s="53"/>
      <c r="R84" s="53">
        <v>1</v>
      </c>
      <c r="S84" s="53">
        <v>0</v>
      </c>
      <c r="T84" s="53">
        <v>1</v>
      </c>
      <c r="U84" s="53"/>
      <c r="V84" s="53">
        <v>0</v>
      </c>
      <c r="W84" s="53">
        <v>0</v>
      </c>
      <c r="X84" s="53">
        <v>0</v>
      </c>
      <c r="Y84" s="53"/>
      <c r="Z84" s="53">
        <v>0</v>
      </c>
      <c r="AA84" s="53">
        <v>0</v>
      </c>
      <c r="AB84" s="53">
        <v>0</v>
      </c>
      <c r="AC84" s="53"/>
      <c r="AD84" s="53">
        <v>0</v>
      </c>
      <c r="AE84" s="53">
        <v>0</v>
      </c>
      <c r="AF84" s="53">
        <v>0</v>
      </c>
      <c r="AG84" s="53"/>
      <c r="AH84" s="53">
        <v>7</v>
      </c>
      <c r="AI84" s="53">
        <v>3</v>
      </c>
      <c r="AJ84" s="53">
        <v>10</v>
      </c>
    </row>
    <row r="85" spans="1:36" ht="11.25" customHeight="1">
      <c r="A85" s="70" t="s">
        <v>283</v>
      </c>
      <c r="B85" s="53">
        <v>8</v>
      </c>
      <c r="C85" s="53">
        <v>2</v>
      </c>
      <c r="D85" s="53">
        <v>10</v>
      </c>
      <c r="E85" s="53"/>
      <c r="F85" s="53">
        <v>7</v>
      </c>
      <c r="G85" s="53">
        <v>2</v>
      </c>
      <c r="H85" s="53">
        <v>9</v>
      </c>
      <c r="I85" s="53"/>
      <c r="J85" s="53">
        <v>3</v>
      </c>
      <c r="K85" s="53">
        <v>2</v>
      </c>
      <c r="L85" s="53">
        <v>5</v>
      </c>
      <c r="M85" s="53"/>
      <c r="N85" s="53">
        <v>3</v>
      </c>
      <c r="O85" s="53">
        <v>0</v>
      </c>
      <c r="P85" s="53">
        <v>3</v>
      </c>
      <c r="Q85" s="53"/>
      <c r="R85" s="53">
        <v>1</v>
      </c>
      <c r="S85" s="53">
        <v>1</v>
      </c>
      <c r="T85" s="53">
        <v>2</v>
      </c>
      <c r="U85" s="53"/>
      <c r="V85" s="53">
        <v>0</v>
      </c>
      <c r="W85" s="53">
        <v>0</v>
      </c>
      <c r="X85" s="53">
        <v>0</v>
      </c>
      <c r="Y85" s="53"/>
      <c r="Z85" s="53">
        <v>0</v>
      </c>
      <c r="AA85" s="53">
        <v>0</v>
      </c>
      <c r="AB85" s="53">
        <v>0</v>
      </c>
      <c r="AC85" s="53"/>
      <c r="AD85" s="53">
        <v>0</v>
      </c>
      <c r="AE85" s="53">
        <v>0</v>
      </c>
      <c r="AF85" s="53">
        <v>0</v>
      </c>
      <c r="AG85" s="53"/>
      <c r="AH85" s="53">
        <v>22</v>
      </c>
      <c r="AI85" s="53">
        <v>7</v>
      </c>
      <c r="AJ85" s="53">
        <v>29</v>
      </c>
    </row>
    <row r="86" spans="1:36" ht="11.25" customHeight="1">
      <c r="A86" s="70" t="s">
        <v>284</v>
      </c>
      <c r="B86" s="53">
        <v>0</v>
      </c>
      <c r="C86" s="53">
        <v>0</v>
      </c>
      <c r="D86" s="53">
        <v>0</v>
      </c>
      <c r="E86" s="53"/>
      <c r="F86" s="53">
        <v>0</v>
      </c>
      <c r="G86" s="53">
        <v>0</v>
      </c>
      <c r="H86" s="53">
        <v>0</v>
      </c>
      <c r="I86" s="53"/>
      <c r="J86" s="53">
        <v>2</v>
      </c>
      <c r="K86" s="53">
        <v>0</v>
      </c>
      <c r="L86" s="53">
        <v>2</v>
      </c>
      <c r="M86" s="53"/>
      <c r="N86" s="53">
        <v>0</v>
      </c>
      <c r="O86" s="53">
        <v>0</v>
      </c>
      <c r="P86" s="53">
        <v>0</v>
      </c>
      <c r="Q86" s="53"/>
      <c r="R86" s="53">
        <v>0</v>
      </c>
      <c r="S86" s="53">
        <v>0</v>
      </c>
      <c r="T86" s="53">
        <v>0</v>
      </c>
      <c r="U86" s="53"/>
      <c r="V86" s="53">
        <v>0</v>
      </c>
      <c r="W86" s="53">
        <v>0</v>
      </c>
      <c r="X86" s="53">
        <v>0</v>
      </c>
      <c r="Y86" s="53"/>
      <c r="Z86" s="53">
        <v>0</v>
      </c>
      <c r="AA86" s="53">
        <v>0</v>
      </c>
      <c r="AB86" s="53">
        <v>0</v>
      </c>
      <c r="AC86" s="53"/>
      <c r="AD86" s="53">
        <v>0</v>
      </c>
      <c r="AE86" s="53">
        <v>0</v>
      </c>
      <c r="AF86" s="53">
        <v>0</v>
      </c>
      <c r="AG86" s="53"/>
      <c r="AH86" s="53">
        <v>2</v>
      </c>
      <c r="AI86" s="53">
        <v>0</v>
      </c>
      <c r="AJ86" s="53">
        <v>2</v>
      </c>
    </row>
    <row r="87" spans="1:36" ht="11.25" customHeight="1">
      <c r="A87" s="70" t="s">
        <v>285</v>
      </c>
      <c r="B87" s="53">
        <v>0</v>
      </c>
      <c r="C87" s="53">
        <v>0</v>
      </c>
      <c r="D87" s="53">
        <v>0</v>
      </c>
      <c r="E87" s="53"/>
      <c r="F87" s="53">
        <v>0</v>
      </c>
      <c r="G87" s="53">
        <v>0</v>
      </c>
      <c r="H87" s="53">
        <v>0</v>
      </c>
      <c r="I87" s="53"/>
      <c r="J87" s="53">
        <v>0</v>
      </c>
      <c r="K87" s="53">
        <v>0</v>
      </c>
      <c r="L87" s="53">
        <v>0</v>
      </c>
      <c r="M87" s="53"/>
      <c r="N87" s="53">
        <v>0</v>
      </c>
      <c r="O87" s="53">
        <v>0</v>
      </c>
      <c r="P87" s="53">
        <v>0</v>
      </c>
      <c r="Q87" s="53"/>
      <c r="R87" s="53">
        <v>6</v>
      </c>
      <c r="S87" s="53">
        <v>0</v>
      </c>
      <c r="T87" s="53">
        <v>6</v>
      </c>
      <c r="U87" s="53"/>
      <c r="V87" s="53">
        <v>0</v>
      </c>
      <c r="W87" s="53">
        <v>0</v>
      </c>
      <c r="X87" s="53">
        <v>0</v>
      </c>
      <c r="Y87" s="53"/>
      <c r="Z87" s="53">
        <v>0</v>
      </c>
      <c r="AA87" s="53">
        <v>0</v>
      </c>
      <c r="AB87" s="53">
        <v>0</v>
      </c>
      <c r="AC87" s="53"/>
      <c r="AD87" s="53">
        <v>0</v>
      </c>
      <c r="AE87" s="53">
        <v>0</v>
      </c>
      <c r="AF87" s="53">
        <v>0</v>
      </c>
      <c r="AG87" s="53"/>
      <c r="AH87" s="53">
        <v>6</v>
      </c>
      <c r="AI87" s="53">
        <v>0</v>
      </c>
      <c r="AJ87" s="53">
        <v>6</v>
      </c>
    </row>
    <row r="88" spans="1:36" ht="11.25" customHeight="1">
      <c r="A88" s="70" t="s">
        <v>286</v>
      </c>
      <c r="B88" s="53">
        <v>0</v>
      </c>
      <c r="C88" s="53">
        <v>0</v>
      </c>
      <c r="D88" s="53">
        <v>0</v>
      </c>
      <c r="E88" s="53"/>
      <c r="F88" s="53">
        <v>0</v>
      </c>
      <c r="G88" s="53">
        <v>0</v>
      </c>
      <c r="H88" s="53">
        <v>0</v>
      </c>
      <c r="I88" s="53"/>
      <c r="J88" s="53">
        <v>0</v>
      </c>
      <c r="K88" s="53">
        <v>0</v>
      </c>
      <c r="L88" s="53">
        <v>0</v>
      </c>
      <c r="M88" s="53"/>
      <c r="N88" s="53">
        <v>0</v>
      </c>
      <c r="O88" s="53">
        <v>0</v>
      </c>
      <c r="P88" s="53">
        <v>0</v>
      </c>
      <c r="Q88" s="53"/>
      <c r="R88" s="53">
        <v>3</v>
      </c>
      <c r="S88" s="53">
        <v>0</v>
      </c>
      <c r="T88" s="53">
        <v>3</v>
      </c>
      <c r="U88" s="53"/>
      <c r="V88" s="53">
        <v>0</v>
      </c>
      <c r="W88" s="53">
        <v>0</v>
      </c>
      <c r="X88" s="53">
        <v>0</v>
      </c>
      <c r="Y88" s="53"/>
      <c r="Z88" s="53">
        <v>0</v>
      </c>
      <c r="AA88" s="53">
        <v>0</v>
      </c>
      <c r="AB88" s="53">
        <v>0</v>
      </c>
      <c r="AC88" s="53"/>
      <c r="AD88" s="53">
        <v>0</v>
      </c>
      <c r="AE88" s="53">
        <v>0</v>
      </c>
      <c r="AF88" s="53">
        <v>0</v>
      </c>
      <c r="AG88" s="53"/>
      <c r="AH88" s="53">
        <v>3</v>
      </c>
      <c r="AI88" s="53">
        <v>0</v>
      </c>
      <c r="AJ88" s="53">
        <v>3</v>
      </c>
    </row>
    <row r="89" spans="1:36" ht="11.25" customHeight="1">
      <c r="A89" s="70" t="s">
        <v>287</v>
      </c>
      <c r="B89" s="53">
        <v>0</v>
      </c>
      <c r="C89" s="53">
        <v>0</v>
      </c>
      <c r="D89" s="53">
        <v>0</v>
      </c>
      <c r="E89" s="53"/>
      <c r="F89" s="53">
        <v>0</v>
      </c>
      <c r="G89" s="53">
        <v>0</v>
      </c>
      <c r="H89" s="53">
        <v>0</v>
      </c>
      <c r="I89" s="53"/>
      <c r="J89" s="53">
        <v>0</v>
      </c>
      <c r="K89" s="53">
        <v>0</v>
      </c>
      <c r="L89" s="53">
        <v>0</v>
      </c>
      <c r="M89" s="53"/>
      <c r="N89" s="53">
        <v>0</v>
      </c>
      <c r="O89" s="53">
        <v>0</v>
      </c>
      <c r="P89" s="53">
        <v>0</v>
      </c>
      <c r="Q89" s="53"/>
      <c r="R89" s="53">
        <v>2</v>
      </c>
      <c r="S89" s="53">
        <v>0</v>
      </c>
      <c r="T89" s="53">
        <v>2</v>
      </c>
      <c r="U89" s="53"/>
      <c r="V89" s="53">
        <v>0</v>
      </c>
      <c r="W89" s="53">
        <v>0</v>
      </c>
      <c r="X89" s="53">
        <v>0</v>
      </c>
      <c r="Y89" s="53"/>
      <c r="Z89" s="53">
        <v>0</v>
      </c>
      <c r="AA89" s="53">
        <v>0</v>
      </c>
      <c r="AB89" s="53">
        <v>0</v>
      </c>
      <c r="AC89" s="53"/>
      <c r="AD89" s="53">
        <v>0</v>
      </c>
      <c r="AE89" s="53">
        <v>0</v>
      </c>
      <c r="AF89" s="53">
        <v>0</v>
      </c>
      <c r="AG89" s="53"/>
      <c r="AH89" s="53">
        <v>2</v>
      </c>
      <c r="AI89" s="53">
        <v>0</v>
      </c>
      <c r="AJ89" s="53">
        <v>2</v>
      </c>
    </row>
    <row r="90" spans="1:36" ht="11.25" customHeight="1">
      <c r="A90" s="70" t="s">
        <v>288</v>
      </c>
      <c r="B90" s="53">
        <v>4</v>
      </c>
      <c r="C90" s="53">
        <v>0</v>
      </c>
      <c r="D90" s="53">
        <v>4</v>
      </c>
      <c r="E90" s="53"/>
      <c r="F90" s="53">
        <v>3</v>
      </c>
      <c r="G90" s="53">
        <v>1</v>
      </c>
      <c r="H90" s="53">
        <v>4</v>
      </c>
      <c r="I90" s="53"/>
      <c r="J90" s="53">
        <v>2</v>
      </c>
      <c r="K90" s="53">
        <v>0</v>
      </c>
      <c r="L90" s="53">
        <v>2</v>
      </c>
      <c r="M90" s="53"/>
      <c r="N90" s="53">
        <v>0</v>
      </c>
      <c r="O90" s="53">
        <v>1</v>
      </c>
      <c r="P90" s="53">
        <v>1</v>
      </c>
      <c r="Q90" s="53"/>
      <c r="R90" s="53">
        <v>49</v>
      </c>
      <c r="S90" s="53">
        <v>0</v>
      </c>
      <c r="T90" s="53">
        <v>49</v>
      </c>
      <c r="U90" s="53"/>
      <c r="V90" s="53">
        <v>0</v>
      </c>
      <c r="W90" s="53">
        <v>0</v>
      </c>
      <c r="X90" s="53">
        <v>0</v>
      </c>
      <c r="Y90" s="53"/>
      <c r="Z90" s="53">
        <v>0</v>
      </c>
      <c r="AA90" s="53">
        <v>0</v>
      </c>
      <c r="AB90" s="53">
        <v>0</v>
      </c>
      <c r="AC90" s="53"/>
      <c r="AD90" s="53">
        <v>0</v>
      </c>
      <c r="AE90" s="53">
        <v>0</v>
      </c>
      <c r="AF90" s="53">
        <v>0</v>
      </c>
      <c r="AG90" s="53"/>
      <c r="AH90" s="53">
        <v>58</v>
      </c>
      <c r="AI90" s="53">
        <v>2</v>
      </c>
      <c r="AJ90" s="53">
        <v>60</v>
      </c>
    </row>
    <row r="91" spans="1:36" ht="11.25" customHeight="1">
      <c r="A91" s="70" t="s">
        <v>161</v>
      </c>
      <c r="B91" s="53">
        <v>0</v>
      </c>
      <c r="C91" s="53">
        <v>1</v>
      </c>
      <c r="D91" s="53">
        <v>1</v>
      </c>
      <c r="E91" s="53"/>
      <c r="F91" s="53">
        <v>0</v>
      </c>
      <c r="G91" s="53">
        <v>0</v>
      </c>
      <c r="H91" s="53">
        <v>0</v>
      </c>
      <c r="I91" s="53"/>
      <c r="J91" s="53">
        <v>4</v>
      </c>
      <c r="K91" s="53">
        <v>0</v>
      </c>
      <c r="L91" s="53">
        <v>4</v>
      </c>
      <c r="M91" s="53"/>
      <c r="N91" s="53">
        <v>0</v>
      </c>
      <c r="O91" s="53">
        <v>0</v>
      </c>
      <c r="P91" s="53">
        <v>0</v>
      </c>
      <c r="Q91" s="53"/>
      <c r="R91" s="53">
        <v>16</v>
      </c>
      <c r="S91" s="53">
        <v>0</v>
      </c>
      <c r="T91" s="53">
        <v>16</v>
      </c>
      <c r="U91" s="53"/>
      <c r="V91" s="53">
        <v>0</v>
      </c>
      <c r="W91" s="53">
        <v>0</v>
      </c>
      <c r="X91" s="53">
        <v>0</v>
      </c>
      <c r="Y91" s="53"/>
      <c r="Z91" s="53">
        <v>2</v>
      </c>
      <c r="AA91" s="53">
        <v>0</v>
      </c>
      <c r="AB91" s="53">
        <v>2</v>
      </c>
      <c r="AC91" s="53"/>
      <c r="AD91" s="53">
        <v>0</v>
      </c>
      <c r="AE91" s="53">
        <v>0</v>
      </c>
      <c r="AF91" s="53">
        <v>0</v>
      </c>
      <c r="AG91" s="53"/>
      <c r="AH91" s="53">
        <v>22</v>
      </c>
      <c r="AI91" s="53">
        <v>1</v>
      </c>
      <c r="AJ91" s="53">
        <v>23</v>
      </c>
    </row>
    <row r="92" spans="1:36" ht="11.25" customHeight="1">
      <c r="A92" s="70" t="s">
        <v>703</v>
      </c>
      <c r="B92" s="53">
        <v>0</v>
      </c>
      <c r="C92" s="53">
        <v>0</v>
      </c>
      <c r="D92" s="53">
        <v>0</v>
      </c>
      <c r="E92" s="53"/>
      <c r="F92" s="53">
        <v>0</v>
      </c>
      <c r="G92" s="53">
        <v>0</v>
      </c>
      <c r="H92" s="53">
        <v>0</v>
      </c>
      <c r="I92" s="53"/>
      <c r="J92" s="53">
        <v>0</v>
      </c>
      <c r="K92" s="53">
        <v>0</v>
      </c>
      <c r="L92" s="53">
        <v>0</v>
      </c>
      <c r="M92" s="53"/>
      <c r="N92" s="53">
        <v>0</v>
      </c>
      <c r="O92" s="53">
        <v>0</v>
      </c>
      <c r="P92" s="53">
        <v>0</v>
      </c>
      <c r="Q92" s="53"/>
      <c r="R92" s="53">
        <v>4</v>
      </c>
      <c r="S92" s="53">
        <v>0</v>
      </c>
      <c r="T92" s="53">
        <v>4</v>
      </c>
      <c r="U92" s="53"/>
      <c r="V92" s="53">
        <v>0</v>
      </c>
      <c r="W92" s="53">
        <v>0</v>
      </c>
      <c r="X92" s="53">
        <v>0</v>
      </c>
      <c r="Y92" s="53"/>
      <c r="Z92" s="53">
        <v>0</v>
      </c>
      <c r="AA92" s="53">
        <v>0</v>
      </c>
      <c r="AB92" s="53">
        <v>0</v>
      </c>
      <c r="AC92" s="53"/>
      <c r="AD92" s="53">
        <v>0</v>
      </c>
      <c r="AE92" s="53">
        <v>0</v>
      </c>
      <c r="AF92" s="53">
        <v>0</v>
      </c>
      <c r="AG92" s="53"/>
      <c r="AH92" s="53">
        <v>4</v>
      </c>
      <c r="AI92" s="53">
        <v>0</v>
      </c>
      <c r="AJ92" s="53">
        <v>4</v>
      </c>
    </row>
    <row r="93" spans="1:36" ht="11.25" customHeight="1">
      <c r="A93" s="70" t="s">
        <v>162</v>
      </c>
      <c r="B93" s="53">
        <v>1</v>
      </c>
      <c r="C93" s="53">
        <v>0</v>
      </c>
      <c r="D93" s="53">
        <v>1</v>
      </c>
      <c r="E93" s="53"/>
      <c r="F93" s="53">
        <v>0</v>
      </c>
      <c r="G93" s="53">
        <v>0</v>
      </c>
      <c r="H93" s="53">
        <v>0</v>
      </c>
      <c r="I93" s="53"/>
      <c r="J93" s="53">
        <v>0</v>
      </c>
      <c r="K93" s="53">
        <v>0</v>
      </c>
      <c r="L93" s="53">
        <v>0</v>
      </c>
      <c r="M93" s="53"/>
      <c r="N93" s="53">
        <v>0</v>
      </c>
      <c r="O93" s="53">
        <v>0</v>
      </c>
      <c r="P93" s="53">
        <v>0</v>
      </c>
      <c r="Q93" s="53"/>
      <c r="R93" s="53">
        <v>0</v>
      </c>
      <c r="S93" s="53">
        <v>0</v>
      </c>
      <c r="T93" s="53">
        <v>0</v>
      </c>
      <c r="U93" s="53"/>
      <c r="V93" s="53">
        <v>0</v>
      </c>
      <c r="W93" s="53">
        <v>0</v>
      </c>
      <c r="X93" s="53">
        <v>0</v>
      </c>
      <c r="Y93" s="53"/>
      <c r="Z93" s="53">
        <v>0</v>
      </c>
      <c r="AA93" s="53">
        <v>0</v>
      </c>
      <c r="AB93" s="53">
        <v>0</v>
      </c>
      <c r="AC93" s="53"/>
      <c r="AD93" s="53">
        <v>0</v>
      </c>
      <c r="AE93" s="53">
        <v>0</v>
      </c>
      <c r="AF93" s="53">
        <v>0</v>
      </c>
      <c r="AG93" s="53"/>
      <c r="AH93" s="53">
        <v>1</v>
      </c>
      <c r="AI93" s="53">
        <v>0</v>
      </c>
      <c r="AJ93" s="53">
        <v>1</v>
      </c>
    </row>
    <row r="94" spans="1:36" ht="11.25" customHeight="1">
      <c r="A94" s="70" t="s">
        <v>289</v>
      </c>
      <c r="B94" s="53">
        <v>2</v>
      </c>
      <c r="C94" s="53">
        <v>1</v>
      </c>
      <c r="D94" s="53">
        <v>3</v>
      </c>
      <c r="E94" s="53"/>
      <c r="F94" s="53">
        <v>0</v>
      </c>
      <c r="G94" s="53">
        <v>0</v>
      </c>
      <c r="H94" s="53">
        <v>0</v>
      </c>
      <c r="I94" s="53"/>
      <c r="J94" s="53">
        <v>3</v>
      </c>
      <c r="K94" s="53">
        <v>1</v>
      </c>
      <c r="L94" s="53">
        <v>4</v>
      </c>
      <c r="M94" s="53"/>
      <c r="N94" s="53">
        <v>1</v>
      </c>
      <c r="O94" s="53">
        <v>0</v>
      </c>
      <c r="P94" s="53">
        <v>1</v>
      </c>
      <c r="Q94" s="53"/>
      <c r="R94" s="53">
        <v>0</v>
      </c>
      <c r="S94" s="53">
        <v>0</v>
      </c>
      <c r="T94" s="53">
        <v>0</v>
      </c>
      <c r="U94" s="53"/>
      <c r="V94" s="53">
        <v>0</v>
      </c>
      <c r="W94" s="53">
        <v>0</v>
      </c>
      <c r="X94" s="53">
        <v>0</v>
      </c>
      <c r="Y94" s="53"/>
      <c r="Z94" s="53">
        <v>1</v>
      </c>
      <c r="AA94" s="53">
        <v>0</v>
      </c>
      <c r="AB94" s="53">
        <v>1</v>
      </c>
      <c r="AC94" s="53"/>
      <c r="AD94" s="53">
        <v>0</v>
      </c>
      <c r="AE94" s="53">
        <v>0</v>
      </c>
      <c r="AF94" s="53">
        <v>0</v>
      </c>
      <c r="AG94" s="53"/>
      <c r="AH94" s="53">
        <v>7</v>
      </c>
      <c r="AI94" s="53">
        <v>2</v>
      </c>
      <c r="AJ94" s="53">
        <v>9</v>
      </c>
    </row>
    <row r="95" spans="1:36" ht="11.25" customHeight="1">
      <c r="A95" s="70" t="s">
        <v>165</v>
      </c>
      <c r="B95" s="53">
        <v>82</v>
      </c>
      <c r="C95" s="53">
        <v>0</v>
      </c>
      <c r="D95" s="53">
        <v>82</v>
      </c>
      <c r="E95" s="53"/>
      <c r="F95" s="53">
        <v>53</v>
      </c>
      <c r="G95" s="53">
        <v>0</v>
      </c>
      <c r="H95" s="53">
        <v>53</v>
      </c>
      <c r="I95" s="53"/>
      <c r="J95" s="53">
        <v>0</v>
      </c>
      <c r="K95" s="53">
        <v>0</v>
      </c>
      <c r="L95" s="53">
        <v>0</v>
      </c>
      <c r="M95" s="53"/>
      <c r="N95" s="53">
        <v>27</v>
      </c>
      <c r="O95" s="53">
        <v>0</v>
      </c>
      <c r="P95" s="53">
        <v>27</v>
      </c>
      <c r="Q95" s="53"/>
      <c r="R95" s="53">
        <v>52</v>
      </c>
      <c r="S95" s="53">
        <v>0</v>
      </c>
      <c r="T95" s="53">
        <v>52</v>
      </c>
      <c r="U95" s="53"/>
      <c r="V95" s="53">
        <v>0</v>
      </c>
      <c r="W95" s="53">
        <v>0</v>
      </c>
      <c r="X95" s="53">
        <v>0</v>
      </c>
      <c r="Y95" s="53"/>
      <c r="Z95" s="53">
        <v>0</v>
      </c>
      <c r="AA95" s="53">
        <v>0</v>
      </c>
      <c r="AB95" s="53">
        <v>0</v>
      </c>
      <c r="AC95" s="53"/>
      <c r="AD95" s="53">
        <v>0</v>
      </c>
      <c r="AE95" s="53">
        <v>0</v>
      </c>
      <c r="AF95" s="53">
        <v>0</v>
      </c>
      <c r="AG95" s="53"/>
      <c r="AH95" s="53">
        <v>214</v>
      </c>
      <c r="AI95" s="53">
        <v>0</v>
      </c>
      <c r="AJ95" s="53">
        <v>214</v>
      </c>
    </row>
    <row r="96" spans="1:36" ht="11.25" customHeight="1">
      <c r="A96" s="70" t="s">
        <v>290</v>
      </c>
      <c r="B96" s="53">
        <v>0</v>
      </c>
      <c r="C96" s="53">
        <v>0</v>
      </c>
      <c r="D96" s="53">
        <v>0</v>
      </c>
      <c r="E96" s="53"/>
      <c r="F96" s="53">
        <v>1</v>
      </c>
      <c r="G96" s="53">
        <v>0</v>
      </c>
      <c r="H96" s="53">
        <v>1</v>
      </c>
      <c r="I96" s="53"/>
      <c r="J96" s="53">
        <v>1</v>
      </c>
      <c r="K96" s="53">
        <v>1</v>
      </c>
      <c r="L96" s="53">
        <v>2</v>
      </c>
      <c r="M96" s="53"/>
      <c r="N96" s="53">
        <v>0</v>
      </c>
      <c r="O96" s="53">
        <v>0</v>
      </c>
      <c r="P96" s="53">
        <v>0</v>
      </c>
      <c r="Q96" s="53"/>
      <c r="R96" s="53">
        <v>0</v>
      </c>
      <c r="S96" s="53">
        <v>0</v>
      </c>
      <c r="T96" s="53">
        <v>0</v>
      </c>
      <c r="U96" s="53"/>
      <c r="V96" s="53">
        <v>1</v>
      </c>
      <c r="W96" s="53">
        <v>0</v>
      </c>
      <c r="X96" s="53">
        <v>1</v>
      </c>
      <c r="Y96" s="53"/>
      <c r="Z96" s="53">
        <v>0</v>
      </c>
      <c r="AA96" s="53">
        <v>0</v>
      </c>
      <c r="AB96" s="53">
        <v>0</v>
      </c>
      <c r="AC96" s="53"/>
      <c r="AD96" s="53">
        <v>0</v>
      </c>
      <c r="AE96" s="53">
        <v>0</v>
      </c>
      <c r="AF96" s="53">
        <v>0</v>
      </c>
      <c r="AG96" s="53"/>
      <c r="AH96" s="53">
        <v>3</v>
      </c>
      <c r="AI96" s="53">
        <v>1</v>
      </c>
      <c r="AJ96" s="53">
        <v>4</v>
      </c>
    </row>
    <row r="97" spans="1:36" ht="11.25" customHeight="1">
      <c r="A97" s="70" t="s">
        <v>291</v>
      </c>
      <c r="B97" s="53">
        <v>0</v>
      </c>
      <c r="C97" s="53">
        <v>0</v>
      </c>
      <c r="D97" s="53">
        <v>0</v>
      </c>
      <c r="E97" s="53"/>
      <c r="F97" s="53">
        <v>0</v>
      </c>
      <c r="G97" s="53">
        <v>0</v>
      </c>
      <c r="H97" s="53">
        <v>0</v>
      </c>
      <c r="I97" s="53"/>
      <c r="J97" s="53">
        <v>0</v>
      </c>
      <c r="K97" s="53">
        <v>0</v>
      </c>
      <c r="L97" s="53">
        <v>0</v>
      </c>
      <c r="M97" s="53"/>
      <c r="N97" s="53">
        <v>0</v>
      </c>
      <c r="O97" s="53">
        <v>0</v>
      </c>
      <c r="P97" s="53">
        <v>0</v>
      </c>
      <c r="Q97" s="53"/>
      <c r="R97" s="53">
        <v>0</v>
      </c>
      <c r="S97" s="53">
        <v>0</v>
      </c>
      <c r="T97" s="53">
        <v>0</v>
      </c>
      <c r="U97" s="53"/>
      <c r="V97" s="53">
        <v>0</v>
      </c>
      <c r="W97" s="53">
        <v>0</v>
      </c>
      <c r="X97" s="53">
        <v>0</v>
      </c>
      <c r="Y97" s="53"/>
      <c r="Z97" s="53">
        <v>1</v>
      </c>
      <c r="AA97" s="53">
        <v>0</v>
      </c>
      <c r="AB97" s="53">
        <v>1</v>
      </c>
      <c r="AC97" s="53"/>
      <c r="AD97" s="53">
        <v>0</v>
      </c>
      <c r="AE97" s="53">
        <v>0</v>
      </c>
      <c r="AF97" s="53">
        <v>0</v>
      </c>
      <c r="AG97" s="53"/>
      <c r="AH97" s="53">
        <v>1</v>
      </c>
      <c r="AI97" s="53">
        <v>0</v>
      </c>
      <c r="AJ97" s="53">
        <v>1</v>
      </c>
    </row>
    <row r="98" spans="1:36" ht="11.25" customHeight="1">
      <c r="A98" s="70" t="s">
        <v>292</v>
      </c>
      <c r="B98" s="53">
        <v>0</v>
      </c>
      <c r="C98" s="53">
        <v>0</v>
      </c>
      <c r="D98" s="53">
        <v>0</v>
      </c>
      <c r="E98" s="53"/>
      <c r="F98" s="53">
        <v>0</v>
      </c>
      <c r="G98" s="53">
        <v>0</v>
      </c>
      <c r="H98" s="53">
        <v>0</v>
      </c>
      <c r="I98" s="53"/>
      <c r="J98" s="53">
        <v>33</v>
      </c>
      <c r="K98" s="53">
        <v>0</v>
      </c>
      <c r="L98" s="53">
        <v>33</v>
      </c>
      <c r="M98" s="53"/>
      <c r="N98" s="53">
        <v>0</v>
      </c>
      <c r="O98" s="53">
        <v>0</v>
      </c>
      <c r="P98" s="53">
        <v>0</v>
      </c>
      <c r="Q98" s="53"/>
      <c r="R98" s="53">
        <v>0</v>
      </c>
      <c r="S98" s="53">
        <v>0</v>
      </c>
      <c r="T98" s="53">
        <v>0</v>
      </c>
      <c r="U98" s="53"/>
      <c r="V98" s="53">
        <v>0</v>
      </c>
      <c r="W98" s="53">
        <v>0</v>
      </c>
      <c r="X98" s="53">
        <v>0</v>
      </c>
      <c r="Y98" s="53"/>
      <c r="Z98" s="53">
        <v>0</v>
      </c>
      <c r="AA98" s="53">
        <v>0</v>
      </c>
      <c r="AB98" s="53">
        <v>0</v>
      </c>
      <c r="AC98" s="53"/>
      <c r="AD98" s="53">
        <v>0</v>
      </c>
      <c r="AE98" s="53">
        <v>0</v>
      </c>
      <c r="AF98" s="53">
        <v>0</v>
      </c>
      <c r="AG98" s="53"/>
      <c r="AH98" s="53">
        <v>33</v>
      </c>
      <c r="AI98" s="53">
        <v>0</v>
      </c>
      <c r="AJ98" s="53">
        <v>33</v>
      </c>
    </row>
    <row r="99" spans="1:36" ht="11.25" customHeight="1">
      <c r="A99" s="70" t="s">
        <v>293</v>
      </c>
      <c r="B99" s="53">
        <v>2</v>
      </c>
      <c r="C99" s="53">
        <v>1</v>
      </c>
      <c r="D99" s="53">
        <v>3</v>
      </c>
      <c r="E99" s="53"/>
      <c r="F99" s="53">
        <v>0</v>
      </c>
      <c r="G99" s="53">
        <v>1</v>
      </c>
      <c r="H99" s="53">
        <v>1</v>
      </c>
      <c r="I99" s="53"/>
      <c r="J99" s="53">
        <v>32</v>
      </c>
      <c r="K99" s="53">
        <v>1</v>
      </c>
      <c r="L99" s="53">
        <v>33</v>
      </c>
      <c r="M99" s="53"/>
      <c r="N99" s="53">
        <v>1</v>
      </c>
      <c r="O99" s="53">
        <v>0</v>
      </c>
      <c r="P99" s="53">
        <v>1</v>
      </c>
      <c r="Q99" s="53"/>
      <c r="R99" s="53">
        <v>7</v>
      </c>
      <c r="S99" s="53">
        <v>0</v>
      </c>
      <c r="T99" s="53">
        <v>7</v>
      </c>
      <c r="U99" s="53"/>
      <c r="V99" s="53">
        <v>0</v>
      </c>
      <c r="W99" s="53">
        <v>0</v>
      </c>
      <c r="X99" s="53">
        <v>0</v>
      </c>
      <c r="Y99" s="53"/>
      <c r="Z99" s="53">
        <v>6</v>
      </c>
      <c r="AA99" s="53">
        <v>0</v>
      </c>
      <c r="AB99" s="53">
        <v>6</v>
      </c>
      <c r="AC99" s="53"/>
      <c r="AD99" s="53">
        <v>0</v>
      </c>
      <c r="AE99" s="53">
        <v>0</v>
      </c>
      <c r="AF99" s="53">
        <v>0</v>
      </c>
      <c r="AG99" s="53"/>
      <c r="AH99" s="53">
        <v>48</v>
      </c>
      <c r="AI99" s="53">
        <v>3</v>
      </c>
      <c r="AJ99" s="53">
        <v>51</v>
      </c>
    </row>
    <row r="100" spans="1:36" ht="11.25" customHeight="1">
      <c r="A100" s="70" t="s">
        <v>294</v>
      </c>
      <c r="B100" s="53">
        <v>4</v>
      </c>
      <c r="C100" s="53">
        <v>0</v>
      </c>
      <c r="D100" s="53">
        <v>4</v>
      </c>
      <c r="E100" s="53"/>
      <c r="F100" s="53">
        <v>0</v>
      </c>
      <c r="G100" s="53">
        <v>0</v>
      </c>
      <c r="H100" s="53">
        <v>0</v>
      </c>
      <c r="I100" s="53"/>
      <c r="J100" s="53">
        <v>3</v>
      </c>
      <c r="K100" s="53">
        <v>0</v>
      </c>
      <c r="L100" s="53">
        <v>3</v>
      </c>
      <c r="M100" s="53"/>
      <c r="N100" s="53">
        <v>0</v>
      </c>
      <c r="O100" s="53">
        <v>0</v>
      </c>
      <c r="P100" s="53">
        <v>0</v>
      </c>
      <c r="Q100" s="53"/>
      <c r="R100" s="53">
        <v>61</v>
      </c>
      <c r="S100" s="53">
        <v>1</v>
      </c>
      <c r="T100" s="53">
        <v>62</v>
      </c>
      <c r="U100" s="53"/>
      <c r="V100" s="53">
        <v>0</v>
      </c>
      <c r="W100" s="53">
        <v>0</v>
      </c>
      <c r="X100" s="53">
        <v>0</v>
      </c>
      <c r="Y100" s="53"/>
      <c r="Z100" s="53">
        <v>0</v>
      </c>
      <c r="AA100" s="53">
        <v>0</v>
      </c>
      <c r="AB100" s="53">
        <v>0</v>
      </c>
      <c r="AC100" s="53"/>
      <c r="AD100" s="53">
        <v>0</v>
      </c>
      <c r="AE100" s="53">
        <v>0</v>
      </c>
      <c r="AF100" s="53">
        <v>0</v>
      </c>
      <c r="AG100" s="53"/>
      <c r="AH100" s="53">
        <v>68</v>
      </c>
      <c r="AI100" s="53">
        <v>1</v>
      </c>
      <c r="AJ100" s="53">
        <v>69</v>
      </c>
    </row>
    <row r="101" spans="1:36" ht="11.25" customHeight="1">
      <c r="A101" s="70" t="s">
        <v>295</v>
      </c>
      <c r="B101" s="53">
        <v>5</v>
      </c>
      <c r="C101" s="53">
        <v>3</v>
      </c>
      <c r="D101" s="53">
        <v>8</v>
      </c>
      <c r="E101" s="53"/>
      <c r="F101" s="53">
        <v>11</v>
      </c>
      <c r="G101" s="53">
        <v>1</v>
      </c>
      <c r="H101" s="53">
        <v>12</v>
      </c>
      <c r="I101" s="53"/>
      <c r="J101" s="53">
        <v>5</v>
      </c>
      <c r="K101" s="53">
        <v>1</v>
      </c>
      <c r="L101" s="53">
        <v>6</v>
      </c>
      <c r="M101" s="53"/>
      <c r="N101" s="53">
        <v>1</v>
      </c>
      <c r="O101" s="53">
        <v>0</v>
      </c>
      <c r="P101" s="53">
        <v>1</v>
      </c>
      <c r="Q101" s="53"/>
      <c r="R101" s="53">
        <v>7</v>
      </c>
      <c r="S101" s="53">
        <v>1</v>
      </c>
      <c r="T101" s="53">
        <v>8</v>
      </c>
      <c r="U101" s="53"/>
      <c r="V101" s="53">
        <v>0</v>
      </c>
      <c r="W101" s="53">
        <v>0</v>
      </c>
      <c r="X101" s="53">
        <v>0</v>
      </c>
      <c r="Y101" s="53"/>
      <c r="Z101" s="53">
        <v>0</v>
      </c>
      <c r="AA101" s="53">
        <v>0</v>
      </c>
      <c r="AB101" s="53">
        <v>0</v>
      </c>
      <c r="AC101" s="53"/>
      <c r="AD101" s="53">
        <v>0</v>
      </c>
      <c r="AE101" s="53">
        <v>0</v>
      </c>
      <c r="AF101" s="53">
        <v>0</v>
      </c>
      <c r="AG101" s="53"/>
      <c r="AH101" s="53">
        <v>29</v>
      </c>
      <c r="AI101" s="53">
        <v>6</v>
      </c>
      <c r="AJ101" s="53">
        <v>35</v>
      </c>
    </row>
    <row r="102" spans="1:36" ht="11.25" customHeight="1">
      <c r="A102" s="70" t="s">
        <v>296</v>
      </c>
      <c r="B102" s="53">
        <v>0</v>
      </c>
      <c r="C102" s="53">
        <v>0</v>
      </c>
      <c r="D102" s="53">
        <v>0</v>
      </c>
      <c r="E102" s="53"/>
      <c r="F102" s="53">
        <v>0</v>
      </c>
      <c r="G102" s="53">
        <v>0</v>
      </c>
      <c r="H102" s="53">
        <v>0</v>
      </c>
      <c r="I102" s="53"/>
      <c r="J102" s="53">
        <v>0</v>
      </c>
      <c r="K102" s="53">
        <v>0</v>
      </c>
      <c r="L102" s="53">
        <v>0</v>
      </c>
      <c r="M102" s="53"/>
      <c r="N102" s="53">
        <v>0</v>
      </c>
      <c r="O102" s="53">
        <v>0</v>
      </c>
      <c r="P102" s="53">
        <v>0</v>
      </c>
      <c r="Q102" s="53"/>
      <c r="R102" s="53">
        <v>2</v>
      </c>
      <c r="S102" s="53">
        <v>0</v>
      </c>
      <c r="T102" s="53">
        <v>2</v>
      </c>
      <c r="U102" s="53"/>
      <c r="V102" s="53">
        <v>0</v>
      </c>
      <c r="W102" s="53">
        <v>0</v>
      </c>
      <c r="X102" s="53">
        <v>0</v>
      </c>
      <c r="Y102" s="53"/>
      <c r="Z102" s="53">
        <v>0</v>
      </c>
      <c r="AA102" s="53">
        <v>0</v>
      </c>
      <c r="AB102" s="53">
        <v>0</v>
      </c>
      <c r="AC102" s="53"/>
      <c r="AD102" s="53">
        <v>0</v>
      </c>
      <c r="AE102" s="53">
        <v>0</v>
      </c>
      <c r="AF102" s="53">
        <v>0</v>
      </c>
      <c r="AG102" s="53"/>
      <c r="AH102" s="53">
        <v>2</v>
      </c>
      <c r="AI102" s="53">
        <v>0</v>
      </c>
      <c r="AJ102" s="53">
        <v>2</v>
      </c>
    </row>
    <row r="103" spans="1:36" ht="11.25" customHeight="1">
      <c r="A103" s="70" t="s">
        <v>297</v>
      </c>
      <c r="B103" s="53">
        <v>0</v>
      </c>
      <c r="C103" s="53">
        <v>0</v>
      </c>
      <c r="D103" s="53">
        <v>0</v>
      </c>
      <c r="E103" s="53"/>
      <c r="F103" s="53">
        <v>5</v>
      </c>
      <c r="G103" s="53">
        <v>0</v>
      </c>
      <c r="H103" s="53">
        <v>5</v>
      </c>
      <c r="I103" s="53"/>
      <c r="J103" s="53">
        <v>0</v>
      </c>
      <c r="K103" s="53">
        <v>0</v>
      </c>
      <c r="L103" s="53">
        <v>0</v>
      </c>
      <c r="M103" s="53"/>
      <c r="N103" s="53">
        <v>0</v>
      </c>
      <c r="O103" s="53">
        <v>0</v>
      </c>
      <c r="P103" s="53">
        <v>0</v>
      </c>
      <c r="Q103" s="53"/>
      <c r="R103" s="53">
        <v>3</v>
      </c>
      <c r="S103" s="53">
        <v>0</v>
      </c>
      <c r="T103" s="53">
        <v>3</v>
      </c>
      <c r="U103" s="53"/>
      <c r="V103" s="53">
        <v>0</v>
      </c>
      <c r="W103" s="53">
        <v>0</v>
      </c>
      <c r="X103" s="53">
        <v>0</v>
      </c>
      <c r="Y103" s="53"/>
      <c r="Z103" s="53">
        <v>0</v>
      </c>
      <c r="AA103" s="53">
        <v>0</v>
      </c>
      <c r="AB103" s="53">
        <v>0</v>
      </c>
      <c r="AC103" s="53"/>
      <c r="AD103" s="53">
        <v>0</v>
      </c>
      <c r="AE103" s="53">
        <v>0</v>
      </c>
      <c r="AF103" s="53">
        <v>0</v>
      </c>
      <c r="AG103" s="53"/>
      <c r="AH103" s="53">
        <v>8</v>
      </c>
      <c r="AI103" s="53">
        <v>0</v>
      </c>
      <c r="AJ103" s="53">
        <v>8</v>
      </c>
    </row>
    <row r="104" spans="1:36" ht="11.25" customHeight="1">
      <c r="A104" s="70" t="s">
        <v>172</v>
      </c>
      <c r="B104" s="53">
        <v>3</v>
      </c>
      <c r="C104" s="53">
        <v>2</v>
      </c>
      <c r="D104" s="53">
        <v>5</v>
      </c>
      <c r="E104" s="53"/>
      <c r="F104" s="53">
        <v>1</v>
      </c>
      <c r="G104" s="53">
        <v>0</v>
      </c>
      <c r="H104" s="53">
        <v>1</v>
      </c>
      <c r="I104" s="53"/>
      <c r="J104" s="53">
        <v>1</v>
      </c>
      <c r="K104" s="53">
        <v>0</v>
      </c>
      <c r="L104" s="53">
        <v>1</v>
      </c>
      <c r="M104" s="53"/>
      <c r="N104" s="53">
        <v>0</v>
      </c>
      <c r="O104" s="53">
        <v>0</v>
      </c>
      <c r="P104" s="53">
        <v>0</v>
      </c>
      <c r="Q104" s="53"/>
      <c r="R104" s="53">
        <v>4</v>
      </c>
      <c r="S104" s="53">
        <v>0</v>
      </c>
      <c r="T104" s="53">
        <v>4</v>
      </c>
      <c r="U104" s="53"/>
      <c r="V104" s="53">
        <v>0</v>
      </c>
      <c r="W104" s="53">
        <v>0</v>
      </c>
      <c r="X104" s="53">
        <v>0</v>
      </c>
      <c r="Y104" s="53"/>
      <c r="Z104" s="53">
        <v>3</v>
      </c>
      <c r="AA104" s="53">
        <v>0</v>
      </c>
      <c r="AB104" s="53">
        <v>3</v>
      </c>
      <c r="AC104" s="53"/>
      <c r="AD104" s="53">
        <v>0</v>
      </c>
      <c r="AE104" s="53">
        <v>0</v>
      </c>
      <c r="AF104" s="53">
        <v>0</v>
      </c>
      <c r="AG104" s="53"/>
      <c r="AH104" s="53">
        <v>12</v>
      </c>
      <c r="AI104" s="53">
        <v>2</v>
      </c>
      <c r="AJ104" s="53">
        <v>14</v>
      </c>
    </row>
    <row r="105" spans="1:36" ht="11.25" customHeight="1">
      <c r="A105" s="70" t="s">
        <v>298</v>
      </c>
      <c r="B105" s="53">
        <v>3</v>
      </c>
      <c r="C105" s="53">
        <v>2</v>
      </c>
      <c r="D105" s="53">
        <v>5</v>
      </c>
      <c r="E105" s="53"/>
      <c r="F105" s="53">
        <v>0</v>
      </c>
      <c r="G105" s="53">
        <v>1</v>
      </c>
      <c r="H105" s="53">
        <v>1</v>
      </c>
      <c r="I105" s="53"/>
      <c r="J105" s="53">
        <v>4</v>
      </c>
      <c r="K105" s="53">
        <v>0</v>
      </c>
      <c r="L105" s="53">
        <v>4</v>
      </c>
      <c r="M105" s="53"/>
      <c r="N105" s="53">
        <v>2</v>
      </c>
      <c r="O105" s="53">
        <v>0</v>
      </c>
      <c r="P105" s="53">
        <v>2</v>
      </c>
      <c r="Q105" s="53"/>
      <c r="R105" s="53">
        <v>0</v>
      </c>
      <c r="S105" s="53">
        <v>0</v>
      </c>
      <c r="T105" s="53">
        <v>0</v>
      </c>
      <c r="U105" s="53"/>
      <c r="V105" s="53">
        <v>0</v>
      </c>
      <c r="W105" s="53">
        <v>0</v>
      </c>
      <c r="X105" s="53">
        <v>0</v>
      </c>
      <c r="Y105" s="53"/>
      <c r="Z105" s="53">
        <v>0</v>
      </c>
      <c r="AA105" s="53">
        <v>0</v>
      </c>
      <c r="AB105" s="53">
        <v>0</v>
      </c>
      <c r="AC105" s="53"/>
      <c r="AD105" s="53">
        <v>0</v>
      </c>
      <c r="AE105" s="53">
        <v>0</v>
      </c>
      <c r="AF105" s="53">
        <v>0</v>
      </c>
      <c r="AG105" s="53"/>
      <c r="AH105" s="53">
        <v>9</v>
      </c>
      <c r="AI105" s="53">
        <v>3</v>
      </c>
      <c r="AJ105" s="53">
        <v>12</v>
      </c>
    </row>
    <row r="106" spans="1:36" ht="11.25" customHeight="1">
      <c r="A106" s="70" t="s">
        <v>173</v>
      </c>
      <c r="B106" s="53">
        <v>3</v>
      </c>
      <c r="C106" s="53">
        <v>3</v>
      </c>
      <c r="D106" s="53">
        <v>6</v>
      </c>
      <c r="E106" s="53"/>
      <c r="F106" s="53">
        <v>0</v>
      </c>
      <c r="G106" s="53">
        <v>0</v>
      </c>
      <c r="H106" s="53">
        <v>0</v>
      </c>
      <c r="I106" s="53"/>
      <c r="J106" s="53">
        <v>4</v>
      </c>
      <c r="K106" s="53">
        <v>0</v>
      </c>
      <c r="L106" s="53">
        <v>4</v>
      </c>
      <c r="M106" s="53"/>
      <c r="N106" s="53">
        <v>0</v>
      </c>
      <c r="O106" s="53">
        <v>0</v>
      </c>
      <c r="P106" s="53">
        <v>0</v>
      </c>
      <c r="Q106" s="53"/>
      <c r="R106" s="53">
        <v>42</v>
      </c>
      <c r="S106" s="53">
        <v>1</v>
      </c>
      <c r="T106" s="53">
        <v>43</v>
      </c>
      <c r="U106" s="53"/>
      <c r="V106" s="53">
        <v>0</v>
      </c>
      <c r="W106" s="53">
        <v>0</v>
      </c>
      <c r="X106" s="53">
        <v>0</v>
      </c>
      <c r="Y106" s="53"/>
      <c r="Z106" s="53">
        <v>0</v>
      </c>
      <c r="AA106" s="53">
        <v>0</v>
      </c>
      <c r="AB106" s="53">
        <v>0</v>
      </c>
      <c r="AC106" s="53"/>
      <c r="AD106" s="53">
        <v>0</v>
      </c>
      <c r="AE106" s="53">
        <v>0</v>
      </c>
      <c r="AF106" s="53">
        <v>0</v>
      </c>
      <c r="AG106" s="53"/>
      <c r="AH106" s="53">
        <v>49</v>
      </c>
      <c r="AI106" s="53">
        <v>4</v>
      </c>
      <c r="AJ106" s="53">
        <v>53</v>
      </c>
    </row>
    <row r="107" spans="1:36" ht="11.25" customHeight="1">
      <c r="A107" s="70" t="s">
        <v>299</v>
      </c>
      <c r="B107" s="53">
        <v>1</v>
      </c>
      <c r="C107" s="53">
        <v>0</v>
      </c>
      <c r="D107" s="53">
        <v>1</v>
      </c>
      <c r="E107" s="53"/>
      <c r="F107" s="53">
        <v>0</v>
      </c>
      <c r="G107" s="53">
        <v>0</v>
      </c>
      <c r="H107" s="53">
        <v>0</v>
      </c>
      <c r="I107" s="53"/>
      <c r="J107" s="53">
        <v>0</v>
      </c>
      <c r="K107" s="53">
        <v>0</v>
      </c>
      <c r="L107" s="53">
        <v>0</v>
      </c>
      <c r="M107" s="53"/>
      <c r="N107" s="53">
        <v>0</v>
      </c>
      <c r="O107" s="53">
        <v>0</v>
      </c>
      <c r="P107" s="53">
        <v>0</v>
      </c>
      <c r="Q107" s="53"/>
      <c r="R107" s="53">
        <v>0</v>
      </c>
      <c r="S107" s="53">
        <v>0</v>
      </c>
      <c r="T107" s="53">
        <v>0</v>
      </c>
      <c r="U107" s="53"/>
      <c r="V107" s="53">
        <v>0</v>
      </c>
      <c r="W107" s="53">
        <v>0</v>
      </c>
      <c r="X107" s="53">
        <v>0</v>
      </c>
      <c r="Y107" s="53"/>
      <c r="Z107" s="53">
        <v>0</v>
      </c>
      <c r="AA107" s="53">
        <v>0</v>
      </c>
      <c r="AB107" s="53">
        <v>0</v>
      </c>
      <c r="AC107" s="53"/>
      <c r="AD107" s="53">
        <v>0</v>
      </c>
      <c r="AE107" s="53">
        <v>0</v>
      </c>
      <c r="AF107" s="53">
        <v>0</v>
      </c>
      <c r="AG107" s="53"/>
      <c r="AH107" s="53">
        <v>1</v>
      </c>
      <c r="AI107" s="53">
        <v>0</v>
      </c>
      <c r="AJ107" s="53">
        <v>1</v>
      </c>
    </row>
    <row r="108" spans="1:36" ht="11.25" customHeight="1">
      <c r="A108" s="70" t="s">
        <v>300</v>
      </c>
      <c r="B108" s="53">
        <v>1</v>
      </c>
      <c r="C108" s="53">
        <v>0</v>
      </c>
      <c r="D108" s="53">
        <v>1</v>
      </c>
      <c r="E108" s="53"/>
      <c r="F108" s="53">
        <v>0</v>
      </c>
      <c r="G108" s="53">
        <v>0</v>
      </c>
      <c r="H108" s="53">
        <v>0</v>
      </c>
      <c r="I108" s="53"/>
      <c r="J108" s="53">
        <v>2</v>
      </c>
      <c r="K108" s="53">
        <v>0</v>
      </c>
      <c r="L108" s="53">
        <v>2</v>
      </c>
      <c r="M108" s="53"/>
      <c r="N108" s="53">
        <v>1</v>
      </c>
      <c r="O108" s="53">
        <v>0</v>
      </c>
      <c r="P108" s="53">
        <v>1</v>
      </c>
      <c r="Q108" s="53"/>
      <c r="R108" s="53">
        <v>139</v>
      </c>
      <c r="S108" s="53">
        <v>0</v>
      </c>
      <c r="T108" s="53">
        <v>139</v>
      </c>
      <c r="U108" s="53"/>
      <c r="V108" s="53">
        <v>0</v>
      </c>
      <c r="W108" s="53">
        <v>0</v>
      </c>
      <c r="X108" s="53">
        <v>0</v>
      </c>
      <c r="Y108" s="53"/>
      <c r="Z108" s="53">
        <v>51</v>
      </c>
      <c r="AA108" s="53">
        <v>0</v>
      </c>
      <c r="AB108" s="53">
        <v>51</v>
      </c>
      <c r="AC108" s="53"/>
      <c r="AD108" s="53">
        <v>0</v>
      </c>
      <c r="AE108" s="53">
        <v>0</v>
      </c>
      <c r="AF108" s="53">
        <v>0</v>
      </c>
      <c r="AG108" s="53"/>
      <c r="AH108" s="53">
        <v>194</v>
      </c>
      <c r="AI108" s="53">
        <v>0</v>
      </c>
      <c r="AJ108" s="53">
        <v>194</v>
      </c>
    </row>
    <row r="109" spans="1:36" ht="11.25" customHeight="1">
      <c r="A109" s="29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</row>
    <row r="110" spans="1:36" ht="11.25" customHeight="1">
      <c r="A110" s="29" t="s">
        <v>114</v>
      </c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</row>
    <row r="111" spans="1:36" ht="11.25" customHeight="1">
      <c r="A111" s="64" t="s">
        <v>115</v>
      </c>
      <c r="B111" s="53">
        <v>168</v>
      </c>
      <c r="C111" s="53">
        <v>163</v>
      </c>
      <c r="D111" s="53">
        <v>331</v>
      </c>
      <c r="E111" s="53"/>
      <c r="F111" s="53">
        <v>103</v>
      </c>
      <c r="G111" s="53">
        <v>147</v>
      </c>
      <c r="H111" s="53">
        <v>250</v>
      </c>
      <c r="I111" s="53"/>
      <c r="J111" s="53">
        <v>48</v>
      </c>
      <c r="K111" s="53">
        <v>31</v>
      </c>
      <c r="L111" s="53">
        <v>79</v>
      </c>
      <c r="M111" s="53"/>
      <c r="N111" s="53">
        <v>23</v>
      </c>
      <c r="O111" s="53">
        <v>15</v>
      </c>
      <c r="P111" s="53">
        <v>38</v>
      </c>
      <c r="Q111" s="53"/>
      <c r="R111" s="53">
        <v>21</v>
      </c>
      <c r="S111" s="53">
        <v>14</v>
      </c>
      <c r="T111" s="53">
        <v>35</v>
      </c>
      <c r="U111" s="53"/>
      <c r="V111" s="53">
        <v>11</v>
      </c>
      <c r="W111" s="53">
        <v>15</v>
      </c>
      <c r="X111" s="53">
        <v>26</v>
      </c>
      <c r="Y111" s="53"/>
      <c r="Z111" s="53">
        <v>0</v>
      </c>
      <c r="AA111" s="53">
        <v>0</v>
      </c>
      <c r="AB111" s="53">
        <v>0</v>
      </c>
      <c r="AC111" s="53"/>
      <c r="AD111" s="53">
        <v>0</v>
      </c>
      <c r="AE111" s="53">
        <v>0</v>
      </c>
      <c r="AF111" s="53">
        <v>0</v>
      </c>
      <c r="AG111" s="53"/>
      <c r="AH111" s="53">
        <v>374</v>
      </c>
      <c r="AI111" s="53">
        <v>385</v>
      </c>
      <c r="AJ111" s="53">
        <v>759</v>
      </c>
    </row>
    <row r="112" spans="1:36" ht="11.25" customHeight="1">
      <c r="A112" s="64" t="s">
        <v>237</v>
      </c>
      <c r="B112" s="53">
        <v>145</v>
      </c>
      <c r="C112" s="53">
        <v>95</v>
      </c>
      <c r="D112" s="53">
        <v>240</v>
      </c>
      <c r="E112" s="53"/>
      <c r="F112" s="53">
        <v>116</v>
      </c>
      <c r="G112" s="53">
        <v>83</v>
      </c>
      <c r="H112" s="53">
        <v>199</v>
      </c>
      <c r="I112" s="53"/>
      <c r="J112" s="53">
        <v>58</v>
      </c>
      <c r="K112" s="53">
        <v>25</v>
      </c>
      <c r="L112" s="53">
        <v>83</v>
      </c>
      <c r="M112" s="53"/>
      <c r="N112" s="53">
        <v>42</v>
      </c>
      <c r="O112" s="53">
        <v>24</v>
      </c>
      <c r="P112" s="53">
        <v>66</v>
      </c>
      <c r="Q112" s="53"/>
      <c r="R112" s="53">
        <v>40</v>
      </c>
      <c r="S112" s="53">
        <v>15</v>
      </c>
      <c r="T112" s="53">
        <v>55</v>
      </c>
      <c r="U112" s="53"/>
      <c r="V112" s="53">
        <v>10</v>
      </c>
      <c r="W112" s="53">
        <v>3</v>
      </c>
      <c r="X112" s="53">
        <v>13</v>
      </c>
      <c r="Y112" s="53"/>
      <c r="Z112" s="53">
        <v>1</v>
      </c>
      <c r="AA112" s="53">
        <v>0</v>
      </c>
      <c r="AB112" s="53">
        <v>1</v>
      </c>
      <c r="AC112" s="53"/>
      <c r="AD112" s="53">
        <v>0</v>
      </c>
      <c r="AE112" s="53">
        <v>0</v>
      </c>
      <c r="AF112" s="53">
        <v>0</v>
      </c>
      <c r="AG112" s="53"/>
      <c r="AH112" s="53">
        <v>412</v>
      </c>
      <c r="AI112" s="53">
        <v>245</v>
      </c>
      <c r="AJ112" s="53">
        <v>657</v>
      </c>
    </row>
    <row r="113" spans="1:36" ht="11.25" customHeight="1">
      <c r="A113" s="64" t="s">
        <v>238</v>
      </c>
      <c r="B113" s="53">
        <v>51</v>
      </c>
      <c r="C113" s="53">
        <v>46</v>
      </c>
      <c r="D113" s="53">
        <v>97</v>
      </c>
      <c r="E113" s="53"/>
      <c r="F113" s="53">
        <v>55</v>
      </c>
      <c r="G113" s="53">
        <v>55</v>
      </c>
      <c r="H113" s="53">
        <v>110</v>
      </c>
      <c r="I113" s="53"/>
      <c r="J113" s="53">
        <v>17</v>
      </c>
      <c r="K113" s="53">
        <v>11</v>
      </c>
      <c r="L113" s="53">
        <v>28</v>
      </c>
      <c r="M113" s="53"/>
      <c r="N113" s="53">
        <v>8</v>
      </c>
      <c r="O113" s="53">
        <v>9</v>
      </c>
      <c r="P113" s="53">
        <v>17</v>
      </c>
      <c r="Q113" s="53"/>
      <c r="R113" s="53">
        <v>9</v>
      </c>
      <c r="S113" s="53">
        <v>17</v>
      </c>
      <c r="T113" s="53">
        <v>26</v>
      </c>
      <c r="U113" s="53"/>
      <c r="V113" s="53">
        <v>9</v>
      </c>
      <c r="W113" s="53">
        <v>8</v>
      </c>
      <c r="X113" s="53">
        <v>17</v>
      </c>
      <c r="Y113" s="53"/>
      <c r="Z113" s="53">
        <v>0</v>
      </c>
      <c r="AA113" s="53">
        <v>0</v>
      </c>
      <c r="AB113" s="53">
        <v>0</v>
      </c>
      <c r="AC113" s="53"/>
      <c r="AD113" s="53">
        <v>0</v>
      </c>
      <c r="AE113" s="53">
        <v>0</v>
      </c>
      <c r="AF113" s="53">
        <v>0</v>
      </c>
      <c r="AG113" s="53"/>
      <c r="AH113" s="53">
        <v>149</v>
      </c>
      <c r="AI113" s="53">
        <v>146</v>
      </c>
      <c r="AJ113" s="53">
        <v>295</v>
      </c>
    </row>
    <row r="114" spans="1:36" ht="11.25" customHeight="1">
      <c r="A114" s="64" t="s">
        <v>239</v>
      </c>
      <c r="B114" s="53">
        <v>3</v>
      </c>
      <c r="C114" s="53">
        <v>7</v>
      </c>
      <c r="D114" s="53">
        <v>10</v>
      </c>
      <c r="E114" s="53"/>
      <c r="F114" s="53">
        <v>2</v>
      </c>
      <c r="G114" s="53">
        <v>3</v>
      </c>
      <c r="H114" s="53">
        <v>5</v>
      </c>
      <c r="I114" s="53"/>
      <c r="J114" s="53">
        <v>2</v>
      </c>
      <c r="K114" s="53">
        <v>1</v>
      </c>
      <c r="L114" s="53">
        <v>3</v>
      </c>
      <c r="M114" s="53"/>
      <c r="N114" s="53">
        <v>0</v>
      </c>
      <c r="O114" s="53">
        <v>0</v>
      </c>
      <c r="P114" s="53">
        <v>0</v>
      </c>
      <c r="Q114" s="53"/>
      <c r="R114" s="53">
        <v>5</v>
      </c>
      <c r="S114" s="53">
        <v>3</v>
      </c>
      <c r="T114" s="53">
        <v>8</v>
      </c>
      <c r="U114" s="53"/>
      <c r="V114" s="53">
        <v>2</v>
      </c>
      <c r="W114" s="53">
        <v>0</v>
      </c>
      <c r="X114" s="53">
        <v>2</v>
      </c>
      <c r="Y114" s="53"/>
      <c r="Z114" s="53">
        <v>0</v>
      </c>
      <c r="AA114" s="53">
        <v>0</v>
      </c>
      <c r="AB114" s="53">
        <v>0</v>
      </c>
      <c r="AC114" s="53"/>
      <c r="AD114" s="53">
        <v>0</v>
      </c>
      <c r="AE114" s="53">
        <v>0</v>
      </c>
      <c r="AF114" s="53">
        <v>0</v>
      </c>
      <c r="AG114" s="53"/>
      <c r="AH114" s="53">
        <v>14</v>
      </c>
      <c r="AI114" s="53">
        <v>14</v>
      </c>
      <c r="AJ114" s="53">
        <v>28</v>
      </c>
    </row>
    <row r="115" spans="1:36" ht="11.25" customHeight="1">
      <c r="A115" s="64" t="s">
        <v>240</v>
      </c>
      <c r="B115" s="53">
        <v>50</v>
      </c>
      <c r="C115" s="53">
        <v>46</v>
      </c>
      <c r="D115" s="53">
        <v>96</v>
      </c>
      <c r="E115" s="53"/>
      <c r="F115" s="53">
        <v>41</v>
      </c>
      <c r="G115" s="53">
        <v>48</v>
      </c>
      <c r="H115" s="53">
        <v>89</v>
      </c>
      <c r="I115" s="53"/>
      <c r="J115" s="53">
        <v>18</v>
      </c>
      <c r="K115" s="53">
        <v>18</v>
      </c>
      <c r="L115" s="53">
        <v>36</v>
      </c>
      <c r="M115" s="53"/>
      <c r="N115" s="53">
        <v>13</v>
      </c>
      <c r="O115" s="53">
        <v>7</v>
      </c>
      <c r="P115" s="53">
        <v>20</v>
      </c>
      <c r="Q115" s="53"/>
      <c r="R115" s="53">
        <v>12</v>
      </c>
      <c r="S115" s="53">
        <v>13</v>
      </c>
      <c r="T115" s="53">
        <v>25</v>
      </c>
      <c r="U115" s="53"/>
      <c r="V115" s="53">
        <v>5</v>
      </c>
      <c r="W115" s="53">
        <v>5</v>
      </c>
      <c r="X115" s="53">
        <v>10</v>
      </c>
      <c r="Y115" s="53"/>
      <c r="Z115" s="53">
        <v>0</v>
      </c>
      <c r="AA115" s="53">
        <v>0</v>
      </c>
      <c r="AB115" s="53">
        <v>0</v>
      </c>
      <c r="AC115" s="53"/>
      <c r="AD115" s="53">
        <v>0</v>
      </c>
      <c r="AE115" s="53">
        <v>0</v>
      </c>
      <c r="AF115" s="53">
        <v>0</v>
      </c>
      <c r="AG115" s="53"/>
      <c r="AH115" s="53">
        <v>139</v>
      </c>
      <c r="AI115" s="53">
        <v>137</v>
      </c>
      <c r="AJ115" s="53">
        <v>276</v>
      </c>
    </row>
    <row r="116" spans="1:36" ht="11.25" customHeight="1">
      <c r="A116" s="64" t="s">
        <v>241</v>
      </c>
      <c r="B116" s="53">
        <v>554</v>
      </c>
      <c r="C116" s="53">
        <v>503</v>
      </c>
      <c r="D116" s="53">
        <v>1057</v>
      </c>
      <c r="E116" s="53"/>
      <c r="F116" s="53">
        <v>381</v>
      </c>
      <c r="G116" s="53">
        <v>373</v>
      </c>
      <c r="H116" s="53">
        <v>754</v>
      </c>
      <c r="I116" s="53"/>
      <c r="J116" s="53">
        <v>140</v>
      </c>
      <c r="K116" s="53">
        <v>97</v>
      </c>
      <c r="L116" s="53">
        <v>237</v>
      </c>
      <c r="M116" s="53"/>
      <c r="N116" s="53">
        <v>93</v>
      </c>
      <c r="O116" s="53">
        <v>98</v>
      </c>
      <c r="P116" s="53">
        <v>191</v>
      </c>
      <c r="Q116" s="53"/>
      <c r="R116" s="53">
        <v>122</v>
      </c>
      <c r="S116" s="53">
        <v>104</v>
      </c>
      <c r="T116" s="53">
        <v>226</v>
      </c>
      <c r="U116" s="53"/>
      <c r="V116" s="53">
        <v>21</v>
      </c>
      <c r="W116" s="53">
        <v>37</v>
      </c>
      <c r="X116" s="53">
        <v>58</v>
      </c>
      <c r="Y116" s="53"/>
      <c r="Z116" s="53">
        <v>2</v>
      </c>
      <c r="AA116" s="53">
        <v>0</v>
      </c>
      <c r="AB116" s="53">
        <v>2</v>
      </c>
      <c r="AC116" s="53"/>
      <c r="AD116" s="53">
        <v>0</v>
      </c>
      <c r="AE116" s="53">
        <v>0</v>
      </c>
      <c r="AF116" s="53">
        <v>0</v>
      </c>
      <c r="AG116" s="53"/>
      <c r="AH116" s="53">
        <v>1313</v>
      </c>
      <c r="AI116" s="53">
        <v>1212</v>
      </c>
      <c r="AJ116" s="53">
        <v>2525</v>
      </c>
    </row>
    <row r="117" spans="1:36" ht="11.25" customHeight="1">
      <c r="A117" s="64" t="s">
        <v>242</v>
      </c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</row>
    <row r="118" spans="1:36" ht="11.25" customHeight="1">
      <c r="A118" s="70" t="s">
        <v>301</v>
      </c>
      <c r="B118" s="53">
        <v>0</v>
      </c>
      <c r="C118" s="53">
        <v>1</v>
      </c>
      <c r="D118" s="53">
        <v>1</v>
      </c>
      <c r="E118" s="53"/>
      <c r="F118" s="53">
        <v>0</v>
      </c>
      <c r="G118" s="53">
        <v>0</v>
      </c>
      <c r="H118" s="53">
        <v>0</v>
      </c>
      <c r="I118" s="53"/>
      <c r="J118" s="53">
        <v>0</v>
      </c>
      <c r="K118" s="53">
        <v>0</v>
      </c>
      <c r="L118" s="53">
        <v>0</v>
      </c>
      <c r="M118" s="53"/>
      <c r="N118" s="53">
        <v>0</v>
      </c>
      <c r="O118" s="53">
        <v>1</v>
      </c>
      <c r="P118" s="53">
        <v>1</v>
      </c>
      <c r="Q118" s="53"/>
      <c r="R118" s="53">
        <v>0</v>
      </c>
      <c r="S118" s="53">
        <v>1</v>
      </c>
      <c r="T118" s="53">
        <v>1</v>
      </c>
      <c r="U118" s="53"/>
      <c r="V118" s="53">
        <v>0</v>
      </c>
      <c r="W118" s="53">
        <v>0</v>
      </c>
      <c r="X118" s="53">
        <v>0</v>
      </c>
      <c r="Y118" s="53"/>
      <c r="Z118" s="53">
        <v>0</v>
      </c>
      <c r="AA118" s="53">
        <v>0</v>
      </c>
      <c r="AB118" s="53">
        <v>0</v>
      </c>
      <c r="AC118" s="53"/>
      <c r="AD118" s="53">
        <v>0</v>
      </c>
      <c r="AE118" s="53">
        <v>0</v>
      </c>
      <c r="AF118" s="53">
        <v>0</v>
      </c>
      <c r="AG118" s="53"/>
      <c r="AH118" s="53">
        <v>0</v>
      </c>
      <c r="AI118" s="53">
        <v>3</v>
      </c>
      <c r="AJ118" s="53">
        <v>3</v>
      </c>
    </row>
    <row r="119" spans="1:36" ht="11.25" customHeight="1">
      <c r="A119" s="70" t="s">
        <v>302</v>
      </c>
      <c r="B119" s="53">
        <v>2</v>
      </c>
      <c r="C119" s="53">
        <v>0</v>
      </c>
      <c r="D119" s="53">
        <v>2</v>
      </c>
      <c r="E119" s="53"/>
      <c r="F119" s="53">
        <v>0</v>
      </c>
      <c r="G119" s="53">
        <v>0</v>
      </c>
      <c r="H119" s="53">
        <v>0</v>
      </c>
      <c r="I119" s="53"/>
      <c r="J119" s="53">
        <v>0</v>
      </c>
      <c r="K119" s="53">
        <v>0</v>
      </c>
      <c r="L119" s="53">
        <v>0</v>
      </c>
      <c r="M119" s="53"/>
      <c r="N119" s="53">
        <v>0</v>
      </c>
      <c r="O119" s="53">
        <v>0</v>
      </c>
      <c r="P119" s="53">
        <v>0</v>
      </c>
      <c r="Q119" s="53"/>
      <c r="R119" s="53">
        <v>0</v>
      </c>
      <c r="S119" s="53">
        <v>0</v>
      </c>
      <c r="T119" s="53">
        <v>0</v>
      </c>
      <c r="U119" s="53"/>
      <c r="V119" s="53">
        <v>0</v>
      </c>
      <c r="W119" s="53">
        <v>0</v>
      </c>
      <c r="X119" s="53">
        <v>0</v>
      </c>
      <c r="Y119" s="53"/>
      <c r="Z119" s="53">
        <v>0</v>
      </c>
      <c r="AA119" s="53">
        <v>0</v>
      </c>
      <c r="AB119" s="53">
        <v>0</v>
      </c>
      <c r="AC119" s="53"/>
      <c r="AD119" s="53">
        <v>0</v>
      </c>
      <c r="AE119" s="53">
        <v>0</v>
      </c>
      <c r="AF119" s="53">
        <v>0</v>
      </c>
      <c r="AG119" s="53"/>
      <c r="AH119" s="53">
        <v>2</v>
      </c>
      <c r="AI119" s="53">
        <v>0</v>
      </c>
      <c r="AJ119" s="53">
        <v>2</v>
      </c>
    </row>
    <row r="120" spans="1:36" ht="11.25" customHeight="1">
      <c r="A120" s="70" t="s">
        <v>303</v>
      </c>
      <c r="B120" s="53">
        <v>0</v>
      </c>
      <c r="C120" s="53">
        <v>0</v>
      </c>
      <c r="D120" s="53">
        <v>0</v>
      </c>
      <c r="E120" s="53"/>
      <c r="F120" s="53">
        <v>0</v>
      </c>
      <c r="G120" s="53">
        <v>0</v>
      </c>
      <c r="H120" s="53">
        <v>0</v>
      </c>
      <c r="I120" s="53"/>
      <c r="J120" s="53">
        <v>0</v>
      </c>
      <c r="K120" s="53">
        <v>0</v>
      </c>
      <c r="L120" s="53">
        <v>0</v>
      </c>
      <c r="M120" s="53"/>
      <c r="N120" s="53">
        <v>0</v>
      </c>
      <c r="O120" s="53">
        <v>0</v>
      </c>
      <c r="P120" s="53">
        <v>0</v>
      </c>
      <c r="Q120" s="53"/>
      <c r="R120" s="53">
        <v>0</v>
      </c>
      <c r="S120" s="53">
        <v>0</v>
      </c>
      <c r="T120" s="53">
        <v>0</v>
      </c>
      <c r="U120" s="53"/>
      <c r="V120" s="53">
        <v>1</v>
      </c>
      <c r="W120" s="53">
        <v>1</v>
      </c>
      <c r="X120" s="53">
        <v>2</v>
      </c>
      <c r="Y120" s="53"/>
      <c r="Z120" s="53">
        <v>0</v>
      </c>
      <c r="AA120" s="53">
        <v>0</v>
      </c>
      <c r="AB120" s="53">
        <v>0</v>
      </c>
      <c r="AC120" s="53"/>
      <c r="AD120" s="53">
        <v>0</v>
      </c>
      <c r="AE120" s="53">
        <v>0</v>
      </c>
      <c r="AF120" s="53">
        <v>0</v>
      </c>
      <c r="AG120" s="53"/>
      <c r="AH120" s="53">
        <v>1</v>
      </c>
      <c r="AI120" s="53">
        <v>1</v>
      </c>
      <c r="AJ120" s="53">
        <v>2</v>
      </c>
    </row>
    <row r="121" spans="1:36" ht="11.25" customHeight="1">
      <c r="A121" s="70" t="s">
        <v>304</v>
      </c>
      <c r="B121" s="53">
        <v>0</v>
      </c>
      <c r="C121" s="53">
        <v>0</v>
      </c>
      <c r="D121" s="53">
        <v>0</v>
      </c>
      <c r="E121" s="53"/>
      <c r="F121" s="53">
        <v>1</v>
      </c>
      <c r="G121" s="53">
        <v>0</v>
      </c>
      <c r="H121" s="53">
        <v>1</v>
      </c>
      <c r="I121" s="53"/>
      <c r="J121" s="53">
        <v>0</v>
      </c>
      <c r="K121" s="53">
        <v>0</v>
      </c>
      <c r="L121" s="53">
        <v>0</v>
      </c>
      <c r="M121" s="53"/>
      <c r="N121" s="53">
        <v>0</v>
      </c>
      <c r="O121" s="53">
        <v>0</v>
      </c>
      <c r="P121" s="53">
        <v>0</v>
      </c>
      <c r="Q121" s="53"/>
      <c r="R121" s="53">
        <v>0</v>
      </c>
      <c r="S121" s="53">
        <v>0</v>
      </c>
      <c r="T121" s="53">
        <v>0</v>
      </c>
      <c r="U121" s="53"/>
      <c r="V121" s="53">
        <v>0</v>
      </c>
      <c r="W121" s="53">
        <v>0</v>
      </c>
      <c r="X121" s="53">
        <v>0</v>
      </c>
      <c r="Y121" s="53"/>
      <c r="Z121" s="53">
        <v>0</v>
      </c>
      <c r="AA121" s="53">
        <v>0</v>
      </c>
      <c r="AB121" s="53">
        <v>0</v>
      </c>
      <c r="AC121" s="53"/>
      <c r="AD121" s="53">
        <v>0</v>
      </c>
      <c r="AE121" s="53">
        <v>0</v>
      </c>
      <c r="AF121" s="53">
        <v>0</v>
      </c>
      <c r="AG121" s="53"/>
      <c r="AH121" s="53">
        <v>1</v>
      </c>
      <c r="AI121" s="53">
        <v>0</v>
      </c>
      <c r="AJ121" s="53">
        <v>1</v>
      </c>
    </row>
    <row r="122" spans="1:36" ht="11.25" customHeight="1">
      <c r="A122" s="70" t="s">
        <v>305</v>
      </c>
      <c r="B122" s="53">
        <v>0</v>
      </c>
      <c r="C122" s="53">
        <v>0</v>
      </c>
      <c r="D122" s="53">
        <v>0</v>
      </c>
      <c r="E122" s="53"/>
      <c r="F122" s="53">
        <v>0</v>
      </c>
      <c r="G122" s="53">
        <v>0</v>
      </c>
      <c r="H122" s="53">
        <v>0</v>
      </c>
      <c r="I122" s="53"/>
      <c r="J122" s="53">
        <v>0</v>
      </c>
      <c r="K122" s="53">
        <v>0</v>
      </c>
      <c r="L122" s="53">
        <v>0</v>
      </c>
      <c r="M122" s="53"/>
      <c r="N122" s="53">
        <v>1</v>
      </c>
      <c r="O122" s="53">
        <v>1</v>
      </c>
      <c r="P122" s="53">
        <v>2</v>
      </c>
      <c r="Q122" s="53"/>
      <c r="R122" s="53">
        <v>0</v>
      </c>
      <c r="S122" s="53">
        <v>0</v>
      </c>
      <c r="T122" s="53">
        <v>0</v>
      </c>
      <c r="U122" s="53"/>
      <c r="V122" s="53">
        <v>0</v>
      </c>
      <c r="W122" s="53">
        <v>0</v>
      </c>
      <c r="X122" s="53">
        <v>0</v>
      </c>
      <c r="Y122" s="53"/>
      <c r="Z122" s="53">
        <v>0</v>
      </c>
      <c r="AA122" s="53">
        <v>0</v>
      </c>
      <c r="AB122" s="53">
        <v>0</v>
      </c>
      <c r="AC122" s="53"/>
      <c r="AD122" s="53">
        <v>0</v>
      </c>
      <c r="AE122" s="53">
        <v>0</v>
      </c>
      <c r="AF122" s="53">
        <v>0</v>
      </c>
      <c r="AG122" s="53"/>
      <c r="AH122" s="53">
        <v>1</v>
      </c>
      <c r="AI122" s="53">
        <v>1</v>
      </c>
      <c r="AJ122" s="53">
        <v>2</v>
      </c>
    </row>
    <row r="123" spans="1:36" ht="11.25" customHeight="1">
      <c r="A123" s="70" t="s">
        <v>306</v>
      </c>
      <c r="B123" s="53">
        <v>4</v>
      </c>
      <c r="C123" s="53">
        <v>2</v>
      </c>
      <c r="D123" s="53">
        <v>6</v>
      </c>
      <c r="E123" s="53"/>
      <c r="F123" s="53">
        <v>3</v>
      </c>
      <c r="G123" s="53">
        <v>4</v>
      </c>
      <c r="H123" s="53">
        <v>7</v>
      </c>
      <c r="I123" s="53"/>
      <c r="J123" s="53">
        <v>0</v>
      </c>
      <c r="K123" s="53">
        <v>0</v>
      </c>
      <c r="L123" s="53">
        <v>0</v>
      </c>
      <c r="M123" s="53"/>
      <c r="N123" s="53">
        <v>1</v>
      </c>
      <c r="O123" s="53">
        <v>0</v>
      </c>
      <c r="P123" s="53">
        <v>1</v>
      </c>
      <c r="Q123" s="53"/>
      <c r="R123" s="53">
        <v>0</v>
      </c>
      <c r="S123" s="53">
        <v>0</v>
      </c>
      <c r="T123" s="53">
        <v>0</v>
      </c>
      <c r="U123" s="53"/>
      <c r="V123" s="53">
        <v>0</v>
      </c>
      <c r="W123" s="53">
        <v>0</v>
      </c>
      <c r="X123" s="53">
        <v>0</v>
      </c>
      <c r="Y123" s="53"/>
      <c r="Z123" s="53">
        <v>0</v>
      </c>
      <c r="AA123" s="53">
        <v>0</v>
      </c>
      <c r="AB123" s="53">
        <v>0</v>
      </c>
      <c r="AC123" s="53"/>
      <c r="AD123" s="53">
        <v>0</v>
      </c>
      <c r="AE123" s="53">
        <v>0</v>
      </c>
      <c r="AF123" s="53">
        <v>0</v>
      </c>
      <c r="AG123" s="53"/>
      <c r="AH123" s="53">
        <v>8</v>
      </c>
      <c r="AI123" s="53">
        <v>6</v>
      </c>
      <c r="AJ123" s="53">
        <v>14</v>
      </c>
    </row>
    <row r="124" spans="1:36" ht="11.25" customHeight="1">
      <c r="A124" s="70" t="s">
        <v>307</v>
      </c>
      <c r="B124" s="53">
        <v>18</v>
      </c>
      <c r="C124" s="53">
        <v>7</v>
      </c>
      <c r="D124" s="53">
        <v>25</v>
      </c>
      <c r="E124" s="53"/>
      <c r="F124" s="53">
        <v>8</v>
      </c>
      <c r="G124" s="53">
        <v>17</v>
      </c>
      <c r="H124" s="53">
        <v>25</v>
      </c>
      <c r="I124" s="53"/>
      <c r="J124" s="53">
        <v>9</v>
      </c>
      <c r="K124" s="53">
        <v>4</v>
      </c>
      <c r="L124" s="53">
        <v>13</v>
      </c>
      <c r="M124" s="53"/>
      <c r="N124" s="53">
        <v>0</v>
      </c>
      <c r="O124" s="53">
        <v>2</v>
      </c>
      <c r="P124" s="53">
        <v>2</v>
      </c>
      <c r="Q124" s="53"/>
      <c r="R124" s="53">
        <v>4</v>
      </c>
      <c r="S124" s="53">
        <v>4</v>
      </c>
      <c r="T124" s="53">
        <v>8</v>
      </c>
      <c r="U124" s="53"/>
      <c r="V124" s="53">
        <v>0</v>
      </c>
      <c r="W124" s="53">
        <v>1</v>
      </c>
      <c r="X124" s="53">
        <v>1</v>
      </c>
      <c r="Y124" s="53"/>
      <c r="Z124" s="53">
        <v>0</v>
      </c>
      <c r="AA124" s="53">
        <v>0</v>
      </c>
      <c r="AB124" s="53">
        <v>0</v>
      </c>
      <c r="AC124" s="53"/>
      <c r="AD124" s="53">
        <v>0</v>
      </c>
      <c r="AE124" s="53">
        <v>0</v>
      </c>
      <c r="AF124" s="53">
        <v>0</v>
      </c>
      <c r="AG124" s="53"/>
      <c r="AH124" s="53">
        <v>39</v>
      </c>
      <c r="AI124" s="53">
        <v>35</v>
      </c>
      <c r="AJ124" s="53">
        <v>74</v>
      </c>
    </row>
    <row r="125" spans="1:36" ht="11.25" customHeight="1">
      <c r="A125" s="70" t="s">
        <v>308</v>
      </c>
      <c r="B125" s="53">
        <v>1</v>
      </c>
      <c r="C125" s="53">
        <v>0</v>
      </c>
      <c r="D125" s="53">
        <v>1</v>
      </c>
      <c r="E125" s="53"/>
      <c r="F125" s="53">
        <v>0</v>
      </c>
      <c r="G125" s="53">
        <v>0</v>
      </c>
      <c r="H125" s="53">
        <v>0</v>
      </c>
      <c r="I125" s="53"/>
      <c r="J125" s="53">
        <v>0</v>
      </c>
      <c r="K125" s="53">
        <v>0</v>
      </c>
      <c r="L125" s="53">
        <v>0</v>
      </c>
      <c r="M125" s="53"/>
      <c r="N125" s="53">
        <v>0</v>
      </c>
      <c r="O125" s="53">
        <v>0</v>
      </c>
      <c r="P125" s="53">
        <v>0</v>
      </c>
      <c r="Q125" s="53"/>
      <c r="R125" s="53">
        <v>2</v>
      </c>
      <c r="S125" s="53">
        <v>0</v>
      </c>
      <c r="T125" s="53">
        <v>2</v>
      </c>
      <c r="U125" s="53"/>
      <c r="V125" s="53">
        <v>0</v>
      </c>
      <c r="W125" s="53">
        <v>0</v>
      </c>
      <c r="X125" s="53">
        <v>0</v>
      </c>
      <c r="Y125" s="53"/>
      <c r="Z125" s="53">
        <v>0</v>
      </c>
      <c r="AA125" s="53">
        <v>0</v>
      </c>
      <c r="AB125" s="53">
        <v>0</v>
      </c>
      <c r="AC125" s="53"/>
      <c r="AD125" s="53">
        <v>0</v>
      </c>
      <c r="AE125" s="53">
        <v>0</v>
      </c>
      <c r="AF125" s="53">
        <v>0</v>
      </c>
      <c r="AG125" s="53"/>
      <c r="AH125" s="53">
        <v>3</v>
      </c>
      <c r="AI125" s="53">
        <v>0</v>
      </c>
      <c r="AJ125" s="53">
        <v>3</v>
      </c>
    </row>
    <row r="126" spans="1:36" ht="11.25" customHeight="1">
      <c r="A126" s="70" t="s">
        <v>884</v>
      </c>
      <c r="B126" s="53">
        <v>0</v>
      </c>
      <c r="C126" s="53">
        <v>0</v>
      </c>
      <c r="D126" s="53">
        <v>0</v>
      </c>
      <c r="E126" s="53"/>
      <c r="F126" s="53">
        <v>0</v>
      </c>
      <c r="G126" s="53">
        <v>0</v>
      </c>
      <c r="H126" s="53">
        <v>0</v>
      </c>
      <c r="I126" s="53"/>
      <c r="J126" s="53">
        <v>1</v>
      </c>
      <c r="K126" s="53">
        <v>0</v>
      </c>
      <c r="L126" s="53">
        <v>1</v>
      </c>
      <c r="M126" s="53"/>
      <c r="N126" s="53">
        <v>0</v>
      </c>
      <c r="O126" s="53">
        <v>0</v>
      </c>
      <c r="P126" s="53">
        <v>0</v>
      </c>
      <c r="Q126" s="53"/>
      <c r="R126" s="53">
        <v>0</v>
      </c>
      <c r="S126" s="53">
        <v>0</v>
      </c>
      <c r="T126" s="53">
        <v>0</v>
      </c>
      <c r="U126" s="53"/>
      <c r="V126" s="53">
        <v>0</v>
      </c>
      <c r="W126" s="53">
        <v>0</v>
      </c>
      <c r="X126" s="53">
        <v>0</v>
      </c>
      <c r="Y126" s="53"/>
      <c r="Z126" s="53">
        <v>0</v>
      </c>
      <c r="AA126" s="53">
        <v>0</v>
      </c>
      <c r="AB126" s="53">
        <v>0</v>
      </c>
      <c r="AC126" s="53"/>
      <c r="AD126" s="53">
        <v>0</v>
      </c>
      <c r="AE126" s="53">
        <v>0</v>
      </c>
      <c r="AF126" s="53">
        <v>0</v>
      </c>
      <c r="AG126" s="53"/>
      <c r="AH126" s="53">
        <v>1</v>
      </c>
      <c r="AI126" s="53">
        <v>0</v>
      </c>
      <c r="AJ126" s="53">
        <v>1</v>
      </c>
    </row>
    <row r="127" spans="1:36" ht="11.25" customHeight="1">
      <c r="A127" s="70" t="s">
        <v>309</v>
      </c>
      <c r="B127" s="53">
        <v>0</v>
      </c>
      <c r="C127" s="53">
        <v>0</v>
      </c>
      <c r="D127" s="53">
        <v>0</v>
      </c>
      <c r="E127" s="53"/>
      <c r="F127" s="53">
        <v>2</v>
      </c>
      <c r="G127" s="53">
        <v>2</v>
      </c>
      <c r="H127" s="53">
        <v>4</v>
      </c>
      <c r="I127" s="53"/>
      <c r="J127" s="53">
        <v>0</v>
      </c>
      <c r="K127" s="53">
        <v>0</v>
      </c>
      <c r="L127" s="53">
        <v>0</v>
      </c>
      <c r="M127" s="53"/>
      <c r="N127" s="53">
        <v>0</v>
      </c>
      <c r="O127" s="53">
        <v>0</v>
      </c>
      <c r="P127" s="53">
        <v>0</v>
      </c>
      <c r="Q127" s="53"/>
      <c r="R127" s="53">
        <v>1</v>
      </c>
      <c r="S127" s="53">
        <v>0</v>
      </c>
      <c r="T127" s="53">
        <v>1</v>
      </c>
      <c r="U127" s="53"/>
      <c r="V127" s="53">
        <v>0</v>
      </c>
      <c r="W127" s="53">
        <v>0</v>
      </c>
      <c r="X127" s="53">
        <v>0</v>
      </c>
      <c r="Y127" s="53"/>
      <c r="Z127" s="53">
        <v>0</v>
      </c>
      <c r="AA127" s="53">
        <v>0</v>
      </c>
      <c r="AB127" s="53">
        <v>0</v>
      </c>
      <c r="AC127" s="53"/>
      <c r="AD127" s="53">
        <v>0</v>
      </c>
      <c r="AE127" s="53">
        <v>0</v>
      </c>
      <c r="AF127" s="53">
        <v>0</v>
      </c>
      <c r="AG127" s="53"/>
      <c r="AH127" s="53">
        <v>3</v>
      </c>
      <c r="AI127" s="53">
        <v>2</v>
      </c>
      <c r="AJ127" s="53">
        <v>5</v>
      </c>
    </row>
    <row r="128" spans="1:36" ht="11.25" customHeight="1">
      <c r="A128" s="70" t="s">
        <v>310</v>
      </c>
      <c r="B128" s="53">
        <v>0</v>
      </c>
      <c r="C128" s="53">
        <v>0</v>
      </c>
      <c r="D128" s="53">
        <v>0</v>
      </c>
      <c r="E128" s="53"/>
      <c r="F128" s="53">
        <v>0</v>
      </c>
      <c r="G128" s="53">
        <v>1</v>
      </c>
      <c r="H128" s="53">
        <v>1</v>
      </c>
      <c r="I128" s="53"/>
      <c r="J128" s="53">
        <v>0</v>
      </c>
      <c r="K128" s="53">
        <v>0</v>
      </c>
      <c r="L128" s="53">
        <v>0</v>
      </c>
      <c r="M128" s="53"/>
      <c r="N128" s="53">
        <v>0</v>
      </c>
      <c r="O128" s="53">
        <v>0</v>
      </c>
      <c r="P128" s="53">
        <v>0</v>
      </c>
      <c r="Q128" s="53"/>
      <c r="R128" s="53">
        <v>0</v>
      </c>
      <c r="S128" s="53">
        <v>0</v>
      </c>
      <c r="T128" s="53">
        <v>0</v>
      </c>
      <c r="U128" s="53"/>
      <c r="V128" s="53">
        <v>0</v>
      </c>
      <c r="W128" s="53">
        <v>0</v>
      </c>
      <c r="X128" s="53">
        <v>0</v>
      </c>
      <c r="Y128" s="53"/>
      <c r="Z128" s="53">
        <v>0</v>
      </c>
      <c r="AA128" s="53">
        <v>0</v>
      </c>
      <c r="AB128" s="53">
        <v>0</v>
      </c>
      <c r="AC128" s="53"/>
      <c r="AD128" s="53">
        <v>0</v>
      </c>
      <c r="AE128" s="53">
        <v>0</v>
      </c>
      <c r="AF128" s="53">
        <v>0</v>
      </c>
      <c r="AG128" s="53"/>
      <c r="AH128" s="53">
        <v>0</v>
      </c>
      <c r="AI128" s="53">
        <v>1</v>
      </c>
      <c r="AJ128" s="53">
        <v>1</v>
      </c>
    </row>
    <row r="129" spans="1:36" ht="11.25" customHeight="1">
      <c r="A129" s="70" t="s">
        <v>117</v>
      </c>
      <c r="B129" s="53">
        <v>3</v>
      </c>
      <c r="C129" s="53">
        <v>0</v>
      </c>
      <c r="D129" s="53">
        <v>3</v>
      </c>
      <c r="E129" s="53"/>
      <c r="F129" s="53">
        <v>0</v>
      </c>
      <c r="G129" s="53">
        <v>0</v>
      </c>
      <c r="H129" s="53">
        <v>0</v>
      </c>
      <c r="I129" s="53"/>
      <c r="J129" s="53">
        <v>0</v>
      </c>
      <c r="K129" s="53">
        <v>0</v>
      </c>
      <c r="L129" s="53">
        <v>0</v>
      </c>
      <c r="M129" s="53"/>
      <c r="N129" s="53">
        <v>1</v>
      </c>
      <c r="O129" s="53">
        <v>0</v>
      </c>
      <c r="P129" s="53">
        <v>1</v>
      </c>
      <c r="Q129" s="53"/>
      <c r="R129" s="53">
        <v>1</v>
      </c>
      <c r="S129" s="53">
        <v>0</v>
      </c>
      <c r="T129" s="53">
        <v>1</v>
      </c>
      <c r="U129" s="53"/>
      <c r="V129" s="53">
        <v>0</v>
      </c>
      <c r="W129" s="53">
        <v>0</v>
      </c>
      <c r="X129" s="53">
        <v>0</v>
      </c>
      <c r="Y129" s="53"/>
      <c r="Z129" s="53">
        <v>3</v>
      </c>
      <c r="AA129" s="53">
        <v>0</v>
      </c>
      <c r="AB129" s="53">
        <v>3</v>
      </c>
      <c r="AC129" s="53"/>
      <c r="AD129" s="53">
        <v>0</v>
      </c>
      <c r="AE129" s="53">
        <v>0</v>
      </c>
      <c r="AF129" s="53">
        <v>0</v>
      </c>
      <c r="AG129" s="53"/>
      <c r="AH129" s="53">
        <v>8</v>
      </c>
      <c r="AI129" s="53">
        <v>0</v>
      </c>
      <c r="AJ129" s="53">
        <v>8</v>
      </c>
    </row>
    <row r="130" spans="1:36" ht="11.25" customHeight="1">
      <c r="A130" s="29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</row>
    <row r="131" spans="1:36" ht="11.25" customHeight="1">
      <c r="A131" s="64" t="s">
        <v>180</v>
      </c>
      <c r="B131" s="53">
        <v>38</v>
      </c>
      <c r="C131" s="53">
        <v>26</v>
      </c>
      <c r="D131" s="53">
        <v>64</v>
      </c>
      <c r="E131" s="53"/>
      <c r="F131" s="53">
        <v>19</v>
      </c>
      <c r="G131" s="53">
        <v>7</v>
      </c>
      <c r="H131" s="53">
        <v>26</v>
      </c>
      <c r="I131" s="53"/>
      <c r="J131" s="53">
        <v>18</v>
      </c>
      <c r="K131" s="53">
        <v>3</v>
      </c>
      <c r="L131" s="53">
        <v>21</v>
      </c>
      <c r="M131" s="53"/>
      <c r="N131" s="53">
        <v>7</v>
      </c>
      <c r="O131" s="53">
        <v>3</v>
      </c>
      <c r="P131" s="53">
        <v>10</v>
      </c>
      <c r="Q131" s="53"/>
      <c r="R131" s="53">
        <v>15</v>
      </c>
      <c r="S131" s="53">
        <v>7</v>
      </c>
      <c r="T131" s="53">
        <v>22</v>
      </c>
      <c r="U131" s="53"/>
      <c r="V131" s="53">
        <v>3</v>
      </c>
      <c r="W131" s="53">
        <v>1</v>
      </c>
      <c r="X131" s="53">
        <v>4</v>
      </c>
      <c r="Y131" s="53"/>
      <c r="Z131" s="53">
        <v>0</v>
      </c>
      <c r="AA131" s="53">
        <v>0</v>
      </c>
      <c r="AB131" s="53">
        <v>0</v>
      </c>
      <c r="AC131" s="53"/>
      <c r="AD131" s="53">
        <v>0</v>
      </c>
      <c r="AE131" s="53">
        <v>0</v>
      </c>
      <c r="AF131" s="53">
        <v>0</v>
      </c>
      <c r="AG131" s="53"/>
      <c r="AH131" s="53">
        <v>100</v>
      </c>
      <c r="AI131" s="53">
        <v>47</v>
      </c>
      <c r="AJ131" s="53">
        <v>147</v>
      </c>
    </row>
    <row r="132" spans="1:36" ht="11.25" customHeight="1">
      <c r="A132" s="64" t="s">
        <v>243</v>
      </c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</row>
    <row r="133" spans="1:36" ht="11.25" customHeight="1">
      <c r="A133" s="70" t="s">
        <v>311</v>
      </c>
      <c r="B133" s="53">
        <v>2</v>
      </c>
      <c r="C133" s="53">
        <v>0</v>
      </c>
      <c r="D133" s="53">
        <v>2</v>
      </c>
      <c r="E133" s="53"/>
      <c r="F133" s="53">
        <v>0</v>
      </c>
      <c r="G133" s="53">
        <v>0</v>
      </c>
      <c r="H133" s="53">
        <v>0</v>
      </c>
      <c r="I133" s="53"/>
      <c r="J133" s="53">
        <v>0</v>
      </c>
      <c r="K133" s="53">
        <v>0</v>
      </c>
      <c r="L133" s="53">
        <v>0</v>
      </c>
      <c r="M133" s="53"/>
      <c r="N133" s="53">
        <v>0</v>
      </c>
      <c r="O133" s="53">
        <v>0</v>
      </c>
      <c r="P133" s="53">
        <v>0</v>
      </c>
      <c r="Q133" s="53"/>
      <c r="R133" s="53">
        <v>0</v>
      </c>
      <c r="S133" s="53">
        <v>0</v>
      </c>
      <c r="T133" s="53">
        <v>0</v>
      </c>
      <c r="U133" s="53"/>
      <c r="V133" s="53">
        <v>0</v>
      </c>
      <c r="W133" s="53">
        <v>0</v>
      </c>
      <c r="X133" s="53">
        <v>0</v>
      </c>
      <c r="Y133" s="53"/>
      <c r="Z133" s="53">
        <v>2</v>
      </c>
      <c r="AA133" s="53">
        <v>0</v>
      </c>
      <c r="AB133" s="53">
        <v>2</v>
      </c>
      <c r="AC133" s="53"/>
      <c r="AD133" s="53">
        <v>0</v>
      </c>
      <c r="AE133" s="53">
        <v>0</v>
      </c>
      <c r="AF133" s="53">
        <v>0</v>
      </c>
      <c r="AG133" s="53"/>
      <c r="AH133" s="53">
        <v>4</v>
      </c>
      <c r="AI133" s="53">
        <v>0</v>
      </c>
      <c r="AJ133" s="53">
        <v>4</v>
      </c>
    </row>
    <row r="134" spans="1:36" ht="11.25" customHeight="1">
      <c r="A134" s="70" t="s">
        <v>312</v>
      </c>
      <c r="B134" s="53">
        <v>2</v>
      </c>
      <c r="C134" s="53">
        <v>0</v>
      </c>
      <c r="D134" s="53">
        <v>2</v>
      </c>
      <c r="E134" s="53"/>
      <c r="F134" s="53">
        <v>0</v>
      </c>
      <c r="G134" s="53">
        <v>4</v>
      </c>
      <c r="H134" s="53">
        <v>4</v>
      </c>
      <c r="I134" s="53"/>
      <c r="J134" s="53">
        <v>0</v>
      </c>
      <c r="K134" s="53">
        <v>0</v>
      </c>
      <c r="L134" s="53">
        <v>0</v>
      </c>
      <c r="M134" s="53"/>
      <c r="N134" s="53">
        <v>0</v>
      </c>
      <c r="O134" s="53">
        <v>0</v>
      </c>
      <c r="P134" s="53">
        <v>0</v>
      </c>
      <c r="Q134" s="53"/>
      <c r="R134" s="53">
        <v>0</v>
      </c>
      <c r="S134" s="53">
        <v>0</v>
      </c>
      <c r="T134" s="53">
        <v>0</v>
      </c>
      <c r="U134" s="53"/>
      <c r="V134" s="53">
        <v>0</v>
      </c>
      <c r="W134" s="53">
        <v>0</v>
      </c>
      <c r="X134" s="53">
        <v>0</v>
      </c>
      <c r="Y134" s="53"/>
      <c r="Z134" s="53">
        <v>0</v>
      </c>
      <c r="AA134" s="53">
        <v>0</v>
      </c>
      <c r="AB134" s="53">
        <v>0</v>
      </c>
      <c r="AC134" s="53"/>
      <c r="AD134" s="53">
        <v>0</v>
      </c>
      <c r="AE134" s="53">
        <v>0</v>
      </c>
      <c r="AF134" s="53">
        <v>0</v>
      </c>
      <c r="AG134" s="53"/>
      <c r="AH134" s="53">
        <v>2</v>
      </c>
      <c r="AI134" s="53">
        <v>4</v>
      </c>
      <c r="AJ134" s="53">
        <v>6</v>
      </c>
    </row>
    <row r="135" spans="1:36" ht="11.25" customHeight="1">
      <c r="A135" s="70" t="s">
        <v>313</v>
      </c>
      <c r="B135" s="53">
        <v>5</v>
      </c>
      <c r="C135" s="53">
        <v>2</v>
      </c>
      <c r="D135" s="53">
        <v>7</v>
      </c>
      <c r="E135" s="53"/>
      <c r="F135" s="53">
        <v>0</v>
      </c>
      <c r="G135" s="53">
        <v>1</v>
      </c>
      <c r="H135" s="53">
        <v>1</v>
      </c>
      <c r="I135" s="53"/>
      <c r="J135" s="53">
        <v>6</v>
      </c>
      <c r="K135" s="53">
        <v>2</v>
      </c>
      <c r="L135" s="53">
        <v>8</v>
      </c>
      <c r="M135" s="53"/>
      <c r="N135" s="53">
        <v>1</v>
      </c>
      <c r="O135" s="53">
        <v>0</v>
      </c>
      <c r="P135" s="53">
        <v>1</v>
      </c>
      <c r="Q135" s="53"/>
      <c r="R135" s="53">
        <v>1</v>
      </c>
      <c r="S135" s="53">
        <v>1</v>
      </c>
      <c r="T135" s="53">
        <v>2</v>
      </c>
      <c r="U135" s="53"/>
      <c r="V135" s="53">
        <v>0</v>
      </c>
      <c r="W135" s="53">
        <v>0</v>
      </c>
      <c r="X135" s="53">
        <v>0</v>
      </c>
      <c r="Y135" s="53"/>
      <c r="Z135" s="53">
        <v>0</v>
      </c>
      <c r="AA135" s="53">
        <v>0</v>
      </c>
      <c r="AB135" s="53">
        <v>0</v>
      </c>
      <c r="AC135" s="53"/>
      <c r="AD135" s="53">
        <v>0</v>
      </c>
      <c r="AE135" s="53">
        <v>0</v>
      </c>
      <c r="AF135" s="53">
        <v>0</v>
      </c>
      <c r="AG135" s="53"/>
      <c r="AH135" s="53">
        <v>13</v>
      </c>
      <c r="AI135" s="53">
        <v>6</v>
      </c>
      <c r="AJ135" s="53">
        <v>19</v>
      </c>
    </row>
    <row r="136" spans="1:36" ht="11.25" customHeight="1">
      <c r="A136" s="70" t="s">
        <v>314</v>
      </c>
      <c r="B136" s="53">
        <v>3</v>
      </c>
      <c r="C136" s="53">
        <v>2</v>
      </c>
      <c r="D136" s="53">
        <v>5</v>
      </c>
      <c r="E136" s="53"/>
      <c r="F136" s="53">
        <v>0</v>
      </c>
      <c r="G136" s="53">
        <v>1</v>
      </c>
      <c r="H136" s="53">
        <v>1</v>
      </c>
      <c r="I136" s="53"/>
      <c r="J136" s="53">
        <v>0</v>
      </c>
      <c r="K136" s="53">
        <v>0</v>
      </c>
      <c r="L136" s="53">
        <v>0</v>
      </c>
      <c r="M136" s="53"/>
      <c r="N136" s="53">
        <v>0</v>
      </c>
      <c r="O136" s="53">
        <v>0</v>
      </c>
      <c r="P136" s="53">
        <v>0</v>
      </c>
      <c r="Q136" s="53"/>
      <c r="R136" s="53">
        <v>1</v>
      </c>
      <c r="S136" s="53">
        <v>0</v>
      </c>
      <c r="T136" s="53">
        <v>1</v>
      </c>
      <c r="U136" s="53"/>
      <c r="V136" s="53">
        <v>0</v>
      </c>
      <c r="W136" s="53">
        <v>0</v>
      </c>
      <c r="X136" s="53">
        <v>0</v>
      </c>
      <c r="Y136" s="53"/>
      <c r="Z136" s="53">
        <v>0</v>
      </c>
      <c r="AA136" s="53">
        <v>0</v>
      </c>
      <c r="AB136" s="53">
        <v>0</v>
      </c>
      <c r="AC136" s="53"/>
      <c r="AD136" s="53">
        <v>0</v>
      </c>
      <c r="AE136" s="53">
        <v>0</v>
      </c>
      <c r="AF136" s="53">
        <v>0</v>
      </c>
      <c r="AG136" s="53"/>
      <c r="AH136" s="53">
        <v>4</v>
      </c>
      <c r="AI136" s="53">
        <v>3</v>
      </c>
      <c r="AJ136" s="53">
        <v>7</v>
      </c>
    </row>
    <row r="137" spans="1:36" ht="11.25" customHeight="1">
      <c r="A137" s="70" t="s">
        <v>315</v>
      </c>
      <c r="B137" s="53">
        <v>11</v>
      </c>
      <c r="C137" s="53">
        <v>0</v>
      </c>
      <c r="D137" s="53">
        <v>11</v>
      </c>
      <c r="E137" s="53"/>
      <c r="F137" s="53">
        <v>3</v>
      </c>
      <c r="G137" s="53">
        <v>0</v>
      </c>
      <c r="H137" s="53">
        <v>3</v>
      </c>
      <c r="I137" s="53"/>
      <c r="J137" s="53">
        <v>6</v>
      </c>
      <c r="K137" s="53">
        <v>1</v>
      </c>
      <c r="L137" s="53">
        <v>7</v>
      </c>
      <c r="M137" s="53"/>
      <c r="N137" s="53">
        <v>0</v>
      </c>
      <c r="O137" s="53">
        <v>1</v>
      </c>
      <c r="P137" s="53">
        <v>1</v>
      </c>
      <c r="Q137" s="53"/>
      <c r="R137" s="53">
        <v>2</v>
      </c>
      <c r="S137" s="53">
        <v>0</v>
      </c>
      <c r="T137" s="53">
        <v>2</v>
      </c>
      <c r="U137" s="53"/>
      <c r="V137" s="53">
        <v>3</v>
      </c>
      <c r="W137" s="53">
        <v>0</v>
      </c>
      <c r="X137" s="53">
        <v>3</v>
      </c>
      <c r="Y137" s="53"/>
      <c r="Z137" s="53">
        <v>0</v>
      </c>
      <c r="AA137" s="53">
        <v>0</v>
      </c>
      <c r="AB137" s="53">
        <v>0</v>
      </c>
      <c r="AC137" s="53"/>
      <c r="AD137" s="53">
        <v>0</v>
      </c>
      <c r="AE137" s="53">
        <v>0</v>
      </c>
      <c r="AF137" s="53">
        <v>0</v>
      </c>
      <c r="AG137" s="53"/>
      <c r="AH137" s="53">
        <v>25</v>
      </c>
      <c r="AI137" s="53">
        <v>2</v>
      </c>
      <c r="AJ137" s="53">
        <v>27</v>
      </c>
    </row>
    <row r="138" spans="1:36" ht="11.25" customHeight="1">
      <c r="A138" s="70" t="s">
        <v>316</v>
      </c>
      <c r="B138" s="53">
        <v>0</v>
      </c>
      <c r="C138" s="53">
        <v>0</v>
      </c>
      <c r="D138" s="53">
        <v>0</v>
      </c>
      <c r="E138" s="53"/>
      <c r="F138" s="53">
        <v>1</v>
      </c>
      <c r="G138" s="53">
        <v>1</v>
      </c>
      <c r="H138" s="53">
        <v>2</v>
      </c>
      <c r="I138" s="53"/>
      <c r="J138" s="53">
        <v>0</v>
      </c>
      <c r="K138" s="53">
        <v>0</v>
      </c>
      <c r="L138" s="53">
        <v>0</v>
      </c>
      <c r="M138" s="53"/>
      <c r="N138" s="53">
        <v>0</v>
      </c>
      <c r="O138" s="53">
        <v>0</v>
      </c>
      <c r="P138" s="53">
        <v>0</v>
      </c>
      <c r="Q138" s="53"/>
      <c r="R138" s="53">
        <v>0</v>
      </c>
      <c r="S138" s="53">
        <v>0</v>
      </c>
      <c r="T138" s="53">
        <v>0</v>
      </c>
      <c r="U138" s="53"/>
      <c r="V138" s="53">
        <v>0</v>
      </c>
      <c r="W138" s="53">
        <v>0</v>
      </c>
      <c r="X138" s="53">
        <v>0</v>
      </c>
      <c r="Y138" s="53"/>
      <c r="Z138" s="53">
        <v>0</v>
      </c>
      <c r="AA138" s="53">
        <v>0</v>
      </c>
      <c r="AB138" s="53">
        <v>0</v>
      </c>
      <c r="AC138" s="53"/>
      <c r="AD138" s="53">
        <v>0</v>
      </c>
      <c r="AE138" s="53">
        <v>0</v>
      </c>
      <c r="AF138" s="53">
        <v>0</v>
      </c>
      <c r="AG138" s="53"/>
      <c r="AH138" s="53">
        <v>1</v>
      </c>
      <c r="AI138" s="53">
        <v>1</v>
      </c>
      <c r="AJ138" s="53">
        <v>2</v>
      </c>
    </row>
    <row r="139" spans="1:36" ht="11.25" customHeight="1">
      <c r="A139" s="70" t="s">
        <v>317</v>
      </c>
      <c r="B139" s="53">
        <v>0</v>
      </c>
      <c r="C139" s="53">
        <v>0</v>
      </c>
      <c r="D139" s="53">
        <v>0</v>
      </c>
      <c r="E139" s="53"/>
      <c r="F139" s="53">
        <v>0</v>
      </c>
      <c r="G139" s="53">
        <v>0</v>
      </c>
      <c r="H139" s="53">
        <v>0</v>
      </c>
      <c r="I139" s="53"/>
      <c r="J139" s="53">
        <v>0</v>
      </c>
      <c r="K139" s="53">
        <v>0</v>
      </c>
      <c r="L139" s="53">
        <v>0</v>
      </c>
      <c r="M139" s="53"/>
      <c r="N139" s="53">
        <v>0</v>
      </c>
      <c r="O139" s="53">
        <v>0</v>
      </c>
      <c r="P139" s="53">
        <v>0</v>
      </c>
      <c r="Q139" s="53"/>
      <c r="R139" s="53">
        <v>1</v>
      </c>
      <c r="S139" s="53">
        <v>0</v>
      </c>
      <c r="T139" s="53">
        <v>1</v>
      </c>
      <c r="U139" s="53"/>
      <c r="V139" s="53">
        <v>0</v>
      </c>
      <c r="W139" s="53">
        <v>0</v>
      </c>
      <c r="X139" s="53">
        <v>0</v>
      </c>
      <c r="Y139" s="53"/>
      <c r="Z139" s="53">
        <v>0</v>
      </c>
      <c r="AA139" s="53">
        <v>0</v>
      </c>
      <c r="AB139" s="53">
        <v>0</v>
      </c>
      <c r="AC139" s="53"/>
      <c r="AD139" s="53">
        <v>0</v>
      </c>
      <c r="AE139" s="53">
        <v>0</v>
      </c>
      <c r="AF139" s="53">
        <v>0</v>
      </c>
      <c r="AG139" s="53"/>
      <c r="AH139" s="53">
        <v>1</v>
      </c>
      <c r="AI139" s="53">
        <v>0</v>
      </c>
      <c r="AJ139" s="53">
        <v>1</v>
      </c>
    </row>
    <row r="140" spans="1:36" ht="11.25" customHeight="1">
      <c r="A140" s="70" t="s">
        <v>318</v>
      </c>
      <c r="B140" s="53">
        <v>3</v>
      </c>
      <c r="C140" s="53">
        <v>0</v>
      </c>
      <c r="D140" s="53">
        <v>3</v>
      </c>
      <c r="E140" s="53"/>
      <c r="F140" s="53">
        <v>2</v>
      </c>
      <c r="G140" s="53">
        <v>3</v>
      </c>
      <c r="H140" s="53">
        <v>5</v>
      </c>
      <c r="I140" s="53"/>
      <c r="J140" s="53">
        <v>1</v>
      </c>
      <c r="K140" s="53">
        <v>0</v>
      </c>
      <c r="L140" s="53">
        <v>1</v>
      </c>
      <c r="M140" s="53"/>
      <c r="N140" s="53">
        <v>0</v>
      </c>
      <c r="O140" s="53">
        <v>2</v>
      </c>
      <c r="P140" s="53">
        <v>2</v>
      </c>
      <c r="Q140" s="53"/>
      <c r="R140" s="53">
        <v>1</v>
      </c>
      <c r="S140" s="53">
        <v>0</v>
      </c>
      <c r="T140" s="53">
        <v>1</v>
      </c>
      <c r="U140" s="53"/>
      <c r="V140" s="53">
        <v>2</v>
      </c>
      <c r="W140" s="53">
        <v>2</v>
      </c>
      <c r="X140" s="53">
        <v>4</v>
      </c>
      <c r="Y140" s="53"/>
      <c r="Z140" s="53">
        <v>0</v>
      </c>
      <c r="AA140" s="53">
        <v>0</v>
      </c>
      <c r="AB140" s="53">
        <v>0</v>
      </c>
      <c r="AC140" s="53"/>
      <c r="AD140" s="53">
        <v>0</v>
      </c>
      <c r="AE140" s="53">
        <v>0</v>
      </c>
      <c r="AF140" s="53">
        <v>0</v>
      </c>
      <c r="AG140" s="53"/>
      <c r="AH140" s="53">
        <v>9</v>
      </c>
      <c r="AI140" s="53">
        <v>7</v>
      </c>
      <c r="AJ140" s="53">
        <v>16</v>
      </c>
    </row>
    <row r="141" spans="1:36" ht="11.25" customHeight="1">
      <c r="A141" s="70" t="s">
        <v>181</v>
      </c>
      <c r="B141" s="53">
        <v>7</v>
      </c>
      <c r="C141" s="53">
        <v>0</v>
      </c>
      <c r="D141" s="53">
        <v>7</v>
      </c>
      <c r="E141" s="53"/>
      <c r="F141" s="53">
        <v>6</v>
      </c>
      <c r="G141" s="53">
        <v>1</v>
      </c>
      <c r="H141" s="53">
        <v>7</v>
      </c>
      <c r="I141" s="53"/>
      <c r="J141" s="53">
        <v>5</v>
      </c>
      <c r="K141" s="53">
        <v>0</v>
      </c>
      <c r="L141" s="53">
        <v>5</v>
      </c>
      <c r="M141" s="53"/>
      <c r="N141" s="53">
        <v>1</v>
      </c>
      <c r="O141" s="53">
        <v>0</v>
      </c>
      <c r="P141" s="53">
        <v>1</v>
      </c>
      <c r="Q141" s="53"/>
      <c r="R141" s="53">
        <v>2</v>
      </c>
      <c r="S141" s="53">
        <v>0</v>
      </c>
      <c r="T141" s="53">
        <v>2</v>
      </c>
      <c r="U141" s="53"/>
      <c r="V141" s="53">
        <v>0</v>
      </c>
      <c r="W141" s="53">
        <v>1</v>
      </c>
      <c r="X141" s="53">
        <v>1</v>
      </c>
      <c r="Y141" s="53"/>
      <c r="Z141" s="53">
        <v>1</v>
      </c>
      <c r="AA141" s="53">
        <v>0</v>
      </c>
      <c r="AB141" s="53">
        <v>1</v>
      </c>
      <c r="AC141" s="53"/>
      <c r="AD141" s="53">
        <v>0</v>
      </c>
      <c r="AE141" s="53">
        <v>0</v>
      </c>
      <c r="AF141" s="53">
        <v>0</v>
      </c>
      <c r="AG141" s="53"/>
      <c r="AH141" s="53">
        <v>22</v>
      </c>
      <c r="AI141" s="53">
        <v>2</v>
      </c>
      <c r="AJ141" s="53">
        <v>24</v>
      </c>
    </row>
    <row r="142" spans="1:36" ht="11.25" customHeight="1">
      <c r="A142" s="70" t="s">
        <v>319</v>
      </c>
      <c r="B142" s="53">
        <v>1</v>
      </c>
      <c r="C142" s="53">
        <v>0</v>
      </c>
      <c r="D142" s="53">
        <v>1</v>
      </c>
      <c r="E142" s="53"/>
      <c r="F142" s="53">
        <v>0</v>
      </c>
      <c r="G142" s="53">
        <v>0</v>
      </c>
      <c r="H142" s="53">
        <v>0</v>
      </c>
      <c r="I142" s="53"/>
      <c r="J142" s="53">
        <v>1</v>
      </c>
      <c r="K142" s="53">
        <v>0</v>
      </c>
      <c r="L142" s="53">
        <v>1</v>
      </c>
      <c r="M142" s="53"/>
      <c r="N142" s="53">
        <v>0</v>
      </c>
      <c r="O142" s="53">
        <v>0</v>
      </c>
      <c r="P142" s="53">
        <v>0</v>
      </c>
      <c r="Q142" s="53"/>
      <c r="R142" s="53">
        <v>0</v>
      </c>
      <c r="S142" s="53">
        <v>0</v>
      </c>
      <c r="T142" s="53">
        <v>0</v>
      </c>
      <c r="U142" s="53"/>
      <c r="V142" s="53">
        <v>0</v>
      </c>
      <c r="W142" s="53">
        <v>0</v>
      </c>
      <c r="X142" s="53">
        <v>0</v>
      </c>
      <c r="Y142" s="53"/>
      <c r="Z142" s="53">
        <v>0</v>
      </c>
      <c r="AA142" s="53">
        <v>0</v>
      </c>
      <c r="AB142" s="53">
        <v>0</v>
      </c>
      <c r="AC142" s="53"/>
      <c r="AD142" s="53">
        <v>0</v>
      </c>
      <c r="AE142" s="53">
        <v>0</v>
      </c>
      <c r="AF142" s="53">
        <v>0</v>
      </c>
      <c r="AG142" s="53"/>
      <c r="AH142" s="53">
        <v>2</v>
      </c>
      <c r="AI142" s="53">
        <v>0</v>
      </c>
      <c r="AJ142" s="53">
        <v>2</v>
      </c>
    </row>
    <row r="143" spans="1:36" ht="11.25" customHeight="1">
      <c r="A143" s="70" t="s">
        <v>320</v>
      </c>
      <c r="B143" s="53">
        <v>0</v>
      </c>
      <c r="C143" s="53">
        <v>2</v>
      </c>
      <c r="D143" s="53">
        <v>2</v>
      </c>
      <c r="E143" s="53"/>
      <c r="F143" s="53">
        <v>0</v>
      </c>
      <c r="G143" s="53">
        <v>0</v>
      </c>
      <c r="H143" s="53">
        <v>0</v>
      </c>
      <c r="I143" s="53"/>
      <c r="J143" s="53">
        <v>0</v>
      </c>
      <c r="K143" s="53">
        <v>0</v>
      </c>
      <c r="L143" s="53">
        <v>0</v>
      </c>
      <c r="M143" s="53"/>
      <c r="N143" s="53">
        <v>0</v>
      </c>
      <c r="O143" s="53">
        <v>0</v>
      </c>
      <c r="P143" s="53">
        <v>0</v>
      </c>
      <c r="Q143" s="53"/>
      <c r="R143" s="53">
        <v>0</v>
      </c>
      <c r="S143" s="53">
        <v>0</v>
      </c>
      <c r="T143" s="53">
        <v>0</v>
      </c>
      <c r="U143" s="53"/>
      <c r="V143" s="53">
        <v>0</v>
      </c>
      <c r="W143" s="53">
        <v>0</v>
      </c>
      <c r="X143" s="53">
        <v>0</v>
      </c>
      <c r="Y143" s="53"/>
      <c r="Z143" s="53">
        <v>0</v>
      </c>
      <c r="AA143" s="53">
        <v>0</v>
      </c>
      <c r="AB143" s="53">
        <v>0</v>
      </c>
      <c r="AC143" s="53"/>
      <c r="AD143" s="53">
        <v>0</v>
      </c>
      <c r="AE143" s="53">
        <v>0</v>
      </c>
      <c r="AF143" s="53">
        <v>0</v>
      </c>
      <c r="AG143" s="53"/>
      <c r="AH143" s="53">
        <v>0</v>
      </c>
      <c r="AI143" s="53">
        <v>2</v>
      </c>
      <c r="AJ143" s="53">
        <v>2</v>
      </c>
    </row>
    <row r="144" spans="1:36" ht="11.25" customHeight="1">
      <c r="A144" s="70" t="s">
        <v>321</v>
      </c>
      <c r="B144" s="53">
        <v>1</v>
      </c>
      <c r="C144" s="53">
        <v>1</v>
      </c>
      <c r="D144" s="53">
        <v>2</v>
      </c>
      <c r="E144" s="53"/>
      <c r="F144" s="53">
        <v>0</v>
      </c>
      <c r="G144" s="53">
        <v>0</v>
      </c>
      <c r="H144" s="53">
        <v>0</v>
      </c>
      <c r="I144" s="53"/>
      <c r="J144" s="53">
        <v>0</v>
      </c>
      <c r="K144" s="53">
        <v>0</v>
      </c>
      <c r="L144" s="53">
        <v>0</v>
      </c>
      <c r="M144" s="53"/>
      <c r="N144" s="53">
        <v>0</v>
      </c>
      <c r="O144" s="53">
        <v>0</v>
      </c>
      <c r="P144" s="53">
        <v>0</v>
      </c>
      <c r="Q144" s="53"/>
      <c r="R144" s="53">
        <v>0</v>
      </c>
      <c r="S144" s="53">
        <v>0</v>
      </c>
      <c r="T144" s="53">
        <v>0</v>
      </c>
      <c r="U144" s="53"/>
      <c r="V144" s="53">
        <v>0</v>
      </c>
      <c r="W144" s="53">
        <v>0</v>
      </c>
      <c r="X144" s="53">
        <v>0</v>
      </c>
      <c r="Y144" s="53"/>
      <c r="Z144" s="53">
        <v>0</v>
      </c>
      <c r="AA144" s="53">
        <v>0</v>
      </c>
      <c r="AB144" s="53">
        <v>0</v>
      </c>
      <c r="AC144" s="53"/>
      <c r="AD144" s="53">
        <v>0</v>
      </c>
      <c r="AE144" s="53">
        <v>0</v>
      </c>
      <c r="AF144" s="53">
        <v>0</v>
      </c>
      <c r="AG144" s="53"/>
      <c r="AH144" s="53">
        <v>1</v>
      </c>
      <c r="AI144" s="53">
        <v>1</v>
      </c>
      <c r="AJ144" s="53">
        <v>2</v>
      </c>
    </row>
    <row r="145" spans="1:36" ht="11.25" customHeight="1">
      <c r="A145" s="70" t="s">
        <v>322</v>
      </c>
      <c r="B145" s="53">
        <v>13</v>
      </c>
      <c r="C145" s="53">
        <v>0</v>
      </c>
      <c r="D145" s="53">
        <v>13</v>
      </c>
      <c r="E145" s="53"/>
      <c r="F145" s="53">
        <v>1</v>
      </c>
      <c r="G145" s="53">
        <v>0</v>
      </c>
      <c r="H145" s="53">
        <v>1</v>
      </c>
      <c r="I145" s="53"/>
      <c r="J145" s="53">
        <v>1</v>
      </c>
      <c r="K145" s="53">
        <v>2</v>
      </c>
      <c r="L145" s="53">
        <v>3</v>
      </c>
      <c r="M145" s="53"/>
      <c r="N145" s="53">
        <v>0</v>
      </c>
      <c r="O145" s="53">
        <v>0</v>
      </c>
      <c r="P145" s="53">
        <v>0</v>
      </c>
      <c r="Q145" s="53"/>
      <c r="R145" s="53">
        <v>0</v>
      </c>
      <c r="S145" s="53">
        <v>0</v>
      </c>
      <c r="T145" s="53">
        <v>0</v>
      </c>
      <c r="U145" s="53"/>
      <c r="V145" s="53">
        <v>0</v>
      </c>
      <c r="W145" s="53">
        <v>0</v>
      </c>
      <c r="X145" s="53">
        <v>0</v>
      </c>
      <c r="Y145" s="53"/>
      <c r="Z145" s="53">
        <v>0</v>
      </c>
      <c r="AA145" s="53">
        <v>0</v>
      </c>
      <c r="AB145" s="53">
        <v>0</v>
      </c>
      <c r="AC145" s="53"/>
      <c r="AD145" s="53">
        <v>0</v>
      </c>
      <c r="AE145" s="53">
        <v>0</v>
      </c>
      <c r="AF145" s="53">
        <v>0</v>
      </c>
      <c r="AG145" s="53"/>
      <c r="AH145" s="53">
        <v>15</v>
      </c>
      <c r="AI145" s="53">
        <v>2</v>
      </c>
      <c r="AJ145" s="53">
        <v>17</v>
      </c>
    </row>
    <row r="146" spans="1:36" ht="11.25" customHeight="1">
      <c r="A146" s="70" t="s">
        <v>323</v>
      </c>
      <c r="B146" s="53">
        <v>2</v>
      </c>
      <c r="C146" s="53">
        <v>9</v>
      </c>
      <c r="D146" s="53">
        <v>11</v>
      </c>
      <c r="E146" s="53"/>
      <c r="F146" s="53">
        <v>0</v>
      </c>
      <c r="G146" s="53">
        <v>0</v>
      </c>
      <c r="H146" s="53">
        <v>0</v>
      </c>
      <c r="I146" s="53"/>
      <c r="J146" s="53">
        <v>1</v>
      </c>
      <c r="K146" s="53">
        <v>0</v>
      </c>
      <c r="L146" s="53">
        <v>1</v>
      </c>
      <c r="M146" s="53"/>
      <c r="N146" s="53">
        <v>1</v>
      </c>
      <c r="O146" s="53">
        <v>0</v>
      </c>
      <c r="P146" s="53">
        <v>1</v>
      </c>
      <c r="Q146" s="53"/>
      <c r="R146" s="53">
        <v>0</v>
      </c>
      <c r="S146" s="53">
        <v>0</v>
      </c>
      <c r="T146" s="53">
        <v>0</v>
      </c>
      <c r="U146" s="53"/>
      <c r="V146" s="53">
        <v>2</v>
      </c>
      <c r="W146" s="53">
        <v>1</v>
      </c>
      <c r="X146" s="53">
        <v>3</v>
      </c>
      <c r="Y146" s="53"/>
      <c r="Z146" s="53">
        <v>0</v>
      </c>
      <c r="AA146" s="53">
        <v>0</v>
      </c>
      <c r="AB146" s="53">
        <v>0</v>
      </c>
      <c r="AC146" s="53"/>
      <c r="AD146" s="53">
        <v>0</v>
      </c>
      <c r="AE146" s="53">
        <v>0</v>
      </c>
      <c r="AF146" s="53">
        <v>0</v>
      </c>
      <c r="AG146" s="53"/>
      <c r="AH146" s="53">
        <v>6</v>
      </c>
      <c r="AI146" s="53">
        <v>10</v>
      </c>
      <c r="AJ146" s="53">
        <v>16</v>
      </c>
    </row>
    <row r="147" spans="1:36" ht="11.25" customHeight="1">
      <c r="A147" s="70" t="s">
        <v>324</v>
      </c>
      <c r="B147" s="53">
        <v>0</v>
      </c>
      <c r="C147" s="53">
        <v>0</v>
      </c>
      <c r="D147" s="53">
        <v>0</v>
      </c>
      <c r="E147" s="53"/>
      <c r="F147" s="53">
        <v>3</v>
      </c>
      <c r="G147" s="53">
        <v>0</v>
      </c>
      <c r="H147" s="53">
        <v>3</v>
      </c>
      <c r="I147" s="53"/>
      <c r="J147" s="53">
        <v>0</v>
      </c>
      <c r="K147" s="53">
        <v>0</v>
      </c>
      <c r="L147" s="53">
        <v>0</v>
      </c>
      <c r="M147" s="53"/>
      <c r="N147" s="53">
        <v>1</v>
      </c>
      <c r="O147" s="53">
        <v>1</v>
      </c>
      <c r="P147" s="53">
        <v>2</v>
      </c>
      <c r="Q147" s="53"/>
      <c r="R147" s="53">
        <v>4</v>
      </c>
      <c r="S147" s="53">
        <v>0</v>
      </c>
      <c r="T147" s="53">
        <v>4</v>
      </c>
      <c r="U147" s="53"/>
      <c r="V147" s="53">
        <v>1</v>
      </c>
      <c r="W147" s="53">
        <v>0</v>
      </c>
      <c r="X147" s="53">
        <v>1</v>
      </c>
      <c r="Y147" s="53"/>
      <c r="Z147" s="53">
        <v>0</v>
      </c>
      <c r="AA147" s="53">
        <v>0</v>
      </c>
      <c r="AB147" s="53">
        <v>0</v>
      </c>
      <c r="AC147" s="53"/>
      <c r="AD147" s="53">
        <v>0</v>
      </c>
      <c r="AE147" s="53">
        <v>0</v>
      </c>
      <c r="AF147" s="53">
        <v>0</v>
      </c>
      <c r="AG147" s="53"/>
      <c r="AH147" s="53">
        <v>9</v>
      </c>
      <c r="AI147" s="53">
        <v>1</v>
      </c>
      <c r="AJ147" s="53">
        <v>10</v>
      </c>
    </row>
    <row r="148" spans="1:36" ht="11.25" customHeight="1">
      <c r="A148" s="2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</row>
    <row r="149" spans="1:36" ht="11.25" customHeight="1">
      <c r="A149" s="71" t="s">
        <v>107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</row>
    <row r="150" spans="1:36" ht="11.25" customHeight="1">
      <c r="A150" s="64" t="s">
        <v>244</v>
      </c>
      <c r="B150" s="53">
        <v>21</v>
      </c>
      <c r="C150" s="53">
        <v>6</v>
      </c>
      <c r="D150" s="53">
        <v>27</v>
      </c>
      <c r="E150" s="53"/>
      <c r="F150" s="53">
        <v>8</v>
      </c>
      <c r="G150" s="53">
        <v>4</v>
      </c>
      <c r="H150" s="53">
        <v>12</v>
      </c>
      <c r="I150" s="53"/>
      <c r="J150" s="53">
        <v>5</v>
      </c>
      <c r="K150" s="53">
        <v>3</v>
      </c>
      <c r="L150" s="53">
        <v>8</v>
      </c>
      <c r="M150" s="53"/>
      <c r="N150" s="53">
        <v>6</v>
      </c>
      <c r="O150" s="53">
        <v>0</v>
      </c>
      <c r="P150" s="53">
        <v>6</v>
      </c>
      <c r="Q150" s="53"/>
      <c r="R150" s="53">
        <v>15</v>
      </c>
      <c r="S150" s="53">
        <v>2</v>
      </c>
      <c r="T150" s="53">
        <v>17</v>
      </c>
      <c r="U150" s="53"/>
      <c r="V150" s="53">
        <v>0</v>
      </c>
      <c r="W150" s="53">
        <v>0</v>
      </c>
      <c r="X150" s="53">
        <v>0</v>
      </c>
      <c r="Y150" s="53"/>
      <c r="Z150" s="53">
        <v>0</v>
      </c>
      <c r="AA150" s="53">
        <v>0</v>
      </c>
      <c r="AB150" s="53">
        <v>0</v>
      </c>
      <c r="AC150" s="53"/>
      <c r="AD150" s="53">
        <v>0</v>
      </c>
      <c r="AE150" s="53">
        <v>0</v>
      </c>
      <c r="AF150" s="53">
        <v>0</v>
      </c>
      <c r="AG150" s="53"/>
      <c r="AH150" s="53">
        <v>55</v>
      </c>
      <c r="AI150" s="53">
        <v>15</v>
      </c>
      <c r="AJ150" s="53">
        <v>70</v>
      </c>
    </row>
    <row r="151" spans="1:36" ht="11.25" customHeight="1">
      <c r="A151" s="64" t="s">
        <v>70</v>
      </c>
      <c r="B151" s="53">
        <v>852</v>
      </c>
      <c r="C151" s="53">
        <v>280</v>
      </c>
      <c r="D151" s="53">
        <v>1132</v>
      </c>
      <c r="E151" s="53"/>
      <c r="F151" s="53">
        <v>518</v>
      </c>
      <c r="G151" s="53">
        <v>262</v>
      </c>
      <c r="H151" s="53">
        <v>780</v>
      </c>
      <c r="I151" s="53"/>
      <c r="J151" s="53">
        <v>356</v>
      </c>
      <c r="K151" s="53">
        <v>99</v>
      </c>
      <c r="L151" s="53">
        <v>455</v>
      </c>
      <c r="M151" s="53"/>
      <c r="N151" s="53">
        <v>112</v>
      </c>
      <c r="O151" s="53">
        <v>65</v>
      </c>
      <c r="P151" s="53">
        <v>177</v>
      </c>
      <c r="Q151" s="53"/>
      <c r="R151" s="53">
        <v>232</v>
      </c>
      <c r="S151" s="53">
        <v>83</v>
      </c>
      <c r="T151" s="53">
        <v>315</v>
      </c>
      <c r="U151" s="53"/>
      <c r="V151" s="53">
        <v>52</v>
      </c>
      <c r="W151" s="53">
        <v>28</v>
      </c>
      <c r="X151" s="53">
        <v>80</v>
      </c>
      <c r="Y151" s="53"/>
      <c r="Z151" s="53">
        <v>3</v>
      </c>
      <c r="AA151" s="53">
        <v>0</v>
      </c>
      <c r="AB151" s="53">
        <v>3</v>
      </c>
      <c r="AC151" s="53"/>
      <c r="AD151" s="53">
        <v>1</v>
      </c>
      <c r="AE151" s="53">
        <v>1</v>
      </c>
      <c r="AF151" s="53">
        <v>2</v>
      </c>
      <c r="AG151" s="53"/>
      <c r="AH151" s="53">
        <v>2126</v>
      </c>
      <c r="AI151" s="53">
        <v>818</v>
      </c>
      <c r="AJ151" s="53">
        <v>2944</v>
      </c>
    </row>
    <row r="152" spans="1:36" ht="11.25" customHeight="1">
      <c r="A152" s="64" t="s">
        <v>245</v>
      </c>
      <c r="B152" s="53">
        <v>69</v>
      </c>
      <c r="C152" s="53">
        <v>21</v>
      </c>
      <c r="D152" s="53">
        <v>90</v>
      </c>
      <c r="E152" s="53"/>
      <c r="F152" s="53">
        <v>42</v>
      </c>
      <c r="G152" s="53">
        <v>45</v>
      </c>
      <c r="H152" s="53">
        <v>87</v>
      </c>
      <c r="I152" s="53"/>
      <c r="J152" s="53">
        <v>29</v>
      </c>
      <c r="K152" s="53">
        <v>11</v>
      </c>
      <c r="L152" s="53">
        <v>40</v>
      </c>
      <c r="M152" s="53"/>
      <c r="N152" s="53">
        <v>13</v>
      </c>
      <c r="O152" s="53">
        <v>2</v>
      </c>
      <c r="P152" s="53">
        <v>15</v>
      </c>
      <c r="Q152" s="53"/>
      <c r="R152" s="53">
        <v>13</v>
      </c>
      <c r="S152" s="53">
        <v>7</v>
      </c>
      <c r="T152" s="53">
        <v>20</v>
      </c>
      <c r="U152" s="53"/>
      <c r="V152" s="53">
        <v>2</v>
      </c>
      <c r="W152" s="53">
        <v>1</v>
      </c>
      <c r="X152" s="53">
        <v>3</v>
      </c>
      <c r="Y152" s="53"/>
      <c r="Z152" s="53">
        <v>0</v>
      </c>
      <c r="AA152" s="53">
        <v>0</v>
      </c>
      <c r="AB152" s="53">
        <v>0</v>
      </c>
      <c r="AC152" s="53"/>
      <c r="AD152" s="53">
        <v>0</v>
      </c>
      <c r="AE152" s="53">
        <v>0</v>
      </c>
      <c r="AF152" s="53">
        <v>0</v>
      </c>
      <c r="AG152" s="53"/>
      <c r="AH152" s="53">
        <v>168</v>
      </c>
      <c r="AI152" s="53">
        <v>87</v>
      </c>
      <c r="AJ152" s="53">
        <v>255</v>
      </c>
    </row>
    <row r="153" spans="1:36" ht="11.25" customHeight="1">
      <c r="A153" s="64" t="s">
        <v>246</v>
      </c>
      <c r="B153" s="53">
        <v>34</v>
      </c>
      <c r="C153" s="53">
        <v>10</v>
      </c>
      <c r="D153" s="53">
        <v>44</v>
      </c>
      <c r="E153" s="53"/>
      <c r="F153" s="53">
        <v>33</v>
      </c>
      <c r="G153" s="53">
        <v>15</v>
      </c>
      <c r="H153" s="53">
        <v>48</v>
      </c>
      <c r="I153" s="53"/>
      <c r="J153" s="53">
        <v>17</v>
      </c>
      <c r="K153" s="53">
        <v>5</v>
      </c>
      <c r="L153" s="53">
        <v>22</v>
      </c>
      <c r="M153" s="53"/>
      <c r="N153" s="53">
        <v>5</v>
      </c>
      <c r="O153" s="53">
        <v>1</v>
      </c>
      <c r="P153" s="53">
        <v>6</v>
      </c>
      <c r="Q153" s="53"/>
      <c r="R153" s="53">
        <v>7</v>
      </c>
      <c r="S153" s="53">
        <v>2</v>
      </c>
      <c r="T153" s="53">
        <v>9</v>
      </c>
      <c r="U153" s="53"/>
      <c r="V153" s="53">
        <v>3</v>
      </c>
      <c r="W153" s="53">
        <v>0</v>
      </c>
      <c r="X153" s="53">
        <v>3</v>
      </c>
      <c r="Y153" s="53"/>
      <c r="Z153" s="53">
        <v>0</v>
      </c>
      <c r="AA153" s="53">
        <v>0</v>
      </c>
      <c r="AB153" s="53">
        <v>0</v>
      </c>
      <c r="AC153" s="53"/>
      <c r="AD153" s="53">
        <v>0</v>
      </c>
      <c r="AE153" s="53">
        <v>0</v>
      </c>
      <c r="AF153" s="53">
        <v>0</v>
      </c>
      <c r="AG153" s="53"/>
      <c r="AH153" s="53">
        <v>99</v>
      </c>
      <c r="AI153" s="53">
        <v>33</v>
      </c>
      <c r="AJ153" s="53">
        <v>132</v>
      </c>
    </row>
    <row r="154" spans="1:36" ht="11.25" customHeight="1">
      <c r="A154" s="64" t="s">
        <v>247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</row>
    <row r="155" spans="1:36" ht="11.25" customHeight="1">
      <c r="A155" s="70" t="s">
        <v>325</v>
      </c>
      <c r="B155" s="53">
        <v>3</v>
      </c>
      <c r="C155" s="53">
        <v>1</v>
      </c>
      <c r="D155" s="53">
        <v>4</v>
      </c>
      <c r="E155" s="53"/>
      <c r="F155" s="53">
        <v>3</v>
      </c>
      <c r="G155" s="53">
        <v>1</v>
      </c>
      <c r="H155" s="53">
        <v>4</v>
      </c>
      <c r="I155" s="53"/>
      <c r="J155" s="53">
        <v>4</v>
      </c>
      <c r="K155" s="53">
        <v>1</v>
      </c>
      <c r="L155" s="53">
        <v>5</v>
      </c>
      <c r="M155" s="53"/>
      <c r="N155" s="53">
        <v>0</v>
      </c>
      <c r="O155" s="53">
        <v>0</v>
      </c>
      <c r="P155" s="53">
        <v>0</v>
      </c>
      <c r="Q155" s="53"/>
      <c r="R155" s="53">
        <v>1</v>
      </c>
      <c r="S155" s="53">
        <v>1</v>
      </c>
      <c r="T155" s="53">
        <v>2</v>
      </c>
      <c r="U155" s="53"/>
      <c r="V155" s="53">
        <v>0</v>
      </c>
      <c r="W155" s="53">
        <v>0</v>
      </c>
      <c r="X155" s="53">
        <v>0</v>
      </c>
      <c r="Y155" s="53"/>
      <c r="Z155" s="53">
        <v>0</v>
      </c>
      <c r="AA155" s="53">
        <v>0</v>
      </c>
      <c r="AB155" s="53">
        <v>0</v>
      </c>
      <c r="AC155" s="53"/>
      <c r="AD155" s="53">
        <v>0</v>
      </c>
      <c r="AE155" s="53">
        <v>0</v>
      </c>
      <c r="AF155" s="53">
        <v>0</v>
      </c>
      <c r="AG155" s="53"/>
      <c r="AH155" s="53">
        <v>11</v>
      </c>
      <c r="AI155" s="53">
        <v>4</v>
      </c>
      <c r="AJ155" s="53">
        <v>15</v>
      </c>
    </row>
    <row r="156" spans="1:36" ht="11.25" customHeight="1">
      <c r="A156" s="70" t="s">
        <v>326</v>
      </c>
      <c r="B156" s="53">
        <v>3</v>
      </c>
      <c r="C156" s="53">
        <v>0</v>
      </c>
      <c r="D156" s="53">
        <v>3</v>
      </c>
      <c r="E156" s="53"/>
      <c r="F156" s="53">
        <v>1</v>
      </c>
      <c r="G156" s="53">
        <v>2</v>
      </c>
      <c r="H156" s="53">
        <v>3</v>
      </c>
      <c r="I156" s="53"/>
      <c r="J156" s="53">
        <v>1</v>
      </c>
      <c r="K156" s="53">
        <v>0</v>
      </c>
      <c r="L156" s="53">
        <v>1</v>
      </c>
      <c r="M156" s="53"/>
      <c r="N156" s="53">
        <v>1</v>
      </c>
      <c r="O156" s="53">
        <v>0</v>
      </c>
      <c r="P156" s="53">
        <v>1</v>
      </c>
      <c r="Q156" s="53"/>
      <c r="R156" s="53">
        <v>2</v>
      </c>
      <c r="S156" s="53">
        <v>2</v>
      </c>
      <c r="T156" s="53">
        <v>4</v>
      </c>
      <c r="U156" s="53"/>
      <c r="V156" s="53">
        <v>0</v>
      </c>
      <c r="W156" s="53">
        <v>0</v>
      </c>
      <c r="X156" s="53">
        <v>0</v>
      </c>
      <c r="Y156" s="53"/>
      <c r="Z156" s="53">
        <v>0</v>
      </c>
      <c r="AA156" s="53">
        <v>0</v>
      </c>
      <c r="AB156" s="53">
        <v>0</v>
      </c>
      <c r="AC156" s="53"/>
      <c r="AD156" s="53">
        <v>0</v>
      </c>
      <c r="AE156" s="53">
        <v>0</v>
      </c>
      <c r="AF156" s="53">
        <v>0</v>
      </c>
      <c r="AG156" s="53"/>
      <c r="AH156" s="53">
        <v>8</v>
      </c>
      <c r="AI156" s="53">
        <v>4</v>
      </c>
      <c r="AJ156" s="53">
        <v>12</v>
      </c>
    </row>
    <row r="157" spans="1:36" ht="11.25" customHeight="1">
      <c r="A157" s="70" t="s">
        <v>327</v>
      </c>
      <c r="B157" s="53">
        <v>9</v>
      </c>
      <c r="C157" s="53">
        <v>2</v>
      </c>
      <c r="D157" s="53">
        <v>11</v>
      </c>
      <c r="E157" s="53"/>
      <c r="F157" s="53">
        <v>5</v>
      </c>
      <c r="G157" s="53">
        <v>2</v>
      </c>
      <c r="H157" s="53">
        <v>7</v>
      </c>
      <c r="I157" s="53"/>
      <c r="J157" s="53">
        <v>11</v>
      </c>
      <c r="K157" s="53">
        <v>1</v>
      </c>
      <c r="L157" s="53">
        <v>12</v>
      </c>
      <c r="M157" s="53"/>
      <c r="N157" s="53">
        <v>7</v>
      </c>
      <c r="O157" s="53">
        <v>8</v>
      </c>
      <c r="P157" s="53">
        <v>15</v>
      </c>
      <c r="Q157" s="53"/>
      <c r="R157" s="53">
        <v>16</v>
      </c>
      <c r="S157" s="53">
        <v>5</v>
      </c>
      <c r="T157" s="53">
        <v>21</v>
      </c>
      <c r="U157" s="53"/>
      <c r="V157" s="53">
        <v>0</v>
      </c>
      <c r="W157" s="53">
        <v>0</v>
      </c>
      <c r="X157" s="53">
        <v>0</v>
      </c>
      <c r="Y157" s="53"/>
      <c r="Z157" s="53">
        <v>0</v>
      </c>
      <c r="AA157" s="53">
        <v>0</v>
      </c>
      <c r="AB157" s="53">
        <v>0</v>
      </c>
      <c r="AC157" s="53"/>
      <c r="AD157" s="53">
        <v>0</v>
      </c>
      <c r="AE157" s="53">
        <v>0</v>
      </c>
      <c r="AF157" s="53">
        <v>0</v>
      </c>
      <c r="AG157" s="53"/>
      <c r="AH157" s="53">
        <v>48</v>
      </c>
      <c r="AI157" s="53">
        <v>18</v>
      </c>
      <c r="AJ157" s="53">
        <v>66</v>
      </c>
    </row>
    <row r="158" spans="1:36" ht="11.25" customHeight="1">
      <c r="A158" s="70" t="s">
        <v>328</v>
      </c>
      <c r="B158" s="53">
        <v>10</v>
      </c>
      <c r="C158" s="53">
        <v>6</v>
      </c>
      <c r="D158" s="53">
        <v>16</v>
      </c>
      <c r="E158" s="53"/>
      <c r="F158" s="53">
        <v>15</v>
      </c>
      <c r="G158" s="53">
        <v>15</v>
      </c>
      <c r="H158" s="53">
        <v>30</v>
      </c>
      <c r="I158" s="53"/>
      <c r="J158" s="53">
        <v>8</v>
      </c>
      <c r="K158" s="53">
        <v>3</v>
      </c>
      <c r="L158" s="53">
        <v>11</v>
      </c>
      <c r="M158" s="53"/>
      <c r="N158" s="53">
        <v>1</v>
      </c>
      <c r="O158" s="53">
        <v>1</v>
      </c>
      <c r="P158" s="53">
        <v>2</v>
      </c>
      <c r="Q158" s="53"/>
      <c r="R158" s="53">
        <v>0</v>
      </c>
      <c r="S158" s="53">
        <v>0</v>
      </c>
      <c r="T158" s="53">
        <v>0</v>
      </c>
      <c r="U158" s="53"/>
      <c r="V158" s="53">
        <v>3</v>
      </c>
      <c r="W158" s="53">
        <v>0</v>
      </c>
      <c r="X158" s="53">
        <v>3</v>
      </c>
      <c r="Y158" s="53"/>
      <c r="Z158" s="53">
        <v>0</v>
      </c>
      <c r="AA158" s="53">
        <v>0</v>
      </c>
      <c r="AB158" s="53">
        <v>0</v>
      </c>
      <c r="AC158" s="53"/>
      <c r="AD158" s="53">
        <v>0</v>
      </c>
      <c r="AE158" s="53">
        <v>0</v>
      </c>
      <c r="AF158" s="53">
        <v>0</v>
      </c>
      <c r="AG158" s="53"/>
      <c r="AH158" s="53">
        <v>37</v>
      </c>
      <c r="AI158" s="53">
        <v>25</v>
      </c>
      <c r="AJ158" s="53">
        <v>62</v>
      </c>
    </row>
    <row r="159" spans="1:36" ht="11.25" customHeight="1">
      <c r="A159" s="70" t="s">
        <v>329</v>
      </c>
      <c r="B159" s="53">
        <v>3</v>
      </c>
      <c r="C159" s="53">
        <v>2</v>
      </c>
      <c r="D159" s="53">
        <v>5</v>
      </c>
      <c r="E159" s="53"/>
      <c r="F159" s="53">
        <v>0</v>
      </c>
      <c r="G159" s="53">
        <v>1</v>
      </c>
      <c r="H159" s="53">
        <v>1</v>
      </c>
      <c r="I159" s="53"/>
      <c r="J159" s="53">
        <v>1</v>
      </c>
      <c r="K159" s="53">
        <v>1</v>
      </c>
      <c r="L159" s="53">
        <v>2</v>
      </c>
      <c r="M159" s="53"/>
      <c r="N159" s="53">
        <v>1</v>
      </c>
      <c r="O159" s="53">
        <v>0</v>
      </c>
      <c r="P159" s="53">
        <v>1</v>
      </c>
      <c r="Q159" s="53"/>
      <c r="R159" s="53">
        <v>0</v>
      </c>
      <c r="S159" s="53">
        <v>2</v>
      </c>
      <c r="T159" s="53">
        <v>2</v>
      </c>
      <c r="U159" s="53"/>
      <c r="V159" s="53">
        <v>1</v>
      </c>
      <c r="W159" s="53">
        <v>0</v>
      </c>
      <c r="X159" s="53">
        <v>1</v>
      </c>
      <c r="Y159" s="53"/>
      <c r="Z159" s="53">
        <v>0</v>
      </c>
      <c r="AA159" s="53">
        <v>0</v>
      </c>
      <c r="AB159" s="53">
        <v>0</v>
      </c>
      <c r="AC159" s="53"/>
      <c r="AD159" s="53">
        <v>0</v>
      </c>
      <c r="AE159" s="53">
        <v>0</v>
      </c>
      <c r="AF159" s="53">
        <v>0</v>
      </c>
      <c r="AG159" s="53"/>
      <c r="AH159" s="53">
        <v>6</v>
      </c>
      <c r="AI159" s="53">
        <v>6</v>
      </c>
      <c r="AJ159" s="53">
        <v>12</v>
      </c>
    </row>
    <row r="160" spans="1:36" ht="11.25" customHeight="1">
      <c r="A160" s="70" t="s">
        <v>330</v>
      </c>
      <c r="B160" s="53">
        <v>20</v>
      </c>
      <c r="C160" s="53">
        <v>1</v>
      </c>
      <c r="D160" s="53">
        <v>21</v>
      </c>
      <c r="E160" s="53"/>
      <c r="F160" s="53">
        <v>13</v>
      </c>
      <c r="G160" s="53">
        <v>3</v>
      </c>
      <c r="H160" s="53">
        <v>16</v>
      </c>
      <c r="I160" s="53"/>
      <c r="J160" s="53">
        <v>3</v>
      </c>
      <c r="K160" s="53">
        <v>3</v>
      </c>
      <c r="L160" s="53">
        <v>6</v>
      </c>
      <c r="M160" s="53"/>
      <c r="N160" s="53">
        <v>3</v>
      </c>
      <c r="O160" s="53">
        <v>0</v>
      </c>
      <c r="P160" s="53">
        <v>3</v>
      </c>
      <c r="Q160" s="53"/>
      <c r="R160" s="53">
        <v>4</v>
      </c>
      <c r="S160" s="53">
        <v>1</v>
      </c>
      <c r="T160" s="53">
        <v>5</v>
      </c>
      <c r="U160" s="53"/>
      <c r="V160" s="53">
        <v>0</v>
      </c>
      <c r="W160" s="53">
        <v>0</v>
      </c>
      <c r="X160" s="53">
        <v>0</v>
      </c>
      <c r="Y160" s="53"/>
      <c r="Z160" s="53">
        <v>0</v>
      </c>
      <c r="AA160" s="53">
        <v>0</v>
      </c>
      <c r="AB160" s="53">
        <v>0</v>
      </c>
      <c r="AC160" s="53"/>
      <c r="AD160" s="53">
        <v>0</v>
      </c>
      <c r="AE160" s="53">
        <v>0</v>
      </c>
      <c r="AF160" s="53">
        <v>0</v>
      </c>
      <c r="AG160" s="53"/>
      <c r="AH160" s="53">
        <v>43</v>
      </c>
      <c r="AI160" s="53">
        <v>8</v>
      </c>
      <c r="AJ160" s="53">
        <v>51</v>
      </c>
    </row>
    <row r="161" spans="1:36" ht="11.25" customHeight="1">
      <c r="A161" s="70" t="s">
        <v>331</v>
      </c>
      <c r="B161" s="53">
        <v>0</v>
      </c>
      <c r="C161" s="53">
        <v>0</v>
      </c>
      <c r="D161" s="53">
        <v>0</v>
      </c>
      <c r="E161" s="53"/>
      <c r="F161" s="53">
        <v>0</v>
      </c>
      <c r="G161" s="53">
        <v>0</v>
      </c>
      <c r="H161" s="53">
        <v>0</v>
      </c>
      <c r="I161" s="53"/>
      <c r="J161" s="53">
        <v>0</v>
      </c>
      <c r="K161" s="53">
        <v>0</v>
      </c>
      <c r="L161" s="53">
        <v>0</v>
      </c>
      <c r="M161" s="53"/>
      <c r="N161" s="53">
        <v>1</v>
      </c>
      <c r="O161" s="53">
        <v>0</v>
      </c>
      <c r="P161" s="53">
        <v>1</v>
      </c>
      <c r="Q161" s="53"/>
      <c r="R161" s="53">
        <v>0</v>
      </c>
      <c r="S161" s="53">
        <v>0</v>
      </c>
      <c r="T161" s="53">
        <v>0</v>
      </c>
      <c r="U161" s="53"/>
      <c r="V161" s="53">
        <v>0</v>
      </c>
      <c r="W161" s="53">
        <v>0</v>
      </c>
      <c r="X161" s="53">
        <v>0</v>
      </c>
      <c r="Y161" s="53"/>
      <c r="Z161" s="53">
        <v>0</v>
      </c>
      <c r="AA161" s="53">
        <v>0</v>
      </c>
      <c r="AB161" s="53">
        <v>0</v>
      </c>
      <c r="AC161" s="53"/>
      <c r="AD161" s="53">
        <v>0</v>
      </c>
      <c r="AE161" s="53">
        <v>0</v>
      </c>
      <c r="AF161" s="53">
        <v>0</v>
      </c>
      <c r="AG161" s="53"/>
      <c r="AH161" s="53">
        <v>1</v>
      </c>
      <c r="AI161" s="53">
        <v>0</v>
      </c>
      <c r="AJ161" s="53">
        <v>1</v>
      </c>
    </row>
    <row r="162" spans="1:36" ht="11.25" customHeight="1">
      <c r="A162" s="70" t="s">
        <v>332</v>
      </c>
      <c r="B162" s="53">
        <v>0</v>
      </c>
      <c r="C162" s="53">
        <v>2</v>
      </c>
      <c r="D162" s="53">
        <v>2</v>
      </c>
      <c r="E162" s="53"/>
      <c r="F162" s="53">
        <v>4</v>
      </c>
      <c r="G162" s="53">
        <v>1</v>
      </c>
      <c r="H162" s="53">
        <v>5</v>
      </c>
      <c r="I162" s="53"/>
      <c r="J162" s="53">
        <v>4</v>
      </c>
      <c r="K162" s="53">
        <v>1</v>
      </c>
      <c r="L162" s="53">
        <v>5</v>
      </c>
      <c r="M162" s="53"/>
      <c r="N162" s="53">
        <v>0</v>
      </c>
      <c r="O162" s="53">
        <v>0</v>
      </c>
      <c r="P162" s="53">
        <v>0</v>
      </c>
      <c r="Q162" s="53"/>
      <c r="R162" s="53">
        <v>4</v>
      </c>
      <c r="S162" s="53">
        <v>1</v>
      </c>
      <c r="T162" s="53">
        <v>5</v>
      </c>
      <c r="U162" s="53"/>
      <c r="V162" s="53">
        <v>1</v>
      </c>
      <c r="W162" s="53">
        <v>0</v>
      </c>
      <c r="X162" s="53">
        <v>1</v>
      </c>
      <c r="Y162" s="53"/>
      <c r="Z162" s="53">
        <v>0</v>
      </c>
      <c r="AA162" s="53">
        <v>0</v>
      </c>
      <c r="AB162" s="53">
        <v>0</v>
      </c>
      <c r="AC162" s="53"/>
      <c r="AD162" s="53">
        <v>0</v>
      </c>
      <c r="AE162" s="53">
        <v>0</v>
      </c>
      <c r="AF162" s="53">
        <v>0</v>
      </c>
      <c r="AG162" s="53"/>
      <c r="AH162" s="53">
        <v>13</v>
      </c>
      <c r="AI162" s="53">
        <v>5</v>
      </c>
      <c r="AJ162" s="53">
        <v>18</v>
      </c>
    </row>
    <row r="163" spans="1:36" ht="11.25" customHeight="1">
      <c r="A163" s="70" t="s">
        <v>333</v>
      </c>
      <c r="B163" s="53">
        <v>3</v>
      </c>
      <c r="C163" s="53">
        <v>1</v>
      </c>
      <c r="D163" s="53">
        <v>4</v>
      </c>
      <c r="E163" s="53"/>
      <c r="F163" s="53">
        <v>0</v>
      </c>
      <c r="G163" s="53">
        <v>0</v>
      </c>
      <c r="H163" s="53">
        <v>0</v>
      </c>
      <c r="I163" s="53"/>
      <c r="J163" s="53">
        <v>0</v>
      </c>
      <c r="K163" s="53">
        <v>0</v>
      </c>
      <c r="L163" s="53">
        <v>0</v>
      </c>
      <c r="M163" s="53"/>
      <c r="N163" s="53">
        <v>1</v>
      </c>
      <c r="O163" s="53">
        <v>1</v>
      </c>
      <c r="P163" s="53">
        <v>2</v>
      </c>
      <c r="Q163" s="53"/>
      <c r="R163" s="53">
        <v>0</v>
      </c>
      <c r="S163" s="53">
        <v>0</v>
      </c>
      <c r="T163" s="53">
        <v>0</v>
      </c>
      <c r="U163" s="53"/>
      <c r="V163" s="53">
        <v>0</v>
      </c>
      <c r="W163" s="53">
        <v>0</v>
      </c>
      <c r="X163" s="53">
        <v>0</v>
      </c>
      <c r="Y163" s="53"/>
      <c r="Z163" s="53">
        <v>0</v>
      </c>
      <c r="AA163" s="53">
        <v>0</v>
      </c>
      <c r="AB163" s="53">
        <v>0</v>
      </c>
      <c r="AC163" s="53"/>
      <c r="AD163" s="53">
        <v>0</v>
      </c>
      <c r="AE163" s="53">
        <v>0</v>
      </c>
      <c r="AF163" s="53">
        <v>0</v>
      </c>
      <c r="AG163" s="53"/>
      <c r="AH163" s="53">
        <v>4</v>
      </c>
      <c r="AI163" s="53">
        <v>2</v>
      </c>
      <c r="AJ163" s="53">
        <v>6</v>
      </c>
    </row>
    <row r="164" spans="1:36" ht="11.25" customHeight="1">
      <c r="A164" s="70" t="s">
        <v>334</v>
      </c>
      <c r="B164" s="53">
        <v>3</v>
      </c>
      <c r="C164" s="53">
        <v>0</v>
      </c>
      <c r="D164" s="53">
        <v>3</v>
      </c>
      <c r="E164" s="53"/>
      <c r="F164" s="53">
        <v>1</v>
      </c>
      <c r="G164" s="53">
        <v>0</v>
      </c>
      <c r="H164" s="53">
        <v>1</v>
      </c>
      <c r="I164" s="53"/>
      <c r="J164" s="53">
        <v>0</v>
      </c>
      <c r="K164" s="53">
        <v>0</v>
      </c>
      <c r="L164" s="53">
        <v>0</v>
      </c>
      <c r="M164" s="53"/>
      <c r="N164" s="53">
        <v>0</v>
      </c>
      <c r="O164" s="53">
        <v>0</v>
      </c>
      <c r="P164" s="53">
        <v>0</v>
      </c>
      <c r="Q164" s="53"/>
      <c r="R164" s="53">
        <v>0</v>
      </c>
      <c r="S164" s="53">
        <v>0</v>
      </c>
      <c r="T164" s="53">
        <v>0</v>
      </c>
      <c r="U164" s="53"/>
      <c r="V164" s="53">
        <v>0</v>
      </c>
      <c r="W164" s="53">
        <v>1</v>
      </c>
      <c r="X164" s="53">
        <v>1</v>
      </c>
      <c r="Y164" s="53"/>
      <c r="Z164" s="53">
        <v>0</v>
      </c>
      <c r="AA164" s="53">
        <v>0</v>
      </c>
      <c r="AB164" s="53">
        <v>0</v>
      </c>
      <c r="AC164" s="53"/>
      <c r="AD164" s="53">
        <v>0</v>
      </c>
      <c r="AE164" s="53">
        <v>0</v>
      </c>
      <c r="AF164" s="53">
        <v>0</v>
      </c>
      <c r="AG164" s="53"/>
      <c r="AH164" s="53">
        <v>4</v>
      </c>
      <c r="AI164" s="53">
        <v>1</v>
      </c>
      <c r="AJ164" s="53">
        <v>5</v>
      </c>
    </row>
    <row r="165" spans="1:36" ht="11.25" customHeight="1">
      <c r="A165" s="70" t="s">
        <v>335</v>
      </c>
      <c r="B165" s="53">
        <v>0</v>
      </c>
      <c r="C165" s="53">
        <v>0</v>
      </c>
      <c r="D165" s="53">
        <v>0</v>
      </c>
      <c r="E165" s="53"/>
      <c r="F165" s="53">
        <v>0</v>
      </c>
      <c r="G165" s="53">
        <v>0</v>
      </c>
      <c r="H165" s="53">
        <v>0</v>
      </c>
      <c r="I165" s="53"/>
      <c r="J165" s="53">
        <v>0</v>
      </c>
      <c r="K165" s="53">
        <v>0</v>
      </c>
      <c r="L165" s="53">
        <v>0</v>
      </c>
      <c r="M165" s="53"/>
      <c r="N165" s="53">
        <v>0</v>
      </c>
      <c r="O165" s="53">
        <v>0</v>
      </c>
      <c r="P165" s="53">
        <v>0</v>
      </c>
      <c r="Q165" s="53"/>
      <c r="R165" s="53">
        <v>1</v>
      </c>
      <c r="S165" s="53">
        <v>0</v>
      </c>
      <c r="T165" s="53">
        <v>1</v>
      </c>
      <c r="U165" s="53"/>
      <c r="V165" s="53">
        <v>0</v>
      </c>
      <c r="W165" s="53">
        <v>0</v>
      </c>
      <c r="X165" s="53">
        <v>0</v>
      </c>
      <c r="Y165" s="53"/>
      <c r="Z165" s="53">
        <v>0</v>
      </c>
      <c r="AA165" s="53">
        <v>0</v>
      </c>
      <c r="AB165" s="53">
        <v>0</v>
      </c>
      <c r="AC165" s="53"/>
      <c r="AD165" s="53">
        <v>0</v>
      </c>
      <c r="AE165" s="53">
        <v>0</v>
      </c>
      <c r="AF165" s="53">
        <v>0</v>
      </c>
      <c r="AG165" s="53"/>
      <c r="AH165" s="53">
        <v>1</v>
      </c>
      <c r="AI165" s="53">
        <v>0</v>
      </c>
      <c r="AJ165" s="53">
        <v>1</v>
      </c>
    </row>
    <row r="166" spans="1:36" ht="11.25" customHeight="1">
      <c r="A166" s="70" t="s">
        <v>336</v>
      </c>
      <c r="B166" s="53">
        <v>7</v>
      </c>
      <c r="C166" s="53">
        <v>0</v>
      </c>
      <c r="D166" s="53">
        <v>7</v>
      </c>
      <c r="E166" s="53"/>
      <c r="F166" s="53">
        <v>1</v>
      </c>
      <c r="G166" s="53">
        <v>0</v>
      </c>
      <c r="H166" s="53">
        <v>1</v>
      </c>
      <c r="I166" s="53"/>
      <c r="J166" s="53">
        <v>0</v>
      </c>
      <c r="K166" s="53">
        <v>0</v>
      </c>
      <c r="L166" s="53">
        <v>0</v>
      </c>
      <c r="M166" s="53"/>
      <c r="N166" s="53">
        <v>0</v>
      </c>
      <c r="O166" s="53">
        <v>0</v>
      </c>
      <c r="P166" s="53">
        <v>0</v>
      </c>
      <c r="Q166" s="53"/>
      <c r="R166" s="53">
        <v>1</v>
      </c>
      <c r="S166" s="53">
        <v>2</v>
      </c>
      <c r="T166" s="53">
        <v>3</v>
      </c>
      <c r="U166" s="53"/>
      <c r="V166" s="53">
        <v>1</v>
      </c>
      <c r="W166" s="53">
        <v>0</v>
      </c>
      <c r="X166" s="53">
        <v>1</v>
      </c>
      <c r="Y166" s="53"/>
      <c r="Z166" s="53">
        <v>0</v>
      </c>
      <c r="AA166" s="53">
        <v>0</v>
      </c>
      <c r="AB166" s="53">
        <v>0</v>
      </c>
      <c r="AC166" s="53"/>
      <c r="AD166" s="53">
        <v>0</v>
      </c>
      <c r="AE166" s="53">
        <v>0</v>
      </c>
      <c r="AF166" s="53">
        <v>0</v>
      </c>
      <c r="AG166" s="53"/>
      <c r="AH166" s="53">
        <v>10</v>
      </c>
      <c r="AI166" s="53">
        <v>2</v>
      </c>
      <c r="AJ166" s="53">
        <v>12</v>
      </c>
    </row>
    <row r="167" spans="1:36" ht="11.25" customHeight="1">
      <c r="A167" s="70" t="s">
        <v>337</v>
      </c>
      <c r="B167" s="53">
        <v>0</v>
      </c>
      <c r="C167" s="53">
        <v>0</v>
      </c>
      <c r="D167" s="53">
        <v>0</v>
      </c>
      <c r="E167" s="53"/>
      <c r="F167" s="53">
        <v>1</v>
      </c>
      <c r="G167" s="53">
        <v>0</v>
      </c>
      <c r="H167" s="53">
        <v>1</v>
      </c>
      <c r="I167" s="53"/>
      <c r="J167" s="53">
        <v>3</v>
      </c>
      <c r="K167" s="53">
        <v>1</v>
      </c>
      <c r="L167" s="53">
        <v>4</v>
      </c>
      <c r="M167" s="53"/>
      <c r="N167" s="53">
        <v>1</v>
      </c>
      <c r="O167" s="53">
        <v>0</v>
      </c>
      <c r="P167" s="53">
        <v>1</v>
      </c>
      <c r="Q167" s="53"/>
      <c r="R167" s="53">
        <v>1</v>
      </c>
      <c r="S167" s="53">
        <v>0</v>
      </c>
      <c r="T167" s="53">
        <v>1</v>
      </c>
      <c r="U167" s="53"/>
      <c r="V167" s="53">
        <v>0</v>
      </c>
      <c r="W167" s="53">
        <v>0</v>
      </c>
      <c r="X167" s="53">
        <v>0</v>
      </c>
      <c r="Y167" s="53"/>
      <c r="Z167" s="53">
        <v>0</v>
      </c>
      <c r="AA167" s="53">
        <v>0</v>
      </c>
      <c r="AB167" s="53">
        <v>0</v>
      </c>
      <c r="AC167" s="53"/>
      <c r="AD167" s="53">
        <v>0</v>
      </c>
      <c r="AE167" s="53">
        <v>0</v>
      </c>
      <c r="AF167" s="53">
        <v>0</v>
      </c>
      <c r="AG167" s="53"/>
      <c r="AH167" s="53">
        <v>6</v>
      </c>
      <c r="AI167" s="53">
        <v>1</v>
      </c>
      <c r="AJ167" s="53">
        <v>7</v>
      </c>
    </row>
    <row r="168" spans="1:36" ht="11.25" customHeight="1">
      <c r="A168" s="70" t="s">
        <v>338</v>
      </c>
      <c r="B168" s="53">
        <v>3</v>
      </c>
      <c r="C168" s="53">
        <v>2</v>
      </c>
      <c r="D168" s="53">
        <v>5</v>
      </c>
      <c r="E168" s="53"/>
      <c r="F168" s="53">
        <v>5</v>
      </c>
      <c r="G168" s="53">
        <v>2</v>
      </c>
      <c r="H168" s="53">
        <v>7</v>
      </c>
      <c r="I168" s="53"/>
      <c r="J168" s="53">
        <v>3</v>
      </c>
      <c r="K168" s="53">
        <v>2</v>
      </c>
      <c r="L168" s="53">
        <v>5</v>
      </c>
      <c r="M168" s="53"/>
      <c r="N168" s="53">
        <v>1</v>
      </c>
      <c r="O168" s="53">
        <v>0</v>
      </c>
      <c r="P168" s="53">
        <v>1</v>
      </c>
      <c r="Q168" s="53"/>
      <c r="R168" s="53">
        <v>0</v>
      </c>
      <c r="S168" s="53">
        <v>0</v>
      </c>
      <c r="T168" s="53">
        <v>0</v>
      </c>
      <c r="U168" s="53"/>
      <c r="V168" s="53">
        <v>0</v>
      </c>
      <c r="W168" s="53">
        <v>0</v>
      </c>
      <c r="X168" s="53">
        <v>0</v>
      </c>
      <c r="Y168" s="53"/>
      <c r="Z168" s="53">
        <v>0</v>
      </c>
      <c r="AA168" s="53">
        <v>0</v>
      </c>
      <c r="AB168" s="53">
        <v>0</v>
      </c>
      <c r="AC168" s="53"/>
      <c r="AD168" s="53">
        <v>0</v>
      </c>
      <c r="AE168" s="53">
        <v>0</v>
      </c>
      <c r="AF168" s="53">
        <v>0</v>
      </c>
      <c r="AG168" s="53"/>
      <c r="AH168" s="53">
        <v>12</v>
      </c>
      <c r="AI168" s="53">
        <v>6</v>
      </c>
      <c r="AJ168" s="53">
        <v>18</v>
      </c>
    </row>
    <row r="169" spans="1:36" ht="11.25" customHeight="1">
      <c r="A169" s="70" t="s">
        <v>339</v>
      </c>
      <c r="B169" s="53">
        <v>1</v>
      </c>
      <c r="C169" s="53">
        <v>0</v>
      </c>
      <c r="D169" s="53">
        <v>1</v>
      </c>
      <c r="E169" s="53"/>
      <c r="F169" s="53">
        <v>1</v>
      </c>
      <c r="G169" s="53">
        <v>0</v>
      </c>
      <c r="H169" s="53">
        <v>1</v>
      </c>
      <c r="I169" s="53"/>
      <c r="J169" s="53">
        <v>0</v>
      </c>
      <c r="K169" s="53">
        <v>0</v>
      </c>
      <c r="L169" s="53">
        <v>0</v>
      </c>
      <c r="M169" s="53"/>
      <c r="N169" s="53">
        <v>0</v>
      </c>
      <c r="O169" s="53">
        <v>0</v>
      </c>
      <c r="P169" s="53">
        <v>0</v>
      </c>
      <c r="Q169" s="53"/>
      <c r="R169" s="53">
        <v>0</v>
      </c>
      <c r="S169" s="53">
        <v>0</v>
      </c>
      <c r="T169" s="53">
        <v>0</v>
      </c>
      <c r="U169" s="53"/>
      <c r="V169" s="53">
        <v>0</v>
      </c>
      <c r="W169" s="53">
        <v>0</v>
      </c>
      <c r="X169" s="53">
        <v>0</v>
      </c>
      <c r="Y169" s="53"/>
      <c r="Z169" s="53">
        <v>0</v>
      </c>
      <c r="AA169" s="53">
        <v>0</v>
      </c>
      <c r="AB169" s="53">
        <v>0</v>
      </c>
      <c r="AC169" s="53"/>
      <c r="AD169" s="53">
        <v>0</v>
      </c>
      <c r="AE169" s="53">
        <v>0</v>
      </c>
      <c r="AF169" s="53">
        <v>0</v>
      </c>
      <c r="AG169" s="53"/>
      <c r="AH169" s="53">
        <v>2</v>
      </c>
      <c r="AI169" s="53">
        <v>0</v>
      </c>
      <c r="AJ169" s="53">
        <v>2</v>
      </c>
    </row>
    <row r="170" spans="1:36" ht="11.25" customHeight="1">
      <c r="A170" s="70" t="s">
        <v>340</v>
      </c>
      <c r="B170" s="53">
        <v>2</v>
      </c>
      <c r="C170" s="53">
        <v>1</v>
      </c>
      <c r="D170" s="53">
        <v>3</v>
      </c>
      <c r="E170" s="53"/>
      <c r="F170" s="53">
        <v>3</v>
      </c>
      <c r="G170" s="53">
        <v>2</v>
      </c>
      <c r="H170" s="53">
        <v>5</v>
      </c>
      <c r="I170" s="53"/>
      <c r="J170" s="53">
        <v>3</v>
      </c>
      <c r="K170" s="53">
        <v>2</v>
      </c>
      <c r="L170" s="53">
        <v>5</v>
      </c>
      <c r="M170" s="53"/>
      <c r="N170" s="53">
        <v>0</v>
      </c>
      <c r="O170" s="53">
        <v>0</v>
      </c>
      <c r="P170" s="53">
        <v>0</v>
      </c>
      <c r="Q170" s="53"/>
      <c r="R170" s="53">
        <v>3</v>
      </c>
      <c r="S170" s="53">
        <v>0</v>
      </c>
      <c r="T170" s="53">
        <v>3</v>
      </c>
      <c r="U170" s="53"/>
      <c r="V170" s="53">
        <v>0</v>
      </c>
      <c r="W170" s="53">
        <v>0</v>
      </c>
      <c r="X170" s="53">
        <v>0</v>
      </c>
      <c r="Y170" s="53"/>
      <c r="Z170" s="53">
        <v>0</v>
      </c>
      <c r="AA170" s="53">
        <v>0</v>
      </c>
      <c r="AB170" s="53">
        <v>0</v>
      </c>
      <c r="AC170" s="53"/>
      <c r="AD170" s="53">
        <v>0</v>
      </c>
      <c r="AE170" s="53">
        <v>0</v>
      </c>
      <c r="AF170" s="53">
        <v>0</v>
      </c>
      <c r="AG170" s="53"/>
      <c r="AH170" s="53">
        <v>11</v>
      </c>
      <c r="AI170" s="53">
        <v>5</v>
      </c>
      <c r="AJ170" s="53">
        <v>16</v>
      </c>
    </row>
    <row r="171" spans="1:36" ht="11.25" customHeight="1">
      <c r="A171" s="29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</row>
    <row r="172" spans="1:36" ht="11.25" customHeight="1">
      <c r="A172" s="64" t="s">
        <v>209</v>
      </c>
      <c r="B172" s="53">
        <v>26</v>
      </c>
      <c r="C172" s="53">
        <v>9</v>
      </c>
      <c r="D172" s="53">
        <v>35</v>
      </c>
      <c r="E172" s="53"/>
      <c r="F172" s="53">
        <v>13</v>
      </c>
      <c r="G172" s="53">
        <v>5</v>
      </c>
      <c r="H172" s="53">
        <v>18</v>
      </c>
      <c r="I172" s="53"/>
      <c r="J172" s="53">
        <v>11</v>
      </c>
      <c r="K172" s="53">
        <v>4</v>
      </c>
      <c r="L172" s="53">
        <v>15</v>
      </c>
      <c r="M172" s="53"/>
      <c r="N172" s="53">
        <v>3</v>
      </c>
      <c r="O172" s="53">
        <v>3</v>
      </c>
      <c r="P172" s="53">
        <v>6</v>
      </c>
      <c r="Q172" s="53"/>
      <c r="R172" s="53">
        <v>12</v>
      </c>
      <c r="S172" s="53">
        <v>1</v>
      </c>
      <c r="T172" s="53">
        <v>13</v>
      </c>
      <c r="U172" s="53"/>
      <c r="V172" s="53">
        <v>3</v>
      </c>
      <c r="W172" s="53">
        <v>4</v>
      </c>
      <c r="X172" s="53">
        <v>7</v>
      </c>
      <c r="Y172" s="53"/>
      <c r="Z172" s="53">
        <v>0</v>
      </c>
      <c r="AA172" s="53">
        <v>0</v>
      </c>
      <c r="AB172" s="53">
        <v>0</v>
      </c>
      <c r="AC172" s="53"/>
      <c r="AD172" s="53">
        <v>0</v>
      </c>
      <c r="AE172" s="53">
        <v>0</v>
      </c>
      <c r="AF172" s="53">
        <v>0</v>
      </c>
      <c r="AG172" s="53"/>
      <c r="AH172" s="53">
        <v>68</v>
      </c>
      <c r="AI172" s="53">
        <v>26</v>
      </c>
      <c r="AJ172" s="53">
        <v>94</v>
      </c>
    </row>
    <row r="173" spans="1:36" ht="11.25" customHeight="1">
      <c r="A173" s="64" t="s">
        <v>187</v>
      </c>
      <c r="B173" s="53">
        <v>19</v>
      </c>
      <c r="C173" s="53">
        <v>7</v>
      </c>
      <c r="D173" s="53">
        <v>26</v>
      </c>
      <c r="E173" s="53"/>
      <c r="F173" s="53">
        <v>15</v>
      </c>
      <c r="G173" s="53">
        <v>15</v>
      </c>
      <c r="H173" s="53">
        <v>30</v>
      </c>
      <c r="I173" s="53"/>
      <c r="J173" s="53">
        <v>13</v>
      </c>
      <c r="K173" s="53">
        <v>5</v>
      </c>
      <c r="L173" s="53">
        <v>18</v>
      </c>
      <c r="M173" s="53"/>
      <c r="N173" s="53">
        <v>3</v>
      </c>
      <c r="O173" s="53">
        <v>3</v>
      </c>
      <c r="P173" s="53">
        <v>6</v>
      </c>
      <c r="Q173" s="53"/>
      <c r="R173" s="53">
        <v>5</v>
      </c>
      <c r="S173" s="53">
        <v>3</v>
      </c>
      <c r="T173" s="53">
        <v>8</v>
      </c>
      <c r="U173" s="53"/>
      <c r="V173" s="53">
        <v>5</v>
      </c>
      <c r="W173" s="53">
        <v>3</v>
      </c>
      <c r="X173" s="53">
        <v>8</v>
      </c>
      <c r="Y173" s="53"/>
      <c r="Z173" s="53">
        <v>0</v>
      </c>
      <c r="AA173" s="53">
        <v>0</v>
      </c>
      <c r="AB173" s="53">
        <v>0</v>
      </c>
      <c r="AC173" s="53"/>
      <c r="AD173" s="53">
        <v>0</v>
      </c>
      <c r="AE173" s="53">
        <v>0</v>
      </c>
      <c r="AF173" s="53">
        <v>0</v>
      </c>
      <c r="AG173" s="53"/>
      <c r="AH173" s="53">
        <v>60</v>
      </c>
      <c r="AI173" s="53">
        <v>36</v>
      </c>
      <c r="AJ173" s="53">
        <v>96</v>
      </c>
    </row>
    <row r="174" spans="1:36" ht="11.25" customHeight="1">
      <c r="A174" s="64" t="s">
        <v>248</v>
      </c>
      <c r="B174" s="53">
        <v>29</v>
      </c>
      <c r="C174" s="53">
        <v>11</v>
      </c>
      <c r="D174" s="53">
        <v>40</v>
      </c>
      <c r="E174" s="53"/>
      <c r="F174" s="53">
        <v>12</v>
      </c>
      <c r="G174" s="53">
        <v>8</v>
      </c>
      <c r="H174" s="53">
        <v>20</v>
      </c>
      <c r="I174" s="53"/>
      <c r="J174" s="53">
        <v>11</v>
      </c>
      <c r="K174" s="53">
        <v>2</v>
      </c>
      <c r="L174" s="53">
        <v>13</v>
      </c>
      <c r="M174" s="53"/>
      <c r="N174" s="53">
        <v>1</v>
      </c>
      <c r="O174" s="53">
        <v>0</v>
      </c>
      <c r="P174" s="53">
        <v>1</v>
      </c>
      <c r="Q174" s="53"/>
      <c r="R174" s="53">
        <v>5</v>
      </c>
      <c r="S174" s="53">
        <v>3</v>
      </c>
      <c r="T174" s="53">
        <v>8</v>
      </c>
      <c r="U174" s="53"/>
      <c r="V174" s="53">
        <v>1</v>
      </c>
      <c r="W174" s="53">
        <v>0</v>
      </c>
      <c r="X174" s="53">
        <v>1</v>
      </c>
      <c r="Y174" s="53"/>
      <c r="Z174" s="53">
        <v>0</v>
      </c>
      <c r="AA174" s="53">
        <v>0</v>
      </c>
      <c r="AB174" s="53">
        <v>0</v>
      </c>
      <c r="AC174" s="53"/>
      <c r="AD174" s="53">
        <v>0</v>
      </c>
      <c r="AE174" s="53">
        <v>0</v>
      </c>
      <c r="AF174" s="53">
        <v>0</v>
      </c>
      <c r="AG174" s="53"/>
      <c r="AH174" s="53">
        <v>59</v>
      </c>
      <c r="AI174" s="53">
        <v>24</v>
      </c>
      <c r="AJ174" s="53">
        <v>83</v>
      </c>
    </row>
    <row r="175" spans="1:36" ht="11.25" customHeight="1">
      <c r="A175" s="64" t="s">
        <v>190</v>
      </c>
      <c r="B175" s="53">
        <v>15</v>
      </c>
      <c r="C175" s="53">
        <v>11</v>
      </c>
      <c r="D175" s="53">
        <v>26</v>
      </c>
      <c r="E175" s="53"/>
      <c r="F175" s="53">
        <v>10</v>
      </c>
      <c r="G175" s="53">
        <v>4</v>
      </c>
      <c r="H175" s="53">
        <v>14</v>
      </c>
      <c r="I175" s="53"/>
      <c r="J175" s="53">
        <v>8</v>
      </c>
      <c r="K175" s="53">
        <v>3</v>
      </c>
      <c r="L175" s="53">
        <v>11</v>
      </c>
      <c r="M175" s="53"/>
      <c r="N175" s="53">
        <v>2</v>
      </c>
      <c r="O175" s="53">
        <v>1</v>
      </c>
      <c r="P175" s="53">
        <v>3</v>
      </c>
      <c r="Q175" s="53"/>
      <c r="R175" s="53">
        <v>7</v>
      </c>
      <c r="S175" s="53">
        <v>4</v>
      </c>
      <c r="T175" s="53">
        <v>11</v>
      </c>
      <c r="U175" s="53"/>
      <c r="V175" s="53">
        <v>0</v>
      </c>
      <c r="W175" s="53">
        <v>0</v>
      </c>
      <c r="X175" s="53">
        <v>0</v>
      </c>
      <c r="Y175" s="53"/>
      <c r="Z175" s="53">
        <v>0</v>
      </c>
      <c r="AA175" s="53">
        <v>0</v>
      </c>
      <c r="AB175" s="53">
        <v>0</v>
      </c>
      <c r="AC175" s="53"/>
      <c r="AD175" s="53">
        <v>0</v>
      </c>
      <c r="AE175" s="53">
        <v>0</v>
      </c>
      <c r="AF175" s="53">
        <v>0</v>
      </c>
      <c r="AG175" s="53"/>
      <c r="AH175" s="53">
        <v>42</v>
      </c>
      <c r="AI175" s="53">
        <v>23</v>
      </c>
      <c r="AJ175" s="53">
        <v>65</v>
      </c>
    </row>
    <row r="176" spans="1:36" ht="11.25" customHeight="1">
      <c r="A176" s="64" t="s">
        <v>192</v>
      </c>
      <c r="B176" s="53">
        <v>16</v>
      </c>
      <c r="C176" s="53">
        <v>3</v>
      </c>
      <c r="D176" s="53">
        <v>19</v>
      </c>
      <c r="E176" s="53"/>
      <c r="F176" s="53">
        <v>4</v>
      </c>
      <c r="G176" s="53">
        <v>3</v>
      </c>
      <c r="H176" s="53">
        <v>7</v>
      </c>
      <c r="I176" s="53"/>
      <c r="J176" s="53">
        <v>4</v>
      </c>
      <c r="K176" s="53">
        <v>2</v>
      </c>
      <c r="L176" s="53">
        <v>6</v>
      </c>
      <c r="M176" s="53"/>
      <c r="N176" s="53">
        <v>0</v>
      </c>
      <c r="O176" s="53">
        <v>0</v>
      </c>
      <c r="P176" s="53">
        <v>0</v>
      </c>
      <c r="Q176" s="53"/>
      <c r="R176" s="53">
        <v>1</v>
      </c>
      <c r="S176" s="53">
        <v>1</v>
      </c>
      <c r="T176" s="53">
        <v>2</v>
      </c>
      <c r="U176" s="53"/>
      <c r="V176" s="53">
        <v>0</v>
      </c>
      <c r="W176" s="53">
        <v>0</v>
      </c>
      <c r="X176" s="53">
        <v>0</v>
      </c>
      <c r="Y176" s="53"/>
      <c r="Z176" s="53">
        <v>0</v>
      </c>
      <c r="AA176" s="53">
        <v>0</v>
      </c>
      <c r="AB176" s="53">
        <v>0</v>
      </c>
      <c r="AC176" s="53"/>
      <c r="AD176" s="53">
        <v>0</v>
      </c>
      <c r="AE176" s="53">
        <v>0</v>
      </c>
      <c r="AF176" s="53">
        <v>0</v>
      </c>
      <c r="AG176" s="53"/>
      <c r="AH176" s="53">
        <v>25</v>
      </c>
      <c r="AI176" s="53">
        <v>9</v>
      </c>
      <c r="AJ176" s="53">
        <v>34</v>
      </c>
    </row>
    <row r="177" spans="1:36" ht="11.25" customHeight="1">
      <c r="A177" s="64" t="s">
        <v>85</v>
      </c>
      <c r="B177" s="53">
        <v>1844</v>
      </c>
      <c r="C177" s="53">
        <v>890</v>
      </c>
      <c r="D177" s="53">
        <v>2734</v>
      </c>
      <c r="E177" s="53"/>
      <c r="F177" s="53">
        <v>1085</v>
      </c>
      <c r="G177" s="53">
        <v>665</v>
      </c>
      <c r="H177" s="53">
        <v>1750</v>
      </c>
      <c r="I177" s="53"/>
      <c r="J177" s="53">
        <v>661</v>
      </c>
      <c r="K177" s="53">
        <v>281</v>
      </c>
      <c r="L177" s="53">
        <v>942</v>
      </c>
      <c r="M177" s="53"/>
      <c r="N177" s="53">
        <v>323</v>
      </c>
      <c r="O177" s="53">
        <v>138</v>
      </c>
      <c r="P177" s="53">
        <v>461</v>
      </c>
      <c r="Q177" s="53"/>
      <c r="R177" s="53">
        <v>423</v>
      </c>
      <c r="S177" s="53">
        <v>168</v>
      </c>
      <c r="T177" s="53">
        <v>591</v>
      </c>
      <c r="U177" s="53"/>
      <c r="V177" s="53">
        <v>103</v>
      </c>
      <c r="W177" s="53">
        <v>51</v>
      </c>
      <c r="X177" s="53">
        <v>154</v>
      </c>
      <c r="Y177" s="53"/>
      <c r="Z177" s="53">
        <v>7</v>
      </c>
      <c r="AA177" s="53">
        <v>0</v>
      </c>
      <c r="AB177" s="53">
        <v>7</v>
      </c>
      <c r="AC177" s="53"/>
      <c r="AD177" s="53">
        <v>3</v>
      </c>
      <c r="AE177" s="53">
        <v>0</v>
      </c>
      <c r="AF177" s="53">
        <v>3</v>
      </c>
      <c r="AG177" s="53"/>
      <c r="AH177" s="53">
        <v>4449</v>
      </c>
      <c r="AI177" s="53">
        <v>2193</v>
      </c>
      <c r="AJ177" s="53">
        <v>6642</v>
      </c>
    </row>
    <row r="178" spans="1:36" ht="11.25" customHeight="1">
      <c r="A178" s="64" t="s">
        <v>249</v>
      </c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</row>
    <row r="179" spans="1:36" ht="11.25" customHeight="1">
      <c r="A179" s="70" t="s">
        <v>186</v>
      </c>
      <c r="B179" s="53">
        <v>0</v>
      </c>
      <c r="C179" s="53">
        <v>0</v>
      </c>
      <c r="D179" s="53">
        <v>0</v>
      </c>
      <c r="E179" s="53"/>
      <c r="F179" s="53">
        <v>0</v>
      </c>
      <c r="G179" s="53">
        <v>0</v>
      </c>
      <c r="H179" s="53">
        <v>0</v>
      </c>
      <c r="I179" s="53"/>
      <c r="J179" s="53">
        <v>1</v>
      </c>
      <c r="K179" s="53">
        <v>0</v>
      </c>
      <c r="L179" s="53">
        <v>1</v>
      </c>
      <c r="M179" s="53"/>
      <c r="N179" s="53">
        <v>0</v>
      </c>
      <c r="O179" s="53">
        <v>0</v>
      </c>
      <c r="P179" s="53">
        <v>0</v>
      </c>
      <c r="Q179" s="53"/>
      <c r="R179" s="53">
        <v>1</v>
      </c>
      <c r="S179" s="53">
        <v>0</v>
      </c>
      <c r="T179" s="53">
        <v>1</v>
      </c>
      <c r="U179" s="53"/>
      <c r="V179" s="53">
        <v>0</v>
      </c>
      <c r="W179" s="53">
        <v>0</v>
      </c>
      <c r="X179" s="53">
        <v>0</v>
      </c>
      <c r="Y179" s="53"/>
      <c r="Z179" s="53">
        <v>0</v>
      </c>
      <c r="AA179" s="53">
        <v>0</v>
      </c>
      <c r="AB179" s="53">
        <v>0</v>
      </c>
      <c r="AC179" s="53"/>
      <c r="AD179" s="53">
        <v>0</v>
      </c>
      <c r="AE179" s="53">
        <v>0</v>
      </c>
      <c r="AF179" s="53">
        <v>0</v>
      </c>
      <c r="AG179" s="53"/>
      <c r="AH179" s="53">
        <v>2</v>
      </c>
      <c r="AI179" s="53">
        <v>0</v>
      </c>
      <c r="AJ179" s="53">
        <v>2</v>
      </c>
    </row>
    <row r="180" spans="1:36" ht="11.25" customHeight="1">
      <c r="A180" s="70" t="s">
        <v>341</v>
      </c>
      <c r="B180" s="53">
        <v>2</v>
      </c>
      <c r="C180" s="53">
        <v>0</v>
      </c>
      <c r="D180" s="53">
        <v>2</v>
      </c>
      <c r="E180" s="53"/>
      <c r="F180" s="53">
        <v>1</v>
      </c>
      <c r="G180" s="53">
        <v>2</v>
      </c>
      <c r="H180" s="53">
        <v>3</v>
      </c>
      <c r="I180" s="53"/>
      <c r="J180" s="53">
        <v>1</v>
      </c>
      <c r="K180" s="53">
        <v>0</v>
      </c>
      <c r="L180" s="53">
        <v>1</v>
      </c>
      <c r="M180" s="53"/>
      <c r="N180" s="53">
        <v>0</v>
      </c>
      <c r="O180" s="53">
        <v>0</v>
      </c>
      <c r="P180" s="53">
        <v>0</v>
      </c>
      <c r="Q180" s="53"/>
      <c r="R180" s="53">
        <v>0</v>
      </c>
      <c r="S180" s="53">
        <v>0</v>
      </c>
      <c r="T180" s="53">
        <v>0</v>
      </c>
      <c r="U180" s="53"/>
      <c r="V180" s="53">
        <v>0</v>
      </c>
      <c r="W180" s="53">
        <v>0</v>
      </c>
      <c r="X180" s="53">
        <v>0</v>
      </c>
      <c r="Y180" s="53"/>
      <c r="Z180" s="53">
        <v>0</v>
      </c>
      <c r="AA180" s="53">
        <v>0</v>
      </c>
      <c r="AB180" s="53">
        <v>0</v>
      </c>
      <c r="AC180" s="53"/>
      <c r="AD180" s="53">
        <v>0</v>
      </c>
      <c r="AE180" s="53">
        <v>0</v>
      </c>
      <c r="AF180" s="53">
        <v>0</v>
      </c>
      <c r="AG180" s="53"/>
      <c r="AH180" s="53">
        <v>4</v>
      </c>
      <c r="AI180" s="53">
        <v>2</v>
      </c>
      <c r="AJ180" s="53">
        <v>6</v>
      </c>
    </row>
    <row r="181" spans="1:36" ht="11.25" customHeight="1">
      <c r="A181" s="70" t="s">
        <v>342</v>
      </c>
      <c r="B181" s="53">
        <v>2</v>
      </c>
      <c r="C181" s="53">
        <v>0</v>
      </c>
      <c r="D181" s="53">
        <v>2</v>
      </c>
      <c r="E181" s="53"/>
      <c r="F181" s="53">
        <v>1</v>
      </c>
      <c r="G181" s="53">
        <v>0</v>
      </c>
      <c r="H181" s="53">
        <v>1</v>
      </c>
      <c r="I181" s="53"/>
      <c r="J181" s="53">
        <v>1</v>
      </c>
      <c r="K181" s="53">
        <v>0</v>
      </c>
      <c r="L181" s="53">
        <v>1</v>
      </c>
      <c r="M181" s="53"/>
      <c r="N181" s="53">
        <v>0</v>
      </c>
      <c r="O181" s="53">
        <v>0</v>
      </c>
      <c r="P181" s="53">
        <v>0</v>
      </c>
      <c r="Q181" s="53"/>
      <c r="R181" s="53">
        <v>0</v>
      </c>
      <c r="S181" s="53">
        <v>0</v>
      </c>
      <c r="T181" s="53">
        <v>0</v>
      </c>
      <c r="U181" s="53"/>
      <c r="V181" s="53">
        <v>0</v>
      </c>
      <c r="W181" s="53">
        <v>0</v>
      </c>
      <c r="X181" s="53">
        <v>0</v>
      </c>
      <c r="Y181" s="53"/>
      <c r="Z181" s="53">
        <v>0</v>
      </c>
      <c r="AA181" s="53">
        <v>0</v>
      </c>
      <c r="AB181" s="53">
        <v>0</v>
      </c>
      <c r="AC181" s="53"/>
      <c r="AD181" s="53">
        <v>0</v>
      </c>
      <c r="AE181" s="53">
        <v>0</v>
      </c>
      <c r="AF181" s="53">
        <v>0</v>
      </c>
      <c r="AG181" s="53"/>
      <c r="AH181" s="53">
        <v>4</v>
      </c>
      <c r="AI181" s="53">
        <v>0</v>
      </c>
      <c r="AJ181" s="53">
        <v>4</v>
      </c>
    </row>
    <row r="182" spans="1:36" ht="11.25" customHeight="1">
      <c r="A182" s="70" t="s">
        <v>343</v>
      </c>
      <c r="B182" s="53">
        <v>1</v>
      </c>
      <c r="C182" s="53">
        <v>0</v>
      </c>
      <c r="D182" s="53">
        <v>1</v>
      </c>
      <c r="E182" s="53"/>
      <c r="F182" s="53">
        <v>0</v>
      </c>
      <c r="G182" s="53">
        <v>0</v>
      </c>
      <c r="H182" s="53">
        <v>0</v>
      </c>
      <c r="I182" s="53"/>
      <c r="J182" s="53">
        <v>0</v>
      </c>
      <c r="K182" s="53">
        <v>0</v>
      </c>
      <c r="L182" s="53">
        <v>0</v>
      </c>
      <c r="M182" s="53"/>
      <c r="N182" s="53">
        <v>0</v>
      </c>
      <c r="O182" s="53">
        <v>0</v>
      </c>
      <c r="P182" s="53">
        <v>0</v>
      </c>
      <c r="Q182" s="53"/>
      <c r="R182" s="53">
        <v>0</v>
      </c>
      <c r="S182" s="53">
        <v>0</v>
      </c>
      <c r="T182" s="53">
        <v>0</v>
      </c>
      <c r="U182" s="53"/>
      <c r="V182" s="53">
        <v>0</v>
      </c>
      <c r="W182" s="53">
        <v>0</v>
      </c>
      <c r="X182" s="53">
        <v>0</v>
      </c>
      <c r="Y182" s="53"/>
      <c r="Z182" s="53">
        <v>0</v>
      </c>
      <c r="AA182" s="53">
        <v>0</v>
      </c>
      <c r="AB182" s="53">
        <v>0</v>
      </c>
      <c r="AC182" s="53"/>
      <c r="AD182" s="53">
        <v>0</v>
      </c>
      <c r="AE182" s="53">
        <v>0</v>
      </c>
      <c r="AF182" s="53">
        <v>0</v>
      </c>
      <c r="AG182" s="53"/>
      <c r="AH182" s="53">
        <v>1</v>
      </c>
      <c r="AI182" s="53">
        <v>0</v>
      </c>
      <c r="AJ182" s="53">
        <v>1</v>
      </c>
    </row>
    <row r="183" spans="1:36" ht="11.25" customHeight="1">
      <c r="A183" s="70" t="s">
        <v>344</v>
      </c>
      <c r="B183" s="53">
        <v>4</v>
      </c>
      <c r="C183" s="53">
        <v>2</v>
      </c>
      <c r="D183" s="53">
        <v>6</v>
      </c>
      <c r="E183" s="53"/>
      <c r="F183" s="53">
        <v>1</v>
      </c>
      <c r="G183" s="53">
        <v>2</v>
      </c>
      <c r="H183" s="53">
        <v>3</v>
      </c>
      <c r="I183" s="53"/>
      <c r="J183" s="53">
        <v>4</v>
      </c>
      <c r="K183" s="53">
        <v>1</v>
      </c>
      <c r="L183" s="53">
        <v>5</v>
      </c>
      <c r="M183" s="53"/>
      <c r="N183" s="53">
        <v>2</v>
      </c>
      <c r="O183" s="53">
        <v>1</v>
      </c>
      <c r="P183" s="53">
        <v>3</v>
      </c>
      <c r="Q183" s="53"/>
      <c r="R183" s="53">
        <v>2</v>
      </c>
      <c r="S183" s="53">
        <v>0</v>
      </c>
      <c r="T183" s="53">
        <v>2</v>
      </c>
      <c r="U183" s="53"/>
      <c r="V183" s="53">
        <v>0</v>
      </c>
      <c r="W183" s="53">
        <v>0</v>
      </c>
      <c r="X183" s="53">
        <v>0</v>
      </c>
      <c r="Y183" s="53"/>
      <c r="Z183" s="53">
        <v>0</v>
      </c>
      <c r="AA183" s="53">
        <v>0</v>
      </c>
      <c r="AB183" s="53">
        <v>0</v>
      </c>
      <c r="AC183" s="53"/>
      <c r="AD183" s="53">
        <v>0</v>
      </c>
      <c r="AE183" s="53">
        <v>0</v>
      </c>
      <c r="AF183" s="53">
        <v>0</v>
      </c>
      <c r="AG183" s="53"/>
      <c r="AH183" s="53">
        <v>13</v>
      </c>
      <c r="AI183" s="53">
        <v>6</v>
      </c>
      <c r="AJ183" s="53">
        <v>19</v>
      </c>
    </row>
    <row r="184" spans="1:36" ht="11.25" customHeight="1">
      <c r="A184" s="70" t="s">
        <v>345</v>
      </c>
      <c r="B184" s="53">
        <v>1</v>
      </c>
      <c r="C184" s="53">
        <v>0</v>
      </c>
      <c r="D184" s="53">
        <v>1</v>
      </c>
      <c r="E184" s="53"/>
      <c r="F184" s="53">
        <v>1</v>
      </c>
      <c r="G184" s="53">
        <v>0</v>
      </c>
      <c r="H184" s="53">
        <v>1</v>
      </c>
      <c r="I184" s="53"/>
      <c r="J184" s="53">
        <v>0</v>
      </c>
      <c r="K184" s="53">
        <v>0</v>
      </c>
      <c r="L184" s="53">
        <v>0</v>
      </c>
      <c r="M184" s="53"/>
      <c r="N184" s="53">
        <v>0</v>
      </c>
      <c r="O184" s="53">
        <v>0</v>
      </c>
      <c r="P184" s="53">
        <v>0</v>
      </c>
      <c r="Q184" s="53"/>
      <c r="R184" s="53">
        <v>1</v>
      </c>
      <c r="S184" s="53">
        <v>0</v>
      </c>
      <c r="T184" s="53">
        <v>1</v>
      </c>
      <c r="U184" s="53"/>
      <c r="V184" s="53">
        <v>0</v>
      </c>
      <c r="W184" s="53">
        <v>0</v>
      </c>
      <c r="X184" s="53">
        <v>0</v>
      </c>
      <c r="Y184" s="53"/>
      <c r="Z184" s="53">
        <v>0</v>
      </c>
      <c r="AA184" s="53">
        <v>0</v>
      </c>
      <c r="AB184" s="53">
        <v>0</v>
      </c>
      <c r="AC184" s="53"/>
      <c r="AD184" s="53">
        <v>0</v>
      </c>
      <c r="AE184" s="53">
        <v>0</v>
      </c>
      <c r="AF184" s="53">
        <v>0</v>
      </c>
      <c r="AG184" s="53"/>
      <c r="AH184" s="53">
        <v>3</v>
      </c>
      <c r="AI184" s="53">
        <v>0</v>
      </c>
      <c r="AJ184" s="53">
        <v>3</v>
      </c>
    </row>
    <row r="185" spans="1:36" ht="11.25" customHeight="1">
      <c r="A185" s="70" t="s">
        <v>346</v>
      </c>
      <c r="B185" s="53">
        <v>2</v>
      </c>
      <c r="C185" s="53">
        <v>0</v>
      </c>
      <c r="D185" s="53">
        <v>2</v>
      </c>
      <c r="E185" s="53"/>
      <c r="F185" s="53">
        <v>0</v>
      </c>
      <c r="G185" s="53">
        <v>0</v>
      </c>
      <c r="H185" s="53">
        <v>0</v>
      </c>
      <c r="I185" s="53"/>
      <c r="J185" s="53">
        <v>0</v>
      </c>
      <c r="K185" s="53">
        <v>0</v>
      </c>
      <c r="L185" s="53">
        <v>0</v>
      </c>
      <c r="M185" s="53"/>
      <c r="N185" s="53">
        <v>0</v>
      </c>
      <c r="O185" s="53">
        <v>0</v>
      </c>
      <c r="P185" s="53">
        <v>0</v>
      </c>
      <c r="Q185" s="53"/>
      <c r="R185" s="53">
        <v>0</v>
      </c>
      <c r="S185" s="53">
        <v>0</v>
      </c>
      <c r="T185" s="53">
        <v>0</v>
      </c>
      <c r="U185" s="53"/>
      <c r="V185" s="53">
        <v>0</v>
      </c>
      <c r="W185" s="53">
        <v>0</v>
      </c>
      <c r="X185" s="53">
        <v>0</v>
      </c>
      <c r="Y185" s="53"/>
      <c r="Z185" s="53">
        <v>0</v>
      </c>
      <c r="AA185" s="53">
        <v>0</v>
      </c>
      <c r="AB185" s="53">
        <v>0</v>
      </c>
      <c r="AC185" s="53"/>
      <c r="AD185" s="53">
        <v>0</v>
      </c>
      <c r="AE185" s="53">
        <v>0</v>
      </c>
      <c r="AF185" s="53">
        <v>0</v>
      </c>
      <c r="AG185" s="53"/>
      <c r="AH185" s="53">
        <v>2</v>
      </c>
      <c r="AI185" s="53">
        <v>0</v>
      </c>
      <c r="AJ185" s="53">
        <v>2</v>
      </c>
    </row>
    <row r="186" spans="1:36" ht="11.25" customHeight="1">
      <c r="A186" s="70" t="s">
        <v>347</v>
      </c>
      <c r="B186" s="53">
        <v>0</v>
      </c>
      <c r="C186" s="53">
        <v>0</v>
      </c>
      <c r="D186" s="53">
        <v>0</v>
      </c>
      <c r="E186" s="53"/>
      <c r="F186" s="53">
        <v>1</v>
      </c>
      <c r="G186" s="53">
        <v>0</v>
      </c>
      <c r="H186" s="53">
        <v>1</v>
      </c>
      <c r="I186" s="53"/>
      <c r="J186" s="53">
        <v>0</v>
      </c>
      <c r="K186" s="53">
        <v>0</v>
      </c>
      <c r="L186" s="53">
        <v>0</v>
      </c>
      <c r="M186" s="53"/>
      <c r="N186" s="53">
        <v>0</v>
      </c>
      <c r="O186" s="53">
        <v>0</v>
      </c>
      <c r="P186" s="53">
        <v>0</v>
      </c>
      <c r="Q186" s="53"/>
      <c r="R186" s="53">
        <v>0</v>
      </c>
      <c r="S186" s="53">
        <v>0</v>
      </c>
      <c r="T186" s="53">
        <v>0</v>
      </c>
      <c r="U186" s="53"/>
      <c r="V186" s="53">
        <v>0</v>
      </c>
      <c r="W186" s="53">
        <v>0</v>
      </c>
      <c r="X186" s="53">
        <v>0</v>
      </c>
      <c r="Y186" s="53"/>
      <c r="Z186" s="53">
        <v>0</v>
      </c>
      <c r="AA186" s="53">
        <v>0</v>
      </c>
      <c r="AB186" s="53">
        <v>0</v>
      </c>
      <c r="AC186" s="53"/>
      <c r="AD186" s="53">
        <v>0</v>
      </c>
      <c r="AE186" s="53">
        <v>0</v>
      </c>
      <c r="AF186" s="53">
        <v>0</v>
      </c>
      <c r="AG186" s="53"/>
      <c r="AH186" s="53">
        <v>1</v>
      </c>
      <c r="AI186" s="53">
        <v>0</v>
      </c>
      <c r="AJ186" s="53">
        <v>1</v>
      </c>
    </row>
    <row r="187" spans="1:36" ht="11.25" customHeight="1">
      <c r="A187" s="70" t="s">
        <v>348</v>
      </c>
      <c r="B187" s="53">
        <v>0</v>
      </c>
      <c r="C187" s="53">
        <v>0</v>
      </c>
      <c r="D187" s="53">
        <v>0</v>
      </c>
      <c r="E187" s="53"/>
      <c r="F187" s="53">
        <v>1</v>
      </c>
      <c r="G187" s="53">
        <v>0</v>
      </c>
      <c r="H187" s="53">
        <v>1</v>
      </c>
      <c r="I187" s="53"/>
      <c r="J187" s="53">
        <v>0</v>
      </c>
      <c r="K187" s="53">
        <v>0</v>
      </c>
      <c r="L187" s="53">
        <v>0</v>
      </c>
      <c r="M187" s="53"/>
      <c r="N187" s="53">
        <v>0</v>
      </c>
      <c r="O187" s="53">
        <v>0</v>
      </c>
      <c r="P187" s="53">
        <v>0</v>
      </c>
      <c r="Q187" s="53"/>
      <c r="R187" s="53">
        <v>0</v>
      </c>
      <c r="S187" s="53">
        <v>0</v>
      </c>
      <c r="T187" s="53">
        <v>0</v>
      </c>
      <c r="U187" s="53"/>
      <c r="V187" s="53">
        <v>0</v>
      </c>
      <c r="W187" s="53">
        <v>0</v>
      </c>
      <c r="X187" s="53">
        <v>0</v>
      </c>
      <c r="Y187" s="53"/>
      <c r="Z187" s="53">
        <v>0</v>
      </c>
      <c r="AA187" s="53">
        <v>0</v>
      </c>
      <c r="AB187" s="53">
        <v>0</v>
      </c>
      <c r="AC187" s="53"/>
      <c r="AD187" s="53">
        <v>0</v>
      </c>
      <c r="AE187" s="53">
        <v>0</v>
      </c>
      <c r="AF187" s="53">
        <v>0</v>
      </c>
      <c r="AG187" s="53"/>
      <c r="AH187" s="53">
        <v>1</v>
      </c>
      <c r="AI187" s="53">
        <v>0</v>
      </c>
      <c r="AJ187" s="53">
        <v>1</v>
      </c>
    </row>
    <row r="188" spans="1:36" ht="11.25" customHeight="1">
      <c r="A188" s="70" t="s">
        <v>349</v>
      </c>
      <c r="B188" s="53">
        <v>0</v>
      </c>
      <c r="C188" s="53">
        <v>0</v>
      </c>
      <c r="D188" s="53">
        <v>0</v>
      </c>
      <c r="E188" s="53"/>
      <c r="F188" s="53">
        <v>2</v>
      </c>
      <c r="G188" s="53">
        <v>0</v>
      </c>
      <c r="H188" s="53">
        <v>2</v>
      </c>
      <c r="I188" s="53"/>
      <c r="J188" s="53">
        <v>0</v>
      </c>
      <c r="K188" s="53">
        <v>0</v>
      </c>
      <c r="L188" s="53">
        <v>0</v>
      </c>
      <c r="M188" s="53"/>
      <c r="N188" s="53">
        <v>0</v>
      </c>
      <c r="O188" s="53">
        <v>0</v>
      </c>
      <c r="P188" s="53">
        <v>0</v>
      </c>
      <c r="Q188" s="53"/>
      <c r="R188" s="53">
        <v>1</v>
      </c>
      <c r="S188" s="53">
        <v>0</v>
      </c>
      <c r="T188" s="53">
        <v>1</v>
      </c>
      <c r="U188" s="53"/>
      <c r="V188" s="53">
        <v>0</v>
      </c>
      <c r="W188" s="53">
        <v>0</v>
      </c>
      <c r="X188" s="53">
        <v>0</v>
      </c>
      <c r="Y188" s="53"/>
      <c r="Z188" s="53">
        <v>0</v>
      </c>
      <c r="AA188" s="53">
        <v>0</v>
      </c>
      <c r="AB188" s="53">
        <v>0</v>
      </c>
      <c r="AC188" s="53"/>
      <c r="AD188" s="53">
        <v>0</v>
      </c>
      <c r="AE188" s="53">
        <v>0</v>
      </c>
      <c r="AF188" s="53">
        <v>0</v>
      </c>
      <c r="AG188" s="53"/>
      <c r="AH188" s="53">
        <v>3</v>
      </c>
      <c r="AI188" s="53">
        <v>0</v>
      </c>
      <c r="AJ188" s="53">
        <v>3</v>
      </c>
    </row>
    <row r="189" spans="1:36" ht="11.25" customHeight="1">
      <c r="A189" s="70" t="s">
        <v>189</v>
      </c>
      <c r="B189" s="53">
        <v>1</v>
      </c>
      <c r="C189" s="53">
        <v>0</v>
      </c>
      <c r="D189" s="53">
        <v>1</v>
      </c>
      <c r="E189" s="53"/>
      <c r="F189" s="53">
        <v>1</v>
      </c>
      <c r="G189" s="53">
        <v>0</v>
      </c>
      <c r="H189" s="53">
        <v>1</v>
      </c>
      <c r="I189" s="53"/>
      <c r="J189" s="53">
        <v>0</v>
      </c>
      <c r="K189" s="53">
        <v>0</v>
      </c>
      <c r="L189" s="53">
        <v>0</v>
      </c>
      <c r="M189" s="53"/>
      <c r="N189" s="53">
        <v>0</v>
      </c>
      <c r="O189" s="53">
        <v>0</v>
      </c>
      <c r="P189" s="53">
        <v>0</v>
      </c>
      <c r="Q189" s="53"/>
      <c r="R189" s="53">
        <v>0</v>
      </c>
      <c r="S189" s="53">
        <v>1</v>
      </c>
      <c r="T189" s="53">
        <v>1</v>
      </c>
      <c r="U189" s="53"/>
      <c r="V189" s="53">
        <v>0</v>
      </c>
      <c r="W189" s="53">
        <v>1</v>
      </c>
      <c r="X189" s="53">
        <v>1</v>
      </c>
      <c r="Y189" s="53"/>
      <c r="Z189" s="53">
        <v>0</v>
      </c>
      <c r="AA189" s="53">
        <v>0</v>
      </c>
      <c r="AB189" s="53">
        <v>0</v>
      </c>
      <c r="AC189" s="53"/>
      <c r="AD189" s="53">
        <v>0</v>
      </c>
      <c r="AE189" s="53">
        <v>0</v>
      </c>
      <c r="AF189" s="53">
        <v>0</v>
      </c>
      <c r="AG189" s="53"/>
      <c r="AH189" s="53">
        <v>2</v>
      </c>
      <c r="AI189" s="53">
        <v>2</v>
      </c>
      <c r="AJ189" s="53">
        <v>4</v>
      </c>
    </row>
    <row r="190" spans="1:36" ht="11.25" customHeight="1">
      <c r="A190" s="70" t="s">
        <v>350</v>
      </c>
      <c r="B190" s="53">
        <v>0</v>
      </c>
      <c r="C190" s="53">
        <v>1</v>
      </c>
      <c r="D190" s="53">
        <v>1</v>
      </c>
      <c r="E190" s="53"/>
      <c r="F190" s="53">
        <v>2</v>
      </c>
      <c r="G190" s="53">
        <v>0</v>
      </c>
      <c r="H190" s="53">
        <v>2</v>
      </c>
      <c r="I190" s="53"/>
      <c r="J190" s="53">
        <v>0</v>
      </c>
      <c r="K190" s="53">
        <v>0</v>
      </c>
      <c r="L190" s="53">
        <v>0</v>
      </c>
      <c r="M190" s="53"/>
      <c r="N190" s="53">
        <v>1</v>
      </c>
      <c r="O190" s="53">
        <v>0</v>
      </c>
      <c r="P190" s="53">
        <v>1</v>
      </c>
      <c r="Q190" s="53"/>
      <c r="R190" s="53">
        <v>0</v>
      </c>
      <c r="S190" s="53">
        <v>0</v>
      </c>
      <c r="T190" s="53">
        <v>0</v>
      </c>
      <c r="U190" s="53"/>
      <c r="V190" s="53">
        <v>0</v>
      </c>
      <c r="W190" s="53">
        <v>0</v>
      </c>
      <c r="X190" s="53">
        <v>0</v>
      </c>
      <c r="Y190" s="53"/>
      <c r="Z190" s="53">
        <v>0</v>
      </c>
      <c r="AA190" s="53">
        <v>0</v>
      </c>
      <c r="AB190" s="53">
        <v>0</v>
      </c>
      <c r="AC190" s="53"/>
      <c r="AD190" s="53">
        <v>0</v>
      </c>
      <c r="AE190" s="53">
        <v>0</v>
      </c>
      <c r="AF190" s="53">
        <v>0</v>
      </c>
      <c r="AG190" s="53"/>
      <c r="AH190" s="53">
        <v>3</v>
      </c>
      <c r="AI190" s="53">
        <v>1</v>
      </c>
      <c r="AJ190" s="53">
        <v>4</v>
      </c>
    </row>
    <row r="191" spans="1:36" ht="11.25" customHeight="1">
      <c r="A191" s="70" t="s">
        <v>191</v>
      </c>
      <c r="B191" s="53">
        <v>0</v>
      </c>
      <c r="C191" s="53">
        <v>0</v>
      </c>
      <c r="D191" s="53">
        <v>0</v>
      </c>
      <c r="E191" s="53"/>
      <c r="F191" s="53">
        <v>1</v>
      </c>
      <c r="G191" s="53">
        <v>0</v>
      </c>
      <c r="H191" s="53">
        <v>1</v>
      </c>
      <c r="I191" s="53"/>
      <c r="J191" s="53">
        <v>0</v>
      </c>
      <c r="K191" s="53">
        <v>0</v>
      </c>
      <c r="L191" s="53">
        <v>0</v>
      </c>
      <c r="M191" s="53"/>
      <c r="N191" s="53">
        <v>0</v>
      </c>
      <c r="O191" s="53">
        <v>0</v>
      </c>
      <c r="P191" s="53">
        <v>0</v>
      </c>
      <c r="Q191" s="53"/>
      <c r="R191" s="53">
        <v>0</v>
      </c>
      <c r="S191" s="53">
        <v>0</v>
      </c>
      <c r="T191" s="53">
        <v>0</v>
      </c>
      <c r="U191" s="53"/>
      <c r="V191" s="53">
        <v>0</v>
      </c>
      <c r="W191" s="53">
        <v>0</v>
      </c>
      <c r="X191" s="53">
        <v>0</v>
      </c>
      <c r="Y191" s="53"/>
      <c r="Z191" s="53">
        <v>0</v>
      </c>
      <c r="AA191" s="53">
        <v>0</v>
      </c>
      <c r="AB191" s="53">
        <v>0</v>
      </c>
      <c r="AC191" s="53"/>
      <c r="AD191" s="53">
        <v>0</v>
      </c>
      <c r="AE191" s="53">
        <v>0</v>
      </c>
      <c r="AF191" s="53">
        <v>0</v>
      </c>
      <c r="AG191" s="53"/>
      <c r="AH191" s="53">
        <v>1</v>
      </c>
      <c r="AI191" s="53">
        <v>0</v>
      </c>
      <c r="AJ191" s="53">
        <v>1</v>
      </c>
    </row>
    <row r="192" spans="1:36" ht="11.25" customHeight="1">
      <c r="A192" s="70" t="s">
        <v>351</v>
      </c>
      <c r="B192" s="53">
        <v>1</v>
      </c>
      <c r="C192" s="53">
        <v>0</v>
      </c>
      <c r="D192" s="53">
        <v>1</v>
      </c>
      <c r="E192" s="53"/>
      <c r="F192" s="53">
        <v>0</v>
      </c>
      <c r="G192" s="53">
        <v>0</v>
      </c>
      <c r="H192" s="53">
        <v>0</v>
      </c>
      <c r="I192" s="53"/>
      <c r="J192" s="53">
        <v>0</v>
      </c>
      <c r="K192" s="53">
        <v>0</v>
      </c>
      <c r="L192" s="53">
        <v>0</v>
      </c>
      <c r="M192" s="53"/>
      <c r="N192" s="53">
        <v>0</v>
      </c>
      <c r="O192" s="53">
        <v>0</v>
      </c>
      <c r="P192" s="53">
        <v>0</v>
      </c>
      <c r="Q192" s="53"/>
      <c r="R192" s="53">
        <v>0</v>
      </c>
      <c r="S192" s="53">
        <v>0</v>
      </c>
      <c r="T192" s="53">
        <v>0</v>
      </c>
      <c r="U192" s="53"/>
      <c r="V192" s="53">
        <v>1</v>
      </c>
      <c r="W192" s="53">
        <v>1</v>
      </c>
      <c r="X192" s="53">
        <v>2</v>
      </c>
      <c r="Y192" s="53"/>
      <c r="Z192" s="53">
        <v>0</v>
      </c>
      <c r="AA192" s="53">
        <v>0</v>
      </c>
      <c r="AB192" s="53">
        <v>0</v>
      </c>
      <c r="AC192" s="53"/>
      <c r="AD192" s="53">
        <v>0</v>
      </c>
      <c r="AE192" s="53">
        <v>0</v>
      </c>
      <c r="AF192" s="53">
        <v>0</v>
      </c>
      <c r="AG192" s="53"/>
      <c r="AH192" s="53">
        <v>2</v>
      </c>
      <c r="AI192" s="53">
        <v>1</v>
      </c>
      <c r="AJ192" s="53">
        <v>3</v>
      </c>
    </row>
    <row r="193" spans="1:36" ht="11.25" customHeight="1">
      <c r="A193" s="70" t="s">
        <v>352</v>
      </c>
      <c r="B193" s="53">
        <v>0</v>
      </c>
      <c r="C193" s="53">
        <v>2</v>
      </c>
      <c r="D193" s="53">
        <v>2</v>
      </c>
      <c r="E193" s="53"/>
      <c r="F193" s="53">
        <v>1</v>
      </c>
      <c r="G193" s="53">
        <v>0</v>
      </c>
      <c r="H193" s="53">
        <v>1</v>
      </c>
      <c r="I193" s="53"/>
      <c r="J193" s="53">
        <v>7</v>
      </c>
      <c r="K193" s="53">
        <v>5</v>
      </c>
      <c r="L193" s="53">
        <v>12</v>
      </c>
      <c r="M193" s="53"/>
      <c r="N193" s="53">
        <v>2</v>
      </c>
      <c r="O193" s="53">
        <v>1</v>
      </c>
      <c r="P193" s="53">
        <v>3</v>
      </c>
      <c r="Q193" s="53"/>
      <c r="R193" s="53">
        <v>1</v>
      </c>
      <c r="S193" s="53">
        <v>1</v>
      </c>
      <c r="T193" s="53">
        <v>2</v>
      </c>
      <c r="U193" s="53"/>
      <c r="V193" s="53">
        <v>0</v>
      </c>
      <c r="W193" s="53">
        <v>1</v>
      </c>
      <c r="X193" s="53">
        <v>1</v>
      </c>
      <c r="Y193" s="53"/>
      <c r="Z193" s="53">
        <v>0</v>
      </c>
      <c r="AA193" s="53">
        <v>0</v>
      </c>
      <c r="AB193" s="53">
        <v>0</v>
      </c>
      <c r="AC193" s="53"/>
      <c r="AD193" s="53">
        <v>0</v>
      </c>
      <c r="AE193" s="53">
        <v>0</v>
      </c>
      <c r="AF193" s="53">
        <v>0</v>
      </c>
      <c r="AG193" s="53"/>
      <c r="AH193" s="53">
        <v>11</v>
      </c>
      <c r="AI193" s="53">
        <v>10</v>
      </c>
      <c r="AJ193" s="53">
        <v>21</v>
      </c>
    </row>
    <row r="194" spans="1:36" ht="11.25" customHeight="1">
      <c r="A194" s="70" t="s">
        <v>353</v>
      </c>
      <c r="B194" s="53">
        <v>1</v>
      </c>
      <c r="C194" s="53">
        <v>0</v>
      </c>
      <c r="D194" s="53">
        <v>1</v>
      </c>
      <c r="E194" s="53"/>
      <c r="F194" s="53">
        <v>0</v>
      </c>
      <c r="G194" s="53">
        <v>0</v>
      </c>
      <c r="H194" s="53">
        <v>0</v>
      </c>
      <c r="I194" s="53"/>
      <c r="J194" s="53">
        <v>0</v>
      </c>
      <c r="K194" s="53">
        <v>0</v>
      </c>
      <c r="L194" s="53">
        <v>0</v>
      </c>
      <c r="M194" s="53"/>
      <c r="N194" s="53">
        <v>0</v>
      </c>
      <c r="O194" s="53">
        <v>0</v>
      </c>
      <c r="P194" s="53">
        <v>0</v>
      </c>
      <c r="Q194" s="53"/>
      <c r="R194" s="53">
        <v>0</v>
      </c>
      <c r="S194" s="53">
        <v>0</v>
      </c>
      <c r="T194" s="53">
        <v>0</v>
      </c>
      <c r="U194" s="53"/>
      <c r="V194" s="53">
        <v>0</v>
      </c>
      <c r="W194" s="53">
        <v>0</v>
      </c>
      <c r="X194" s="53">
        <v>0</v>
      </c>
      <c r="Y194" s="53"/>
      <c r="Z194" s="53">
        <v>0</v>
      </c>
      <c r="AA194" s="53">
        <v>0</v>
      </c>
      <c r="AB194" s="53">
        <v>0</v>
      </c>
      <c r="AC194" s="53"/>
      <c r="AD194" s="53">
        <v>0</v>
      </c>
      <c r="AE194" s="53">
        <v>0</v>
      </c>
      <c r="AF194" s="53">
        <v>0</v>
      </c>
      <c r="AG194" s="53"/>
      <c r="AH194" s="53">
        <v>1</v>
      </c>
      <c r="AI194" s="53">
        <v>0</v>
      </c>
      <c r="AJ194" s="53">
        <v>1</v>
      </c>
    </row>
    <row r="195" spans="1:36" ht="11.25" customHeight="1">
      <c r="A195" s="70" t="s">
        <v>354</v>
      </c>
      <c r="B195" s="53">
        <v>2</v>
      </c>
      <c r="C195" s="53">
        <v>0</v>
      </c>
      <c r="D195" s="53">
        <v>2</v>
      </c>
      <c r="E195" s="53"/>
      <c r="F195" s="53">
        <v>0</v>
      </c>
      <c r="G195" s="53">
        <v>1</v>
      </c>
      <c r="H195" s="53">
        <v>1</v>
      </c>
      <c r="I195" s="53"/>
      <c r="J195" s="53">
        <v>1</v>
      </c>
      <c r="K195" s="53">
        <v>1</v>
      </c>
      <c r="L195" s="53">
        <v>2</v>
      </c>
      <c r="M195" s="53"/>
      <c r="N195" s="53">
        <v>0</v>
      </c>
      <c r="O195" s="53">
        <v>0</v>
      </c>
      <c r="P195" s="53">
        <v>0</v>
      </c>
      <c r="Q195" s="53"/>
      <c r="R195" s="53">
        <v>0</v>
      </c>
      <c r="S195" s="53">
        <v>1</v>
      </c>
      <c r="T195" s="53">
        <v>1</v>
      </c>
      <c r="U195" s="53"/>
      <c r="V195" s="53">
        <v>0</v>
      </c>
      <c r="W195" s="53">
        <v>0</v>
      </c>
      <c r="X195" s="53">
        <v>0</v>
      </c>
      <c r="Y195" s="53"/>
      <c r="Z195" s="53">
        <v>0</v>
      </c>
      <c r="AA195" s="53">
        <v>0</v>
      </c>
      <c r="AB195" s="53">
        <v>0</v>
      </c>
      <c r="AC195" s="53"/>
      <c r="AD195" s="53">
        <v>0</v>
      </c>
      <c r="AE195" s="53">
        <v>0</v>
      </c>
      <c r="AF195" s="53">
        <v>0</v>
      </c>
      <c r="AG195" s="53"/>
      <c r="AH195" s="53">
        <v>3</v>
      </c>
      <c r="AI195" s="53">
        <v>3</v>
      </c>
      <c r="AJ195" s="53">
        <v>6</v>
      </c>
    </row>
    <row r="196" spans="1:36" ht="11.25" customHeight="1">
      <c r="A196" s="70" t="s">
        <v>355</v>
      </c>
      <c r="B196" s="53">
        <v>1</v>
      </c>
      <c r="C196" s="53">
        <v>0</v>
      </c>
      <c r="D196" s="53">
        <v>1</v>
      </c>
      <c r="E196" s="53"/>
      <c r="F196" s="53">
        <v>0</v>
      </c>
      <c r="G196" s="53">
        <v>0</v>
      </c>
      <c r="H196" s="53">
        <v>0</v>
      </c>
      <c r="I196" s="53"/>
      <c r="J196" s="53">
        <v>0</v>
      </c>
      <c r="K196" s="53">
        <v>1</v>
      </c>
      <c r="L196" s="53">
        <v>1</v>
      </c>
      <c r="M196" s="53"/>
      <c r="N196" s="53">
        <v>0</v>
      </c>
      <c r="O196" s="53">
        <v>0</v>
      </c>
      <c r="P196" s="53">
        <v>0</v>
      </c>
      <c r="Q196" s="53"/>
      <c r="R196" s="53">
        <v>0</v>
      </c>
      <c r="S196" s="53">
        <v>0</v>
      </c>
      <c r="T196" s="53">
        <v>0</v>
      </c>
      <c r="U196" s="53"/>
      <c r="V196" s="53">
        <v>0</v>
      </c>
      <c r="W196" s="53">
        <v>0</v>
      </c>
      <c r="X196" s="53">
        <v>0</v>
      </c>
      <c r="Y196" s="53"/>
      <c r="Z196" s="53">
        <v>0</v>
      </c>
      <c r="AA196" s="53">
        <v>0</v>
      </c>
      <c r="AB196" s="53">
        <v>0</v>
      </c>
      <c r="AC196" s="53"/>
      <c r="AD196" s="53">
        <v>0</v>
      </c>
      <c r="AE196" s="53">
        <v>0</v>
      </c>
      <c r="AF196" s="53">
        <v>0</v>
      </c>
      <c r="AG196" s="53"/>
      <c r="AH196" s="53">
        <v>1</v>
      </c>
      <c r="AI196" s="53">
        <v>1</v>
      </c>
      <c r="AJ196" s="53">
        <v>2</v>
      </c>
    </row>
    <row r="197" spans="1:36" ht="11.25" customHeight="1">
      <c r="A197" s="70" t="s">
        <v>356</v>
      </c>
      <c r="B197" s="53">
        <v>5</v>
      </c>
      <c r="C197" s="53">
        <v>1</v>
      </c>
      <c r="D197" s="53">
        <v>6</v>
      </c>
      <c r="E197" s="53"/>
      <c r="F197" s="53">
        <v>0</v>
      </c>
      <c r="G197" s="53">
        <v>1</v>
      </c>
      <c r="H197" s="53">
        <v>1</v>
      </c>
      <c r="I197" s="53"/>
      <c r="J197" s="53">
        <v>0</v>
      </c>
      <c r="K197" s="53">
        <v>0</v>
      </c>
      <c r="L197" s="53">
        <v>0</v>
      </c>
      <c r="M197" s="53"/>
      <c r="N197" s="53">
        <v>0</v>
      </c>
      <c r="O197" s="53">
        <v>0</v>
      </c>
      <c r="P197" s="53">
        <v>0</v>
      </c>
      <c r="Q197" s="53"/>
      <c r="R197" s="53">
        <v>0</v>
      </c>
      <c r="S197" s="53">
        <v>0</v>
      </c>
      <c r="T197" s="53">
        <v>0</v>
      </c>
      <c r="U197" s="53"/>
      <c r="V197" s="53">
        <v>0</v>
      </c>
      <c r="W197" s="53">
        <v>0</v>
      </c>
      <c r="X197" s="53">
        <v>0</v>
      </c>
      <c r="Y197" s="53"/>
      <c r="Z197" s="53">
        <v>0</v>
      </c>
      <c r="AA197" s="53">
        <v>0</v>
      </c>
      <c r="AB197" s="53">
        <v>0</v>
      </c>
      <c r="AC197" s="53"/>
      <c r="AD197" s="53">
        <v>0</v>
      </c>
      <c r="AE197" s="53">
        <v>0</v>
      </c>
      <c r="AF197" s="53">
        <v>0</v>
      </c>
      <c r="AG197" s="53"/>
      <c r="AH197" s="53">
        <v>5</v>
      </c>
      <c r="AI197" s="53">
        <v>2</v>
      </c>
      <c r="AJ197" s="53">
        <v>7</v>
      </c>
    </row>
    <row r="198" spans="1:36" ht="11.25" customHeight="1">
      <c r="A198" s="70" t="s">
        <v>357</v>
      </c>
      <c r="B198" s="53">
        <v>31</v>
      </c>
      <c r="C198" s="53">
        <v>22</v>
      </c>
      <c r="D198" s="53">
        <v>53</v>
      </c>
      <c r="E198" s="53"/>
      <c r="F198" s="53">
        <v>31</v>
      </c>
      <c r="G198" s="53">
        <v>24</v>
      </c>
      <c r="H198" s="53">
        <v>55</v>
      </c>
      <c r="I198" s="53"/>
      <c r="J198" s="53">
        <v>23</v>
      </c>
      <c r="K198" s="53">
        <v>15</v>
      </c>
      <c r="L198" s="53">
        <v>38</v>
      </c>
      <c r="M198" s="53"/>
      <c r="N198" s="53">
        <v>10</v>
      </c>
      <c r="O198" s="53">
        <v>12</v>
      </c>
      <c r="P198" s="53">
        <v>22</v>
      </c>
      <c r="Q198" s="53"/>
      <c r="R198" s="53">
        <v>29</v>
      </c>
      <c r="S198" s="53">
        <v>13</v>
      </c>
      <c r="T198" s="53">
        <v>42</v>
      </c>
      <c r="U198" s="53"/>
      <c r="V198" s="53">
        <v>4</v>
      </c>
      <c r="W198" s="53">
        <v>2</v>
      </c>
      <c r="X198" s="53">
        <v>6</v>
      </c>
      <c r="Y198" s="53"/>
      <c r="Z198" s="53">
        <v>1</v>
      </c>
      <c r="AA198" s="53">
        <v>0</v>
      </c>
      <c r="AB198" s="53">
        <v>1</v>
      </c>
      <c r="AC198" s="53"/>
      <c r="AD198" s="53">
        <v>0</v>
      </c>
      <c r="AE198" s="53">
        <v>0</v>
      </c>
      <c r="AF198" s="53">
        <v>0</v>
      </c>
      <c r="AG198" s="53"/>
      <c r="AH198" s="53">
        <v>129</v>
      </c>
      <c r="AI198" s="53">
        <v>88</v>
      </c>
      <c r="AJ198" s="53">
        <v>217</v>
      </c>
    </row>
    <row r="199" spans="1:36" ht="11.25" customHeight="1">
      <c r="A199" s="70" t="s">
        <v>193</v>
      </c>
      <c r="B199" s="53">
        <v>4</v>
      </c>
      <c r="C199" s="53">
        <v>2</v>
      </c>
      <c r="D199" s="53">
        <v>6</v>
      </c>
      <c r="E199" s="53"/>
      <c r="F199" s="53">
        <v>0</v>
      </c>
      <c r="G199" s="53">
        <v>2</v>
      </c>
      <c r="H199" s="53">
        <v>2</v>
      </c>
      <c r="I199" s="53"/>
      <c r="J199" s="53">
        <v>2</v>
      </c>
      <c r="K199" s="53">
        <v>0</v>
      </c>
      <c r="L199" s="53">
        <v>2</v>
      </c>
      <c r="M199" s="53"/>
      <c r="N199" s="53">
        <v>3</v>
      </c>
      <c r="O199" s="53">
        <v>0</v>
      </c>
      <c r="P199" s="53">
        <v>3</v>
      </c>
      <c r="Q199" s="53"/>
      <c r="R199" s="53">
        <v>0</v>
      </c>
      <c r="S199" s="53">
        <v>0</v>
      </c>
      <c r="T199" s="53">
        <v>0</v>
      </c>
      <c r="U199" s="53"/>
      <c r="V199" s="53">
        <v>0</v>
      </c>
      <c r="W199" s="53">
        <v>0</v>
      </c>
      <c r="X199" s="53">
        <v>0</v>
      </c>
      <c r="Y199" s="53"/>
      <c r="Z199" s="53">
        <v>0</v>
      </c>
      <c r="AA199" s="53">
        <v>0</v>
      </c>
      <c r="AB199" s="53">
        <v>0</v>
      </c>
      <c r="AC199" s="53"/>
      <c r="AD199" s="53">
        <v>0</v>
      </c>
      <c r="AE199" s="53">
        <v>0</v>
      </c>
      <c r="AF199" s="53">
        <v>0</v>
      </c>
      <c r="AG199" s="53"/>
      <c r="AH199" s="53">
        <v>9</v>
      </c>
      <c r="AI199" s="53">
        <v>4</v>
      </c>
      <c r="AJ199" s="53">
        <v>13</v>
      </c>
    </row>
    <row r="200" spans="1:36" ht="11.25" customHeight="1">
      <c r="A200" s="70" t="s">
        <v>358</v>
      </c>
      <c r="B200" s="53">
        <v>0</v>
      </c>
      <c r="C200" s="53">
        <v>0</v>
      </c>
      <c r="D200" s="53">
        <v>0</v>
      </c>
      <c r="E200" s="53"/>
      <c r="F200" s="53">
        <v>0</v>
      </c>
      <c r="G200" s="53">
        <v>1</v>
      </c>
      <c r="H200" s="53">
        <v>1</v>
      </c>
      <c r="I200" s="53"/>
      <c r="J200" s="53">
        <v>0</v>
      </c>
      <c r="K200" s="53">
        <v>0</v>
      </c>
      <c r="L200" s="53">
        <v>0</v>
      </c>
      <c r="M200" s="53"/>
      <c r="N200" s="53">
        <v>1</v>
      </c>
      <c r="O200" s="53">
        <v>0</v>
      </c>
      <c r="P200" s="53">
        <v>1</v>
      </c>
      <c r="Q200" s="53"/>
      <c r="R200" s="53">
        <v>0</v>
      </c>
      <c r="S200" s="53">
        <v>0</v>
      </c>
      <c r="T200" s="53">
        <v>0</v>
      </c>
      <c r="U200" s="53"/>
      <c r="V200" s="53">
        <v>0</v>
      </c>
      <c r="W200" s="53">
        <v>0</v>
      </c>
      <c r="X200" s="53">
        <v>0</v>
      </c>
      <c r="Y200" s="53"/>
      <c r="Z200" s="53">
        <v>0</v>
      </c>
      <c r="AA200" s="53">
        <v>0</v>
      </c>
      <c r="AB200" s="53">
        <v>0</v>
      </c>
      <c r="AC200" s="53"/>
      <c r="AD200" s="53">
        <v>0</v>
      </c>
      <c r="AE200" s="53">
        <v>0</v>
      </c>
      <c r="AF200" s="53">
        <v>0</v>
      </c>
      <c r="AG200" s="53"/>
      <c r="AH200" s="53">
        <v>1</v>
      </c>
      <c r="AI200" s="53">
        <v>1</v>
      </c>
      <c r="AJ200" s="53">
        <v>2</v>
      </c>
    </row>
    <row r="201" spans="1:36" ht="11.25" customHeight="1">
      <c r="A201" s="70" t="s">
        <v>359</v>
      </c>
      <c r="B201" s="53">
        <v>61</v>
      </c>
      <c r="C201" s="53">
        <v>17</v>
      </c>
      <c r="D201" s="53">
        <v>78</v>
      </c>
      <c r="E201" s="53"/>
      <c r="F201" s="53">
        <v>37</v>
      </c>
      <c r="G201" s="53">
        <v>21</v>
      </c>
      <c r="H201" s="53">
        <v>58</v>
      </c>
      <c r="I201" s="53"/>
      <c r="J201" s="53">
        <v>22</v>
      </c>
      <c r="K201" s="53">
        <v>17</v>
      </c>
      <c r="L201" s="53">
        <v>39</v>
      </c>
      <c r="M201" s="53"/>
      <c r="N201" s="53">
        <v>19</v>
      </c>
      <c r="O201" s="53">
        <v>4</v>
      </c>
      <c r="P201" s="53">
        <v>23</v>
      </c>
      <c r="Q201" s="53"/>
      <c r="R201" s="53">
        <v>25</v>
      </c>
      <c r="S201" s="53">
        <v>6</v>
      </c>
      <c r="T201" s="53">
        <v>31</v>
      </c>
      <c r="U201" s="53"/>
      <c r="V201" s="53">
        <v>3</v>
      </c>
      <c r="W201" s="53">
        <v>3</v>
      </c>
      <c r="X201" s="53">
        <v>6</v>
      </c>
      <c r="Y201" s="53"/>
      <c r="Z201" s="53">
        <v>1</v>
      </c>
      <c r="AA201" s="53">
        <v>0</v>
      </c>
      <c r="AB201" s="53">
        <v>1</v>
      </c>
      <c r="AC201" s="53"/>
      <c r="AD201" s="53">
        <v>0</v>
      </c>
      <c r="AE201" s="53">
        <v>0</v>
      </c>
      <c r="AF201" s="53">
        <v>0</v>
      </c>
      <c r="AG201" s="53"/>
      <c r="AH201" s="53">
        <v>168</v>
      </c>
      <c r="AI201" s="53">
        <v>68</v>
      </c>
      <c r="AJ201" s="53">
        <v>236</v>
      </c>
    </row>
    <row r="202" spans="1:36" ht="11.25" customHeight="1">
      <c r="A202" s="2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</row>
    <row r="203" spans="1:36" ht="11.25" customHeight="1">
      <c r="A203" s="29" t="s">
        <v>195</v>
      </c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</row>
    <row r="204" spans="1:36" ht="11.25" customHeight="1">
      <c r="A204" s="64" t="s">
        <v>27</v>
      </c>
      <c r="B204" s="53">
        <v>227</v>
      </c>
      <c r="C204" s="53">
        <v>249</v>
      </c>
      <c r="D204" s="53">
        <v>476</v>
      </c>
      <c r="E204" s="53"/>
      <c r="F204" s="53">
        <v>67</v>
      </c>
      <c r="G204" s="53">
        <v>102</v>
      </c>
      <c r="H204" s="53">
        <v>169</v>
      </c>
      <c r="I204" s="53"/>
      <c r="J204" s="53">
        <v>74</v>
      </c>
      <c r="K204" s="53">
        <v>40</v>
      </c>
      <c r="L204" s="53">
        <v>114</v>
      </c>
      <c r="M204" s="53"/>
      <c r="N204" s="53">
        <v>10</v>
      </c>
      <c r="O204" s="53">
        <v>14</v>
      </c>
      <c r="P204" s="53">
        <v>24</v>
      </c>
      <c r="Q204" s="53"/>
      <c r="R204" s="53">
        <v>20</v>
      </c>
      <c r="S204" s="53">
        <v>17</v>
      </c>
      <c r="T204" s="53">
        <v>37</v>
      </c>
      <c r="U204" s="53"/>
      <c r="V204" s="53">
        <v>11</v>
      </c>
      <c r="W204" s="53">
        <v>15</v>
      </c>
      <c r="X204" s="53">
        <v>26</v>
      </c>
      <c r="Y204" s="53"/>
      <c r="Z204" s="53">
        <v>5</v>
      </c>
      <c r="AA204" s="53">
        <v>1</v>
      </c>
      <c r="AB204" s="53">
        <v>6</v>
      </c>
      <c r="AC204" s="53"/>
      <c r="AD204" s="53">
        <v>0</v>
      </c>
      <c r="AE204" s="53">
        <v>0</v>
      </c>
      <c r="AF204" s="53">
        <v>0</v>
      </c>
      <c r="AG204" s="53"/>
      <c r="AH204" s="53">
        <v>414</v>
      </c>
      <c r="AI204" s="53">
        <v>438</v>
      </c>
      <c r="AJ204" s="53">
        <v>852</v>
      </c>
    </row>
    <row r="205" spans="1:36" ht="11.25" customHeight="1">
      <c r="A205" s="64" t="s">
        <v>250</v>
      </c>
      <c r="B205" s="53">
        <v>28</v>
      </c>
      <c r="C205" s="53">
        <v>38</v>
      </c>
      <c r="D205" s="53">
        <v>66</v>
      </c>
      <c r="E205" s="53"/>
      <c r="F205" s="53">
        <v>9</v>
      </c>
      <c r="G205" s="53">
        <v>4</v>
      </c>
      <c r="H205" s="53">
        <v>13</v>
      </c>
      <c r="I205" s="53"/>
      <c r="J205" s="53">
        <v>5</v>
      </c>
      <c r="K205" s="53">
        <v>1</v>
      </c>
      <c r="L205" s="53">
        <v>6</v>
      </c>
      <c r="M205" s="53"/>
      <c r="N205" s="53">
        <v>2</v>
      </c>
      <c r="O205" s="53">
        <v>6</v>
      </c>
      <c r="P205" s="53">
        <v>8</v>
      </c>
      <c r="Q205" s="53"/>
      <c r="R205" s="53">
        <v>2</v>
      </c>
      <c r="S205" s="53">
        <v>0</v>
      </c>
      <c r="T205" s="53">
        <v>2</v>
      </c>
      <c r="U205" s="53"/>
      <c r="V205" s="53">
        <v>0</v>
      </c>
      <c r="W205" s="53">
        <v>0</v>
      </c>
      <c r="X205" s="53">
        <v>0</v>
      </c>
      <c r="Y205" s="53"/>
      <c r="Z205" s="53">
        <v>0</v>
      </c>
      <c r="AA205" s="53">
        <v>0</v>
      </c>
      <c r="AB205" s="53">
        <v>0</v>
      </c>
      <c r="AC205" s="53"/>
      <c r="AD205" s="53">
        <v>0</v>
      </c>
      <c r="AE205" s="53">
        <v>0</v>
      </c>
      <c r="AF205" s="53">
        <v>0</v>
      </c>
      <c r="AG205" s="53"/>
      <c r="AH205" s="53">
        <v>46</v>
      </c>
      <c r="AI205" s="53">
        <v>49</v>
      </c>
      <c r="AJ205" s="53">
        <v>95</v>
      </c>
    </row>
    <row r="206" spans="1:36" ht="11.25" customHeight="1">
      <c r="A206" s="64" t="s">
        <v>251</v>
      </c>
      <c r="B206" s="53">
        <v>8</v>
      </c>
      <c r="C206" s="53">
        <v>15</v>
      </c>
      <c r="D206" s="53">
        <v>23</v>
      </c>
      <c r="E206" s="53"/>
      <c r="F206" s="53">
        <v>1</v>
      </c>
      <c r="G206" s="53">
        <v>4</v>
      </c>
      <c r="H206" s="53">
        <v>5</v>
      </c>
      <c r="I206" s="53"/>
      <c r="J206" s="53">
        <v>387</v>
      </c>
      <c r="K206" s="53">
        <v>13</v>
      </c>
      <c r="L206" s="53">
        <v>400</v>
      </c>
      <c r="M206" s="53"/>
      <c r="N206" s="53">
        <v>1</v>
      </c>
      <c r="O206" s="53">
        <v>2</v>
      </c>
      <c r="P206" s="53">
        <v>3</v>
      </c>
      <c r="Q206" s="53"/>
      <c r="R206" s="53">
        <v>1</v>
      </c>
      <c r="S206" s="53">
        <v>1</v>
      </c>
      <c r="T206" s="53">
        <v>2</v>
      </c>
      <c r="U206" s="53"/>
      <c r="V206" s="53">
        <v>0</v>
      </c>
      <c r="W206" s="53">
        <v>0</v>
      </c>
      <c r="X206" s="53">
        <v>0</v>
      </c>
      <c r="Y206" s="53"/>
      <c r="Z206" s="53">
        <v>0</v>
      </c>
      <c r="AA206" s="53">
        <v>0</v>
      </c>
      <c r="AB206" s="53">
        <v>0</v>
      </c>
      <c r="AC206" s="53"/>
      <c r="AD206" s="53">
        <v>0</v>
      </c>
      <c r="AE206" s="53">
        <v>0</v>
      </c>
      <c r="AF206" s="53">
        <v>0</v>
      </c>
      <c r="AG206" s="53"/>
      <c r="AH206" s="53">
        <v>398</v>
      </c>
      <c r="AI206" s="53">
        <v>35</v>
      </c>
      <c r="AJ206" s="53">
        <v>433</v>
      </c>
    </row>
    <row r="207" spans="1:36" ht="11.25" customHeight="1">
      <c r="A207" s="64" t="s">
        <v>252</v>
      </c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</row>
    <row r="208" spans="1:36" ht="11.25" customHeight="1">
      <c r="A208" s="70" t="s">
        <v>360</v>
      </c>
      <c r="B208" s="53">
        <v>0</v>
      </c>
      <c r="C208" s="53">
        <v>1</v>
      </c>
      <c r="D208" s="53">
        <v>1</v>
      </c>
      <c r="E208" s="53"/>
      <c r="F208" s="53">
        <v>0</v>
      </c>
      <c r="G208" s="53">
        <v>0</v>
      </c>
      <c r="H208" s="53">
        <v>0</v>
      </c>
      <c r="I208" s="53"/>
      <c r="J208" s="53">
        <v>1</v>
      </c>
      <c r="K208" s="53">
        <v>0</v>
      </c>
      <c r="L208" s="53">
        <v>1</v>
      </c>
      <c r="M208" s="53"/>
      <c r="N208" s="53">
        <v>0</v>
      </c>
      <c r="O208" s="53">
        <v>0</v>
      </c>
      <c r="P208" s="53">
        <v>0</v>
      </c>
      <c r="Q208" s="53"/>
      <c r="R208" s="53">
        <v>0</v>
      </c>
      <c r="S208" s="53">
        <v>0</v>
      </c>
      <c r="T208" s="53">
        <v>0</v>
      </c>
      <c r="U208" s="53"/>
      <c r="V208" s="53">
        <v>0</v>
      </c>
      <c r="W208" s="53">
        <v>0</v>
      </c>
      <c r="X208" s="53">
        <v>0</v>
      </c>
      <c r="Y208" s="53"/>
      <c r="Z208" s="53">
        <v>0</v>
      </c>
      <c r="AA208" s="53">
        <v>0</v>
      </c>
      <c r="AB208" s="53">
        <v>0</v>
      </c>
      <c r="AC208" s="53"/>
      <c r="AD208" s="53">
        <v>0</v>
      </c>
      <c r="AE208" s="53">
        <v>0</v>
      </c>
      <c r="AF208" s="53">
        <v>0</v>
      </c>
      <c r="AG208" s="53"/>
      <c r="AH208" s="53">
        <v>1</v>
      </c>
      <c r="AI208" s="53">
        <v>1</v>
      </c>
      <c r="AJ208" s="53">
        <v>2</v>
      </c>
    </row>
    <row r="209" spans="1:36" ht="11.25" customHeight="1">
      <c r="A209" s="70" t="s">
        <v>361</v>
      </c>
      <c r="B209" s="53">
        <v>3</v>
      </c>
      <c r="C209" s="53">
        <v>4</v>
      </c>
      <c r="D209" s="53">
        <v>7</v>
      </c>
      <c r="E209" s="53"/>
      <c r="F209" s="53">
        <v>0</v>
      </c>
      <c r="G209" s="53">
        <v>0</v>
      </c>
      <c r="H209" s="53">
        <v>0</v>
      </c>
      <c r="I209" s="53"/>
      <c r="J209" s="53">
        <v>0</v>
      </c>
      <c r="K209" s="53">
        <v>0</v>
      </c>
      <c r="L209" s="53">
        <v>0</v>
      </c>
      <c r="M209" s="53"/>
      <c r="N209" s="53">
        <v>0</v>
      </c>
      <c r="O209" s="53">
        <v>0</v>
      </c>
      <c r="P209" s="53">
        <v>0</v>
      </c>
      <c r="Q209" s="53"/>
      <c r="R209" s="53">
        <v>0</v>
      </c>
      <c r="S209" s="53">
        <v>0</v>
      </c>
      <c r="T209" s="53">
        <v>0</v>
      </c>
      <c r="U209" s="53"/>
      <c r="V209" s="53">
        <v>0</v>
      </c>
      <c r="W209" s="53">
        <v>0</v>
      </c>
      <c r="X209" s="53">
        <v>0</v>
      </c>
      <c r="Y209" s="53"/>
      <c r="Z209" s="53">
        <v>0</v>
      </c>
      <c r="AA209" s="53">
        <v>0</v>
      </c>
      <c r="AB209" s="53">
        <v>0</v>
      </c>
      <c r="AC209" s="53"/>
      <c r="AD209" s="53">
        <v>0</v>
      </c>
      <c r="AE209" s="53">
        <v>0</v>
      </c>
      <c r="AF209" s="53">
        <v>0</v>
      </c>
      <c r="AG209" s="53"/>
      <c r="AH209" s="53">
        <v>3</v>
      </c>
      <c r="AI209" s="53">
        <v>4</v>
      </c>
      <c r="AJ209" s="53">
        <v>7</v>
      </c>
    </row>
    <row r="210" spans="1:36" ht="11.25" customHeight="1">
      <c r="A210" s="70" t="s">
        <v>362</v>
      </c>
      <c r="B210" s="53">
        <v>0</v>
      </c>
      <c r="C210" s="53">
        <v>0</v>
      </c>
      <c r="D210" s="53">
        <v>0</v>
      </c>
      <c r="E210" s="53"/>
      <c r="F210" s="53">
        <v>0</v>
      </c>
      <c r="G210" s="53">
        <v>0</v>
      </c>
      <c r="H210" s="53">
        <v>0</v>
      </c>
      <c r="I210" s="53"/>
      <c r="J210" s="53">
        <v>7</v>
      </c>
      <c r="K210" s="53">
        <v>0</v>
      </c>
      <c r="L210" s="53">
        <v>7</v>
      </c>
      <c r="M210" s="53"/>
      <c r="N210" s="53">
        <v>0</v>
      </c>
      <c r="O210" s="53">
        <v>0</v>
      </c>
      <c r="P210" s="53">
        <v>0</v>
      </c>
      <c r="Q210" s="53"/>
      <c r="R210" s="53">
        <v>0</v>
      </c>
      <c r="S210" s="53">
        <v>0</v>
      </c>
      <c r="T210" s="53">
        <v>0</v>
      </c>
      <c r="U210" s="53"/>
      <c r="V210" s="53">
        <v>0</v>
      </c>
      <c r="W210" s="53">
        <v>0</v>
      </c>
      <c r="X210" s="53">
        <v>0</v>
      </c>
      <c r="Y210" s="53"/>
      <c r="Z210" s="53">
        <v>0</v>
      </c>
      <c r="AA210" s="53">
        <v>0</v>
      </c>
      <c r="AB210" s="53">
        <v>0</v>
      </c>
      <c r="AC210" s="53"/>
      <c r="AD210" s="53">
        <v>0</v>
      </c>
      <c r="AE210" s="53">
        <v>0</v>
      </c>
      <c r="AF210" s="53">
        <v>0</v>
      </c>
      <c r="AG210" s="53"/>
      <c r="AH210" s="53">
        <v>7</v>
      </c>
      <c r="AI210" s="53">
        <v>0</v>
      </c>
      <c r="AJ210" s="53">
        <v>7</v>
      </c>
    </row>
    <row r="211" spans="1:36" ht="11.25" customHeight="1">
      <c r="A211" s="70" t="s">
        <v>363</v>
      </c>
      <c r="B211" s="53">
        <v>0</v>
      </c>
      <c r="C211" s="53">
        <v>0</v>
      </c>
      <c r="D211" s="53">
        <v>0</v>
      </c>
      <c r="E211" s="53"/>
      <c r="F211" s="53">
        <v>0</v>
      </c>
      <c r="G211" s="53">
        <v>0</v>
      </c>
      <c r="H211" s="53">
        <v>0</v>
      </c>
      <c r="I211" s="53"/>
      <c r="J211" s="53">
        <v>1</v>
      </c>
      <c r="K211" s="53">
        <v>0</v>
      </c>
      <c r="L211" s="53">
        <v>1</v>
      </c>
      <c r="M211" s="53"/>
      <c r="N211" s="53">
        <v>0</v>
      </c>
      <c r="O211" s="53">
        <v>0</v>
      </c>
      <c r="P211" s="53">
        <v>0</v>
      </c>
      <c r="Q211" s="53"/>
      <c r="R211" s="53">
        <v>0</v>
      </c>
      <c r="S211" s="53">
        <v>0</v>
      </c>
      <c r="T211" s="53">
        <v>0</v>
      </c>
      <c r="U211" s="53"/>
      <c r="V211" s="53">
        <v>0</v>
      </c>
      <c r="W211" s="53">
        <v>0</v>
      </c>
      <c r="X211" s="53">
        <v>0</v>
      </c>
      <c r="Y211" s="53"/>
      <c r="Z211" s="53">
        <v>0</v>
      </c>
      <c r="AA211" s="53">
        <v>0</v>
      </c>
      <c r="AB211" s="53">
        <v>0</v>
      </c>
      <c r="AC211" s="53"/>
      <c r="AD211" s="53">
        <v>0</v>
      </c>
      <c r="AE211" s="53">
        <v>0</v>
      </c>
      <c r="AF211" s="53">
        <v>0</v>
      </c>
      <c r="AG211" s="53"/>
      <c r="AH211" s="53">
        <v>1</v>
      </c>
      <c r="AI211" s="53">
        <v>0</v>
      </c>
      <c r="AJ211" s="53">
        <v>1</v>
      </c>
    </row>
    <row r="212" spans="1:36" ht="11.25" customHeight="1">
      <c r="A212" s="70" t="s">
        <v>364</v>
      </c>
      <c r="B212" s="53">
        <v>1</v>
      </c>
      <c r="C212" s="53">
        <v>0</v>
      </c>
      <c r="D212" s="53">
        <v>1</v>
      </c>
      <c r="E212" s="53"/>
      <c r="F212" s="53">
        <v>0</v>
      </c>
      <c r="G212" s="53">
        <v>0</v>
      </c>
      <c r="H212" s="53">
        <v>0</v>
      </c>
      <c r="I212" s="53"/>
      <c r="J212" s="53">
        <v>0</v>
      </c>
      <c r="K212" s="53">
        <v>1</v>
      </c>
      <c r="L212" s="53">
        <v>1</v>
      </c>
      <c r="M212" s="53"/>
      <c r="N212" s="53">
        <v>0</v>
      </c>
      <c r="O212" s="53">
        <v>0</v>
      </c>
      <c r="P212" s="53">
        <v>0</v>
      </c>
      <c r="Q212" s="53"/>
      <c r="R212" s="53">
        <v>0</v>
      </c>
      <c r="S212" s="53">
        <v>0</v>
      </c>
      <c r="T212" s="53">
        <v>0</v>
      </c>
      <c r="U212" s="53"/>
      <c r="V212" s="53">
        <v>0</v>
      </c>
      <c r="W212" s="53">
        <v>0</v>
      </c>
      <c r="X212" s="53">
        <v>0</v>
      </c>
      <c r="Y212" s="53"/>
      <c r="Z212" s="53">
        <v>0</v>
      </c>
      <c r="AA212" s="53">
        <v>0</v>
      </c>
      <c r="AB212" s="53">
        <v>0</v>
      </c>
      <c r="AC212" s="53"/>
      <c r="AD212" s="53">
        <v>0</v>
      </c>
      <c r="AE212" s="53">
        <v>0</v>
      </c>
      <c r="AF212" s="53">
        <v>0</v>
      </c>
      <c r="AG212" s="53"/>
      <c r="AH212" s="53">
        <v>1</v>
      </c>
      <c r="AI212" s="53">
        <v>1</v>
      </c>
      <c r="AJ212" s="53">
        <v>2</v>
      </c>
    </row>
    <row r="213" spans="1:36" ht="11.25" customHeight="1">
      <c r="A213" s="70" t="s">
        <v>365</v>
      </c>
      <c r="B213" s="53">
        <v>1</v>
      </c>
      <c r="C213" s="53">
        <v>0</v>
      </c>
      <c r="D213" s="53">
        <v>1</v>
      </c>
      <c r="E213" s="53"/>
      <c r="F213" s="53">
        <v>0</v>
      </c>
      <c r="G213" s="53">
        <v>0</v>
      </c>
      <c r="H213" s="53">
        <v>0</v>
      </c>
      <c r="I213" s="53"/>
      <c r="J213" s="53">
        <v>0</v>
      </c>
      <c r="K213" s="53">
        <v>0</v>
      </c>
      <c r="L213" s="53">
        <v>0</v>
      </c>
      <c r="M213" s="53"/>
      <c r="N213" s="53">
        <v>0</v>
      </c>
      <c r="O213" s="53">
        <v>0</v>
      </c>
      <c r="P213" s="53">
        <v>0</v>
      </c>
      <c r="Q213" s="53"/>
      <c r="R213" s="53">
        <v>0</v>
      </c>
      <c r="S213" s="53">
        <v>0</v>
      </c>
      <c r="T213" s="53">
        <v>0</v>
      </c>
      <c r="U213" s="53"/>
      <c r="V213" s="53">
        <v>0</v>
      </c>
      <c r="W213" s="53">
        <v>0</v>
      </c>
      <c r="X213" s="53">
        <v>0</v>
      </c>
      <c r="Y213" s="53"/>
      <c r="Z213" s="53">
        <v>0</v>
      </c>
      <c r="AA213" s="53">
        <v>0</v>
      </c>
      <c r="AB213" s="53">
        <v>0</v>
      </c>
      <c r="AC213" s="53"/>
      <c r="AD213" s="53">
        <v>0</v>
      </c>
      <c r="AE213" s="53">
        <v>0</v>
      </c>
      <c r="AF213" s="53">
        <v>0</v>
      </c>
      <c r="AG213" s="53"/>
      <c r="AH213" s="53">
        <v>1</v>
      </c>
      <c r="AI213" s="53">
        <v>0</v>
      </c>
      <c r="AJ213" s="53">
        <v>1</v>
      </c>
    </row>
    <row r="214" spans="1:36" ht="11.25" customHeight="1">
      <c r="A214" s="70" t="s">
        <v>366</v>
      </c>
      <c r="B214" s="53">
        <v>0</v>
      </c>
      <c r="C214" s="53">
        <v>0</v>
      </c>
      <c r="D214" s="53">
        <v>0</v>
      </c>
      <c r="E214" s="53"/>
      <c r="F214" s="53">
        <v>0</v>
      </c>
      <c r="G214" s="53">
        <v>0</v>
      </c>
      <c r="H214" s="53">
        <v>0</v>
      </c>
      <c r="I214" s="53"/>
      <c r="J214" s="53">
        <v>1</v>
      </c>
      <c r="K214" s="53">
        <v>0</v>
      </c>
      <c r="L214" s="53">
        <v>1</v>
      </c>
      <c r="M214" s="53"/>
      <c r="N214" s="53">
        <v>0</v>
      </c>
      <c r="O214" s="53">
        <v>0</v>
      </c>
      <c r="P214" s="53">
        <v>0</v>
      </c>
      <c r="Q214" s="53"/>
      <c r="R214" s="53">
        <v>0</v>
      </c>
      <c r="S214" s="53">
        <v>0</v>
      </c>
      <c r="T214" s="53">
        <v>0</v>
      </c>
      <c r="U214" s="53"/>
      <c r="V214" s="53">
        <v>0</v>
      </c>
      <c r="W214" s="53">
        <v>0</v>
      </c>
      <c r="X214" s="53">
        <v>0</v>
      </c>
      <c r="Y214" s="53"/>
      <c r="Z214" s="53">
        <v>0</v>
      </c>
      <c r="AA214" s="53">
        <v>0</v>
      </c>
      <c r="AB214" s="53">
        <v>0</v>
      </c>
      <c r="AC214" s="53"/>
      <c r="AD214" s="53">
        <v>0</v>
      </c>
      <c r="AE214" s="53">
        <v>0</v>
      </c>
      <c r="AF214" s="53">
        <v>0</v>
      </c>
      <c r="AG214" s="53"/>
      <c r="AH214" s="53">
        <v>1</v>
      </c>
      <c r="AI214" s="53">
        <v>0</v>
      </c>
      <c r="AJ214" s="53">
        <v>1</v>
      </c>
    </row>
    <row r="215" spans="1:36" ht="11.25" customHeight="1">
      <c r="A215" s="70" t="s">
        <v>367</v>
      </c>
      <c r="B215" s="53">
        <v>2</v>
      </c>
      <c r="C215" s="53">
        <v>1</v>
      </c>
      <c r="D215" s="53">
        <v>3</v>
      </c>
      <c r="E215" s="53"/>
      <c r="F215" s="53">
        <v>0</v>
      </c>
      <c r="G215" s="53">
        <v>0</v>
      </c>
      <c r="H215" s="53">
        <v>0</v>
      </c>
      <c r="I215" s="53"/>
      <c r="J215" s="53">
        <v>29</v>
      </c>
      <c r="K215" s="53">
        <v>1</v>
      </c>
      <c r="L215" s="53">
        <v>29</v>
      </c>
      <c r="M215" s="53"/>
      <c r="N215" s="53">
        <v>0</v>
      </c>
      <c r="O215" s="53">
        <v>1</v>
      </c>
      <c r="P215" s="53">
        <v>1</v>
      </c>
      <c r="Q215" s="53"/>
      <c r="R215" s="53">
        <v>1</v>
      </c>
      <c r="S215" s="53">
        <v>0</v>
      </c>
      <c r="T215" s="53">
        <v>1</v>
      </c>
      <c r="U215" s="53"/>
      <c r="V215" s="53">
        <v>0</v>
      </c>
      <c r="W215" s="53">
        <v>0</v>
      </c>
      <c r="X215" s="53">
        <v>0</v>
      </c>
      <c r="Y215" s="53"/>
      <c r="Z215" s="53">
        <v>0</v>
      </c>
      <c r="AA215" s="53">
        <v>0</v>
      </c>
      <c r="AB215" s="53">
        <v>0</v>
      </c>
      <c r="AC215" s="53"/>
      <c r="AD215" s="53">
        <v>0</v>
      </c>
      <c r="AE215" s="53">
        <v>0</v>
      </c>
      <c r="AF215" s="53">
        <v>0</v>
      </c>
      <c r="AG215" s="53"/>
      <c r="AH215" s="53">
        <v>32</v>
      </c>
      <c r="AI215" s="53">
        <v>2</v>
      </c>
      <c r="AJ215" s="53">
        <v>34</v>
      </c>
    </row>
    <row r="216" spans="1:36" ht="11.25" customHeight="1">
      <c r="A216" s="70" t="s">
        <v>368</v>
      </c>
      <c r="B216" s="53">
        <v>0</v>
      </c>
      <c r="C216" s="53">
        <v>0</v>
      </c>
      <c r="D216" s="53">
        <v>0</v>
      </c>
      <c r="E216" s="53"/>
      <c r="F216" s="53">
        <v>0</v>
      </c>
      <c r="G216" s="53">
        <v>0</v>
      </c>
      <c r="H216" s="53">
        <v>0</v>
      </c>
      <c r="I216" s="53"/>
      <c r="J216" s="53">
        <v>3</v>
      </c>
      <c r="K216" s="53">
        <v>0</v>
      </c>
      <c r="L216" s="53">
        <v>3</v>
      </c>
      <c r="M216" s="53"/>
      <c r="N216" s="53">
        <v>0</v>
      </c>
      <c r="O216" s="53">
        <v>0</v>
      </c>
      <c r="P216" s="53">
        <v>0</v>
      </c>
      <c r="Q216" s="53"/>
      <c r="R216" s="53">
        <v>0</v>
      </c>
      <c r="S216" s="53">
        <v>0</v>
      </c>
      <c r="T216" s="53">
        <v>0</v>
      </c>
      <c r="U216" s="53"/>
      <c r="V216" s="53">
        <v>0</v>
      </c>
      <c r="W216" s="53">
        <v>0</v>
      </c>
      <c r="X216" s="53">
        <v>0</v>
      </c>
      <c r="Y216" s="53"/>
      <c r="Z216" s="53">
        <v>0</v>
      </c>
      <c r="AA216" s="53">
        <v>0</v>
      </c>
      <c r="AB216" s="53">
        <v>0</v>
      </c>
      <c r="AC216" s="53"/>
      <c r="AD216" s="53">
        <v>0</v>
      </c>
      <c r="AE216" s="53">
        <v>0</v>
      </c>
      <c r="AF216" s="53">
        <v>0</v>
      </c>
      <c r="AG216" s="53"/>
      <c r="AH216" s="53">
        <v>3</v>
      </c>
      <c r="AI216" s="53">
        <v>0</v>
      </c>
      <c r="AJ216" s="53">
        <v>3</v>
      </c>
    </row>
    <row r="217" spans="1:36" ht="11.25" customHeight="1">
      <c r="A217" s="70" t="s">
        <v>369</v>
      </c>
      <c r="B217" s="53">
        <v>3</v>
      </c>
      <c r="C217" s="53">
        <v>0</v>
      </c>
      <c r="D217" s="53">
        <v>3</v>
      </c>
      <c r="E217" s="53"/>
      <c r="F217" s="53">
        <v>0</v>
      </c>
      <c r="G217" s="53">
        <v>0</v>
      </c>
      <c r="H217" s="53">
        <v>0</v>
      </c>
      <c r="I217" s="53"/>
      <c r="J217" s="53">
        <v>3</v>
      </c>
      <c r="K217" s="53">
        <v>1</v>
      </c>
      <c r="L217" s="53">
        <v>4</v>
      </c>
      <c r="M217" s="53"/>
      <c r="N217" s="53">
        <v>0</v>
      </c>
      <c r="O217" s="53">
        <v>0</v>
      </c>
      <c r="P217" s="53">
        <v>0</v>
      </c>
      <c r="Q217" s="53"/>
      <c r="R217" s="53">
        <v>0</v>
      </c>
      <c r="S217" s="53">
        <v>0</v>
      </c>
      <c r="T217" s="53">
        <v>0</v>
      </c>
      <c r="U217" s="53"/>
      <c r="V217" s="53">
        <v>0</v>
      </c>
      <c r="W217" s="53">
        <v>0</v>
      </c>
      <c r="X217" s="53">
        <v>0</v>
      </c>
      <c r="Y217" s="53"/>
      <c r="Z217" s="53">
        <v>0</v>
      </c>
      <c r="AA217" s="53">
        <v>0</v>
      </c>
      <c r="AB217" s="53">
        <v>0</v>
      </c>
      <c r="AC217" s="53"/>
      <c r="AD217" s="53">
        <v>0</v>
      </c>
      <c r="AE217" s="53">
        <v>0</v>
      </c>
      <c r="AF217" s="53">
        <v>0</v>
      </c>
      <c r="AG217" s="53"/>
      <c r="AH217" s="53">
        <v>6</v>
      </c>
      <c r="AI217" s="53">
        <v>1</v>
      </c>
      <c r="AJ217" s="53">
        <v>7</v>
      </c>
    </row>
    <row r="218" spans="1:36" ht="11.25" customHeight="1">
      <c r="A218" s="70" t="s">
        <v>370</v>
      </c>
      <c r="B218" s="53">
        <v>43</v>
      </c>
      <c r="C218" s="53">
        <v>1</v>
      </c>
      <c r="D218" s="53">
        <v>44</v>
      </c>
      <c r="E218" s="53"/>
      <c r="F218" s="53">
        <v>0</v>
      </c>
      <c r="G218" s="53">
        <v>0</v>
      </c>
      <c r="H218" s="53">
        <v>0</v>
      </c>
      <c r="I218" s="53"/>
      <c r="J218" s="53">
        <v>153</v>
      </c>
      <c r="K218" s="53">
        <v>6</v>
      </c>
      <c r="L218" s="53">
        <v>159</v>
      </c>
      <c r="M218" s="53"/>
      <c r="N218" s="53">
        <v>1</v>
      </c>
      <c r="O218" s="53">
        <v>0</v>
      </c>
      <c r="P218" s="53">
        <v>1</v>
      </c>
      <c r="Q218" s="53"/>
      <c r="R218" s="53">
        <v>5</v>
      </c>
      <c r="S218" s="53">
        <v>0</v>
      </c>
      <c r="T218" s="53">
        <v>5</v>
      </c>
      <c r="U218" s="53"/>
      <c r="V218" s="53">
        <v>0</v>
      </c>
      <c r="W218" s="53">
        <v>0</v>
      </c>
      <c r="X218" s="53">
        <v>0</v>
      </c>
      <c r="Y218" s="53"/>
      <c r="Z218" s="53">
        <v>0</v>
      </c>
      <c r="AA218" s="53">
        <v>0</v>
      </c>
      <c r="AB218" s="53">
        <v>0</v>
      </c>
      <c r="AC218" s="53"/>
      <c r="AD218" s="53">
        <v>0</v>
      </c>
      <c r="AE218" s="53">
        <v>0</v>
      </c>
      <c r="AF218" s="53">
        <v>0</v>
      </c>
      <c r="AG218" s="53"/>
      <c r="AH218" s="53">
        <v>202</v>
      </c>
      <c r="AI218" s="53">
        <v>7</v>
      </c>
      <c r="AJ218" s="53">
        <v>209</v>
      </c>
    </row>
    <row r="219" spans="1:36" ht="11.25" customHeight="1">
      <c r="A219" s="70" t="s">
        <v>371</v>
      </c>
      <c r="B219" s="53">
        <v>1</v>
      </c>
      <c r="C219" s="53">
        <v>0</v>
      </c>
      <c r="D219" s="53">
        <v>1</v>
      </c>
      <c r="E219" s="53"/>
      <c r="F219" s="53">
        <v>0</v>
      </c>
      <c r="G219" s="53">
        <v>0</v>
      </c>
      <c r="H219" s="53">
        <v>0</v>
      </c>
      <c r="I219" s="53"/>
      <c r="J219" s="53">
        <v>0</v>
      </c>
      <c r="K219" s="53">
        <v>0</v>
      </c>
      <c r="L219" s="53">
        <v>0</v>
      </c>
      <c r="M219" s="53"/>
      <c r="N219" s="53">
        <v>0</v>
      </c>
      <c r="O219" s="53">
        <v>0</v>
      </c>
      <c r="P219" s="53">
        <v>0</v>
      </c>
      <c r="Q219" s="53"/>
      <c r="R219" s="53">
        <v>0</v>
      </c>
      <c r="S219" s="53">
        <v>0</v>
      </c>
      <c r="T219" s="53">
        <v>0</v>
      </c>
      <c r="U219" s="53"/>
      <c r="V219" s="53">
        <v>0</v>
      </c>
      <c r="W219" s="53">
        <v>0</v>
      </c>
      <c r="X219" s="53">
        <v>0</v>
      </c>
      <c r="Y219" s="53"/>
      <c r="Z219" s="53">
        <v>0</v>
      </c>
      <c r="AA219" s="53">
        <v>0</v>
      </c>
      <c r="AB219" s="53">
        <v>0</v>
      </c>
      <c r="AC219" s="53"/>
      <c r="AD219" s="53">
        <v>0</v>
      </c>
      <c r="AE219" s="53">
        <v>0</v>
      </c>
      <c r="AF219" s="53">
        <v>0</v>
      </c>
      <c r="AG219" s="53"/>
      <c r="AH219" s="53">
        <v>1</v>
      </c>
      <c r="AI219" s="53">
        <v>0</v>
      </c>
      <c r="AJ219" s="53">
        <v>1</v>
      </c>
    </row>
    <row r="220" spans="1:36" ht="11.25" customHeight="1">
      <c r="A220" s="29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</row>
    <row r="221" spans="1:36" ht="11.25" customHeight="1">
      <c r="A221" s="64" t="s">
        <v>253</v>
      </c>
      <c r="B221" s="53">
        <v>114</v>
      </c>
      <c r="C221" s="53">
        <v>129</v>
      </c>
      <c r="D221" s="53">
        <v>243</v>
      </c>
      <c r="E221" s="53"/>
      <c r="F221" s="53">
        <v>10</v>
      </c>
      <c r="G221" s="53">
        <v>16</v>
      </c>
      <c r="H221" s="53">
        <v>26</v>
      </c>
      <c r="I221" s="53"/>
      <c r="J221" s="53">
        <v>45</v>
      </c>
      <c r="K221" s="53">
        <v>11</v>
      </c>
      <c r="L221" s="53">
        <v>56</v>
      </c>
      <c r="M221" s="53"/>
      <c r="N221" s="53">
        <v>0</v>
      </c>
      <c r="O221" s="53">
        <v>5</v>
      </c>
      <c r="P221" s="53">
        <v>5</v>
      </c>
      <c r="Q221" s="53"/>
      <c r="R221" s="53">
        <v>8</v>
      </c>
      <c r="S221" s="53">
        <v>7</v>
      </c>
      <c r="T221" s="53">
        <v>15</v>
      </c>
      <c r="U221" s="53"/>
      <c r="V221" s="53">
        <v>1</v>
      </c>
      <c r="W221" s="53">
        <v>1</v>
      </c>
      <c r="X221" s="53">
        <v>2</v>
      </c>
      <c r="Y221" s="53"/>
      <c r="Z221" s="53">
        <v>0</v>
      </c>
      <c r="AA221" s="53">
        <v>0</v>
      </c>
      <c r="AB221" s="53">
        <v>0</v>
      </c>
      <c r="AC221" s="53"/>
      <c r="AD221" s="53">
        <v>0</v>
      </c>
      <c r="AE221" s="53">
        <v>0</v>
      </c>
      <c r="AF221" s="53">
        <v>0</v>
      </c>
      <c r="AG221" s="53"/>
      <c r="AH221" s="53">
        <v>178</v>
      </c>
      <c r="AI221" s="53">
        <v>169</v>
      </c>
      <c r="AJ221" s="53">
        <v>347</v>
      </c>
    </row>
    <row r="222" spans="1:36" ht="11.25" customHeight="1">
      <c r="A222" s="64" t="s">
        <v>254</v>
      </c>
      <c r="B222" s="53">
        <v>70</v>
      </c>
      <c r="C222" s="53">
        <v>18</v>
      </c>
      <c r="D222" s="53">
        <v>88</v>
      </c>
      <c r="E222" s="53"/>
      <c r="F222" s="53">
        <v>16</v>
      </c>
      <c r="G222" s="53">
        <v>15</v>
      </c>
      <c r="H222" s="53">
        <v>31</v>
      </c>
      <c r="I222" s="53"/>
      <c r="J222" s="53">
        <v>196</v>
      </c>
      <c r="K222" s="53">
        <v>11</v>
      </c>
      <c r="L222" s="53">
        <v>207</v>
      </c>
      <c r="M222" s="53"/>
      <c r="N222" s="53">
        <v>1</v>
      </c>
      <c r="O222" s="53">
        <v>2</v>
      </c>
      <c r="P222" s="53">
        <v>3</v>
      </c>
      <c r="Q222" s="53"/>
      <c r="R222" s="53">
        <v>2</v>
      </c>
      <c r="S222" s="53">
        <v>0</v>
      </c>
      <c r="T222" s="53">
        <v>2</v>
      </c>
      <c r="U222" s="53"/>
      <c r="V222" s="53">
        <v>2</v>
      </c>
      <c r="W222" s="53">
        <v>4</v>
      </c>
      <c r="X222" s="53">
        <v>6</v>
      </c>
      <c r="Y222" s="53"/>
      <c r="Z222" s="53">
        <v>3</v>
      </c>
      <c r="AA222" s="53">
        <v>0</v>
      </c>
      <c r="AB222" s="53">
        <v>3</v>
      </c>
      <c r="AC222" s="53"/>
      <c r="AD222" s="53">
        <v>0</v>
      </c>
      <c r="AE222" s="53">
        <v>0</v>
      </c>
      <c r="AF222" s="53">
        <v>0</v>
      </c>
      <c r="AG222" s="53"/>
      <c r="AH222" s="53">
        <v>290</v>
      </c>
      <c r="AI222" s="53">
        <v>50</v>
      </c>
      <c r="AJ222" s="53">
        <v>340</v>
      </c>
    </row>
    <row r="223" spans="1:36" ht="11.25" customHeight="1">
      <c r="A223" s="64" t="s">
        <v>211</v>
      </c>
      <c r="B223" s="53">
        <v>27</v>
      </c>
      <c r="C223" s="53">
        <v>31</v>
      </c>
      <c r="D223" s="53">
        <v>58</v>
      </c>
      <c r="E223" s="53"/>
      <c r="F223" s="53">
        <v>5</v>
      </c>
      <c r="G223" s="53">
        <v>6</v>
      </c>
      <c r="H223" s="53">
        <v>11</v>
      </c>
      <c r="I223" s="53"/>
      <c r="J223" s="53">
        <v>29</v>
      </c>
      <c r="K223" s="53">
        <v>13</v>
      </c>
      <c r="L223" s="53">
        <v>42</v>
      </c>
      <c r="M223" s="53"/>
      <c r="N223" s="53">
        <v>4</v>
      </c>
      <c r="O223" s="53">
        <v>2</v>
      </c>
      <c r="P223" s="53">
        <v>6</v>
      </c>
      <c r="Q223" s="53"/>
      <c r="R223" s="53">
        <v>5</v>
      </c>
      <c r="S223" s="53">
        <v>2</v>
      </c>
      <c r="T223" s="53">
        <v>7</v>
      </c>
      <c r="U223" s="53"/>
      <c r="V223" s="53">
        <v>0</v>
      </c>
      <c r="W223" s="53">
        <v>0</v>
      </c>
      <c r="X223" s="53">
        <v>0</v>
      </c>
      <c r="Y223" s="53"/>
      <c r="Z223" s="53">
        <v>0</v>
      </c>
      <c r="AA223" s="53">
        <v>0</v>
      </c>
      <c r="AB223" s="53">
        <v>0</v>
      </c>
      <c r="AC223" s="53"/>
      <c r="AD223" s="53">
        <v>0</v>
      </c>
      <c r="AE223" s="53">
        <v>0</v>
      </c>
      <c r="AF223" s="53">
        <v>0</v>
      </c>
      <c r="AG223" s="53"/>
      <c r="AH223" s="53">
        <v>70</v>
      </c>
      <c r="AI223" s="53">
        <v>54</v>
      </c>
      <c r="AJ223" s="53">
        <v>124</v>
      </c>
    </row>
    <row r="224" spans="1:36" ht="11.25" customHeight="1">
      <c r="A224" s="64" t="s">
        <v>372</v>
      </c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</row>
    <row r="225" spans="1:36" ht="11.25" customHeight="1">
      <c r="A225" s="70" t="s">
        <v>373</v>
      </c>
      <c r="B225" s="53">
        <v>0</v>
      </c>
      <c r="C225" s="53">
        <v>0</v>
      </c>
      <c r="D225" s="53">
        <v>0</v>
      </c>
      <c r="E225" s="53"/>
      <c r="F225" s="53">
        <v>1</v>
      </c>
      <c r="G225" s="53">
        <v>0</v>
      </c>
      <c r="H225" s="53">
        <v>1</v>
      </c>
      <c r="I225" s="53"/>
      <c r="J225" s="53">
        <v>0</v>
      </c>
      <c r="K225" s="53">
        <v>0</v>
      </c>
      <c r="L225" s="53">
        <v>0</v>
      </c>
      <c r="M225" s="53"/>
      <c r="N225" s="53">
        <v>0</v>
      </c>
      <c r="O225" s="53">
        <v>0</v>
      </c>
      <c r="P225" s="53">
        <v>0</v>
      </c>
      <c r="Q225" s="53"/>
      <c r="R225" s="53">
        <v>0</v>
      </c>
      <c r="S225" s="53">
        <v>0</v>
      </c>
      <c r="T225" s="53">
        <v>0</v>
      </c>
      <c r="U225" s="53"/>
      <c r="V225" s="53">
        <v>0</v>
      </c>
      <c r="W225" s="53">
        <v>0</v>
      </c>
      <c r="X225" s="53">
        <v>0</v>
      </c>
      <c r="Y225" s="53"/>
      <c r="Z225" s="53">
        <v>0</v>
      </c>
      <c r="AA225" s="53">
        <v>0</v>
      </c>
      <c r="AB225" s="53">
        <v>0</v>
      </c>
      <c r="AC225" s="53"/>
      <c r="AD225" s="53">
        <v>0</v>
      </c>
      <c r="AE225" s="53">
        <v>0</v>
      </c>
      <c r="AF225" s="53">
        <v>0</v>
      </c>
      <c r="AG225" s="53"/>
      <c r="AH225" s="53">
        <v>1</v>
      </c>
      <c r="AI225" s="53">
        <v>0</v>
      </c>
      <c r="AJ225" s="53">
        <v>1</v>
      </c>
    </row>
    <row r="226" spans="1:36" ht="11.25" customHeight="1">
      <c r="A226" s="70" t="s">
        <v>374</v>
      </c>
      <c r="B226" s="53">
        <v>2</v>
      </c>
      <c r="C226" s="53">
        <v>1</v>
      </c>
      <c r="D226" s="53">
        <v>3</v>
      </c>
      <c r="E226" s="53"/>
      <c r="F226" s="53">
        <v>0</v>
      </c>
      <c r="G226" s="53">
        <v>0</v>
      </c>
      <c r="H226" s="53">
        <v>0</v>
      </c>
      <c r="I226" s="53"/>
      <c r="J226" s="53">
        <v>0</v>
      </c>
      <c r="K226" s="53">
        <v>0</v>
      </c>
      <c r="L226" s="53">
        <v>0</v>
      </c>
      <c r="M226" s="53"/>
      <c r="N226" s="53">
        <v>1</v>
      </c>
      <c r="O226" s="53">
        <v>0</v>
      </c>
      <c r="P226" s="53">
        <v>1</v>
      </c>
      <c r="Q226" s="53"/>
      <c r="R226" s="53">
        <v>0</v>
      </c>
      <c r="S226" s="53">
        <v>0</v>
      </c>
      <c r="T226" s="53">
        <v>0</v>
      </c>
      <c r="U226" s="53"/>
      <c r="V226" s="53">
        <v>0</v>
      </c>
      <c r="W226" s="53">
        <v>0</v>
      </c>
      <c r="X226" s="53">
        <v>0</v>
      </c>
      <c r="Y226" s="53"/>
      <c r="Z226" s="53">
        <v>0</v>
      </c>
      <c r="AA226" s="53">
        <v>0</v>
      </c>
      <c r="AB226" s="53">
        <v>0</v>
      </c>
      <c r="AC226" s="53"/>
      <c r="AD226" s="53">
        <v>0</v>
      </c>
      <c r="AE226" s="53">
        <v>0</v>
      </c>
      <c r="AF226" s="53">
        <v>0</v>
      </c>
      <c r="AG226" s="53"/>
      <c r="AH226" s="53">
        <v>3</v>
      </c>
      <c r="AI226" s="53">
        <v>1</v>
      </c>
      <c r="AJ226" s="53">
        <v>4</v>
      </c>
    </row>
    <row r="227" spans="1:36" ht="11.25" customHeight="1">
      <c r="A227" s="70" t="s">
        <v>375</v>
      </c>
      <c r="B227" s="53">
        <v>0</v>
      </c>
      <c r="C227" s="53">
        <v>0</v>
      </c>
      <c r="D227" s="53">
        <v>0</v>
      </c>
      <c r="E227" s="53"/>
      <c r="F227" s="53">
        <v>0</v>
      </c>
      <c r="G227" s="53">
        <v>0</v>
      </c>
      <c r="H227" s="53">
        <v>0</v>
      </c>
      <c r="I227" s="53"/>
      <c r="J227" s="53">
        <v>1</v>
      </c>
      <c r="K227" s="53">
        <v>1</v>
      </c>
      <c r="L227" s="53">
        <v>2</v>
      </c>
      <c r="M227" s="53"/>
      <c r="N227" s="53">
        <v>0</v>
      </c>
      <c r="O227" s="53">
        <v>0</v>
      </c>
      <c r="P227" s="53">
        <v>0</v>
      </c>
      <c r="Q227" s="53"/>
      <c r="R227" s="53">
        <v>0</v>
      </c>
      <c r="S227" s="53">
        <v>0</v>
      </c>
      <c r="T227" s="53">
        <v>0</v>
      </c>
      <c r="U227" s="53"/>
      <c r="V227" s="53">
        <v>0</v>
      </c>
      <c r="W227" s="53">
        <v>0</v>
      </c>
      <c r="X227" s="53">
        <v>0</v>
      </c>
      <c r="Y227" s="53"/>
      <c r="Z227" s="53">
        <v>0</v>
      </c>
      <c r="AA227" s="53">
        <v>0</v>
      </c>
      <c r="AB227" s="53">
        <v>0</v>
      </c>
      <c r="AC227" s="53"/>
      <c r="AD227" s="53">
        <v>0</v>
      </c>
      <c r="AE227" s="53">
        <v>0</v>
      </c>
      <c r="AF227" s="53">
        <v>0</v>
      </c>
      <c r="AG227" s="53"/>
      <c r="AH227" s="53">
        <v>1</v>
      </c>
      <c r="AI227" s="53">
        <v>1</v>
      </c>
      <c r="AJ227" s="53">
        <v>2</v>
      </c>
    </row>
    <row r="228" spans="1:36" ht="11.25" customHeight="1">
      <c r="A228" s="70" t="s">
        <v>376</v>
      </c>
      <c r="B228" s="53">
        <v>1</v>
      </c>
      <c r="C228" s="53">
        <v>0</v>
      </c>
      <c r="D228" s="53">
        <v>1</v>
      </c>
      <c r="E228" s="53"/>
      <c r="F228" s="53">
        <v>0</v>
      </c>
      <c r="G228" s="53">
        <v>0</v>
      </c>
      <c r="H228" s="53">
        <v>0</v>
      </c>
      <c r="I228" s="53"/>
      <c r="J228" s="53">
        <v>0</v>
      </c>
      <c r="K228" s="53">
        <v>0</v>
      </c>
      <c r="L228" s="53">
        <v>0</v>
      </c>
      <c r="M228" s="53"/>
      <c r="N228" s="53">
        <v>0</v>
      </c>
      <c r="O228" s="53">
        <v>0</v>
      </c>
      <c r="P228" s="53">
        <v>0</v>
      </c>
      <c r="Q228" s="53"/>
      <c r="R228" s="53">
        <v>0</v>
      </c>
      <c r="S228" s="53">
        <v>0</v>
      </c>
      <c r="T228" s="53">
        <v>0</v>
      </c>
      <c r="U228" s="53"/>
      <c r="V228" s="53">
        <v>0</v>
      </c>
      <c r="W228" s="53">
        <v>0</v>
      </c>
      <c r="X228" s="53">
        <v>0</v>
      </c>
      <c r="Y228" s="53"/>
      <c r="Z228" s="53">
        <v>0</v>
      </c>
      <c r="AA228" s="53">
        <v>0</v>
      </c>
      <c r="AB228" s="53">
        <v>0</v>
      </c>
      <c r="AC228" s="53"/>
      <c r="AD228" s="53">
        <v>0</v>
      </c>
      <c r="AE228" s="53">
        <v>0</v>
      </c>
      <c r="AF228" s="53">
        <v>0</v>
      </c>
      <c r="AG228" s="53"/>
      <c r="AH228" s="53">
        <v>1</v>
      </c>
      <c r="AI228" s="53">
        <v>0</v>
      </c>
      <c r="AJ228" s="53">
        <v>1</v>
      </c>
    </row>
    <row r="229" spans="1:36" ht="11.25" customHeight="1">
      <c r="A229" s="70" t="s">
        <v>377</v>
      </c>
      <c r="B229" s="53">
        <v>0</v>
      </c>
      <c r="C229" s="53">
        <v>0</v>
      </c>
      <c r="D229" s="53">
        <v>0</v>
      </c>
      <c r="E229" s="53"/>
      <c r="F229" s="53">
        <v>0</v>
      </c>
      <c r="G229" s="53">
        <v>0</v>
      </c>
      <c r="H229" s="53">
        <v>0</v>
      </c>
      <c r="I229" s="53"/>
      <c r="J229" s="53">
        <v>5</v>
      </c>
      <c r="K229" s="53">
        <v>0</v>
      </c>
      <c r="L229" s="53">
        <v>5</v>
      </c>
      <c r="M229" s="53"/>
      <c r="N229" s="53">
        <v>0</v>
      </c>
      <c r="O229" s="53">
        <v>0</v>
      </c>
      <c r="P229" s="53">
        <v>0</v>
      </c>
      <c r="Q229" s="53"/>
      <c r="R229" s="53">
        <v>0</v>
      </c>
      <c r="S229" s="53">
        <v>0</v>
      </c>
      <c r="T229" s="53">
        <v>0</v>
      </c>
      <c r="U229" s="53"/>
      <c r="V229" s="53">
        <v>0</v>
      </c>
      <c r="W229" s="53">
        <v>0</v>
      </c>
      <c r="X229" s="53">
        <v>0</v>
      </c>
      <c r="Y229" s="53"/>
      <c r="Z229" s="53">
        <v>0</v>
      </c>
      <c r="AA229" s="53">
        <v>0</v>
      </c>
      <c r="AB229" s="53">
        <v>0</v>
      </c>
      <c r="AC229" s="53"/>
      <c r="AD229" s="53">
        <v>0</v>
      </c>
      <c r="AE229" s="53">
        <v>0</v>
      </c>
      <c r="AF229" s="53">
        <v>0</v>
      </c>
      <c r="AG229" s="53"/>
      <c r="AH229" s="53">
        <v>5</v>
      </c>
      <c r="AI229" s="53">
        <v>0</v>
      </c>
      <c r="AJ229" s="53">
        <v>5</v>
      </c>
    </row>
    <row r="230" spans="1:36" ht="11.25" customHeight="1">
      <c r="A230" s="70" t="s">
        <v>378</v>
      </c>
      <c r="B230" s="53">
        <v>7</v>
      </c>
      <c r="C230" s="53">
        <v>7</v>
      </c>
      <c r="D230" s="53">
        <v>14</v>
      </c>
      <c r="E230" s="53"/>
      <c r="F230" s="53">
        <v>1</v>
      </c>
      <c r="G230" s="53">
        <v>2</v>
      </c>
      <c r="H230" s="53">
        <v>3</v>
      </c>
      <c r="I230" s="53"/>
      <c r="J230" s="53">
        <v>2</v>
      </c>
      <c r="K230" s="53">
        <v>1</v>
      </c>
      <c r="L230" s="53">
        <v>3</v>
      </c>
      <c r="M230" s="53"/>
      <c r="N230" s="53">
        <v>0</v>
      </c>
      <c r="O230" s="53">
        <v>0</v>
      </c>
      <c r="P230" s="53">
        <v>0</v>
      </c>
      <c r="Q230" s="53"/>
      <c r="R230" s="53">
        <v>0</v>
      </c>
      <c r="S230" s="53">
        <v>0</v>
      </c>
      <c r="T230" s="53">
        <v>0</v>
      </c>
      <c r="U230" s="53"/>
      <c r="V230" s="53">
        <v>3</v>
      </c>
      <c r="W230" s="53">
        <v>0</v>
      </c>
      <c r="X230" s="53">
        <v>3</v>
      </c>
      <c r="Y230" s="53"/>
      <c r="Z230" s="53">
        <v>0</v>
      </c>
      <c r="AA230" s="53">
        <v>0</v>
      </c>
      <c r="AB230" s="53">
        <v>0</v>
      </c>
      <c r="AC230" s="53"/>
      <c r="AD230" s="53">
        <v>0</v>
      </c>
      <c r="AE230" s="53">
        <v>0</v>
      </c>
      <c r="AF230" s="53">
        <v>0</v>
      </c>
      <c r="AG230" s="53"/>
      <c r="AH230" s="53">
        <v>13</v>
      </c>
      <c r="AI230" s="53">
        <v>10</v>
      </c>
      <c r="AJ230" s="53">
        <v>23</v>
      </c>
    </row>
    <row r="231" spans="1:36" ht="11.25" customHeight="1">
      <c r="A231" s="70" t="s">
        <v>379</v>
      </c>
      <c r="B231" s="53">
        <v>0</v>
      </c>
      <c r="C231" s="53">
        <v>0</v>
      </c>
      <c r="D231" s="53">
        <v>0</v>
      </c>
      <c r="E231" s="53"/>
      <c r="F231" s="53">
        <v>0</v>
      </c>
      <c r="G231" s="53">
        <v>0</v>
      </c>
      <c r="H231" s="53">
        <v>0</v>
      </c>
      <c r="I231" s="53"/>
      <c r="J231" s="53">
        <v>0</v>
      </c>
      <c r="K231" s="53">
        <v>1</v>
      </c>
      <c r="L231" s="53">
        <v>1</v>
      </c>
      <c r="M231" s="53"/>
      <c r="N231" s="53">
        <v>1</v>
      </c>
      <c r="O231" s="53">
        <v>0</v>
      </c>
      <c r="P231" s="53">
        <v>1</v>
      </c>
      <c r="Q231" s="53"/>
      <c r="R231" s="53">
        <v>0</v>
      </c>
      <c r="S231" s="53">
        <v>0</v>
      </c>
      <c r="T231" s="53">
        <v>0</v>
      </c>
      <c r="U231" s="53"/>
      <c r="V231" s="53">
        <v>0</v>
      </c>
      <c r="W231" s="53">
        <v>0</v>
      </c>
      <c r="X231" s="53">
        <v>0</v>
      </c>
      <c r="Y231" s="53"/>
      <c r="Z231" s="53">
        <v>0</v>
      </c>
      <c r="AA231" s="53">
        <v>0</v>
      </c>
      <c r="AB231" s="53">
        <v>0</v>
      </c>
      <c r="AC231" s="53"/>
      <c r="AD231" s="53">
        <v>0</v>
      </c>
      <c r="AE231" s="53">
        <v>0</v>
      </c>
      <c r="AF231" s="53">
        <v>0</v>
      </c>
      <c r="AG231" s="53"/>
      <c r="AH231" s="53">
        <v>1</v>
      </c>
      <c r="AI231" s="53">
        <v>1</v>
      </c>
      <c r="AJ231" s="53">
        <v>2</v>
      </c>
    </row>
    <row r="232" spans="1:36" ht="11.25" customHeight="1">
      <c r="A232" s="70" t="s">
        <v>380</v>
      </c>
      <c r="B232" s="53">
        <v>13</v>
      </c>
      <c r="C232" s="53">
        <v>0</v>
      </c>
      <c r="D232" s="53">
        <v>13</v>
      </c>
      <c r="E232" s="53"/>
      <c r="F232" s="53">
        <v>0</v>
      </c>
      <c r="G232" s="53">
        <v>0</v>
      </c>
      <c r="H232" s="53">
        <v>0</v>
      </c>
      <c r="I232" s="53"/>
      <c r="J232" s="53">
        <v>141</v>
      </c>
      <c r="K232" s="53">
        <v>12</v>
      </c>
      <c r="L232" s="53">
        <v>153</v>
      </c>
      <c r="M232" s="53"/>
      <c r="N232" s="53">
        <v>0</v>
      </c>
      <c r="O232" s="53">
        <v>0</v>
      </c>
      <c r="P232" s="53">
        <v>0</v>
      </c>
      <c r="Q232" s="53"/>
      <c r="R232" s="53">
        <v>0</v>
      </c>
      <c r="S232" s="53">
        <v>0</v>
      </c>
      <c r="T232" s="53">
        <v>0</v>
      </c>
      <c r="U232" s="53"/>
      <c r="V232" s="53">
        <v>0</v>
      </c>
      <c r="W232" s="53">
        <v>0</v>
      </c>
      <c r="X232" s="53">
        <v>0</v>
      </c>
      <c r="Y232" s="53"/>
      <c r="Z232" s="53">
        <v>0</v>
      </c>
      <c r="AA232" s="53">
        <v>0</v>
      </c>
      <c r="AB232" s="53">
        <v>0</v>
      </c>
      <c r="AC232" s="53"/>
      <c r="AD232" s="53">
        <v>0</v>
      </c>
      <c r="AE232" s="53">
        <v>0</v>
      </c>
      <c r="AF232" s="53">
        <v>0</v>
      </c>
      <c r="AG232" s="53"/>
      <c r="AH232" s="53">
        <v>154</v>
      </c>
      <c r="AI232" s="53">
        <v>12</v>
      </c>
      <c r="AJ232" s="53">
        <v>166</v>
      </c>
    </row>
    <row r="233" spans="1:36" ht="11.25" customHeight="1">
      <c r="A233" s="70" t="s">
        <v>381</v>
      </c>
      <c r="B233" s="53">
        <v>10</v>
      </c>
      <c r="C233" s="53">
        <v>14</v>
      </c>
      <c r="D233" s="53">
        <v>24</v>
      </c>
      <c r="E233" s="53"/>
      <c r="F233" s="53">
        <v>7</v>
      </c>
      <c r="G233" s="53">
        <v>8</v>
      </c>
      <c r="H233" s="53">
        <v>15</v>
      </c>
      <c r="I233" s="53"/>
      <c r="J233" s="53">
        <v>39</v>
      </c>
      <c r="K233" s="53">
        <v>3</v>
      </c>
      <c r="L233" s="53">
        <v>42</v>
      </c>
      <c r="M233" s="53"/>
      <c r="N233" s="53">
        <v>0</v>
      </c>
      <c r="O233" s="53">
        <v>0</v>
      </c>
      <c r="P233" s="53">
        <v>0</v>
      </c>
      <c r="Q233" s="53"/>
      <c r="R233" s="53">
        <v>2</v>
      </c>
      <c r="S233" s="53">
        <v>3</v>
      </c>
      <c r="T233" s="53">
        <v>5</v>
      </c>
      <c r="U233" s="53"/>
      <c r="V233" s="53">
        <v>1</v>
      </c>
      <c r="W233" s="53">
        <v>0</v>
      </c>
      <c r="X233" s="53">
        <v>1</v>
      </c>
      <c r="Y233" s="53"/>
      <c r="Z233" s="53">
        <v>0</v>
      </c>
      <c r="AA233" s="53">
        <v>0</v>
      </c>
      <c r="AB233" s="53">
        <v>0</v>
      </c>
      <c r="AC233" s="53"/>
      <c r="AD233" s="53">
        <v>0</v>
      </c>
      <c r="AE233" s="53">
        <v>0</v>
      </c>
      <c r="AF233" s="53">
        <v>0</v>
      </c>
      <c r="AG233" s="53"/>
      <c r="AH233" s="53">
        <v>59</v>
      </c>
      <c r="AI233" s="53">
        <v>28</v>
      </c>
      <c r="AJ233" s="53">
        <v>87</v>
      </c>
    </row>
    <row r="234" spans="1:36" ht="11.25" customHeight="1">
      <c r="A234" s="70" t="s">
        <v>382</v>
      </c>
      <c r="B234" s="53">
        <v>9</v>
      </c>
      <c r="C234" s="53">
        <v>14</v>
      </c>
      <c r="D234" s="53">
        <v>23</v>
      </c>
      <c r="E234" s="53"/>
      <c r="F234" s="53">
        <v>0</v>
      </c>
      <c r="G234" s="53">
        <v>1</v>
      </c>
      <c r="H234" s="53">
        <v>1</v>
      </c>
      <c r="I234" s="53"/>
      <c r="J234" s="53">
        <v>1</v>
      </c>
      <c r="K234" s="53">
        <v>0</v>
      </c>
      <c r="L234" s="53">
        <v>1</v>
      </c>
      <c r="M234" s="53"/>
      <c r="N234" s="53">
        <v>1</v>
      </c>
      <c r="O234" s="53">
        <v>0</v>
      </c>
      <c r="P234" s="53">
        <v>1</v>
      </c>
      <c r="Q234" s="53"/>
      <c r="R234" s="53">
        <v>2</v>
      </c>
      <c r="S234" s="53">
        <v>0</v>
      </c>
      <c r="T234" s="53">
        <v>2</v>
      </c>
      <c r="U234" s="53"/>
      <c r="V234" s="53">
        <v>0</v>
      </c>
      <c r="W234" s="53">
        <v>0</v>
      </c>
      <c r="X234" s="53">
        <v>0</v>
      </c>
      <c r="Y234" s="53"/>
      <c r="Z234" s="53">
        <v>0</v>
      </c>
      <c r="AA234" s="53">
        <v>0</v>
      </c>
      <c r="AB234" s="53">
        <v>0</v>
      </c>
      <c r="AC234" s="53"/>
      <c r="AD234" s="53">
        <v>0</v>
      </c>
      <c r="AE234" s="53">
        <v>0</v>
      </c>
      <c r="AF234" s="53">
        <v>0</v>
      </c>
      <c r="AG234" s="53"/>
      <c r="AH234" s="53">
        <v>13</v>
      </c>
      <c r="AI234" s="53">
        <v>15</v>
      </c>
      <c r="AJ234" s="53">
        <v>28</v>
      </c>
    </row>
    <row r="235" spans="1:36" ht="11.25" customHeight="1">
      <c r="A235" s="70" t="s">
        <v>255</v>
      </c>
      <c r="B235" s="53">
        <v>106</v>
      </c>
      <c r="C235" s="53">
        <v>5</v>
      </c>
      <c r="D235" s="53">
        <v>111</v>
      </c>
      <c r="E235" s="53"/>
      <c r="F235" s="53">
        <v>4</v>
      </c>
      <c r="G235" s="53">
        <v>0</v>
      </c>
      <c r="H235" s="53">
        <v>4</v>
      </c>
      <c r="I235" s="53"/>
      <c r="J235" s="53">
        <v>444</v>
      </c>
      <c r="K235" s="53">
        <v>46</v>
      </c>
      <c r="L235" s="53">
        <v>490</v>
      </c>
      <c r="M235" s="53"/>
      <c r="N235" s="53">
        <v>1</v>
      </c>
      <c r="O235" s="53">
        <v>0</v>
      </c>
      <c r="P235" s="53">
        <v>1</v>
      </c>
      <c r="Q235" s="53"/>
      <c r="R235" s="53">
        <v>9</v>
      </c>
      <c r="S235" s="53">
        <v>1</v>
      </c>
      <c r="T235" s="53">
        <v>10</v>
      </c>
      <c r="U235" s="53"/>
      <c r="V235" s="53">
        <v>3</v>
      </c>
      <c r="W235" s="53">
        <v>3</v>
      </c>
      <c r="X235" s="53">
        <v>6</v>
      </c>
      <c r="Y235" s="53"/>
      <c r="Z235" s="53">
        <v>3</v>
      </c>
      <c r="AA235" s="53">
        <v>0</v>
      </c>
      <c r="AB235" s="53">
        <v>3</v>
      </c>
      <c r="AC235" s="53"/>
      <c r="AD235" s="53">
        <v>0</v>
      </c>
      <c r="AE235" s="53">
        <v>0</v>
      </c>
      <c r="AF235" s="53">
        <v>0</v>
      </c>
      <c r="AG235" s="53"/>
      <c r="AH235" s="53">
        <v>570</v>
      </c>
      <c r="AI235" s="53">
        <v>55</v>
      </c>
      <c r="AJ235" s="53">
        <v>625</v>
      </c>
    </row>
    <row r="236" spans="1:36" ht="11.25" customHeight="1">
      <c r="A236" s="29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</row>
    <row r="237" spans="1:36" ht="11.25" customHeight="1">
      <c r="A237" s="29" t="s">
        <v>705</v>
      </c>
      <c r="B237" s="53">
        <v>857698</v>
      </c>
      <c r="C237" s="53">
        <v>789036</v>
      </c>
      <c r="D237" s="53">
        <v>1646734</v>
      </c>
      <c r="E237" s="53"/>
      <c r="F237" s="53">
        <v>655591</v>
      </c>
      <c r="G237" s="53">
        <v>659960</v>
      </c>
      <c r="H237" s="53">
        <v>1315551</v>
      </c>
      <c r="I237" s="53"/>
      <c r="J237" s="53">
        <v>329506</v>
      </c>
      <c r="K237" s="53">
        <v>276307</v>
      </c>
      <c r="L237" s="53">
        <v>605813</v>
      </c>
      <c r="M237" s="53"/>
      <c r="N237" s="53">
        <v>207358</v>
      </c>
      <c r="O237" s="53">
        <v>201200</v>
      </c>
      <c r="P237" s="53">
        <v>408558</v>
      </c>
      <c r="Q237" s="53"/>
      <c r="R237" s="53">
        <v>161565</v>
      </c>
      <c r="S237" s="53">
        <v>120549</v>
      </c>
      <c r="T237" s="53">
        <v>282114</v>
      </c>
      <c r="U237" s="53"/>
      <c r="V237" s="53">
        <v>97591</v>
      </c>
      <c r="W237" s="53">
        <v>93620</v>
      </c>
      <c r="X237" s="53">
        <v>191211</v>
      </c>
      <c r="Y237" s="53"/>
      <c r="Z237" s="53">
        <v>2734</v>
      </c>
      <c r="AA237" s="53">
        <v>576</v>
      </c>
      <c r="AB237" s="53">
        <v>3310</v>
      </c>
      <c r="AC237" s="53"/>
      <c r="AD237" s="53">
        <v>992</v>
      </c>
      <c r="AE237" s="53">
        <v>722</v>
      </c>
      <c r="AF237" s="53">
        <v>1714</v>
      </c>
      <c r="AG237" s="53"/>
      <c r="AH237" s="53">
        <v>2313035</v>
      </c>
      <c r="AI237" s="53">
        <v>2141970</v>
      </c>
      <c r="AJ237" s="53">
        <v>4455005</v>
      </c>
    </row>
    <row r="238" spans="1:36" ht="11.25" customHeight="1"/>
    <row r="239" spans="1:36" ht="11.25" customHeight="1"/>
    <row r="240" spans="1:36" ht="11.25" customHeight="1">
      <c r="A240" s="29" t="s">
        <v>257</v>
      </c>
      <c r="B240" s="29" t="s">
        <v>383</v>
      </c>
    </row>
    <row r="241" spans="1:2" ht="11.25" customHeight="1">
      <c r="A241" s="29"/>
      <c r="B241" s="29"/>
    </row>
    <row r="242" spans="1:2" ht="11.25" customHeight="1">
      <c r="A242" t="s">
        <v>708</v>
      </c>
      <c r="B242" s="29"/>
    </row>
    <row r="243" spans="1:2" ht="11.25" customHeight="1">
      <c r="A243" s="29" t="s">
        <v>709</v>
      </c>
      <c r="B243" s="29"/>
    </row>
    <row r="244" spans="1:2" ht="11.25" customHeight="1">
      <c r="A244" s="29"/>
      <c r="B244" s="29"/>
    </row>
    <row r="245" spans="1:2" ht="11.25" customHeight="1"/>
    <row r="246" spans="1:2" ht="11.25" customHeight="1"/>
    <row r="247" spans="1:2" ht="11.25" customHeight="1">
      <c r="A247" s="25" t="str">
        <f>Contents!B46</f>
        <v>© Commonwealth of Australia 2014</v>
      </c>
    </row>
    <row r="248" spans="1:2" ht="11.25" customHeight="1"/>
    <row r="249" spans="1:2" ht="11.25" customHeight="1"/>
    <row r="250" spans="1:2" ht="11.25" customHeight="1"/>
    <row r="251" spans="1:2" ht="11.25" customHeight="1"/>
    <row r="252" spans="1:2" ht="11.25" customHeight="1"/>
    <row r="253" spans="1:2" ht="11.25" customHeight="1"/>
    <row r="254" spans="1:2" ht="11.25" customHeight="1"/>
    <row r="255" spans="1:2" ht="11.25" customHeight="1"/>
  </sheetData>
  <phoneticPr fontId="0" type="noConversion"/>
  <hyperlinks>
    <hyperlink ref="A247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22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6625">
          <objectPr defaultSize="0" autoPict="0" dde="1">
            <anchor moveWithCells="1">
              <from>
                <xdr:col>2</xdr:col>
                <xdr:colOff>571500</xdr:colOff>
                <xdr:row>69</xdr:row>
                <xdr:rowOff>114300</xdr:rowOff>
              </from>
              <to>
                <xdr:col>4</xdr:col>
                <xdr:colOff>38100</xdr:colOff>
                <xdr:row>73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6625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AJ255"/>
  <sheetViews>
    <sheetView workbookViewId="0">
      <pane ySplit="6" topLeftCell="A7" activePane="bottomLeft" state="frozen"/>
      <selection pane="bottomLeft" activeCell="A16" sqref="A16"/>
    </sheetView>
  </sheetViews>
  <sheetFormatPr baseColWidth="10" defaultColWidth="8.75" defaultRowHeight="11"/>
  <cols>
    <col min="1" max="1" width="4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848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259</v>
      </c>
      <c r="AF5" s="60"/>
      <c r="AG5" s="60"/>
      <c r="AH5" s="60"/>
      <c r="AI5" s="60" t="s">
        <v>384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225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36" ht="11.25" customHeight="1">
      <c r="A8" s="64" t="s">
        <v>226</v>
      </c>
      <c r="B8" s="53">
        <v>880892</v>
      </c>
      <c r="C8" s="53">
        <v>891722</v>
      </c>
      <c r="D8" s="53">
        <v>1772614</v>
      </c>
      <c r="E8" s="53"/>
      <c r="F8" s="53">
        <v>646023</v>
      </c>
      <c r="G8" s="53">
        <v>684113</v>
      </c>
      <c r="H8" s="53">
        <v>1330136</v>
      </c>
      <c r="I8" s="53"/>
      <c r="J8" s="53">
        <v>303654</v>
      </c>
      <c r="K8" s="53">
        <v>288509</v>
      </c>
      <c r="L8" s="53">
        <v>592163</v>
      </c>
      <c r="M8" s="53"/>
      <c r="N8" s="53">
        <v>215630</v>
      </c>
      <c r="O8" s="53">
        <v>221361</v>
      </c>
      <c r="P8" s="53">
        <v>436991</v>
      </c>
      <c r="Q8" s="53"/>
      <c r="R8" s="53">
        <v>126794</v>
      </c>
      <c r="S8" s="53">
        <v>122072</v>
      </c>
      <c r="T8" s="53">
        <v>248866</v>
      </c>
      <c r="U8" s="53"/>
      <c r="V8" s="53">
        <v>98102</v>
      </c>
      <c r="W8" s="53">
        <v>98143</v>
      </c>
      <c r="X8" s="53">
        <v>196245</v>
      </c>
      <c r="Y8" s="53"/>
      <c r="Z8" s="53">
        <v>1654</v>
      </c>
      <c r="AA8" s="53">
        <v>882</v>
      </c>
      <c r="AB8" s="53">
        <v>2536</v>
      </c>
      <c r="AC8" s="53"/>
      <c r="AD8" s="53">
        <v>1250</v>
      </c>
      <c r="AE8" s="53">
        <v>862</v>
      </c>
      <c r="AF8" s="53">
        <v>2112</v>
      </c>
      <c r="AG8" s="53"/>
      <c r="AH8" s="53">
        <v>2273999</v>
      </c>
      <c r="AI8" s="53">
        <v>2307664</v>
      </c>
      <c r="AJ8" s="53">
        <v>4581663</v>
      </c>
    </row>
    <row r="9" spans="1:36" ht="11.25" customHeight="1">
      <c r="A9" s="70" t="s">
        <v>217</v>
      </c>
      <c r="B9" s="53">
        <v>660992</v>
      </c>
      <c r="C9" s="53">
        <v>670924</v>
      </c>
      <c r="D9" s="53">
        <v>1331916</v>
      </c>
      <c r="E9" s="53"/>
      <c r="F9" s="53">
        <v>14869</v>
      </c>
      <c r="G9" s="53">
        <v>17169</v>
      </c>
      <c r="H9" s="53">
        <v>32038</v>
      </c>
      <c r="I9" s="53"/>
      <c r="J9" s="53">
        <v>24328</v>
      </c>
      <c r="K9" s="53">
        <v>18492</v>
      </c>
      <c r="L9" s="53">
        <v>42820</v>
      </c>
      <c r="M9" s="53"/>
      <c r="N9" s="53">
        <v>5105</v>
      </c>
      <c r="O9" s="53">
        <v>5298</v>
      </c>
      <c r="P9" s="53">
        <v>10403</v>
      </c>
      <c r="Q9" s="53"/>
      <c r="R9" s="53">
        <v>6225</v>
      </c>
      <c r="S9" s="53">
        <v>5919</v>
      </c>
      <c r="T9" s="53">
        <v>12144</v>
      </c>
      <c r="U9" s="53"/>
      <c r="V9" s="53">
        <v>1129</v>
      </c>
      <c r="W9" s="53">
        <v>1335</v>
      </c>
      <c r="X9" s="53">
        <v>2464</v>
      </c>
      <c r="Y9" s="53"/>
      <c r="Z9" s="53">
        <v>207</v>
      </c>
      <c r="AA9" s="53">
        <v>47</v>
      </c>
      <c r="AB9" s="53">
        <v>254</v>
      </c>
      <c r="AC9" s="53"/>
      <c r="AD9" s="53">
        <v>852</v>
      </c>
      <c r="AE9" s="53">
        <v>639</v>
      </c>
      <c r="AF9" s="53">
        <v>1491</v>
      </c>
      <c r="AG9" s="53"/>
      <c r="AH9" s="53">
        <v>713707</v>
      </c>
      <c r="AI9" s="53">
        <v>719823</v>
      </c>
      <c r="AJ9" s="53">
        <v>1433530</v>
      </c>
    </row>
    <row r="10" spans="1:36" ht="11.25" customHeight="1">
      <c r="A10" s="70" t="s">
        <v>218</v>
      </c>
      <c r="B10" s="53">
        <v>46648</v>
      </c>
      <c r="C10" s="53">
        <v>42427</v>
      </c>
      <c r="D10" s="53">
        <v>89075</v>
      </c>
      <c r="E10" s="53"/>
      <c r="F10" s="53">
        <v>527475</v>
      </c>
      <c r="G10" s="53">
        <v>555598</v>
      </c>
      <c r="H10" s="53">
        <v>1083073</v>
      </c>
      <c r="I10" s="53"/>
      <c r="J10" s="53">
        <v>9704</v>
      </c>
      <c r="K10" s="53">
        <v>6188</v>
      </c>
      <c r="L10" s="53">
        <v>15892</v>
      </c>
      <c r="M10" s="53"/>
      <c r="N10" s="53">
        <v>7993</v>
      </c>
      <c r="O10" s="53">
        <v>8196</v>
      </c>
      <c r="P10" s="53">
        <v>16189</v>
      </c>
      <c r="Q10" s="53"/>
      <c r="R10" s="53">
        <v>21290</v>
      </c>
      <c r="S10" s="53">
        <v>19182</v>
      </c>
      <c r="T10" s="53">
        <v>40472</v>
      </c>
      <c r="U10" s="53"/>
      <c r="V10" s="53">
        <v>4264</v>
      </c>
      <c r="W10" s="53">
        <v>4435</v>
      </c>
      <c r="X10" s="53">
        <v>8699</v>
      </c>
      <c r="Y10" s="53"/>
      <c r="Z10" s="53">
        <v>226</v>
      </c>
      <c r="AA10" s="53">
        <v>48</v>
      </c>
      <c r="AB10" s="53">
        <v>274</v>
      </c>
      <c r="AC10" s="53"/>
      <c r="AD10" s="53">
        <v>147</v>
      </c>
      <c r="AE10" s="53">
        <v>74</v>
      </c>
      <c r="AF10" s="53">
        <v>221</v>
      </c>
      <c r="AG10" s="53"/>
      <c r="AH10" s="53">
        <v>617747</v>
      </c>
      <c r="AI10" s="53">
        <v>636148</v>
      </c>
      <c r="AJ10" s="53">
        <v>1253895</v>
      </c>
    </row>
    <row r="11" spans="1:36" ht="11.25" customHeight="1">
      <c r="A11" s="70" t="s">
        <v>219</v>
      </c>
      <c r="B11" s="53">
        <v>14974</v>
      </c>
      <c r="C11" s="53">
        <v>17357</v>
      </c>
      <c r="D11" s="53">
        <v>32331</v>
      </c>
      <c r="E11" s="53"/>
      <c r="F11" s="53">
        <v>2543</v>
      </c>
      <c r="G11" s="53">
        <v>3075</v>
      </c>
      <c r="H11" s="53">
        <v>5618</v>
      </c>
      <c r="I11" s="53"/>
      <c r="J11" s="53">
        <v>234638</v>
      </c>
      <c r="K11" s="53">
        <v>234547</v>
      </c>
      <c r="L11" s="53">
        <v>469185</v>
      </c>
      <c r="M11" s="53"/>
      <c r="N11" s="53">
        <v>550</v>
      </c>
      <c r="O11" s="53">
        <v>550</v>
      </c>
      <c r="P11" s="53">
        <v>1100</v>
      </c>
      <c r="Q11" s="53"/>
      <c r="R11" s="53">
        <v>1484</v>
      </c>
      <c r="S11" s="53">
        <v>1380</v>
      </c>
      <c r="T11" s="53">
        <v>2864</v>
      </c>
      <c r="U11" s="53"/>
      <c r="V11" s="53">
        <v>233</v>
      </c>
      <c r="W11" s="53">
        <v>298</v>
      </c>
      <c r="X11" s="53">
        <v>531</v>
      </c>
      <c r="Y11" s="53"/>
      <c r="Z11" s="53">
        <v>328</v>
      </c>
      <c r="AA11" s="53">
        <v>143</v>
      </c>
      <c r="AB11" s="53">
        <v>471</v>
      </c>
      <c r="AC11" s="53"/>
      <c r="AD11" s="53">
        <v>30</v>
      </c>
      <c r="AE11" s="53">
        <v>8</v>
      </c>
      <c r="AF11" s="53">
        <v>38</v>
      </c>
      <c r="AG11" s="53"/>
      <c r="AH11" s="53">
        <v>254780</v>
      </c>
      <c r="AI11" s="53">
        <v>257358</v>
      </c>
      <c r="AJ11" s="53">
        <v>512138</v>
      </c>
    </row>
    <row r="12" spans="1:36" ht="11.25" customHeight="1">
      <c r="A12" s="70" t="s">
        <v>220</v>
      </c>
      <c r="B12" s="53">
        <v>11311</v>
      </c>
      <c r="C12" s="53">
        <v>11022</v>
      </c>
      <c r="D12" s="53">
        <v>22333</v>
      </c>
      <c r="E12" s="53"/>
      <c r="F12" s="53">
        <v>11342</v>
      </c>
      <c r="G12" s="53">
        <v>12368</v>
      </c>
      <c r="H12" s="53">
        <v>23710</v>
      </c>
      <c r="I12" s="53"/>
      <c r="J12" s="53">
        <v>1955</v>
      </c>
      <c r="K12" s="53">
        <v>1220</v>
      </c>
      <c r="L12" s="53">
        <v>3175</v>
      </c>
      <c r="M12" s="53"/>
      <c r="N12" s="53">
        <v>173097</v>
      </c>
      <c r="O12" s="53">
        <v>178667</v>
      </c>
      <c r="P12" s="53">
        <v>351764</v>
      </c>
      <c r="Q12" s="53"/>
      <c r="R12" s="53">
        <v>9615</v>
      </c>
      <c r="S12" s="53">
        <v>9096</v>
      </c>
      <c r="T12" s="53">
        <v>18711</v>
      </c>
      <c r="U12" s="53"/>
      <c r="V12" s="53">
        <v>533</v>
      </c>
      <c r="W12" s="53">
        <v>556</v>
      </c>
      <c r="X12" s="53">
        <v>1089</v>
      </c>
      <c r="Y12" s="53"/>
      <c r="Z12" s="53">
        <v>269</v>
      </c>
      <c r="AA12" s="53">
        <v>67</v>
      </c>
      <c r="AB12" s="53">
        <v>336</v>
      </c>
      <c r="AC12" s="53"/>
      <c r="AD12" s="53">
        <v>23</v>
      </c>
      <c r="AE12" s="53">
        <v>12</v>
      </c>
      <c r="AF12" s="53">
        <v>35</v>
      </c>
      <c r="AG12" s="53"/>
      <c r="AH12" s="53">
        <v>208145</v>
      </c>
      <c r="AI12" s="53">
        <v>213008</v>
      </c>
      <c r="AJ12" s="53">
        <v>421153</v>
      </c>
    </row>
    <row r="13" spans="1:36" ht="11.25" customHeight="1">
      <c r="A13" s="70" t="s">
        <v>221</v>
      </c>
      <c r="B13" s="53">
        <v>2393</v>
      </c>
      <c r="C13" s="53">
        <v>2512</v>
      </c>
      <c r="D13" s="53">
        <v>4905</v>
      </c>
      <c r="E13" s="53"/>
      <c r="F13" s="53">
        <v>3566</v>
      </c>
      <c r="G13" s="53">
        <v>3823</v>
      </c>
      <c r="H13" s="53">
        <v>7389</v>
      </c>
      <c r="I13" s="53"/>
      <c r="J13" s="53">
        <v>455</v>
      </c>
      <c r="K13" s="53">
        <v>395</v>
      </c>
      <c r="L13" s="53">
        <v>850</v>
      </c>
      <c r="M13" s="53"/>
      <c r="N13" s="53">
        <v>1809</v>
      </c>
      <c r="O13" s="53">
        <v>1892</v>
      </c>
      <c r="P13" s="53">
        <v>3701</v>
      </c>
      <c r="Q13" s="53"/>
      <c r="R13" s="53">
        <v>71330</v>
      </c>
      <c r="S13" s="53">
        <v>71617</v>
      </c>
      <c r="T13" s="53">
        <v>142947</v>
      </c>
      <c r="U13" s="53"/>
      <c r="V13" s="53">
        <v>154</v>
      </c>
      <c r="W13" s="53">
        <v>176</v>
      </c>
      <c r="X13" s="53">
        <v>330</v>
      </c>
      <c r="Y13" s="53"/>
      <c r="Z13" s="53">
        <v>50</v>
      </c>
      <c r="AA13" s="53">
        <v>22</v>
      </c>
      <c r="AB13" s="53">
        <v>72</v>
      </c>
      <c r="AC13" s="53"/>
      <c r="AD13" s="53">
        <v>20</v>
      </c>
      <c r="AE13" s="53">
        <v>2</v>
      </c>
      <c r="AF13" s="53">
        <v>22</v>
      </c>
      <c r="AG13" s="53"/>
      <c r="AH13" s="53">
        <v>79777</v>
      </c>
      <c r="AI13" s="53">
        <v>80439</v>
      </c>
      <c r="AJ13" s="53">
        <v>160216</v>
      </c>
    </row>
    <row r="14" spans="1:36" ht="11.25" customHeight="1">
      <c r="A14" s="70" t="s">
        <v>222</v>
      </c>
      <c r="B14" s="53">
        <v>6505</v>
      </c>
      <c r="C14" s="53">
        <v>7233</v>
      </c>
      <c r="D14" s="53">
        <v>13738</v>
      </c>
      <c r="E14" s="53"/>
      <c r="F14" s="53">
        <v>10436</v>
      </c>
      <c r="G14" s="53">
        <v>13153</v>
      </c>
      <c r="H14" s="53">
        <v>23589</v>
      </c>
      <c r="I14" s="53"/>
      <c r="J14" s="53">
        <v>1348</v>
      </c>
      <c r="K14" s="53">
        <v>807</v>
      </c>
      <c r="L14" s="53">
        <v>2155</v>
      </c>
      <c r="M14" s="53"/>
      <c r="N14" s="53">
        <v>706</v>
      </c>
      <c r="O14" s="53">
        <v>702</v>
      </c>
      <c r="P14" s="53">
        <v>1408</v>
      </c>
      <c r="Q14" s="53"/>
      <c r="R14" s="53">
        <v>1165</v>
      </c>
      <c r="S14" s="53">
        <v>1003</v>
      </c>
      <c r="T14" s="53">
        <v>2168</v>
      </c>
      <c r="U14" s="53"/>
      <c r="V14" s="53">
        <v>90427</v>
      </c>
      <c r="W14" s="53">
        <v>90099</v>
      </c>
      <c r="X14" s="53">
        <v>180526</v>
      </c>
      <c r="Y14" s="53"/>
      <c r="Z14" s="53">
        <v>23</v>
      </c>
      <c r="AA14" s="53">
        <v>8</v>
      </c>
      <c r="AB14" s="53">
        <v>31</v>
      </c>
      <c r="AC14" s="53"/>
      <c r="AD14" s="53">
        <v>15</v>
      </c>
      <c r="AE14" s="53">
        <v>9</v>
      </c>
      <c r="AF14" s="53">
        <v>24</v>
      </c>
      <c r="AG14" s="53"/>
      <c r="AH14" s="53">
        <v>110625</v>
      </c>
      <c r="AI14" s="53">
        <v>113014</v>
      </c>
      <c r="AJ14" s="53">
        <v>223639</v>
      </c>
    </row>
    <row r="15" spans="1:36" ht="11.25" customHeight="1">
      <c r="A15" s="70" t="s">
        <v>223</v>
      </c>
      <c r="B15" s="53">
        <v>51</v>
      </c>
      <c r="C15" s="53">
        <v>43</v>
      </c>
      <c r="D15" s="53">
        <v>94</v>
      </c>
      <c r="E15" s="53"/>
      <c r="F15" s="53">
        <v>24</v>
      </c>
      <c r="G15" s="53">
        <v>30</v>
      </c>
      <c r="H15" s="53">
        <v>54</v>
      </c>
      <c r="I15" s="53"/>
      <c r="J15" s="53">
        <v>51</v>
      </c>
      <c r="K15" s="53">
        <v>65</v>
      </c>
      <c r="L15" s="53">
        <v>116</v>
      </c>
      <c r="M15" s="53"/>
      <c r="N15" s="53">
        <v>88</v>
      </c>
      <c r="O15" s="53">
        <v>95</v>
      </c>
      <c r="P15" s="53">
        <v>183</v>
      </c>
      <c r="Q15" s="53"/>
      <c r="R15" s="53">
        <v>27</v>
      </c>
      <c r="S15" s="53">
        <v>15</v>
      </c>
      <c r="T15" s="53">
        <v>42</v>
      </c>
      <c r="U15" s="53"/>
      <c r="V15" s="53">
        <v>1</v>
      </c>
      <c r="W15" s="53">
        <v>3</v>
      </c>
      <c r="X15" s="53">
        <v>4</v>
      </c>
      <c r="Y15" s="53"/>
      <c r="Z15" s="53">
        <v>513</v>
      </c>
      <c r="AA15" s="53">
        <v>522</v>
      </c>
      <c r="AB15" s="53">
        <v>1035</v>
      </c>
      <c r="AC15" s="53"/>
      <c r="AD15" s="53">
        <v>2</v>
      </c>
      <c r="AE15" s="53">
        <v>1</v>
      </c>
      <c r="AF15" s="53">
        <v>3</v>
      </c>
      <c r="AG15" s="53"/>
      <c r="AH15" s="53">
        <v>757</v>
      </c>
      <c r="AI15" s="53">
        <v>774</v>
      </c>
      <c r="AJ15" s="53">
        <v>1531</v>
      </c>
    </row>
    <row r="16" spans="1:36" ht="11.25" customHeight="1">
      <c r="A16" s="70" t="s">
        <v>259</v>
      </c>
      <c r="B16" s="53">
        <v>15</v>
      </c>
      <c r="C16" s="53">
        <v>16</v>
      </c>
      <c r="D16" s="53">
        <v>31</v>
      </c>
      <c r="E16" s="53"/>
      <c r="F16" s="53">
        <v>1</v>
      </c>
      <c r="G16" s="53">
        <v>0</v>
      </c>
      <c r="H16" s="53">
        <v>1</v>
      </c>
      <c r="I16" s="53"/>
      <c r="J16" s="53">
        <v>0</v>
      </c>
      <c r="K16" s="53">
        <v>1</v>
      </c>
      <c r="L16" s="53">
        <v>1</v>
      </c>
      <c r="M16" s="53"/>
      <c r="N16" s="53">
        <v>1</v>
      </c>
      <c r="O16" s="53">
        <v>0</v>
      </c>
      <c r="P16" s="53">
        <v>1</v>
      </c>
      <c r="Q16" s="53"/>
      <c r="R16" s="53">
        <v>8</v>
      </c>
      <c r="S16" s="53">
        <v>5</v>
      </c>
      <c r="T16" s="53">
        <v>13</v>
      </c>
      <c r="U16" s="53"/>
      <c r="V16" s="53">
        <v>1</v>
      </c>
      <c r="W16" s="53">
        <v>0</v>
      </c>
      <c r="X16" s="53">
        <v>1</v>
      </c>
      <c r="Y16" s="53"/>
      <c r="Z16" s="53">
        <v>0</v>
      </c>
      <c r="AA16" s="53">
        <v>0</v>
      </c>
      <c r="AB16" s="53">
        <v>0</v>
      </c>
      <c r="AC16" s="53"/>
      <c r="AD16" s="53">
        <v>70</v>
      </c>
      <c r="AE16" s="53">
        <v>70</v>
      </c>
      <c r="AF16" s="53">
        <v>140</v>
      </c>
      <c r="AG16" s="53"/>
      <c r="AH16" s="53">
        <v>96</v>
      </c>
      <c r="AI16" s="53">
        <v>92</v>
      </c>
      <c r="AJ16" s="53">
        <v>188</v>
      </c>
    </row>
    <row r="17" spans="1:36" ht="11.25" customHeight="1">
      <c r="A17" s="70" t="s">
        <v>260</v>
      </c>
      <c r="B17" s="53">
        <v>138003</v>
      </c>
      <c r="C17" s="53">
        <v>140188</v>
      </c>
      <c r="D17" s="53">
        <v>278191</v>
      </c>
      <c r="E17" s="53"/>
      <c r="F17" s="53">
        <v>75767</v>
      </c>
      <c r="G17" s="53">
        <v>78897</v>
      </c>
      <c r="H17" s="53">
        <v>154664</v>
      </c>
      <c r="I17" s="53"/>
      <c r="J17" s="53">
        <v>31175</v>
      </c>
      <c r="K17" s="53">
        <v>26794</v>
      </c>
      <c r="L17" s="53">
        <v>57969</v>
      </c>
      <c r="M17" s="53"/>
      <c r="N17" s="53">
        <v>26281</v>
      </c>
      <c r="O17" s="53">
        <v>25961</v>
      </c>
      <c r="P17" s="53">
        <v>52242</v>
      </c>
      <c r="Q17" s="53"/>
      <c r="R17" s="53">
        <v>15650</v>
      </c>
      <c r="S17" s="53">
        <v>13855</v>
      </c>
      <c r="T17" s="53">
        <v>29505</v>
      </c>
      <c r="U17" s="53"/>
      <c r="V17" s="53">
        <v>1360</v>
      </c>
      <c r="W17" s="53">
        <v>1241</v>
      </c>
      <c r="X17" s="53">
        <v>2601</v>
      </c>
      <c r="Y17" s="53"/>
      <c r="Z17" s="53">
        <v>38</v>
      </c>
      <c r="AA17" s="53">
        <v>25</v>
      </c>
      <c r="AB17" s="53">
        <v>63</v>
      </c>
      <c r="AC17" s="53"/>
      <c r="AD17" s="53">
        <v>91</v>
      </c>
      <c r="AE17" s="53">
        <v>47</v>
      </c>
      <c r="AF17" s="53">
        <v>138</v>
      </c>
      <c r="AG17" s="53"/>
      <c r="AH17" s="53">
        <v>288365</v>
      </c>
      <c r="AI17" s="53">
        <v>287008</v>
      </c>
      <c r="AJ17" s="53">
        <v>575373</v>
      </c>
    </row>
    <row r="18" spans="1:36" ht="11.25" customHeight="1">
      <c r="A18" s="64" t="s">
        <v>385</v>
      </c>
      <c r="B18" s="53">
        <v>42</v>
      </c>
      <c r="C18" s="53">
        <v>81</v>
      </c>
      <c r="D18" s="53">
        <v>123</v>
      </c>
      <c r="E18" s="53"/>
      <c r="F18" s="53">
        <v>3</v>
      </c>
      <c r="G18" s="53">
        <v>7</v>
      </c>
      <c r="H18" s="53">
        <v>10</v>
      </c>
      <c r="I18" s="53"/>
      <c r="J18" s="53">
        <v>13</v>
      </c>
      <c r="K18" s="53">
        <v>3</v>
      </c>
      <c r="L18" s="53">
        <v>16</v>
      </c>
      <c r="M18" s="53"/>
      <c r="N18" s="53">
        <v>7</v>
      </c>
      <c r="O18" s="53">
        <v>2</v>
      </c>
      <c r="P18" s="53">
        <v>9</v>
      </c>
      <c r="Q18" s="53"/>
      <c r="R18" s="53">
        <v>3</v>
      </c>
      <c r="S18" s="53">
        <v>3</v>
      </c>
      <c r="T18" s="53">
        <v>6</v>
      </c>
      <c r="U18" s="53"/>
      <c r="V18" s="53">
        <v>3</v>
      </c>
      <c r="W18" s="53">
        <v>4</v>
      </c>
      <c r="X18" s="53">
        <v>7</v>
      </c>
      <c r="Y18" s="53"/>
      <c r="Z18" s="53">
        <v>0</v>
      </c>
      <c r="AA18" s="53">
        <v>0</v>
      </c>
      <c r="AB18" s="53">
        <v>0</v>
      </c>
      <c r="AC18" s="53"/>
      <c r="AD18" s="53">
        <v>2</v>
      </c>
      <c r="AE18" s="53">
        <v>0</v>
      </c>
      <c r="AF18" s="53">
        <v>2</v>
      </c>
      <c r="AG18" s="53"/>
      <c r="AH18" s="53">
        <v>73</v>
      </c>
      <c r="AI18" s="53">
        <v>100</v>
      </c>
      <c r="AJ18" s="53">
        <v>173</v>
      </c>
    </row>
    <row r="19" spans="1:36" ht="11.25" customHeight="1">
      <c r="A19" s="64" t="s">
        <v>251</v>
      </c>
      <c r="B19" s="53">
        <v>26</v>
      </c>
      <c r="C19" s="53">
        <v>26</v>
      </c>
      <c r="D19" s="53">
        <v>52</v>
      </c>
      <c r="E19" s="53"/>
      <c r="F19" s="53">
        <v>16</v>
      </c>
      <c r="G19" s="53">
        <v>13</v>
      </c>
      <c r="H19" s="53">
        <v>29</v>
      </c>
      <c r="I19" s="53"/>
      <c r="J19" s="53">
        <v>145</v>
      </c>
      <c r="K19" s="53">
        <v>23</v>
      </c>
      <c r="L19" s="53">
        <v>168</v>
      </c>
      <c r="M19" s="53"/>
      <c r="N19" s="53">
        <v>3</v>
      </c>
      <c r="O19" s="53">
        <v>3</v>
      </c>
      <c r="P19" s="53">
        <v>6</v>
      </c>
      <c r="Q19" s="53"/>
      <c r="R19" s="53">
        <v>3</v>
      </c>
      <c r="S19" s="53">
        <v>0</v>
      </c>
      <c r="T19" s="53">
        <v>3</v>
      </c>
      <c r="U19" s="53"/>
      <c r="V19" s="53">
        <v>1</v>
      </c>
      <c r="W19" s="53">
        <v>0</v>
      </c>
      <c r="X19" s="53">
        <v>1</v>
      </c>
      <c r="Y19" s="53"/>
      <c r="Z19" s="53">
        <v>0</v>
      </c>
      <c r="AA19" s="53">
        <v>0</v>
      </c>
      <c r="AB19" s="53">
        <v>0</v>
      </c>
      <c r="AC19" s="53"/>
      <c r="AD19" s="53">
        <v>0</v>
      </c>
      <c r="AE19" s="53">
        <v>0</v>
      </c>
      <c r="AF19" s="53">
        <v>0</v>
      </c>
      <c r="AG19" s="53"/>
      <c r="AH19" s="53">
        <v>194</v>
      </c>
      <c r="AI19" s="53">
        <v>65</v>
      </c>
      <c r="AJ19" s="53">
        <v>259</v>
      </c>
    </row>
    <row r="20" spans="1:36" ht="11.25" customHeight="1">
      <c r="A20" s="64" t="s">
        <v>386</v>
      </c>
      <c r="B20" s="53">
        <v>26</v>
      </c>
      <c r="C20" s="53">
        <v>30</v>
      </c>
      <c r="D20" s="53">
        <v>56</v>
      </c>
      <c r="E20" s="53"/>
      <c r="F20" s="53">
        <v>8</v>
      </c>
      <c r="G20" s="53">
        <v>3</v>
      </c>
      <c r="H20" s="53">
        <v>11</v>
      </c>
      <c r="I20" s="53"/>
      <c r="J20" s="53">
        <v>11</v>
      </c>
      <c r="K20" s="53">
        <v>6</v>
      </c>
      <c r="L20" s="53">
        <v>17</v>
      </c>
      <c r="M20" s="53"/>
      <c r="N20" s="53">
        <v>1</v>
      </c>
      <c r="O20" s="53">
        <v>1</v>
      </c>
      <c r="P20" s="53">
        <v>2</v>
      </c>
      <c r="Q20" s="53"/>
      <c r="R20" s="53">
        <v>1</v>
      </c>
      <c r="S20" s="53">
        <v>2</v>
      </c>
      <c r="T20" s="53">
        <v>3</v>
      </c>
      <c r="U20" s="53"/>
      <c r="V20" s="53">
        <v>1</v>
      </c>
      <c r="W20" s="53">
        <v>2</v>
      </c>
      <c r="X20" s="53">
        <v>3</v>
      </c>
      <c r="Y20" s="53"/>
      <c r="Z20" s="53">
        <v>0</v>
      </c>
      <c r="AA20" s="53">
        <v>0</v>
      </c>
      <c r="AB20" s="53">
        <v>0</v>
      </c>
      <c r="AC20" s="53"/>
      <c r="AD20" s="53">
        <v>0</v>
      </c>
      <c r="AE20" s="53">
        <v>0</v>
      </c>
      <c r="AF20" s="53">
        <v>0</v>
      </c>
      <c r="AG20" s="53"/>
      <c r="AH20" s="53">
        <v>48</v>
      </c>
      <c r="AI20" s="53">
        <v>44</v>
      </c>
      <c r="AJ20" s="53">
        <v>92</v>
      </c>
    </row>
    <row r="21" spans="1:36" ht="11.25" customHeight="1">
      <c r="A21" s="64" t="s">
        <v>26</v>
      </c>
      <c r="B21" s="53">
        <v>9913</v>
      </c>
      <c r="C21" s="53">
        <v>9353</v>
      </c>
      <c r="D21" s="53">
        <v>19266</v>
      </c>
      <c r="E21" s="53"/>
      <c r="F21" s="53">
        <v>5460</v>
      </c>
      <c r="G21" s="53">
        <v>5750</v>
      </c>
      <c r="H21" s="53">
        <v>11210</v>
      </c>
      <c r="I21" s="53"/>
      <c r="J21" s="53">
        <v>1827</v>
      </c>
      <c r="K21" s="53">
        <v>1122</v>
      </c>
      <c r="L21" s="53">
        <v>2949</v>
      </c>
      <c r="M21" s="53"/>
      <c r="N21" s="53">
        <v>630</v>
      </c>
      <c r="O21" s="53">
        <v>588</v>
      </c>
      <c r="P21" s="53">
        <v>1218</v>
      </c>
      <c r="Q21" s="53"/>
      <c r="R21" s="53">
        <v>1445</v>
      </c>
      <c r="S21" s="53">
        <v>1095</v>
      </c>
      <c r="T21" s="53">
        <v>2540</v>
      </c>
      <c r="U21" s="53"/>
      <c r="V21" s="53">
        <v>672</v>
      </c>
      <c r="W21" s="53">
        <v>688</v>
      </c>
      <c r="X21" s="53">
        <v>1360</v>
      </c>
      <c r="Y21" s="53"/>
      <c r="Z21" s="53">
        <v>36</v>
      </c>
      <c r="AA21" s="53">
        <v>5</v>
      </c>
      <c r="AB21" s="53">
        <v>41</v>
      </c>
      <c r="AC21" s="53"/>
      <c r="AD21" s="53">
        <v>19</v>
      </c>
      <c r="AE21" s="53">
        <v>8</v>
      </c>
      <c r="AF21" s="53">
        <v>27</v>
      </c>
      <c r="AG21" s="53"/>
      <c r="AH21" s="53">
        <v>20002</v>
      </c>
      <c r="AI21" s="53">
        <v>18609</v>
      </c>
      <c r="AJ21" s="53">
        <v>38611</v>
      </c>
    </row>
    <row r="22" spans="1:36" ht="11.25" customHeight="1">
      <c r="A22" s="29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</row>
    <row r="23" spans="1:36" ht="11.25" customHeight="1">
      <c r="A23" s="29" t="s">
        <v>102</v>
      </c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</row>
    <row r="24" spans="1:36" ht="11.25" customHeight="1">
      <c r="A24" s="64" t="s">
        <v>261</v>
      </c>
      <c r="B24" s="53">
        <v>98525</v>
      </c>
      <c r="C24" s="53">
        <v>75749</v>
      </c>
      <c r="D24" s="53">
        <v>174274</v>
      </c>
      <c r="E24" s="53"/>
      <c r="F24" s="53">
        <v>55634</v>
      </c>
      <c r="G24" s="53">
        <v>49402</v>
      </c>
      <c r="H24" s="53">
        <v>105036</v>
      </c>
      <c r="I24" s="53"/>
      <c r="J24" s="53">
        <v>42209</v>
      </c>
      <c r="K24" s="53">
        <v>33277</v>
      </c>
      <c r="L24" s="53">
        <v>75486</v>
      </c>
      <c r="M24" s="53"/>
      <c r="N24" s="53">
        <v>17798</v>
      </c>
      <c r="O24" s="53">
        <v>15766</v>
      </c>
      <c r="P24" s="53">
        <v>33564</v>
      </c>
      <c r="Q24" s="53"/>
      <c r="R24" s="53">
        <v>26481</v>
      </c>
      <c r="S24" s="53">
        <v>21365</v>
      </c>
      <c r="T24" s="53">
        <v>47846</v>
      </c>
      <c r="U24" s="53"/>
      <c r="V24" s="53">
        <v>5095</v>
      </c>
      <c r="W24" s="53">
        <v>4288</v>
      </c>
      <c r="X24" s="53">
        <v>9383</v>
      </c>
      <c r="Y24" s="53"/>
      <c r="Z24" s="53">
        <v>183</v>
      </c>
      <c r="AA24" s="53">
        <v>46</v>
      </c>
      <c r="AB24" s="53">
        <v>229</v>
      </c>
      <c r="AC24" s="53"/>
      <c r="AD24" s="53">
        <v>209</v>
      </c>
      <c r="AE24" s="53">
        <v>97</v>
      </c>
      <c r="AF24" s="53">
        <v>306</v>
      </c>
      <c r="AG24" s="53"/>
      <c r="AH24" s="53">
        <v>246134</v>
      </c>
      <c r="AI24" s="53">
        <v>199990</v>
      </c>
      <c r="AJ24" s="53">
        <v>446124</v>
      </c>
    </row>
    <row r="25" spans="1:36" ht="11.25" customHeight="1">
      <c r="A25" s="64" t="s">
        <v>31</v>
      </c>
      <c r="B25" s="53">
        <v>3291</v>
      </c>
      <c r="C25" s="53">
        <v>2168</v>
      </c>
      <c r="D25" s="53">
        <v>5459</v>
      </c>
      <c r="E25" s="53"/>
      <c r="F25" s="53">
        <v>1488</v>
      </c>
      <c r="G25" s="53">
        <v>1220</v>
      </c>
      <c r="H25" s="53">
        <v>2708</v>
      </c>
      <c r="I25" s="53"/>
      <c r="J25" s="53">
        <v>1496</v>
      </c>
      <c r="K25" s="53">
        <v>1192</v>
      </c>
      <c r="L25" s="53">
        <v>2688</v>
      </c>
      <c r="M25" s="53"/>
      <c r="N25" s="53">
        <v>522</v>
      </c>
      <c r="O25" s="53">
        <v>381</v>
      </c>
      <c r="P25" s="53">
        <v>903</v>
      </c>
      <c r="Q25" s="53"/>
      <c r="R25" s="53">
        <v>916</v>
      </c>
      <c r="S25" s="53">
        <v>601</v>
      </c>
      <c r="T25" s="53">
        <v>1517</v>
      </c>
      <c r="U25" s="53"/>
      <c r="V25" s="53">
        <v>125</v>
      </c>
      <c r="W25" s="53">
        <v>82</v>
      </c>
      <c r="X25" s="53">
        <v>207</v>
      </c>
      <c r="Y25" s="53"/>
      <c r="Z25" s="53">
        <v>7</v>
      </c>
      <c r="AA25" s="53">
        <v>1</v>
      </c>
      <c r="AB25" s="53">
        <v>8</v>
      </c>
      <c r="AC25" s="53"/>
      <c r="AD25" s="53">
        <v>0</v>
      </c>
      <c r="AE25" s="53">
        <v>0</v>
      </c>
      <c r="AF25" s="53">
        <v>0</v>
      </c>
      <c r="AG25" s="53"/>
      <c r="AH25" s="53">
        <v>7845</v>
      </c>
      <c r="AI25" s="53">
        <v>5645</v>
      </c>
      <c r="AJ25" s="53">
        <v>13490</v>
      </c>
    </row>
    <row r="26" spans="1:36" ht="11.25" customHeight="1">
      <c r="A26" s="64" t="s">
        <v>33</v>
      </c>
      <c r="B26" s="53">
        <v>24192</v>
      </c>
      <c r="C26" s="53">
        <v>18153</v>
      </c>
      <c r="D26" s="53">
        <v>42345</v>
      </c>
      <c r="E26" s="53"/>
      <c r="F26" s="53">
        <v>13234</v>
      </c>
      <c r="G26" s="53">
        <v>12063</v>
      </c>
      <c r="H26" s="53">
        <v>25297</v>
      </c>
      <c r="I26" s="53"/>
      <c r="J26" s="53">
        <v>13161</v>
      </c>
      <c r="K26" s="53">
        <v>10789</v>
      </c>
      <c r="L26" s="53">
        <v>23950</v>
      </c>
      <c r="M26" s="53"/>
      <c r="N26" s="53">
        <v>3305</v>
      </c>
      <c r="O26" s="53">
        <v>2659</v>
      </c>
      <c r="P26" s="53">
        <v>5964</v>
      </c>
      <c r="Q26" s="53"/>
      <c r="R26" s="53">
        <v>5470</v>
      </c>
      <c r="S26" s="53">
        <v>3834</v>
      </c>
      <c r="T26" s="53">
        <v>9304</v>
      </c>
      <c r="U26" s="53"/>
      <c r="V26" s="53">
        <v>975</v>
      </c>
      <c r="W26" s="53">
        <v>824</v>
      </c>
      <c r="X26" s="53">
        <v>1799</v>
      </c>
      <c r="Y26" s="53"/>
      <c r="Z26" s="53">
        <v>59</v>
      </c>
      <c r="AA26" s="53">
        <v>5</v>
      </c>
      <c r="AB26" s="53">
        <v>64</v>
      </c>
      <c r="AC26" s="53"/>
      <c r="AD26" s="53">
        <v>23</v>
      </c>
      <c r="AE26" s="53">
        <v>10</v>
      </c>
      <c r="AF26" s="53">
        <v>33</v>
      </c>
      <c r="AG26" s="53"/>
      <c r="AH26" s="53">
        <v>60419</v>
      </c>
      <c r="AI26" s="53">
        <v>48337</v>
      </c>
      <c r="AJ26" s="53">
        <v>108756</v>
      </c>
    </row>
    <row r="27" spans="1:36" ht="11.25" customHeight="1">
      <c r="A27" s="64" t="s">
        <v>34</v>
      </c>
      <c r="B27" s="53">
        <v>19216</v>
      </c>
      <c r="C27" s="53">
        <v>17945</v>
      </c>
      <c r="D27" s="53">
        <v>37161</v>
      </c>
      <c r="E27" s="53"/>
      <c r="F27" s="53">
        <v>12895</v>
      </c>
      <c r="G27" s="53">
        <v>14347</v>
      </c>
      <c r="H27" s="53">
        <v>27242</v>
      </c>
      <c r="I27" s="53"/>
      <c r="J27" s="53">
        <v>13060</v>
      </c>
      <c r="K27" s="53">
        <v>12665</v>
      </c>
      <c r="L27" s="53">
        <v>25725</v>
      </c>
      <c r="M27" s="53"/>
      <c r="N27" s="53">
        <v>2746</v>
      </c>
      <c r="O27" s="53">
        <v>2902</v>
      </c>
      <c r="P27" s="53">
        <v>5648</v>
      </c>
      <c r="Q27" s="53"/>
      <c r="R27" s="53">
        <v>4505</v>
      </c>
      <c r="S27" s="53">
        <v>3283</v>
      </c>
      <c r="T27" s="53">
        <v>7788</v>
      </c>
      <c r="U27" s="53"/>
      <c r="V27" s="53">
        <v>689</v>
      </c>
      <c r="W27" s="53">
        <v>632</v>
      </c>
      <c r="X27" s="53">
        <v>1321</v>
      </c>
      <c r="Y27" s="53"/>
      <c r="Z27" s="53">
        <v>84</v>
      </c>
      <c r="AA27" s="53">
        <v>21</v>
      </c>
      <c r="AB27" s="53">
        <v>105</v>
      </c>
      <c r="AC27" s="53"/>
      <c r="AD27" s="53">
        <v>26</v>
      </c>
      <c r="AE27" s="53">
        <v>17</v>
      </c>
      <c r="AF27" s="53">
        <v>43</v>
      </c>
      <c r="AG27" s="53"/>
      <c r="AH27" s="53">
        <v>53221</v>
      </c>
      <c r="AI27" s="53">
        <v>51812</v>
      </c>
      <c r="AJ27" s="53">
        <v>105033</v>
      </c>
    </row>
    <row r="28" spans="1:36" ht="11.25" customHeight="1">
      <c r="A28" s="64" t="s">
        <v>262</v>
      </c>
      <c r="B28" s="53">
        <v>304</v>
      </c>
      <c r="C28" s="53">
        <v>160</v>
      </c>
      <c r="D28" s="53">
        <v>464</v>
      </c>
      <c r="E28" s="53"/>
      <c r="F28" s="53">
        <v>157</v>
      </c>
      <c r="G28" s="53">
        <v>104</v>
      </c>
      <c r="H28" s="53">
        <v>261</v>
      </c>
      <c r="I28" s="53"/>
      <c r="J28" s="53">
        <v>91</v>
      </c>
      <c r="K28" s="53">
        <v>48</v>
      </c>
      <c r="L28" s="53">
        <v>139</v>
      </c>
      <c r="M28" s="53"/>
      <c r="N28" s="53">
        <v>41</v>
      </c>
      <c r="O28" s="53">
        <v>25</v>
      </c>
      <c r="P28" s="53">
        <v>66</v>
      </c>
      <c r="Q28" s="53"/>
      <c r="R28" s="53">
        <v>78</v>
      </c>
      <c r="S28" s="53">
        <v>43</v>
      </c>
      <c r="T28" s="53">
        <v>121</v>
      </c>
      <c r="U28" s="53"/>
      <c r="V28" s="53">
        <v>7</v>
      </c>
      <c r="W28" s="53">
        <v>4</v>
      </c>
      <c r="X28" s="53">
        <v>11</v>
      </c>
      <c r="Y28" s="53"/>
      <c r="Z28" s="53">
        <v>4</v>
      </c>
      <c r="AA28" s="53">
        <v>0</v>
      </c>
      <c r="AB28" s="53">
        <v>4</v>
      </c>
      <c r="AC28" s="53"/>
      <c r="AD28" s="53">
        <v>2</v>
      </c>
      <c r="AE28" s="53">
        <v>0</v>
      </c>
      <c r="AF28" s="53">
        <v>2</v>
      </c>
      <c r="AG28" s="53"/>
      <c r="AH28" s="53">
        <v>684</v>
      </c>
      <c r="AI28" s="53">
        <v>384</v>
      </c>
      <c r="AJ28" s="53">
        <v>1068</v>
      </c>
    </row>
    <row r="29" spans="1:36" ht="11.25" customHeight="1">
      <c r="A29" s="64" t="s">
        <v>264</v>
      </c>
      <c r="B29" s="53">
        <v>438</v>
      </c>
      <c r="C29" s="53">
        <v>285</v>
      </c>
      <c r="D29" s="53">
        <v>723</v>
      </c>
      <c r="E29" s="53"/>
      <c r="F29" s="53">
        <v>304</v>
      </c>
      <c r="G29" s="53">
        <v>269</v>
      </c>
      <c r="H29" s="53">
        <v>573</v>
      </c>
      <c r="I29" s="53"/>
      <c r="J29" s="53">
        <v>154</v>
      </c>
      <c r="K29" s="53">
        <v>92</v>
      </c>
      <c r="L29" s="53">
        <v>246</v>
      </c>
      <c r="M29" s="53"/>
      <c r="N29" s="53">
        <v>101</v>
      </c>
      <c r="O29" s="53">
        <v>80</v>
      </c>
      <c r="P29" s="53">
        <v>181</v>
      </c>
      <c r="Q29" s="53"/>
      <c r="R29" s="53">
        <v>89</v>
      </c>
      <c r="S29" s="53">
        <v>74</v>
      </c>
      <c r="T29" s="53">
        <v>163</v>
      </c>
      <c r="U29" s="53"/>
      <c r="V29" s="53">
        <v>18</v>
      </c>
      <c r="W29" s="53">
        <v>11</v>
      </c>
      <c r="X29" s="53">
        <v>29</v>
      </c>
      <c r="Y29" s="53"/>
      <c r="Z29" s="53">
        <v>0</v>
      </c>
      <c r="AA29" s="53">
        <v>0</v>
      </c>
      <c r="AB29" s="53">
        <v>0</v>
      </c>
      <c r="AC29" s="53"/>
      <c r="AD29" s="53">
        <v>1</v>
      </c>
      <c r="AE29" s="53">
        <v>0</v>
      </c>
      <c r="AF29" s="53">
        <v>1</v>
      </c>
      <c r="AG29" s="53"/>
      <c r="AH29" s="53">
        <v>1105</v>
      </c>
      <c r="AI29" s="53">
        <v>811</v>
      </c>
      <c r="AJ29" s="53">
        <v>1916</v>
      </c>
    </row>
    <row r="30" spans="1:36" ht="11.25" customHeight="1">
      <c r="A30" s="64" t="s">
        <v>267</v>
      </c>
      <c r="B30" s="53">
        <v>537</v>
      </c>
      <c r="C30" s="53">
        <v>86</v>
      </c>
      <c r="D30" s="53">
        <v>623</v>
      </c>
      <c r="E30" s="53"/>
      <c r="F30" s="53">
        <v>138</v>
      </c>
      <c r="G30" s="53">
        <v>21</v>
      </c>
      <c r="H30" s="53">
        <v>159</v>
      </c>
      <c r="I30" s="53"/>
      <c r="J30" s="53">
        <v>267</v>
      </c>
      <c r="K30" s="53">
        <v>31</v>
      </c>
      <c r="L30" s="53">
        <v>298</v>
      </c>
      <c r="M30" s="53"/>
      <c r="N30" s="53">
        <v>141</v>
      </c>
      <c r="O30" s="53">
        <v>6</v>
      </c>
      <c r="P30" s="53">
        <v>147</v>
      </c>
      <c r="Q30" s="53"/>
      <c r="R30" s="53">
        <v>43</v>
      </c>
      <c r="S30" s="53">
        <v>13</v>
      </c>
      <c r="T30" s="53">
        <v>56</v>
      </c>
      <c r="U30" s="53"/>
      <c r="V30" s="53">
        <v>39</v>
      </c>
      <c r="W30" s="53">
        <v>1</v>
      </c>
      <c r="X30" s="53">
        <v>40</v>
      </c>
      <c r="Y30" s="53"/>
      <c r="Z30" s="53">
        <v>2</v>
      </c>
      <c r="AA30" s="53">
        <v>0</v>
      </c>
      <c r="AB30" s="53">
        <v>2</v>
      </c>
      <c r="AC30" s="53"/>
      <c r="AD30" s="53">
        <v>0</v>
      </c>
      <c r="AE30" s="53">
        <v>0</v>
      </c>
      <c r="AF30" s="53">
        <v>0</v>
      </c>
      <c r="AG30" s="53"/>
      <c r="AH30" s="53">
        <v>1167</v>
      </c>
      <c r="AI30" s="53">
        <v>158</v>
      </c>
      <c r="AJ30" s="53">
        <v>1325</v>
      </c>
    </row>
    <row r="31" spans="1:36" ht="11.25" customHeight="1">
      <c r="A31" s="64" t="s">
        <v>387</v>
      </c>
      <c r="B31" s="53">
        <v>26</v>
      </c>
      <c r="C31" s="53">
        <v>29</v>
      </c>
      <c r="D31" s="53">
        <v>55</v>
      </c>
      <c r="E31" s="53"/>
      <c r="F31" s="53">
        <v>24</v>
      </c>
      <c r="G31" s="53">
        <v>25</v>
      </c>
      <c r="H31" s="53">
        <v>49</v>
      </c>
      <c r="I31" s="53"/>
      <c r="J31" s="53">
        <v>22</v>
      </c>
      <c r="K31" s="53">
        <v>18</v>
      </c>
      <c r="L31" s="53">
        <v>40</v>
      </c>
      <c r="M31" s="53"/>
      <c r="N31" s="53">
        <v>2</v>
      </c>
      <c r="O31" s="53">
        <v>4</v>
      </c>
      <c r="P31" s="53">
        <v>6</v>
      </c>
      <c r="Q31" s="53"/>
      <c r="R31" s="53">
        <v>14</v>
      </c>
      <c r="S31" s="53">
        <v>12</v>
      </c>
      <c r="T31" s="53">
        <v>26</v>
      </c>
      <c r="U31" s="53"/>
      <c r="V31" s="53">
        <v>11</v>
      </c>
      <c r="W31" s="53">
        <v>2</v>
      </c>
      <c r="X31" s="53">
        <v>13</v>
      </c>
      <c r="Y31" s="53"/>
      <c r="Z31" s="53">
        <v>3</v>
      </c>
      <c r="AA31" s="53">
        <v>0</v>
      </c>
      <c r="AB31" s="53">
        <v>3</v>
      </c>
      <c r="AC31" s="53"/>
      <c r="AD31" s="53">
        <v>0</v>
      </c>
      <c r="AE31" s="53">
        <v>0</v>
      </c>
      <c r="AF31" s="53">
        <v>0</v>
      </c>
      <c r="AG31" s="53"/>
      <c r="AH31" s="53">
        <v>102</v>
      </c>
      <c r="AI31" s="53">
        <v>90</v>
      </c>
      <c r="AJ31" s="53">
        <v>192</v>
      </c>
    </row>
    <row r="32" spans="1:36" ht="12.75" customHeight="1">
      <c r="A32" s="29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</row>
    <row r="33" spans="1:36" ht="11.25" customHeight="1">
      <c r="A33" s="64" t="s">
        <v>37</v>
      </c>
      <c r="B33" s="53">
        <v>191</v>
      </c>
      <c r="C33" s="53">
        <v>55</v>
      </c>
      <c r="D33" s="53">
        <v>246</v>
      </c>
      <c r="E33" s="53"/>
      <c r="F33" s="53">
        <v>143</v>
      </c>
      <c r="G33" s="53">
        <v>44</v>
      </c>
      <c r="H33" s="53">
        <v>187</v>
      </c>
      <c r="I33" s="53"/>
      <c r="J33" s="53">
        <v>151</v>
      </c>
      <c r="K33" s="53">
        <v>38</v>
      </c>
      <c r="L33" s="53">
        <v>189</v>
      </c>
      <c r="M33" s="53"/>
      <c r="N33" s="53">
        <v>64</v>
      </c>
      <c r="O33" s="53">
        <v>16</v>
      </c>
      <c r="P33" s="53">
        <v>80</v>
      </c>
      <c r="Q33" s="53"/>
      <c r="R33" s="53">
        <v>94</v>
      </c>
      <c r="S33" s="53">
        <v>21</v>
      </c>
      <c r="T33" s="53">
        <v>115</v>
      </c>
      <c r="U33" s="53"/>
      <c r="V33" s="53">
        <v>15</v>
      </c>
      <c r="W33" s="53">
        <v>2</v>
      </c>
      <c r="X33" s="53">
        <v>17</v>
      </c>
      <c r="Y33" s="53"/>
      <c r="Z33" s="53">
        <v>0</v>
      </c>
      <c r="AA33" s="53">
        <v>0</v>
      </c>
      <c r="AB33" s="53">
        <v>0</v>
      </c>
      <c r="AC33" s="53"/>
      <c r="AD33" s="53">
        <v>0</v>
      </c>
      <c r="AE33" s="53">
        <v>0</v>
      </c>
      <c r="AF33" s="53">
        <v>0</v>
      </c>
      <c r="AG33" s="53"/>
      <c r="AH33" s="53">
        <v>658</v>
      </c>
      <c r="AI33" s="53">
        <v>176</v>
      </c>
      <c r="AJ33" s="53">
        <v>834</v>
      </c>
    </row>
    <row r="34" spans="1:36" s="17" customFormat="1" ht="11.25" customHeight="1">
      <c r="A34" s="64" t="s">
        <v>38</v>
      </c>
      <c r="B34" s="53">
        <v>158</v>
      </c>
      <c r="C34" s="53">
        <v>140</v>
      </c>
      <c r="D34" s="53">
        <v>298</v>
      </c>
      <c r="E34" s="53"/>
      <c r="F34" s="53">
        <v>77</v>
      </c>
      <c r="G34" s="53">
        <v>80</v>
      </c>
      <c r="H34" s="53">
        <v>157</v>
      </c>
      <c r="I34" s="53"/>
      <c r="J34" s="53">
        <v>38</v>
      </c>
      <c r="K34" s="53">
        <v>23</v>
      </c>
      <c r="L34" s="53">
        <v>61</v>
      </c>
      <c r="M34" s="53"/>
      <c r="N34" s="53">
        <v>25</v>
      </c>
      <c r="O34" s="53">
        <v>15</v>
      </c>
      <c r="P34" s="53">
        <v>40</v>
      </c>
      <c r="Q34" s="53"/>
      <c r="R34" s="53">
        <v>23</v>
      </c>
      <c r="S34" s="53">
        <v>12</v>
      </c>
      <c r="T34" s="53">
        <v>35</v>
      </c>
      <c r="U34" s="53"/>
      <c r="V34" s="53">
        <v>8</v>
      </c>
      <c r="W34" s="53">
        <v>6</v>
      </c>
      <c r="X34" s="53">
        <v>14</v>
      </c>
      <c r="Y34" s="53"/>
      <c r="Z34" s="53">
        <v>0</v>
      </c>
      <c r="AA34" s="53">
        <v>0</v>
      </c>
      <c r="AB34" s="53">
        <v>0</v>
      </c>
      <c r="AC34" s="53"/>
      <c r="AD34" s="53">
        <v>0</v>
      </c>
      <c r="AE34" s="53">
        <v>0</v>
      </c>
      <c r="AF34" s="53">
        <v>0</v>
      </c>
      <c r="AG34" s="53"/>
      <c r="AH34" s="53">
        <v>329</v>
      </c>
      <c r="AI34" s="53">
        <v>276</v>
      </c>
      <c r="AJ34" s="53">
        <v>605</v>
      </c>
    </row>
    <row r="35" spans="1:36" ht="11.25" customHeight="1">
      <c r="A35" s="64" t="s">
        <v>142</v>
      </c>
      <c r="B35" s="53">
        <v>29</v>
      </c>
      <c r="C35" s="53">
        <v>2</v>
      </c>
      <c r="D35" s="53">
        <v>31</v>
      </c>
      <c r="E35" s="53"/>
      <c r="F35" s="53">
        <v>4</v>
      </c>
      <c r="G35" s="53">
        <v>2</v>
      </c>
      <c r="H35" s="53">
        <v>6</v>
      </c>
      <c r="I35" s="53"/>
      <c r="J35" s="53">
        <v>15</v>
      </c>
      <c r="K35" s="53">
        <v>1</v>
      </c>
      <c r="L35" s="53">
        <v>16</v>
      </c>
      <c r="M35" s="53"/>
      <c r="N35" s="53">
        <v>22</v>
      </c>
      <c r="O35" s="53">
        <v>10</v>
      </c>
      <c r="P35" s="53">
        <v>32</v>
      </c>
      <c r="Q35" s="53"/>
      <c r="R35" s="53">
        <v>23</v>
      </c>
      <c r="S35" s="53">
        <v>2</v>
      </c>
      <c r="T35" s="53">
        <v>25</v>
      </c>
      <c r="U35" s="53"/>
      <c r="V35" s="53">
        <v>0</v>
      </c>
      <c r="W35" s="53">
        <v>0</v>
      </c>
      <c r="X35" s="53">
        <v>0</v>
      </c>
      <c r="Y35" s="53"/>
      <c r="Z35" s="53">
        <v>0</v>
      </c>
      <c r="AA35" s="53">
        <v>0</v>
      </c>
      <c r="AB35" s="53">
        <v>0</v>
      </c>
      <c r="AC35" s="53"/>
      <c r="AD35" s="53">
        <v>0</v>
      </c>
      <c r="AE35" s="53">
        <v>0</v>
      </c>
      <c r="AF35" s="53">
        <v>0</v>
      </c>
      <c r="AG35" s="53"/>
      <c r="AH35" s="53">
        <v>93</v>
      </c>
      <c r="AI35" s="53">
        <v>17</v>
      </c>
      <c r="AJ35" s="53">
        <v>110</v>
      </c>
    </row>
    <row r="36" spans="1:36" ht="11.25" customHeight="1">
      <c r="A36" s="64" t="s">
        <v>388</v>
      </c>
      <c r="B36" s="53">
        <v>81</v>
      </c>
      <c r="C36" s="53">
        <v>26</v>
      </c>
      <c r="D36" s="53">
        <v>107</v>
      </c>
      <c r="E36" s="53"/>
      <c r="F36" s="53">
        <v>38</v>
      </c>
      <c r="G36" s="53">
        <v>8</v>
      </c>
      <c r="H36" s="53">
        <v>46</v>
      </c>
      <c r="I36" s="53"/>
      <c r="J36" s="53">
        <v>43</v>
      </c>
      <c r="K36" s="53">
        <v>13</v>
      </c>
      <c r="L36" s="53">
        <v>56</v>
      </c>
      <c r="M36" s="53"/>
      <c r="N36" s="53">
        <v>13</v>
      </c>
      <c r="O36" s="53">
        <v>2</v>
      </c>
      <c r="P36" s="53">
        <v>15</v>
      </c>
      <c r="Q36" s="53"/>
      <c r="R36" s="53">
        <v>24</v>
      </c>
      <c r="S36" s="53">
        <v>12</v>
      </c>
      <c r="T36" s="53">
        <v>36</v>
      </c>
      <c r="U36" s="53"/>
      <c r="V36" s="53">
        <v>3</v>
      </c>
      <c r="W36" s="53">
        <v>1</v>
      </c>
      <c r="X36" s="53">
        <v>4</v>
      </c>
      <c r="Y36" s="53"/>
      <c r="Z36" s="53">
        <v>0</v>
      </c>
      <c r="AA36" s="53">
        <v>0</v>
      </c>
      <c r="AB36" s="53">
        <v>0</v>
      </c>
      <c r="AC36" s="53"/>
      <c r="AD36" s="53">
        <v>0</v>
      </c>
      <c r="AE36" s="53">
        <v>0</v>
      </c>
      <c r="AF36" s="53">
        <v>0</v>
      </c>
      <c r="AG36" s="53"/>
      <c r="AH36" s="53">
        <v>202</v>
      </c>
      <c r="AI36" s="53">
        <v>62</v>
      </c>
      <c r="AJ36" s="53">
        <v>264</v>
      </c>
    </row>
    <row r="37" spans="1:36" ht="11.25" customHeight="1">
      <c r="A37" s="64" t="s">
        <v>41</v>
      </c>
      <c r="B37" s="53">
        <v>1260</v>
      </c>
      <c r="C37" s="53">
        <v>317</v>
      </c>
      <c r="D37" s="53">
        <v>1577</v>
      </c>
      <c r="E37" s="53"/>
      <c r="F37" s="53">
        <v>835</v>
      </c>
      <c r="G37" s="53">
        <v>200</v>
      </c>
      <c r="H37" s="53">
        <v>1035</v>
      </c>
      <c r="I37" s="53"/>
      <c r="J37" s="53">
        <v>1697</v>
      </c>
      <c r="K37" s="53">
        <v>856</v>
      </c>
      <c r="L37" s="53">
        <v>2553</v>
      </c>
      <c r="M37" s="53"/>
      <c r="N37" s="53">
        <v>269</v>
      </c>
      <c r="O37" s="53">
        <v>39</v>
      </c>
      <c r="P37" s="53">
        <v>308</v>
      </c>
      <c r="Q37" s="53"/>
      <c r="R37" s="53">
        <v>322</v>
      </c>
      <c r="S37" s="53">
        <v>71</v>
      </c>
      <c r="T37" s="53">
        <v>393</v>
      </c>
      <c r="U37" s="53"/>
      <c r="V37" s="53">
        <v>86</v>
      </c>
      <c r="W37" s="53">
        <v>37</v>
      </c>
      <c r="X37" s="53">
        <v>123</v>
      </c>
      <c r="Y37" s="53"/>
      <c r="Z37" s="53">
        <v>8</v>
      </c>
      <c r="AA37" s="53">
        <v>2</v>
      </c>
      <c r="AB37" s="53">
        <v>10</v>
      </c>
      <c r="AC37" s="53"/>
      <c r="AD37" s="53">
        <v>2</v>
      </c>
      <c r="AE37" s="53">
        <v>1</v>
      </c>
      <c r="AF37" s="53">
        <v>3</v>
      </c>
      <c r="AG37" s="53"/>
      <c r="AH37" s="53">
        <v>4479</v>
      </c>
      <c r="AI37" s="53">
        <v>1523</v>
      </c>
      <c r="AJ37" s="53">
        <v>6002</v>
      </c>
    </row>
    <row r="38" spans="1:36" ht="11.25" customHeight="1">
      <c r="A38" s="64" t="s">
        <v>389</v>
      </c>
      <c r="B38" s="53">
        <v>506</v>
      </c>
      <c r="C38" s="53">
        <v>44</v>
      </c>
      <c r="D38" s="53">
        <v>550</v>
      </c>
      <c r="E38" s="53"/>
      <c r="F38" s="53">
        <v>225</v>
      </c>
      <c r="G38" s="53">
        <v>17</v>
      </c>
      <c r="H38" s="53">
        <v>242</v>
      </c>
      <c r="I38" s="53"/>
      <c r="J38" s="53">
        <v>203</v>
      </c>
      <c r="K38" s="53">
        <v>51</v>
      </c>
      <c r="L38" s="53">
        <v>254</v>
      </c>
      <c r="M38" s="53"/>
      <c r="N38" s="53">
        <v>153</v>
      </c>
      <c r="O38" s="53">
        <v>7</v>
      </c>
      <c r="P38" s="53">
        <v>160</v>
      </c>
      <c r="Q38" s="53"/>
      <c r="R38" s="53">
        <v>116</v>
      </c>
      <c r="S38" s="53">
        <v>12</v>
      </c>
      <c r="T38" s="53">
        <v>128</v>
      </c>
      <c r="U38" s="53"/>
      <c r="V38" s="53">
        <v>23</v>
      </c>
      <c r="W38" s="53">
        <v>0</v>
      </c>
      <c r="X38" s="53">
        <v>23</v>
      </c>
      <c r="Y38" s="53"/>
      <c r="Z38" s="53">
        <v>1</v>
      </c>
      <c r="AA38" s="53">
        <v>0</v>
      </c>
      <c r="AB38" s="53">
        <v>1</v>
      </c>
      <c r="AC38" s="53"/>
      <c r="AD38" s="53">
        <v>0</v>
      </c>
      <c r="AE38" s="53">
        <v>0</v>
      </c>
      <c r="AF38" s="53">
        <v>0</v>
      </c>
      <c r="AG38" s="53"/>
      <c r="AH38" s="53">
        <v>1227</v>
      </c>
      <c r="AI38" s="53">
        <v>131</v>
      </c>
      <c r="AJ38" s="53">
        <v>1358</v>
      </c>
    </row>
    <row r="39" spans="1:36" ht="11.25" customHeight="1">
      <c r="A39" s="64" t="s">
        <v>43</v>
      </c>
      <c r="B39" s="53">
        <v>841</v>
      </c>
      <c r="C39" s="53">
        <v>678</v>
      </c>
      <c r="D39" s="53">
        <v>1519</v>
      </c>
      <c r="E39" s="53"/>
      <c r="F39" s="53">
        <v>393</v>
      </c>
      <c r="G39" s="53">
        <v>353</v>
      </c>
      <c r="H39" s="53">
        <v>746</v>
      </c>
      <c r="I39" s="53"/>
      <c r="J39" s="53">
        <v>221</v>
      </c>
      <c r="K39" s="53">
        <v>128</v>
      </c>
      <c r="L39" s="53">
        <v>349</v>
      </c>
      <c r="M39" s="53"/>
      <c r="N39" s="53">
        <v>248</v>
      </c>
      <c r="O39" s="53">
        <v>76</v>
      </c>
      <c r="P39" s="53">
        <v>324</v>
      </c>
      <c r="Q39" s="53"/>
      <c r="R39" s="53">
        <v>142</v>
      </c>
      <c r="S39" s="53">
        <v>129</v>
      </c>
      <c r="T39" s="53">
        <v>271</v>
      </c>
      <c r="U39" s="53"/>
      <c r="V39" s="53">
        <v>22</v>
      </c>
      <c r="W39" s="53">
        <v>21</v>
      </c>
      <c r="X39" s="53">
        <v>43</v>
      </c>
      <c r="Y39" s="53"/>
      <c r="Z39" s="53">
        <v>1</v>
      </c>
      <c r="AA39" s="53">
        <v>0</v>
      </c>
      <c r="AB39" s="53">
        <v>1</v>
      </c>
      <c r="AC39" s="53"/>
      <c r="AD39" s="53">
        <v>0</v>
      </c>
      <c r="AE39" s="53">
        <v>2</v>
      </c>
      <c r="AF39" s="53">
        <v>2</v>
      </c>
      <c r="AG39" s="53"/>
      <c r="AH39" s="53">
        <v>1868</v>
      </c>
      <c r="AI39" s="53">
        <v>1387</v>
      </c>
      <c r="AJ39" s="53">
        <v>3255</v>
      </c>
    </row>
    <row r="40" spans="1:36" ht="11.25" customHeight="1">
      <c r="A40" s="64" t="s">
        <v>46</v>
      </c>
      <c r="B40" s="53">
        <v>3235</v>
      </c>
      <c r="C40" s="53">
        <v>1334</v>
      </c>
      <c r="D40" s="53">
        <v>4569</v>
      </c>
      <c r="E40" s="53"/>
      <c r="F40" s="53">
        <v>2462</v>
      </c>
      <c r="G40" s="53">
        <v>1231</v>
      </c>
      <c r="H40" s="53">
        <v>3693</v>
      </c>
      <c r="I40" s="53"/>
      <c r="J40" s="53">
        <v>5478</v>
      </c>
      <c r="K40" s="53">
        <v>4049</v>
      </c>
      <c r="L40" s="53">
        <v>9527</v>
      </c>
      <c r="M40" s="53"/>
      <c r="N40" s="53">
        <v>1957</v>
      </c>
      <c r="O40" s="53">
        <v>1236</v>
      </c>
      <c r="P40" s="53">
        <v>3193</v>
      </c>
      <c r="Q40" s="53"/>
      <c r="R40" s="53">
        <v>744</v>
      </c>
      <c r="S40" s="53">
        <v>261</v>
      </c>
      <c r="T40" s="53">
        <v>1005</v>
      </c>
      <c r="U40" s="53"/>
      <c r="V40" s="53">
        <v>223</v>
      </c>
      <c r="W40" s="53">
        <v>164</v>
      </c>
      <c r="X40" s="53">
        <v>387</v>
      </c>
      <c r="Y40" s="53"/>
      <c r="Z40" s="53">
        <v>13</v>
      </c>
      <c r="AA40" s="53">
        <v>2</v>
      </c>
      <c r="AB40" s="53">
        <v>15</v>
      </c>
      <c r="AC40" s="53"/>
      <c r="AD40" s="53">
        <v>5</v>
      </c>
      <c r="AE40" s="53">
        <v>2</v>
      </c>
      <c r="AF40" s="53">
        <v>7</v>
      </c>
      <c r="AG40" s="53"/>
      <c r="AH40" s="53">
        <v>14117</v>
      </c>
      <c r="AI40" s="53">
        <v>8279</v>
      </c>
      <c r="AJ40" s="53">
        <v>22396</v>
      </c>
    </row>
    <row r="41" spans="1:36" ht="11.25" customHeight="1">
      <c r="A41" s="64" t="s">
        <v>390</v>
      </c>
      <c r="B41" s="53">
        <v>1393</v>
      </c>
      <c r="C41" s="53">
        <v>186</v>
      </c>
      <c r="D41" s="53">
        <v>1579</v>
      </c>
      <c r="E41" s="53"/>
      <c r="F41" s="53">
        <v>505</v>
      </c>
      <c r="G41" s="53">
        <v>53</v>
      </c>
      <c r="H41" s="53">
        <v>558</v>
      </c>
      <c r="I41" s="53"/>
      <c r="J41" s="53">
        <v>637</v>
      </c>
      <c r="K41" s="53">
        <v>64</v>
      </c>
      <c r="L41" s="53">
        <v>701</v>
      </c>
      <c r="M41" s="53"/>
      <c r="N41" s="53">
        <v>125</v>
      </c>
      <c r="O41" s="53">
        <v>27</v>
      </c>
      <c r="P41" s="53">
        <v>152</v>
      </c>
      <c r="Q41" s="53"/>
      <c r="R41" s="53">
        <v>428</v>
      </c>
      <c r="S41" s="53">
        <v>148</v>
      </c>
      <c r="T41" s="53">
        <v>576</v>
      </c>
      <c r="U41" s="53"/>
      <c r="V41" s="53">
        <v>11</v>
      </c>
      <c r="W41" s="53">
        <v>1</v>
      </c>
      <c r="X41" s="53">
        <v>12</v>
      </c>
      <c r="Y41" s="53"/>
      <c r="Z41" s="53">
        <v>48</v>
      </c>
      <c r="AA41" s="53">
        <v>28</v>
      </c>
      <c r="AB41" s="53">
        <v>76</v>
      </c>
      <c r="AC41" s="53"/>
      <c r="AD41" s="53">
        <v>0</v>
      </c>
      <c r="AE41" s="53">
        <v>0</v>
      </c>
      <c r="AF41" s="53">
        <v>0</v>
      </c>
      <c r="AG41" s="53"/>
      <c r="AH41" s="53">
        <v>3147</v>
      </c>
      <c r="AI41" s="53">
        <v>507</v>
      </c>
      <c r="AJ41" s="53">
        <v>3654</v>
      </c>
    </row>
    <row r="42" spans="1:36" ht="11.25" customHeight="1">
      <c r="A42" s="64" t="s">
        <v>128</v>
      </c>
      <c r="B42" s="53">
        <v>32</v>
      </c>
      <c r="C42" s="53">
        <v>17</v>
      </c>
      <c r="D42" s="53">
        <v>49</v>
      </c>
      <c r="E42" s="53"/>
      <c r="F42" s="53">
        <v>22</v>
      </c>
      <c r="G42" s="53">
        <v>3</v>
      </c>
      <c r="H42" s="53">
        <v>25</v>
      </c>
      <c r="I42" s="53"/>
      <c r="J42" s="53">
        <v>28</v>
      </c>
      <c r="K42" s="53">
        <v>13</v>
      </c>
      <c r="L42" s="53">
        <v>41</v>
      </c>
      <c r="M42" s="53"/>
      <c r="N42" s="53">
        <v>9</v>
      </c>
      <c r="O42" s="53">
        <v>5</v>
      </c>
      <c r="P42" s="53">
        <v>14</v>
      </c>
      <c r="Q42" s="53"/>
      <c r="R42" s="53">
        <v>13</v>
      </c>
      <c r="S42" s="53">
        <v>2</v>
      </c>
      <c r="T42" s="53">
        <v>15</v>
      </c>
      <c r="U42" s="53"/>
      <c r="V42" s="53">
        <v>2</v>
      </c>
      <c r="W42" s="53">
        <v>1</v>
      </c>
      <c r="X42" s="53">
        <v>3</v>
      </c>
      <c r="Y42" s="53"/>
      <c r="Z42" s="53">
        <v>1</v>
      </c>
      <c r="AA42" s="53">
        <v>0</v>
      </c>
      <c r="AB42" s="53">
        <v>1</v>
      </c>
      <c r="AC42" s="53"/>
      <c r="AD42" s="53">
        <v>0</v>
      </c>
      <c r="AE42" s="53">
        <v>0</v>
      </c>
      <c r="AF42" s="53">
        <v>0</v>
      </c>
      <c r="AG42" s="53"/>
      <c r="AH42" s="53">
        <v>107</v>
      </c>
      <c r="AI42" s="53">
        <v>41</v>
      </c>
      <c r="AJ42" s="53">
        <v>148</v>
      </c>
    </row>
    <row r="43" spans="1:36" ht="11.25" customHeight="1">
      <c r="A43" s="64" t="s">
        <v>49</v>
      </c>
      <c r="B43" s="53">
        <v>1515</v>
      </c>
      <c r="C43" s="53">
        <v>565</v>
      </c>
      <c r="D43" s="53">
        <v>2080</v>
      </c>
      <c r="E43" s="53"/>
      <c r="F43" s="53">
        <v>1411</v>
      </c>
      <c r="G43" s="53">
        <v>439</v>
      </c>
      <c r="H43" s="53">
        <v>1850</v>
      </c>
      <c r="I43" s="53"/>
      <c r="J43" s="53">
        <v>1383</v>
      </c>
      <c r="K43" s="53">
        <v>455</v>
      </c>
      <c r="L43" s="53">
        <v>1838</v>
      </c>
      <c r="M43" s="53"/>
      <c r="N43" s="53">
        <v>296</v>
      </c>
      <c r="O43" s="53">
        <v>48</v>
      </c>
      <c r="P43" s="53">
        <v>344</v>
      </c>
      <c r="Q43" s="53"/>
      <c r="R43" s="53">
        <v>1658</v>
      </c>
      <c r="S43" s="53">
        <v>317</v>
      </c>
      <c r="T43" s="53">
        <v>1975</v>
      </c>
      <c r="U43" s="53"/>
      <c r="V43" s="53">
        <v>32</v>
      </c>
      <c r="W43" s="53">
        <v>5</v>
      </c>
      <c r="X43" s="53">
        <v>37</v>
      </c>
      <c r="Y43" s="53"/>
      <c r="Z43" s="53">
        <v>11</v>
      </c>
      <c r="AA43" s="53">
        <v>0</v>
      </c>
      <c r="AB43" s="53">
        <v>11</v>
      </c>
      <c r="AC43" s="53"/>
      <c r="AD43" s="53">
        <v>0</v>
      </c>
      <c r="AE43" s="53">
        <v>0</v>
      </c>
      <c r="AF43" s="53">
        <v>0</v>
      </c>
      <c r="AG43" s="53"/>
      <c r="AH43" s="53">
        <v>6306</v>
      </c>
      <c r="AI43" s="53">
        <v>1829</v>
      </c>
      <c r="AJ43" s="53">
        <v>8135</v>
      </c>
    </row>
    <row r="44" spans="1:36" ht="11.25" customHeight="1">
      <c r="A44" s="64" t="s">
        <v>391</v>
      </c>
      <c r="B44" s="53">
        <v>100</v>
      </c>
      <c r="C44" s="53">
        <v>20</v>
      </c>
      <c r="D44" s="53">
        <v>120</v>
      </c>
      <c r="E44" s="53"/>
      <c r="F44" s="53">
        <v>68</v>
      </c>
      <c r="G44" s="53">
        <v>5</v>
      </c>
      <c r="H44" s="53">
        <v>73</v>
      </c>
      <c r="I44" s="53"/>
      <c r="J44" s="53">
        <v>69</v>
      </c>
      <c r="K44" s="53">
        <v>15</v>
      </c>
      <c r="L44" s="53">
        <v>84</v>
      </c>
      <c r="M44" s="53"/>
      <c r="N44" s="53">
        <v>21</v>
      </c>
      <c r="O44" s="53">
        <v>4</v>
      </c>
      <c r="P44" s="53">
        <v>25</v>
      </c>
      <c r="Q44" s="53"/>
      <c r="R44" s="53">
        <v>418</v>
      </c>
      <c r="S44" s="53">
        <v>106</v>
      </c>
      <c r="T44" s="53">
        <v>524</v>
      </c>
      <c r="U44" s="53"/>
      <c r="V44" s="53">
        <v>3</v>
      </c>
      <c r="W44" s="53">
        <v>0</v>
      </c>
      <c r="X44" s="53">
        <v>3</v>
      </c>
      <c r="Y44" s="53"/>
      <c r="Z44" s="53">
        <v>0</v>
      </c>
      <c r="AA44" s="53">
        <v>0</v>
      </c>
      <c r="AB44" s="53">
        <v>0</v>
      </c>
      <c r="AC44" s="53"/>
      <c r="AD44" s="53">
        <v>0</v>
      </c>
      <c r="AE44" s="53">
        <v>0</v>
      </c>
      <c r="AF44" s="53">
        <v>0</v>
      </c>
      <c r="AG44" s="53"/>
      <c r="AH44" s="53">
        <v>679</v>
      </c>
      <c r="AI44" s="53">
        <v>150</v>
      </c>
      <c r="AJ44" s="53">
        <v>829</v>
      </c>
    </row>
    <row r="45" spans="1:36" ht="11.25" customHeight="1">
      <c r="A45" s="64" t="s">
        <v>103</v>
      </c>
      <c r="B45" s="53">
        <v>458</v>
      </c>
      <c r="C45" s="53">
        <v>129</v>
      </c>
      <c r="D45" s="53">
        <v>587</v>
      </c>
      <c r="E45" s="53"/>
      <c r="F45" s="53">
        <v>182</v>
      </c>
      <c r="G45" s="53">
        <v>68</v>
      </c>
      <c r="H45" s="53">
        <v>250</v>
      </c>
      <c r="I45" s="53"/>
      <c r="J45" s="53">
        <v>214</v>
      </c>
      <c r="K45" s="53">
        <v>99</v>
      </c>
      <c r="L45" s="53">
        <v>313</v>
      </c>
      <c r="M45" s="53"/>
      <c r="N45" s="53">
        <v>112</v>
      </c>
      <c r="O45" s="53">
        <v>17</v>
      </c>
      <c r="P45" s="53">
        <v>129</v>
      </c>
      <c r="Q45" s="53"/>
      <c r="R45" s="53">
        <v>82</v>
      </c>
      <c r="S45" s="53">
        <v>15</v>
      </c>
      <c r="T45" s="53">
        <v>97</v>
      </c>
      <c r="U45" s="53"/>
      <c r="V45" s="53">
        <v>9</v>
      </c>
      <c r="W45" s="53">
        <v>4</v>
      </c>
      <c r="X45" s="53">
        <v>13</v>
      </c>
      <c r="Y45" s="53"/>
      <c r="Z45" s="53">
        <v>1</v>
      </c>
      <c r="AA45" s="53">
        <v>1</v>
      </c>
      <c r="AB45" s="53">
        <v>2</v>
      </c>
      <c r="AC45" s="53"/>
      <c r="AD45" s="53">
        <v>0</v>
      </c>
      <c r="AE45" s="53">
        <v>0</v>
      </c>
      <c r="AF45" s="53">
        <v>0</v>
      </c>
      <c r="AG45" s="53"/>
      <c r="AH45" s="53">
        <v>1058</v>
      </c>
      <c r="AI45" s="53">
        <v>333</v>
      </c>
      <c r="AJ45" s="53">
        <v>1391</v>
      </c>
    </row>
    <row r="46" spans="1:36" ht="11.25" customHeight="1">
      <c r="A46" s="64" t="s">
        <v>147</v>
      </c>
      <c r="B46" s="53">
        <v>899</v>
      </c>
      <c r="C46" s="53">
        <v>79</v>
      </c>
      <c r="D46" s="53">
        <v>978</v>
      </c>
      <c r="E46" s="53"/>
      <c r="F46" s="53">
        <v>637</v>
      </c>
      <c r="G46" s="53">
        <v>89</v>
      </c>
      <c r="H46" s="53">
        <v>726</v>
      </c>
      <c r="I46" s="53"/>
      <c r="J46" s="53">
        <v>404</v>
      </c>
      <c r="K46" s="53">
        <v>176</v>
      </c>
      <c r="L46" s="53">
        <v>580</v>
      </c>
      <c r="M46" s="53"/>
      <c r="N46" s="53">
        <v>315</v>
      </c>
      <c r="O46" s="53">
        <v>23</v>
      </c>
      <c r="P46" s="53">
        <v>338</v>
      </c>
      <c r="Q46" s="53"/>
      <c r="R46" s="53">
        <v>306</v>
      </c>
      <c r="S46" s="53">
        <v>34</v>
      </c>
      <c r="T46" s="53">
        <v>340</v>
      </c>
      <c r="U46" s="53"/>
      <c r="V46" s="53">
        <v>41</v>
      </c>
      <c r="W46" s="53">
        <v>0</v>
      </c>
      <c r="X46" s="53">
        <v>41</v>
      </c>
      <c r="Y46" s="53"/>
      <c r="Z46" s="53">
        <v>9</v>
      </c>
      <c r="AA46" s="53">
        <v>0</v>
      </c>
      <c r="AB46" s="53">
        <v>9</v>
      </c>
      <c r="AC46" s="53"/>
      <c r="AD46" s="53">
        <v>2</v>
      </c>
      <c r="AE46" s="53">
        <v>0</v>
      </c>
      <c r="AF46" s="53">
        <v>2</v>
      </c>
      <c r="AG46" s="53"/>
      <c r="AH46" s="53">
        <v>2613</v>
      </c>
      <c r="AI46" s="53">
        <v>401</v>
      </c>
      <c r="AJ46" s="53">
        <v>3014</v>
      </c>
    </row>
    <row r="47" spans="1:36" ht="11.25" customHeight="1">
      <c r="A47" s="64" t="s">
        <v>127</v>
      </c>
      <c r="B47" s="53">
        <v>501</v>
      </c>
      <c r="C47" s="53">
        <v>216</v>
      </c>
      <c r="D47" s="53">
        <v>717</v>
      </c>
      <c r="E47" s="53"/>
      <c r="F47" s="53">
        <v>320</v>
      </c>
      <c r="G47" s="53">
        <v>160</v>
      </c>
      <c r="H47" s="53">
        <v>480</v>
      </c>
      <c r="I47" s="53"/>
      <c r="J47" s="53">
        <v>200</v>
      </c>
      <c r="K47" s="53">
        <v>119</v>
      </c>
      <c r="L47" s="53">
        <v>319</v>
      </c>
      <c r="M47" s="53"/>
      <c r="N47" s="53">
        <v>80</v>
      </c>
      <c r="O47" s="53">
        <v>43</v>
      </c>
      <c r="P47" s="53">
        <v>123</v>
      </c>
      <c r="Q47" s="53"/>
      <c r="R47" s="53">
        <v>92</v>
      </c>
      <c r="S47" s="53">
        <v>33</v>
      </c>
      <c r="T47" s="53">
        <v>125</v>
      </c>
      <c r="U47" s="53"/>
      <c r="V47" s="53">
        <v>9</v>
      </c>
      <c r="W47" s="53">
        <v>3</v>
      </c>
      <c r="X47" s="53">
        <v>12</v>
      </c>
      <c r="Y47" s="53"/>
      <c r="Z47" s="53">
        <v>4</v>
      </c>
      <c r="AA47" s="53">
        <v>0</v>
      </c>
      <c r="AB47" s="53">
        <v>4</v>
      </c>
      <c r="AC47" s="53"/>
      <c r="AD47" s="53">
        <v>0</v>
      </c>
      <c r="AE47" s="53">
        <v>0</v>
      </c>
      <c r="AF47" s="53">
        <v>0</v>
      </c>
      <c r="AG47" s="53"/>
      <c r="AH47" s="53">
        <v>1206</v>
      </c>
      <c r="AI47" s="53">
        <v>574</v>
      </c>
      <c r="AJ47" s="53">
        <v>1780</v>
      </c>
    </row>
    <row r="48" spans="1:36" ht="11.25" customHeight="1">
      <c r="A48" s="64" t="s">
        <v>105</v>
      </c>
      <c r="B48" s="53">
        <v>56</v>
      </c>
      <c r="C48" s="53">
        <v>5</v>
      </c>
      <c r="D48" s="53">
        <v>61</v>
      </c>
      <c r="E48" s="53"/>
      <c r="F48" s="53">
        <v>22</v>
      </c>
      <c r="G48" s="53">
        <v>6</v>
      </c>
      <c r="H48" s="53">
        <v>28</v>
      </c>
      <c r="I48" s="53"/>
      <c r="J48" s="53">
        <v>10</v>
      </c>
      <c r="K48" s="53">
        <v>2</v>
      </c>
      <c r="L48" s="53">
        <v>12</v>
      </c>
      <c r="M48" s="53"/>
      <c r="N48" s="53">
        <v>4</v>
      </c>
      <c r="O48" s="53">
        <v>1</v>
      </c>
      <c r="P48" s="53">
        <v>5</v>
      </c>
      <c r="Q48" s="53"/>
      <c r="R48" s="53">
        <v>7</v>
      </c>
      <c r="S48" s="53">
        <v>1</v>
      </c>
      <c r="T48" s="53">
        <v>8</v>
      </c>
      <c r="U48" s="53"/>
      <c r="V48" s="53">
        <v>4</v>
      </c>
      <c r="W48" s="53">
        <v>0</v>
      </c>
      <c r="X48" s="53">
        <v>4</v>
      </c>
      <c r="Y48" s="53"/>
      <c r="Z48" s="53">
        <v>0</v>
      </c>
      <c r="AA48" s="53">
        <v>0</v>
      </c>
      <c r="AB48" s="53">
        <v>0</v>
      </c>
      <c r="AC48" s="53"/>
      <c r="AD48" s="53">
        <v>0</v>
      </c>
      <c r="AE48" s="53">
        <v>1</v>
      </c>
      <c r="AF48" s="53">
        <v>1</v>
      </c>
      <c r="AG48" s="53"/>
      <c r="AH48" s="53">
        <v>103</v>
      </c>
      <c r="AI48" s="53">
        <v>16</v>
      </c>
      <c r="AJ48" s="53">
        <v>119</v>
      </c>
    </row>
    <row r="49" spans="1:36" ht="11.25" customHeight="1">
      <c r="A49" s="64" t="s">
        <v>269</v>
      </c>
      <c r="B49" s="53">
        <v>54</v>
      </c>
      <c r="C49" s="53">
        <v>20</v>
      </c>
      <c r="D49" s="53">
        <v>74</v>
      </c>
      <c r="E49" s="53"/>
      <c r="F49" s="53">
        <v>54</v>
      </c>
      <c r="G49" s="53">
        <v>37</v>
      </c>
      <c r="H49" s="53">
        <v>91</v>
      </c>
      <c r="I49" s="53"/>
      <c r="J49" s="53">
        <v>17</v>
      </c>
      <c r="K49" s="53">
        <v>6</v>
      </c>
      <c r="L49" s="53">
        <v>23</v>
      </c>
      <c r="M49" s="53"/>
      <c r="N49" s="53">
        <v>6</v>
      </c>
      <c r="O49" s="53">
        <v>0</v>
      </c>
      <c r="P49" s="53">
        <v>6</v>
      </c>
      <c r="Q49" s="53"/>
      <c r="R49" s="53">
        <v>37</v>
      </c>
      <c r="S49" s="53">
        <v>23</v>
      </c>
      <c r="T49" s="53">
        <v>60</v>
      </c>
      <c r="U49" s="53"/>
      <c r="V49" s="53">
        <v>0</v>
      </c>
      <c r="W49" s="53">
        <v>0</v>
      </c>
      <c r="X49" s="53">
        <v>0</v>
      </c>
      <c r="Y49" s="53"/>
      <c r="Z49" s="53">
        <v>0</v>
      </c>
      <c r="AA49" s="53">
        <v>0</v>
      </c>
      <c r="AB49" s="53">
        <v>0</v>
      </c>
      <c r="AC49" s="53"/>
      <c r="AD49" s="53">
        <v>0</v>
      </c>
      <c r="AE49" s="53">
        <v>0</v>
      </c>
      <c r="AF49" s="53">
        <v>0</v>
      </c>
      <c r="AG49" s="53"/>
      <c r="AH49" s="53">
        <v>168</v>
      </c>
      <c r="AI49" s="53">
        <v>86</v>
      </c>
      <c r="AJ49" s="53">
        <v>254</v>
      </c>
    </row>
    <row r="50" spans="1:36" ht="11.25" customHeight="1">
      <c r="A50" s="64" t="s">
        <v>52</v>
      </c>
      <c r="B50" s="53">
        <v>1043</v>
      </c>
      <c r="C50" s="53">
        <v>401</v>
      </c>
      <c r="D50" s="53">
        <v>1444</v>
      </c>
      <c r="E50" s="53"/>
      <c r="F50" s="53">
        <v>601</v>
      </c>
      <c r="G50" s="53">
        <v>342</v>
      </c>
      <c r="H50" s="53">
        <v>943</v>
      </c>
      <c r="I50" s="53"/>
      <c r="J50" s="53">
        <v>755</v>
      </c>
      <c r="K50" s="53">
        <v>384</v>
      </c>
      <c r="L50" s="53">
        <v>1139</v>
      </c>
      <c r="M50" s="53"/>
      <c r="N50" s="53">
        <v>145</v>
      </c>
      <c r="O50" s="53">
        <v>25</v>
      </c>
      <c r="P50" s="53">
        <v>170</v>
      </c>
      <c r="Q50" s="53"/>
      <c r="R50" s="53">
        <v>258</v>
      </c>
      <c r="S50" s="53">
        <v>154</v>
      </c>
      <c r="T50" s="53">
        <v>412</v>
      </c>
      <c r="U50" s="53"/>
      <c r="V50" s="53">
        <v>17</v>
      </c>
      <c r="W50" s="53">
        <v>4</v>
      </c>
      <c r="X50" s="53">
        <v>21</v>
      </c>
      <c r="Y50" s="53"/>
      <c r="Z50" s="53">
        <v>9</v>
      </c>
      <c r="AA50" s="53">
        <v>0</v>
      </c>
      <c r="AB50" s="53">
        <v>9</v>
      </c>
      <c r="AC50" s="53"/>
      <c r="AD50" s="53">
        <v>0</v>
      </c>
      <c r="AE50" s="53">
        <v>0</v>
      </c>
      <c r="AF50" s="53">
        <v>0</v>
      </c>
      <c r="AG50" s="53"/>
      <c r="AH50" s="53">
        <v>2828</v>
      </c>
      <c r="AI50" s="53">
        <v>1310</v>
      </c>
      <c r="AJ50" s="53">
        <v>4138</v>
      </c>
    </row>
    <row r="51" spans="1:36" ht="11.25" customHeight="1">
      <c r="A51" s="64" t="s">
        <v>104</v>
      </c>
      <c r="B51" s="53">
        <v>134</v>
      </c>
      <c r="C51" s="53">
        <v>45</v>
      </c>
      <c r="D51" s="53">
        <v>179</v>
      </c>
      <c r="E51" s="53"/>
      <c r="F51" s="53">
        <v>180</v>
      </c>
      <c r="G51" s="53">
        <v>91</v>
      </c>
      <c r="H51" s="53">
        <v>271</v>
      </c>
      <c r="I51" s="53"/>
      <c r="J51" s="53">
        <v>202</v>
      </c>
      <c r="K51" s="53">
        <v>68</v>
      </c>
      <c r="L51" s="53">
        <v>270</v>
      </c>
      <c r="M51" s="53"/>
      <c r="N51" s="53">
        <v>17</v>
      </c>
      <c r="O51" s="53">
        <v>7</v>
      </c>
      <c r="P51" s="53">
        <v>24</v>
      </c>
      <c r="Q51" s="53"/>
      <c r="R51" s="53">
        <v>135</v>
      </c>
      <c r="S51" s="53">
        <v>36</v>
      </c>
      <c r="T51" s="53">
        <v>171</v>
      </c>
      <c r="U51" s="53"/>
      <c r="V51" s="53">
        <v>3</v>
      </c>
      <c r="W51" s="53">
        <v>1</v>
      </c>
      <c r="X51" s="53">
        <v>4</v>
      </c>
      <c r="Y51" s="53"/>
      <c r="Z51" s="53">
        <v>5</v>
      </c>
      <c r="AA51" s="53">
        <v>3</v>
      </c>
      <c r="AB51" s="53">
        <v>8</v>
      </c>
      <c r="AC51" s="53"/>
      <c r="AD51" s="53">
        <v>1</v>
      </c>
      <c r="AE51" s="53">
        <v>0</v>
      </c>
      <c r="AF51" s="53">
        <v>1</v>
      </c>
      <c r="AG51" s="53"/>
      <c r="AH51" s="53">
        <v>677</v>
      </c>
      <c r="AI51" s="53">
        <v>251</v>
      </c>
      <c r="AJ51" s="53">
        <v>928</v>
      </c>
    </row>
    <row r="52" spans="1:36" ht="11.25" customHeight="1">
      <c r="A52" s="64" t="s">
        <v>146</v>
      </c>
      <c r="B52" s="53">
        <v>1574</v>
      </c>
      <c r="C52" s="53">
        <v>121</v>
      </c>
      <c r="D52" s="53">
        <v>1695</v>
      </c>
      <c r="E52" s="53"/>
      <c r="F52" s="53">
        <v>1021</v>
      </c>
      <c r="G52" s="53">
        <v>94</v>
      </c>
      <c r="H52" s="53">
        <v>1115</v>
      </c>
      <c r="I52" s="53"/>
      <c r="J52" s="53">
        <v>724</v>
      </c>
      <c r="K52" s="53">
        <v>187</v>
      </c>
      <c r="L52" s="53">
        <v>911</v>
      </c>
      <c r="M52" s="53"/>
      <c r="N52" s="53">
        <v>525</v>
      </c>
      <c r="O52" s="53">
        <v>35</v>
      </c>
      <c r="P52" s="53">
        <v>560</v>
      </c>
      <c r="Q52" s="53"/>
      <c r="R52" s="53">
        <v>590</v>
      </c>
      <c r="S52" s="53">
        <v>40</v>
      </c>
      <c r="T52" s="53">
        <v>630</v>
      </c>
      <c r="U52" s="53"/>
      <c r="V52" s="53">
        <v>95</v>
      </c>
      <c r="W52" s="53">
        <v>6</v>
      </c>
      <c r="X52" s="53">
        <v>101</v>
      </c>
      <c r="Y52" s="53"/>
      <c r="Z52" s="53">
        <v>11</v>
      </c>
      <c r="AA52" s="53">
        <v>0</v>
      </c>
      <c r="AB52" s="53">
        <v>11</v>
      </c>
      <c r="AC52" s="53"/>
      <c r="AD52" s="53">
        <v>2</v>
      </c>
      <c r="AE52" s="53">
        <v>0</v>
      </c>
      <c r="AF52" s="53">
        <v>2</v>
      </c>
      <c r="AG52" s="53"/>
      <c r="AH52" s="53">
        <v>4542</v>
      </c>
      <c r="AI52" s="53">
        <v>483</v>
      </c>
      <c r="AJ52" s="53">
        <v>5025</v>
      </c>
    </row>
    <row r="53" spans="1:36" ht="11.25" customHeight="1">
      <c r="A53" s="64" t="s">
        <v>56</v>
      </c>
      <c r="B53" s="53">
        <v>369</v>
      </c>
      <c r="C53" s="53">
        <v>165</v>
      </c>
      <c r="D53" s="53">
        <v>534</v>
      </c>
      <c r="E53" s="53"/>
      <c r="F53" s="53">
        <v>321</v>
      </c>
      <c r="G53" s="53">
        <v>118</v>
      </c>
      <c r="H53" s="53">
        <v>439</v>
      </c>
      <c r="I53" s="53"/>
      <c r="J53" s="53">
        <v>271</v>
      </c>
      <c r="K53" s="53">
        <v>101</v>
      </c>
      <c r="L53" s="53">
        <v>372</v>
      </c>
      <c r="M53" s="53"/>
      <c r="N53" s="53">
        <v>79</v>
      </c>
      <c r="O53" s="53">
        <v>36</v>
      </c>
      <c r="P53" s="53">
        <v>115</v>
      </c>
      <c r="Q53" s="53"/>
      <c r="R53" s="53">
        <v>132</v>
      </c>
      <c r="S53" s="53">
        <v>44</v>
      </c>
      <c r="T53" s="53">
        <v>176</v>
      </c>
      <c r="U53" s="53"/>
      <c r="V53" s="53">
        <v>14</v>
      </c>
      <c r="W53" s="53">
        <v>9</v>
      </c>
      <c r="X53" s="53">
        <v>23</v>
      </c>
      <c r="Y53" s="53"/>
      <c r="Z53" s="53">
        <v>4</v>
      </c>
      <c r="AA53" s="53">
        <v>0</v>
      </c>
      <c r="AB53" s="53">
        <v>4</v>
      </c>
      <c r="AC53" s="53"/>
      <c r="AD53" s="53">
        <v>0</v>
      </c>
      <c r="AE53" s="53">
        <v>0</v>
      </c>
      <c r="AF53" s="53">
        <v>0</v>
      </c>
      <c r="AG53" s="53"/>
      <c r="AH53" s="53">
        <v>1190</v>
      </c>
      <c r="AI53" s="53">
        <v>473</v>
      </c>
      <c r="AJ53" s="53">
        <v>1663</v>
      </c>
    </row>
    <row r="54" spans="1:36" ht="11.25" customHeight="1">
      <c r="A54" s="64" t="s">
        <v>145</v>
      </c>
      <c r="B54" s="53">
        <v>61</v>
      </c>
      <c r="C54" s="53">
        <v>20</v>
      </c>
      <c r="D54" s="53">
        <v>81</v>
      </c>
      <c r="E54" s="53"/>
      <c r="F54" s="53">
        <v>20</v>
      </c>
      <c r="G54" s="53">
        <v>7</v>
      </c>
      <c r="H54" s="53">
        <v>27</v>
      </c>
      <c r="I54" s="53"/>
      <c r="J54" s="53">
        <v>29</v>
      </c>
      <c r="K54" s="53">
        <v>14</v>
      </c>
      <c r="L54" s="53">
        <v>43</v>
      </c>
      <c r="M54" s="53"/>
      <c r="N54" s="53">
        <v>8</v>
      </c>
      <c r="O54" s="53">
        <v>4</v>
      </c>
      <c r="P54" s="53">
        <v>12</v>
      </c>
      <c r="Q54" s="53"/>
      <c r="R54" s="53">
        <v>16</v>
      </c>
      <c r="S54" s="53">
        <v>4</v>
      </c>
      <c r="T54" s="53">
        <v>20</v>
      </c>
      <c r="U54" s="53"/>
      <c r="V54" s="53">
        <v>0</v>
      </c>
      <c r="W54" s="53">
        <v>2</v>
      </c>
      <c r="X54" s="53">
        <v>2</v>
      </c>
      <c r="Y54" s="53"/>
      <c r="Z54" s="53">
        <v>0</v>
      </c>
      <c r="AA54" s="53">
        <v>0</v>
      </c>
      <c r="AB54" s="53">
        <v>0</v>
      </c>
      <c r="AC54" s="53"/>
      <c r="AD54" s="53">
        <v>0</v>
      </c>
      <c r="AE54" s="53">
        <v>0</v>
      </c>
      <c r="AF54" s="53">
        <v>0</v>
      </c>
      <c r="AG54" s="53"/>
      <c r="AH54" s="53">
        <v>134</v>
      </c>
      <c r="AI54" s="53">
        <v>51</v>
      </c>
      <c r="AJ54" s="53">
        <v>185</v>
      </c>
    </row>
    <row r="55" spans="1:36" ht="11.25" customHeight="1">
      <c r="A55" s="64" t="s">
        <v>106</v>
      </c>
      <c r="B55" s="53">
        <v>159</v>
      </c>
      <c r="C55" s="53">
        <v>36</v>
      </c>
      <c r="D55" s="53">
        <v>195</v>
      </c>
      <c r="E55" s="53"/>
      <c r="F55" s="53">
        <v>62</v>
      </c>
      <c r="G55" s="53">
        <v>8</v>
      </c>
      <c r="H55" s="53">
        <v>70</v>
      </c>
      <c r="I55" s="53"/>
      <c r="J55" s="53">
        <v>59</v>
      </c>
      <c r="K55" s="53">
        <v>16</v>
      </c>
      <c r="L55" s="53">
        <v>75</v>
      </c>
      <c r="M55" s="53"/>
      <c r="N55" s="53">
        <v>38</v>
      </c>
      <c r="O55" s="53">
        <v>11</v>
      </c>
      <c r="P55" s="53">
        <v>49</v>
      </c>
      <c r="Q55" s="53"/>
      <c r="R55" s="53">
        <v>29</v>
      </c>
      <c r="S55" s="53">
        <v>8</v>
      </c>
      <c r="T55" s="53">
        <v>37</v>
      </c>
      <c r="U55" s="53"/>
      <c r="V55" s="53">
        <v>9</v>
      </c>
      <c r="W55" s="53">
        <v>2</v>
      </c>
      <c r="X55" s="53">
        <v>11</v>
      </c>
      <c r="Y55" s="53"/>
      <c r="Z55" s="53">
        <v>1</v>
      </c>
      <c r="AA55" s="53">
        <v>0</v>
      </c>
      <c r="AB55" s="53">
        <v>1</v>
      </c>
      <c r="AC55" s="53"/>
      <c r="AD55" s="53">
        <v>0</v>
      </c>
      <c r="AE55" s="53">
        <v>0</v>
      </c>
      <c r="AF55" s="53">
        <v>0</v>
      </c>
      <c r="AG55" s="53"/>
      <c r="AH55" s="53">
        <v>357</v>
      </c>
      <c r="AI55" s="53">
        <v>81</v>
      </c>
      <c r="AJ55" s="53">
        <v>438</v>
      </c>
    </row>
    <row r="56" spans="1:36" ht="11.25" customHeight="1">
      <c r="A56" s="29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</row>
    <row r="57" spans="1:36" ht="11.25" customHeight="1">
      <c r="A57" s="29" t="s">
        <v>110</v>
      </c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</row>
    <row r="58" spans="1:36" ht="11.25" customHeight="1">
      <c r="A58" s="64" t="s">
        <v>229</v>
      </c>
      <c r="B58" s="53">
        <v>1821</v>
      </c>
      <c r="C58" s="53">
        <v>648</v>
      </c>
      <c r="D58" s="53">
        <v>2469</v>
      </c>
      <c r="E58" s="53"/>
      <c r="F58" s="53">
        <v>1003</v>
      </c>
      <c r="G58" s="53">
        <v>537</v>
      </c>
      <c r="H58" s="53">
        <v>1540</v>
      </c>
      <c r="I58" s="53"/>
      <c r="J58" s="53">
        <v>709</v>
      </c>
      <c r="K58" s="53">
        <v>208</v>
      </c>
      <c r="L58" s="53">
        <v>917</v>
      </c>
      <c r="M58" s="53"/>
      <c r="N58" s="53">
        <v>801</v>
      </c>
      <c r="O58" s="53">
        <v>149</v>
      </c>
      <c r="P58" s="53">
        <v>950</v>
      </c>
      <c r="Q58" s="53"/>
      <c r="R58" s="53">
        <v>441</v>
      </c>
      <c r="S58" s="53">
        <v>214</v>
      </c>
      <c r="T58" s="53">
        <v>655</v>
      </c>
      <c r="U58" s="53"/>
      <c r="V58" s="53">
        <v>187</v>
      </c>
      <c r="W58" s="53">
        <v>183</v>
      </c>
      <c r="X58" s="53">
        <v>370</v>
      </c>
      <c r="Y58" s="53"/>
      <c r="Z58" s="53">
        <v>10</v>
      </c>
      <c r="AA58" s="53">
        <v>0</v>
      </c>
      <c r="AB58" s="53">
        <v>10</v>
      </c>
      <c r="AC58" s="53"/>
      <c r="AD58" s="53">
        <v>4</v>
      </c>
      <c r="AE58" s="53">
        <v>3</v>
      </c>
      <c r="AF58" s="53">
        <v>7</v>
      </c>
      <c r="AG58" s="53"/>
      <c r="AH58" s="53">
        <v>4976</v>
      </c>
      <c r="AI58" s="53">
        <v>1942</v>
      </c>
      <c r="AJ58" s="53">
        <v>6918</v>
      </c>
    </row>
    <row r="59" spans="1:36" ht="11.25" customHeight="1">
      <c r="A59" s="64" t="s">
        <v>230</v>
      </c>
      <c r="B59" s="53">
        <v>113</v>
      </c>
      <c r="C59" s="53">
        <v>59</v>
      </c>
      <c r="D59" s="53">
        <v>172</v>
      </c>
      <c r="E59" s="53"/>
      <c r="F59" s="53">
        <v>72</v>
      </c>
      <c r="G59" s="53">
        <v>48</v>
      </c>
      <c r="H59" s="53">
        <v>120</v>
      </c>
      <c r="I59" s="53"/>
      <c r="J59" s="53">
        <v>145</v>
      </c>
      <c r="K59" s="53">
        <v>30</v>
      </c>
      <c r="L59" s="53">
        <v>175</v>
      </c>
      <c r="M59" s="53"/>
      <c r="N59" s="53">
        <v>18</v>
      </c>
      <c r="O59" s="53">
        <v>12</v>
      </c>
      <c r="P59" s="53">
        <v>30</v>
      </c>
      <c r="Q59" s="53"/>
      <c r="R59" s="53">
        <v>68</v>
      </c>
      <c r="S59" s="53">
        <v>28</v>
      </c>
      <c r="T59" s="53">
        <v>96</v>
      </c>
      <c r="U59" s="53"/>
      <c r="V59" s="53">
        <v>20</v>
      </c>
      <c r="W59" s="53">
        <v>17</v>
      </c>
      <c r="X59" s="53">
        <v>37</v>
      </c>
      <c r="Y59" s="53"/>
      <c r="Z59" s="53">
        <v>6</v>
      </c>
      <c r="AA59" s="53">
        <v>0</v>
      </c>
      <c r="AB59" s="53">
        <v>6</v>
      </c>
      <c r="AC59" s="53"/>
      <c r="AD59" s="53">
        <v>1</v>
      </c>
      <c r="AE59" s="53">
        <v>0</v>
      </c>
      <c r="AF59" s="53">
        <v>1</v>
      </c>
      <c r="AG59" s="53"/>
      <c r="AH59" s="53">
        <v>443</v>
      </c>
      <c r="AI59" s="53">
        <v>194</v>
      </c>
      <c r="AJ59" s="53">
        <v>637</v>
      </c>
    </row>
    <row r="60" spans="1:36" ht="11.25" customHeight="1">
      <c r="A60" s="64" t="s">
        <v>276</v>
      </c>
      <c r="B60" s="53">
        <v>14</v>
      </c>
      <c r="C60" s="53">
        <v>21</v>
      </c>
      <c r="D60" s="53">
        <v>35</v>
      </c>
      <c r="E60" s="53"/>
      <c r="F60" s="53">
        <v>11</v>
      </c>
      <c r="G60" s="53">
        <v>12</v>
      </c>
      <c r="H60" s="53">
        <v>23</v>
      </c>
      <c r="I60" s="53"/>
      <c r="J60" s="53">
        <v>50</v>
      </c>
      <c r="K60" s="53">
        <v>8</v>
      </c>
      <c r="L60" s="53">
        <v>58</v>
      </c>
      <c r="M60" s="53"/>
      <c r="N60" s="53">
        <v>0</v>
      </c>
      <c r="O60" s="53">
        <v>1</v>
      </c>
      <c r="P60" s="53">
        <v>1</v>
      </c>
      <c r="Q60" s="53"/>
      <c r="R60" s="53">
        <v>63</v>
      </c>
      <c r="S60" s="53">
        <v>4</v>
      </c>
      <c r="T60" s="53">
        <v>67</v>
      </c>
      <c r="U60" s="53"/>
      <c r="V60" s="53">
        <v>2</v>
      </c>
      <c r="W60" s="53">
        <v>2</v>
      </c>
      <c r="X60" s="53">
        <v>4</v>
      </c>
      <c r="Y60" s="53"/>
      <c r="Z60" s="53">
        <v>3</v>
      </c>
      <c r="AA60" s="53">
        <v>0</v>
      </c>
      <c r="AB60" s="53">
        <v>3</v>
      </c>
      <c r="AC60" s="53"/>
      <c r="AD60" s="53">
        <v>0</v>
      </c>
      <c r="AE60" s="53">
        <v>0</v>
      </c>
      <c r="AF60" s="53">
        <v>0</v>
      </c>
      <c r="AG60" s="53"/>
      <c r="AH60" s="53">
        <v>143</v>
      </c>
      <c r="AI60" s="53">
        <v>48</v>
      </c>
      <c r="AJ60" s="53">
        <v>191</v>
      </c>
    </row>
    <row r="61" spans="1:36" ht="11.25" customHeight="1">
      <c r="A61" s="64" t="s">
        <v>231</v>
      </c>
      <c r="B61" s="53">
        <v>103</v>
      </c>
      <c r="C61" s="53">
        <v>35</v>
      </c>
      <c r="D61" s="53">
        <v>138</v>
      </c>
      <c r="E61" s="53"/>
      <c r="F61" s="53">
        <v>32</v>
      </c>
      <c r="G61" s="53">
        <v>17</v>
      </c>
      <c r="H61" s="53">
        <v>49</v>
      </c>
      <c r="I61" s="53"/>
      <c r="J61" s="53">
        <v>63</v>
      </c>
      <c r="K61" s="53">
        <v>17</v>
      </c>
      <c r="L61" s="53">
        <v>80</v>
      </c>
      <c r="M61" s="53"/>
      <c r="N61" s="53">
        <v>7</v>
      </c>
      <c r="O61" s="53">
        <v>2</v>
      </c>
      <c r="P61" s="53">
        <v>9</v>
      </c>
      <c r="Q61" s="53"/>
      <c r="R61" s="53">
        <v>31</v>
      </c>
      <c r="S61" s="53">
        <v>3</v>
      </c>
      <c r="T61" s="53">
        <v>34</v>
      </c>
      <c r="U61" s="53"/>
      <c r="V61" s="53">
        <v>0</v>
      </c>
      <c r="W61" s="53">
        <v>1</v>
      </c>
      <c r="X61" s="53">
        <v>1</v>
      </c>
      <c r="Y61" s="53"/>
      <c r="Z61" s="53">
        <v>19</v>
      </c>
      <c r="AA61" s="53">
        <v>7</v>
      </c>
      <c r="AB61" s="53">
        <v>26</v>
      </c>
      <c r="AC61" s="53"/>
      <c r="AD61" s="53">
        <v>0</v>
      </c>
      <c r="AE61" s="53">
        <v>0</v>
      </c>
      <c r="AF61" s="53">
        <v>0</v>
      </c>
      <c r="AG61" s="53"/>
      <c r="AH61" s="53">
        <v>255</v>
      </c>
      <c r="AI61" s="53">
        <v>82</v>
      </c>
      <c r="AJ61" s="53">
        <v>337</v>
      </c>
    </row>
    <row r="62" spans="1:36" ht="11.25" customHeight="1">
      <c r="A62" s="64" t="s">
        <v>232</v>
      </c>
      <c r="B62" s="53">
        <v>58</v>
      </c>
      <c r="C62" s="53">
        <v>44</v>
      </c>
      <c r="D62" s="53">
        <v>102</v>
      </c>
      <c r="E62" s="53"/>
      <c r="F62" s="53">
        <v>33</v>
      </c>
      <c r="G62" s="53">
        <v>27</v>
      </c>
      <c r="H62" s="53">
        <v>60</v>
      </c>
      <c r="I62" s="53"/>
      <c r="J62" s="53">
        <v>111</v>
      </c>
      <c r="K62" s="53">
        <v>12</v>
      </c>
      <c r="L62" s="53">
        <v>123</v>
      </c>
      <c r="M62" s="53"/>
      <c r="N62" s="53">
        <v>12</v>
      </c>
      <c r="O62" s="53">
        <v>4</v>
      </c>
      <c r="P62" s="53">
        <v>16</v>
      </c>
      <c r="Q62" s="53"/>
      <c r="R62" s="53">
        <v>107</v>
      </c>
      <c r="S62" s="53">
        <v>14</v>
      </c>
      <c r="T62" s="53">
        <v>121</v>
      </c>
      <c r="U62" s="53"/>
      <c r="V62" s="53">
        <v>1</v>
      </c>
      <c r="W62" s="53">
        <v>5</v>
      </c>
      <c r="X62" s="53">
        <v>6</v>
      </c>
      <c r="Y62" s="53"/>
      <c r="Z62" s="53">
        <v>8</v>
      </c>
      <c r="AA62" s="53">
        <v>3</v>
      </c>
      <c r="AB62" s="53">
        <v>11</v>
      </c>
      <c r="AC62" s="53"/>
      <c r="AD62" s="53">
        <v>0</v>
      </c>
      <c r="AE62" s="53">
        <v>0</v>
      </c>
      <c r="AF62" s="53">
        <v>0</v>
      </c>
      <c r="AG62" s="53"/>
      <c r="AH62" s="53">
        <v>330</v>
      </c>
      <c r="AI62" s="53">
        <v>109</v>
      </c>
      <c r="AJ62" s="53">
        <v>439</v>
      </c>
    </row>
    <row r="63" spans="1:36" ht="11.25" customHeight="1">
      <c r="A63" s="64" t="s">
        <v>392</v>
      </c>
      <c r="B63" s="53">
        <v>30</v>
      </c>
      <c r="C63" s="53">
        <v>9</v>
      </c>
      <c r="D63" s="53">
        <v>39</v>
      </c>
      <c r="E63" s="53"/>
      <c r="F63" s="53">
        <v>18</v>
      </c>
      <c r="G63" s="53">
        <v>11</v>
      </c>
      <c r="H63" s="53">
        <v>29</v>
      </c>
      <c r="I63" s="53"/>
      <c r="J63" s="53">
        <v>29</v>
      </c>
      <c r="K63" s="53">
        <v>2</v>
      </c>
      <c r="L63" s="53">
        <v>31</v>
      </c>
      <c r="M63" s="53"/>
      <c r="N63" s="53">
        <v>8</v>
      </c>
      <c r="O63" s="53">
        <v>5</v>
      </c>
      <c r="P63" s="53">
        <v>13</v>
      </c>
      <c r="Q63" s="53"/>
      <c r="R63" s="53">
        <v>21</v>
      </c>
      <c r="S63" s="53">
        <v>5</v>
      </c>
      <c r="T63" s="53">
        <v>26</v>
      </c>
      <c r="U63" s="53"/>
      <c r="V63" s="53">
        <v>2</v>
      </c>
      <c r="W63" s="53">
        <v>2</v>
      </c>
      <c r="X63" s="53">
        <v>4</v>
      </c>
      <c r="Y63" s="53"/>
      <c r="Z63" s="53">
        <v>2</v>
      </c>
      <c r="AA63" s="53">
        <v>1</v>
      </c>
      <c r="AB63" s="53">
        <v>3</v>
      </c>
      <c r="AC63" s="53"/>
      <c r="AD63" s="53">
        <v>0</v>
      </c>
      <c r="AE63" s="53">
        <v>0</v>
      </c>
      <c r="AF63" s="53">
        <v>0</v>
      </c>
      <c r="AG63" s="53"/>
      <c r="AH63" s="53">
        <v>110</v>
      </c>
      <c r="AI63" s="53">
        <v>35</v>
      </c>
      <c r="AJ63" s="53">
        <v>145</v>
      </c>
    </row>
    <row r="64" spans="1:36" ht="11.25" customHeight="1">
      <c r="A64" s="29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</row>
    <row r="65" spans="1:36" ht="11.25" customHeight="1">
      <c r="A65" s="64" t="s">
        <v>154</v>
      </c>
      <c r="B65" s="53">
        <v>21</v>
      </c>
      <c r="C65" s="53">
        <v>1</v>
      </c>
      <c r="D65" s="53">
        <v>22</v>
      </c>
      <c r="E65" s="53"/>
      <c r="F65" s="53">
        <v>4</v>
      </c>
      <c r="G65" s="53">
        <v>0</v>
      </c>
      <c r="H65" s="53">
        <v>4</v>
      </c>
      <c r="I65" s="53"/>
      <c r="J65" s="53">
        <v>11</v>
      </c>
      <c r="K65" s="53">
        <v>0</v>
      </c>
      <c r="L65" s="53">
        <v>11</v>
      </c>
      <c r="M65" s="53"/>
      <c r="N65" s="53">
        <v>21</v>
      </c>
      <c r="O65" s="53">
        <v>0</v>
      </c>
      <c r="P65" s="53">
        <v>21</v>
      </c>
      <c r="Q65" s="53"/>
      <c r="R65" s="53">
        <v>38</v>
      </c>
      <c r="S65" s="53">
        <v>0</v>
      </c>
      <c r="T65" s="53">
        <v>38</v>
      </c>
      <c r="U65" s="53"/>
      <c r="V65" s="53">
        <v>0</v>
      </c>
      <c r="W65" s="53">
        <v>0</v>
      </c>
      <c r="X65" s="53">
        <v>0</v>
      </c>
      <c r="Y65" s="53"/>
      <c r="Z65" s="53">
        <v>0</v>
      </c>
      <c r="AA65" s="53">
        <v>0</v>
      </c>
      <c r="AB65" s="53">
        <v>0</v>
      </c>
      <c r="AC65" s="53"/>
      <c r="AD65" s="53">
        <v>0</v>
      </c>
      <c r="AE65" s="53">
        <v>0</v>
      </c>
      <c r="AF65" s="53">
        <v>0</v>
      </c>
      <c r="AG65" s="53"/>
      <c r="AH65" s="53">
        <v>95</v>
      </c>
      <c r="AI65" s="53">
        <v>1</v>
      </c>
      <c r="AJ65" s="53">
        <v>96</v>
      </c>
    </row>
    <row r="66" spans="1:36" ht="11.25" customHeight="1">
      <c r="A66" s="64" t="s">
        <v>156</v>
      </c>
      <c r="B66" s="53">
        <v>14</v>
      </c>
      <c r="C66" s="53">
        <v>1</v>
      </c>
      <c r="D66" s="53">
        <v>15</v>
      </c>
      <c r="E66" s="53"/>
      <c r="F66" s="53">
        <v>4</v>
      </c>
      <c r="G66" s="53">
        <v>1</v>
      </c>
      <c r="H66" s="53">
        <v>5</v>
      </c>
      <c r="I66" s="53"/>
      <c r="J66" s="53">
        <v>3</v>
      </c>
      <c r="K66" s="53">
        <v>0</v>
      </c>
      <c r="L66" s="53">
        <v>3</v>
      </c>
      <c r="M66" s="53"/>
      <c r="N66" s="53">
        <v>0</v>
      </c>
      <c r="O66" s="53">
        <v>1</v>
      </c>
      <c r="P66" s="53">
        <v>1</v>
      </c>
      <c r="Q66" s="53"/>
      <c r="R66" s="53">
        <v>0</v>
      </c>
      <c r="S66" s="53">
        <v>0</v>
      </c>
      <c r="T66" s="53">
        <v>0</v>
      </c>
      <c r="U66" s="53"/>
      <c r="V66" s="53">
        <v>0</v>
      </c>
      <c r="W66" s="53">
        <v>1</v>
      </c>
      <c r="X66" s="53">
        <v>1</v>
      </c>
      <c r="Y66" s="53"/>
      <c r="Z66" s="53">
        <v>0</v>
      </c>
      <c r="AA66" s="53">
        <v>0</v>
      </c>
      <c r="AB66" s="53">
        <v>0</v>
      </c>
      <c r="AC66" s="53"/>
      <c r="AD66" s="53">
        <v>0</v>
      </c>
      <c r="AE66" s="53">
        <v>0</v>
      </c>
      <c r="AF66" s="53">
        <v>0</v>
      </c>
      <c r="AG66" s="53"/>
      <c r="AH66" s="53">
        <v>21</v>
      </c>
      <c r="AI66" s="53">
        <v>4</v>
      </c>
      <c r="AJ66" s="53">
        <v>25</v>
      </c>
    </row>
    <row r="67" spans="1:36" ht="11.25" customHeight="1">
      <c r="A67" s="64" t="s">
        <v>73</v>
      </c>
      <c r="B67" s="53">
        <v>6477</v>
      </c>
      <c r="C67" s="53">
        <v>140</v>
      </c>
      <c r="D67" s="53">
        <v>6617</v>
      </c>
      <c r="E67" s="53"/>
      <c r="F67" s="53">
        <v>2740</v>
      </c>
      <c r="G67" s="53">
        <v>85</v>
      </c>
      <c r="H67" s="53">
        <v>2825</v>
      </c>
      <c r="I67" s="53"/>
      <c r="J67" s="53">
        <v>3504</v>
      </c>
      <c r="K67" s="53">
        <v>81</v>
      </c>
      <c r="L67" s="53">
        <v>3585</v>
      </c>
      <c r="M67" s="53"/>
      <c r="N67" s="53">
        <v>241</v>
      </c>
      <c r="O67" s="53">
        <v>13</v>
      </c>
      <c r="P67" s="53">
        <v>254</v>
      </c>
      <c r="Q67" s="53"/>
      <c r="R67" s="53">
        <v>1205</v>
      </c>
      <c r="S67" s="53">
        <v>21</v>
      </c>
      <c r="T67" s="53">
        <v>1226</v>
      </c>
      <c r="U67" s="53"/>
      <c r="V67" s="53">
        <v>228</v>
      </c>
      <c r="W67" s="53">
        <v>7</v>
      </c>
      <c r="X67" s="53">
        <v>235</v>
      </c>
      <c r="Y67" s="53"/>
      <c r="Z67" s="53">
        <v>457</v>
      </c>
      <c r="AA67" s="53">
        <v>18</v>
      </c>
      <c r="AB67" s="53">
        <v>475</v>
      </c>
      <c r="AC67" s="53"/>
      <c r="AD67" s="53">
        <v>7</v>
      </c>
      <c r="AE67" s="53">
        <v>0</v>
      </c>
      <c r="AF67" s="53">
        <v>7</v>
      </c>
      <c r="AG67" s="53"/>
      <c r="AH67" s="53">
        <v>14859</v>
      </c>
      <c r="AI67" s="53">
        <v>365</v>
      </c>
      <c r="AJ67" s="53">
        <v>15224</v>
      </c>
    </row>
    <row r="68" spans="1:36" ht="11.25" customHeight="1">
      <c r="A68" s="64" t="s">
        <v>81</v>
      </c>
      <c r="B68" s="53">
        <v>302</v>
      </c>
      <c r="C68" s="53">
        <v>39</v>
      </c>
      <c r="D68" s="53">
        <v>341</v>
      </c>
      <c r="E68" s="53"/>
      <c r="F68" s="53">
        <v>52</v>
      </c>
      <c r="G68" s="53">
        <v>20</v>
      </c>
      <c r="H68" s="53">
        <v>72</v>
      </c>
      <c r="I68" s="53"/>
      <c r="J68" s="53">
        <v>1036</v>
      </c>
      <c r="K68" s="53">
        <v>43</v>
      </c>
      <c r="L68" s="53">
        <v>1079</v>
      </c>
      <c r="M68" s="53"/>
      <c r="N68" s="53">
        <v>4</v>
      </c>
      <c r="O68" s="53">
        <v>6</v>
      </c>
      <c r="P68" s="53">
        <v>10</v>
      </c>
      <c r="Q68" s="53"/>
      <c r="R68" s="53">
        <v>1135</v>
      </c>
      <c r="S68" s="53">
        <v>84</v>
      </c>
      <c r="T68" s="53">
        <v>1219</v>
      </c>
      <c r="U68" s="53"/>
      <c r="V68" s="53">
        <v>3</v>
      </c>
      <c r="W68" s="53">
        <v>2</v>
      </c>
      <c r="X68" s="53">
        <v>5</v>
      </c>
      <c r="Y68" s="53"/>
      <c r="Z68" s="53">
        <v>32</v>
      </c>
      <c r="AA68" s="53">
        <v>2</v>
      </c>
      <c r="AB68" s="53">
        <v>34</v>
      </c>
      <c r="AC68" s="53"/>
      <c r="AD68" s="53">
        <v>1</v>
      </c>
      <c r="AE68" s="53">
        <v>0</v>
      </c>
      <c r="AF68" s="53">
        <v>1</v>
      </c>
      <c r="AG68" s="53"/>
      <c r="AH68" s="53">
        <v>2565</v>
      </c>
      <c r="AI68" s="53">
        <v>196</v>
      </c>
      <c r="AJ68" s="53">
        <v>2761</v>
      </c>
    </row>
    <row r="69" spans="1:36" ht="11.25" customHeight="1">
      <c r="A69" s="64" t="s">
        <v>166</v>
      </c>
      <c r="B69" s="53">
        <v>37</v>
      </c>
      <c r="C69" s="53">
        <v>25</v>
      </c>
      <c r="D69" s="53">
        <v>62</v>
      </c>
      <c r="E69" s="53"/>
      <c r="F69" s="53">
        <v>8</v>
      </c>
      <c r="G69" s="53">
        <v>13</v>
      </c>
      <c r="H69" s="53">
        <v>21</v>
      </c>
      <c r="I69" s="53"/>
      <c r="J69" s="53">
        <v>278</v>
      </c>
      <c r="K69" s="53">
        <v>14</v>
      </c>
      <c r="L69" s="53">
        <v>292</v>
      </c>
      <c r="M69" s="53"/>
      <c r="N69" s="53">
        <v>1</v>
      </c>
      <c r="O69" s="53">
        <v>1</v>
      </c>
      <c r="P69" s="53">
        <v>2</v>
      </c>
      <c r="Q69" s="53"/>
      <c r="R69" s="53">
        <v>53</v>
      </c>
      <c r="S69" s="53">
        <v>2</v>
      </c>
      <c r="T69" s="53">
        <v>55</v>
      </c>
      <c r="U69" s="53"/>
      <c r="V69" s="53">
        <v>2</v>
      </c>
      <c r="W69" s="53">
        <v>0</v>
      </c>
      <c r="X69" s="53">
        <v>2</v>
      </c>
      <c r="Y69" s="53"/>
      <c r="Z69" s="53">
        <v>9</v>
      </c>
      <c r="AA69" s="53">
        <v>0</v>
      </c>
      <c r="AB69" s="53">
        <v>9</v>
      </c>
      <c r="AC69" s="53"/>
      <c r="AD69" s="53">
        <v>0</v>
      </c>
      <c r="AE69" s="53">
        <v>0</v>
      </c>
      <c r="AF69" s="53">
        <v>0</v>
      </c>
      <c r="AG69" s="53"/>
      <c r="AH69" s="53">
        <v>388</v>
      </c>
      <c r="AI69" s="53">
        <v>55</v>
      </c>
      <c r="AJ69" s="53">
        <v>443</v>
      </c>
    </row>
    <row r="70" spans="1:36" ht="11.25" customHeight="1">
      <c r="A70" s="64" t="s">
        <v>171</v>
      </c>
      <c r="B70" s="53">
        <v>29</v>
      </c>
      <c r="C70" s="53">
        <v>22</v>
      </c>
      <c r="D70" s="53">
        <v>51</v>
      </c>
      <c r="E70" s="53"/>
      <c r="F70" s="53">
        <v>10</v>
      </c>
      <c r="G70" s="53">
        <v>6</v>
      </c>
      <c r="H70" s="53">
        <v>16</v>
      </c>
      <c r="I70" s="53"/>
      <c r="J70" s="53">
        <v>65</v>
      </c>
      <c r="K70" s="53">
        <v>1</v>
      </c>
      <c r="L70" s="53">
        <v>66</v>
      </c>
      <c r="M70" s="53"/>
      <c r="N70" s="53">
        <v>1</v>
      </c>
      <c r="O70" s="53">
        <v>0</v>
      </c>
      <c r="P70" s="53">
        <v>1</v>
      </c>
      <c r="Q70" s="53"/>
      <c r="R70" s="53">
        <v>158</v>
      </c>
      <c r="S70" s="53">
        <v>3</v>
      </c>
      <c r="T70" s="53">
        <v>161</v>
      </c>
      <c r="U70" s="53"/>
      <c r="V70" s="53">
        <v>0</v>
      </c>
      <c r="W70" s="53">
        <v>0</v>
      </c>
      <c r="X70" s="53">
        <v>0</v>
      </c>
      <c r="Y70" s="53"/>
      <c r="Z70" s="53">
        <v>34</v>
      </c>
      <c r="AA70" s="53">
        <v>0</v>
      </c>
      <c r="AB70" s="53">
        <v>34</v>
      </c>
      <c r="AC70" s="53"/>
      <c r="AD70" s="53">
        <v>0</v>
      </c>
      <c r="AE70" s="53">
        <v>0</v>
      </c>
      <c r="AF70" s="53">
        <v>0</v>
      </c>
      <c r="AG70" s="53"/>
      <c r="AH70" s="53">
        <v>297</v>
      </c>
      <c r="AI70" s="53">
        <v>32</v>
      </c>
      <c r="AJ70" s="53">
        <v>329</v>
      </c>
    </row>
    <row r="71" spans="1:36" ht="11.25" customHeight="1">
      <c r="A71" s="64" t="s">
        <v>235</v>
      </c>
      <c r="B71" s="53">
        <v>477</v>
      </c>
      <c r="C71" s="53">
        <v>373</v>
      </c>
      <c r="D71" s="53">
        <v>850</v>
      </c>
      <c r="E71" s="53"/>
      <c r="F71" s="53">
        <v>225</v>
      </c>
      <c r="G71" s="53">
        <v>176</v>
      </c>
      <c r="H71" s="53">
        <v>401</v>
      </c>
      <c r="I71" s="53"/>
      <c r="J71" s="53">
        <v>90</v>
      </c>
      <c r="K71" s="53">
        <v>79</v>
      </c>
      <c r="L71" s="53">
        <v>169</v>
      </c>
      <c r="M71" s="53"/>
      <c r="N71" s="53">
        <v>101</v>
      </c>
      <c r="O71" s="53">
        <v>50</v>
      </c>
      <c r="P71" s="53">
        <v>151</v>
      </c>
      <c r="Q71" s="53"/>
      <c r="R71" s="53">
        <v>106</v>
      </c>
      <c r="S71" s="53">
        <v>84</v>
      </c>
      <c r="T71" s="53">
        <v>190</v>
      </c>
      <c r="U71" s="53"/>
      <c r="V71" s="53">
        <v>28</v>
      </c>
      <c r="W71" s="53">
        <v>14</v>
      </c>
      <c r="X71" s="53">
        <v>42</v>
      </c>
      <c r="Y71" s="53"/>
      <c r="Z71" s="53">
        <v>0</v>
      </c>
      <c r="AA71" s="53">
        <v>0</v>
      </c>
      <c r="AB71" s="53">
        <v>0</v>
      </c>
      <c r="AC71" s="53"/>
      <c r="AD71" s="53">
        <v>0</v>
      </c>
      <c r="AE71" s="53">
        <v>0</v>
      </c>
      <c r="AF71" s="53">
        <v>0</v>
      </c>
      <c r="AG71" s="53"/>
      <c r="AH71" s="53">
        <v>1027</v>
      </c>
      <c r="AI71" s="53">
        <v>776</v>
      </c>
      <c r="AJ71" s="53">
        <v>1803</v>
      </c>
    </row>
    <row r="72" spans="1:36" ht="11.25" customHeight="1">
      <c r="A72" s="64" t="s">
        <v>300</v>
      </c>
      <c r="B72" s="53">
        <v>0</v>
      </c>
      <c r="C72" s="53">
        <v>1</v>
      </c>
      <c r="D72" s="53">
        <v>1</v>
      </c>
      <c r="E72" s="53"/>
      <c r="F72" s="53">
        <v>2</v>
      </c>
      <c r="G72" s="53">
        <v>2</v>
      </c>
      <c r="H72" s="53">
        <v>4</v>
      </c>
      <c r="I72" s="53"/>
      <c r="J72" s="53">
        <v>0</v>
      </c>
      <c r="K72" s="53">
        <v>0</v>
      </c>
      <c r="L72" s="53">
        <v>0</v>
      </c>
      <c r="M72" s="53"/>
      <c r="N72" s="53">
        <v>1</v>
      </c>
      <c r="O72" s="53">
        <v>0</v>
      </c>
      <c r="P72" s="53">
        <v>1</v>
      </c>
      <c r="Q72" s="53"/>
      <c r="R72" s="53">
        <v>7</v>
      </c>
      <c r="S72" s="53">
        <v>0</v>
      </c>
      <c r="T72" s="53">
        <v>7</v>
      </c>
      <c r="U72" s="53"/>
      <c r="V72" s="53">
        <v>0</v>
      </c>
      <c r="W72" s="53">
        <v>0</v>
      </c>
      <c r="X72" s="53">
        <v>0</v>
      </c>
      <c r="Y72" s="53"/>
      <c r="Z72" s="53">
        <v>23</v>
      </c>
      <c r="AA72" s="53">
        <v>0</v>
      </c>
      <c r="AB72" s="53">
        <v>23</v>
      </c>
      <c r="AC72" s="53"/>
      <c r="AD72" s="53">
        <v>0</v>
      </c>
      <c r="AE72" s="53">
        <v>0</v>
      </c>
      <c r="AF72" s="53">
        <v>0</v>
      </c>
      <c r="AG72" s="53"/>
      <c r="AH72" s="53">
        <v>33</v>
      </c>
      <c r="AI72" s="53">
        <v>3</v>
      </c>
      <c r="AJ72" s="53">
        <v>36</v>
      </c>
    </row>
    <row r="73" spans="1:36" ht="11.25" customHeight="1">
      <c r="A73" s="64" t="s">
        <v>113</v>
      </c>
      <c r="B73" s="53">
        <v>90</v>
      </c>
      <c r="C73" s="53">
        <v>32</v>
      </c>
      <c r="D73" s="53">
        <v>122</v>
      </c>
      <c r="E73" s="53"/>
      <c r="F73" s="53">
        <v>32</v>
      </c>
      <c r="G73" s="53">
        <v>17</v>
      </c>
      <c r="H73" s="53">
        <v>49</v>
      </c>
      <c r="I73" s="53"/>
      <c r="J73" s="53">
        <v>143</v>
      </c>
      <c r="K73" s="53">
        <v>13</v>
      </c>
      <c r="L73" s="53">
        <v>156</v>
      </c>
      <c r="M73" s="53"/>
      <c r="N73" s="53">
        <v>57</v>
      </c>
      <c r="O73" s="53">
        <v>1</v>
      </c>
      <c r="P73" s="53">
        <v>58</v>
      </c>
      <c r="Q73" s="53"/>
      <c r="R73" s="53">
        <v>506</v>
      </c>
      <c r="S73" s="53">
        <v>9</v>
      </c>
      <c r="T73" s="53">
        <v>515</v>
      </c>
      <c r="U73" s="53"/>
      <c r="V73" s="53">
        <v>2</v>
      </c>
      <c r="W73" s="53">
        <v>2</v>
      </c>
      <c r="X73" s="53">
        <v>4</v>
      </c>
      <c r="Y73" s="53"/>
      <c r="Z73" s="53">
        <v>4</v>
      </c>
      <c r="AA73" s="53">
        <v>0</v>
      </c>
      <c r="AB73" s="53">
        <v>4</v>
      </c>
      <c r="AC73" s="53"/>
      <c r="AD73" s="53">
        <v>0</v>
      </c>
      <c r="AE73" s="53">
        <v>0</v>
      </c>
      <c r="AF73" s="53">
        <v>0</v>
      </c>
      <c r="AG73" s="53"/>
      <c r="AH73" s="53">
        <v>834</v>
      </c>
      <c r="AI73" s="53">
        <v>74</v>
      </c>
      <c r="AJ73" s="53">
        <v>908</v>
      </c>
    </row>
    <row r="74" spans="1:36" ht="11.25" customHeight="1">
      <c r="A74" s="29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</row>
    <row r="75" spans="1:36" ht="11.25" customHeight="1">
      <c r="A75" s="29" t="s">
        <v>114</v>
      </c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</row>
    <row r="76" spans="1:36" ht="11.25" customHeight="1">
      <c r="A76" s="64" t="s">
        <v>180</v>
      </c>
      <c r="B76" s="53">
        <v>75</v>
      </c>
      <c r="C76" s="53">
        <v>74</v>
      </c>
      <c r="D76" s="53">
        <v>149</v>
      </c>
      <c r="E76" s="53"/>
      <c r="F76" s="53">
        <v>37</v>
      </c>
      <c r="G76" s="53">
        <v>26</v>
      </c>
      <c r="H76" s="53">
        <v>63</v>
      </c>
      <c r="I76" s="53"/>
      <c r="J76" s="53">
        <v>29</v>
      </c>
      <c r="K76" s="53">
        <v>29</v>
      </c>
      <c r="L76" s="53">
        <v>58</v>
      </c>
      <c r="M76" s="53"/>
      <c r="N76" s="53">
        <v>12</v>
      </c>
      <c r="O76" s="53">
        <v>12</v>
      </c>
      <c r="P76" s="53">
        <v>24</v>
      </c>
      <c r="Q76" s="53"/>
      <c r="R76" s="53">
        <v>35</v>
      </c>
      <c r="S76" s="53">
        <v>18</v>
      </c>
      <c r="T76" s="53">
        <v>53</v>
      </c>
      <c r="U76" s="53"/>
      <c r="V76" s="53">
        <v>4</v>
      </c>
      <c r="W76" s="53">
        <v>4</v>
      </c>
      <c r="X76" s="53">
        <v>8</v>
      </c>
      <c r="Y76" s="53"/>
      <c r="Z76" s="53">
        <v>1</v>
      </c>
      <c r="AA76" s="53">
        <v>6</v>
      </c>
      <c r="AB76" s="53">
        <v>7</v>
      </c>
      <c r="AC76" s="53"/>
      <c r="AD76" s="53">
        <v>0</v>
      </c>
      <c r="AE76" s="53">
        <v>0</v>
      </c>
      <c r="AF76" s="53">
        <v>0</v>
      </c>
      <c r="AG76" s="53"/>
      <c r="AH76" s="53">
        <v>193</v>
      </c>
      <c r="AI76" s="53">
        <v>169</v>
      </c>
      <c r="AJ76" s="53">
        <v>362</v>
      </c>
    </row>
    <row r="77" spans="1:36" ht="11.25" customHeight="1">
      <c r="A77" s="64" t="s">
        <v>237</v>
      </c>
      <c r="B77" s="53">
        <v>126</v>
      </c>
      <c r="C77" s="53">
        <v>88</v>
      </c>
      <c r="D77" s="53">
        <v>214</v>
      </c>
      <c r="E77" s="53"/>
      <c r="F77" s="53">
        <v>93</v>
      </c>
      <c r="G77" s="53">
        <v>71</v>
      </c>
      <c r="H77" s="53">
        <v>164</v>
      </c>
      <c r="I77" s="53"/>
      <c r="J77" s="53">
        <v>45</v>
      </c>
      <c r="K77" s="53">
        <v>19</v>
      </c>
      <c r="L77" s="53">
        <v>64</v>
      </c>
      <c r="M77" s="53"/>
      <c r="N77" s="53">
        <v>37</v>
      </c>
      <c r="O77" s="53">
        <v>19</v>
      </c>
      <c r="P77" s="53">
        <v>56</v>
      </c>
      <c r="Q77" s="53"/>
      <c r="R77" s="53">
        <v>29</v>
      </c>
      <c r="S77" s="53">
        <v>15</v>
      </c>
      <c r="T77" s="53">
        <v>44</v>
      </c>
      <c r="U77" s="53"/>
      <c r="V77" s="53">
        <v>6</v>
      </c>
      <c r="W77" s="53">
        <v>2</v>
      </c>
      <c r="X77" s="53">
        <v>8</v>
      </c>
      <c r="Y77" s="53"/>
      <c r="Z77" s="53">
        <v>1</v>
      </c>
      <c r="AA77" s="53">
        <v>0</v>
      </c>
      <c r="AB77" s="53">
        <v>1</v>
      </c>
      <c r="AC77" s="53"/>
      <c r="AD77" s="53">
        <v>1</v>
      </c>
      <c r="AE77" s="53">
        <v>0</v>
      </c>
      <c r="AF77" s="53">
        <v>1</v>
      </c>
      <c r="AG77" s="53"/>
      <c r="AH77" s="53">
        <v>338</v>
      </c>
      <c r="AI77" s="53">
        <v>214</v>
      </c>
      <c r="AJ77" s="53">
        <v>552</v>
      </c>
    </row>
    <row r="78" spans="1:36" ht="11.25" customHeight="1">
      <c r="A78" s="64" t="s">
        <v>307</v>
      </c>
      <c r="B78" s="53">
        <v>13</v>
      </c>
      <c r="C78" s="53">
        <v>10</v>
      </c>
      <c r="D78" s="53">
        <v>23</v>
      </c>
      <c r="E78" s="53"/>
      <c r="F78" s="53">
        <v>8</v>
      </c>
      <c r="G78" s="53">
        <v>9</v>
      </c>
      <c r="H78" s="53">
        <v>17</v>
      </c>
      <c r="I78" s="53"/>
      <c r="J78" s="53">
        <v>5</v>
      </c>
      <c r="K78" s="53">
        <v>3</v>
      </c>
      <c r="L78" s="53">
        <v>8</v>
      </c>
      <c r="M78" s="53"/>
      <c r="N78" s="53">
        <v>0</v>
      </c>
      <c r="O78" s="53">
        <v>2</v>
      </c>
      <c r="P78" s="53">
        <v>2</v>
      </c>
      <c r="Q78" s="53"/>
      <c r="R78" s="53">
        <v>4</v>
      </c>
      <c r="S78" s="53">
        <v>3</v>
      </c>
      <c r="T78" s="53">
        <v>7</v>
      </c>
      <c r="U78" s="53"/>
      <c r="V78" s="53">
        <v>0</v>
      </c>
      <c r="W78" s="53">
        <v>0</v>
      </c>
      <c r="X78" s="53">
        <v>0</v>
      </c>
      <c r="Y78" s="53"/>
      <c r="Z78" s="53">
        <v>0</v>
      </c>
      <c r="AA78" s="53">
        <v>0</v>
      </c>
      <c r="AB78" s="53">
        <v>0</v>
      </c>
      <c r="AC78" s="53"/>
      <c r="AD78" s="53">
        <v>0</v>
      </c>
      <c r="AE78" s="53">
        <v>0</v>
      </c>
      <c r="AF78" s="53">
        <v>0</v>
      </c>
      <c r="AG78" s="53"/>
      <c r="AH78" s="53">
        <v>30</v>
      </c>
      <c r="AI78" s="53">
        <v>27</v>
      </c>
      <c r="AJ78" s="53">
        <v>57</v>
      </c>
    </row>
    <row r="79" spans="1:36" ht="11.25" customHeight="1">
      <c r="A79" s="64" t="s">
        <v>393</v>
      </c>
      <c r="B79" s="53">
        <v>1161</v>
      </c>
      <c r="C79" s="53">
        <v>1030</v>
      </c>
      <c r="D79" s="53">
        <v>2191</v>
      </c>
      <c r="E79" s="53"/>
      <c r="F79" s="53">
        <v>818</v>
      </c>
      <c r="G79" s="53">
        <v>854</v>
      </c>
      <c r="H79" s="53">
        <v>1672</v>
      </c>
      <c r="I79" s="53"/>
      <c r="J79" s="53">
        <v>310</v>
      </c>
      <c r="K79" s="53">
        <v>243</v>
      </c>
      <c r="L79" s="53">
        <v>553</v>
      </c>
      <c r="M79" s="53"/>
      <c r="N79" s="53">
        <v>190</v>
      </c>
      <c r="O79" s="53">
        <v>185</v>
      </c>
      <c r="P79" s="53">
        <v>375</v>
      </c>
      <c r="Q79" s="53"/>
      <c r="R79" s="53">
        <v>227</v>
      </c>
      <c r="S79" s="53">
        <v>221</v>
      </c>
      <c r="T79" s="53">
        <v>448</v>
      </c>
      <c r="U79" s="53"/>
      <c r="V79" s="53">
        <v>75</v>
      </c>
      <c r="W79" s="53">
        <v>87</v>
      </c>
      <c r="X79" s="53">
        <v>162</v>
      </c>
      <c r="Y79" s="53"/>
      <c r="Z79" s="53">
        <v>2</v>
      </c>
      <c r="AA79" s="53">
        <v>3</v>
      </c>
      <c r="AB79" s="53">
        <v>5</v>
      </c>
      <c r="AC79" s="53"/>
      <c r="AD79" s="53">
        <v>1</v>
      </c>
      <c r="AE79" s="53">
        <v>1</v>
      </c>
      <c r="AF79" s="53">
        <v>2</v>
      </c>
      <c r="AG79" s="53"/>
      <c r="AH79" s="53">
        <v>2784</v>
      </c>
      <c r="AI79" s="53">
        <v>2624</v>
      </c>
      <c r="AJ79" s="53">
        <v>5408</v>
      </c>
    </row>
    <row r="80" spans="1:36" ht="11.25" customHeight="1">
      <c r="A80" s="64" t="s">
        <v>394</v>
      </c>
      <c r="B80" s="53">
        <v>57</v>
      </c>
      <c r="C80" s="53">
        <v>20</v>
      </c>
      <c r="D80" s="53">
        <v>77</v>
      </c>
      <c r="E80" s="53"/>
      <c r="F80" s="53">
        <v>15</v>
      </c>
      <c r="G80" s="53">
        <v>17</v>
      </c>
      <c r="H80" s="53">
        <v>32</v>
      </c>
      <c r="I80" s="53"/>
      <c r="J80" s="53">
        <v>8</v>
      </c>
      <c r="K80" s="53">
        <v>7</v>
      </c>
      <c r="L80" s="53">
        <v>15</v>
      </c>
      <c r="M80" s="53"/>
      <c r="N80" s="53">
        <v>6</v>
      </c>
      <c r="O80" s="53">
        <v>2</v>
      </c>
      <c r="P80" s="53">
        <v>8</v>
      </c>
      <c r="Q80" s="53"/>
      <c r="R80" s="53">
        <v>6</v>
      </c>
      <c r="S80" s="53">
        <v>4</v>
      </c>
      <c r="T80" s="53">
        <v>10</v>
      </c>
      <c r="U80" s="53"/>
      <c r="V80" s="53">
        <v>4</v>
      </c>
      <c r="W80" s="53">
        <v>1</v>
      </c>
      <c r="X80" s="53">
        <v>5</v>
      </c>
      <c r="Y80" s="53"/>
      <c r="Z80" s="53">
        <v>1</v>
      </c>
      <c r="AA80" s="53">
        <v>0</v>
      </c>
      <c r="AB80" s="53">
        <v>1</v>
      </c>
      <c r="AC80" s="53"/>
      <c r="AD80" s="53">
        <v>0</v>
      </c>
      <c r="AE80" s="53">
        <v>0</v>
      </c>
      <c r="AF80" s="53">
        <v>0</v>
      </c>
      <c r="AG80" s="53"/>
      <c r="AH80" s="53">
        <v>97</v>
      </c>
      <c r="AI80" s="53">
        <v>51</v>
      </c>
      <c r="AJ80" s="53">
        <v>148</v>
      </c>
    </row>
    <row r="81" spans="1:36" ht="11.25" customHeight="1">
      <c r="A81" s="29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</row>
    <row r="82" spans="1:36" ht="11.25" customHeight="1">
      <c r="A82" s="64" t="s">
        <v>313</v>
      </c>
      <c r="B82" s="53">
        <v>7</v>
      </c>
      <c r="C82" s="53">
        <v>3</v>
      </c>
      <c r="D82" s="53">
        <v>10</v>
      </c>
      <c r="E82" s="53"/>
      <c r="F82" s="53">
        <v>1</v>
      </c>
      <c r="G82" s="53">
        <v>6</v>
      </c>
      <c r="H82" s="53">
        <v>7</v>
      </c>
      <c r="I82" s="53"/>
      <c r="J82" s="53">
        <v>9</v>
      </c>
      <c r="K82" s="53">
        <v>3</v>
      </c>
      <c r="L82" s="53">
        <v>12</v>
      </c>
      <c r="M82" s="53"/>
      <c r="N82" s="53">
        <v>0</v>
      </c>
      <c r="O82" s="53">
        <v>0</v>
      </c>
      <c r="P82" s="53">
        <v>0</v>
      </c>
      <c r="Q82" s="53"/>
      <c r="R82" s="53">
        <v>2</v>
      </c>
      <c r="S82" s="53">
        <v>1</v>
      </c>
      <c r="T82" s="53">
        <v>3</v>
      </c>
      <c r="U82" s="53"/>
      <c r="V82" s="53">
        <v>1</v>
      </c>
      <c r="W82" s="53">
        <v>0</v>
      </c>
      <c r="X82" s="53">
        <v>1</v>
      </c>
      <c r="Y82" s="53"/>
      <c r="Z82" s="53">
        <v>0</v>
      </c>
      <c r="AA82" s="53">
        <v>0</v>
      </c>
      <c r="AB82" s="53">
        <v>0</v>
      </c>
      <c r="AC82" s="53"/>
      <c r="AD82" s="53">
        <v>0</v>
      </c>
      <c r="AE82" s="53">
        <v>0</v>
      </c>
      <c r="AF82" s="53">
        <v>0</v>
      </c>
      <c r="AG82" s="53"/>
      <c r="AH82" s="53">
        <v>20</v>
      </c>
      <c r="AI82" s="53">
        <v>13</v>
      </c>
      <c r="AJ82" s="53">
        <v>33</v>
      </c>
    </row>
    <row r="83" spans="1:36" ht="11.25" customHeight="1">
      <c r="A83" s="64" t="s">
        <v>873</v>
      </c>
      <c r="B83" s="53">
        <v>9</v>
      </c>
      <c r="C83" s="53">
        <v>1</v>
      </c>
      <c r="D83" s="53">
        <v>10</v>
      </c>
      <c r="E83" s="53"/>
      <c r="F83" s="53">
        <v>3</v>
      </c>
      <c r="G83" s="53">
        <v>0</v>
      </c>
      <c r="H83" s="53">
        <v>3</v>
      </c>
      <c r="I83" s="53"/>
      <c r="J83" s="53">
        <v>4</v>
      </c>
      <c r="K83" s="53">
        <v>0</v>
      </c>
      <c r="L83" s="53">
        <v>4</v>
      </c>
      <c r="M83" s="53"/>
      <c r="N83" s="53">
        <v>0</v>
      </c>
      <c r="O83" s="53">
        <v>1</v>
      </c>
      <c r="P83" s="53">
        <v>1</v>
      </c>
      <c r="Q83" s="53"/>
      <c r="R83" s="53">
        <v>0</v>
      </c>
      <c r="S83" s="53">
        <v>0</v>
      </c>
      <c r="T83" s="53">
        <v>0</v>
      </c>
      <c r="U83" s="53"/>
      <c r="V83" s="53">
        <v>2</v>
      </c>
      <c r="W83" s="53">
        <v>2</v>
      </c>
      <c r="X83" s="53">
        <v>4</v>
      </c>
      <c r="Y83" s="53"/>
      <c r="Z83" s="53">
        <v>0</v>
      </c>
      <c r="AA83" s="53">
        <v>0</v>
      </c>
      <c r="AB83" s="53">
        <v>0</v>
      </c>
      <c r="AC83" s="53"/>
      <c r="AD83" s="53">
        <v>0</v>
      </c>
      <c r="AE83" s="53">
        <v>0</v>
      </c>
      <c r="AF83" s="53">
        <v>0</v>
      </c>
      <c r="AG83" s="53"/>
      <c r="AH83" s="53">
        <v>18</v>
      </c>
      <c r="AI83" s="53">
        <v>4</v>
      </c>
      <c r="AJ83" s="53">
        <v>22</v>
      </c>
    </row>
    <row r="84" spans="1:36" ht="11.25" customHeight="1">
      <c r="A84" s="64" t="s">
        <v>318</v>
      </c>
      <c r="B84" s="53">
        <v>1</v>
      </c>
      <c r="C84" s="53">
        <v>3</v>
      </c>
      <c r="D84" s="53">
        <v>4</v>
      </c>
      <c r="E84" s="53"/>
      <c r="F84" s="53">
        <v>2</v>
      </c>
      <c r="G84" s="53">
        <v>4</v>
      </c>
      <c r="H84" s="53">
        <v>6</v>
      </c>
      <c r="I84" s="53"/>
      <c r="J84" s="53">
        <v>2</v>
      </c>
      <c r="K84" s="53">
        <v>0</v>
      </c>
      <c r="L84" s="53">
        <v>2</v>
      </c>
      <c r="M84" s="53"/>
      <c r="N84" s="53">
        <v>0</v>
      </c>
      <c r="O84" s="53">
        <v>0</v>
      </c>
      <c r="P84" s="53">
        <v>0</v>
      </c>
      <c r="Q84" s="53"/>
      <c r="R84" s="53">
        <v>2</v>
      </c>
      <c r="S84" s="53">
        <v>0</v>
      </c>
      <c r="T84" s="53">
        <v>2</v>
      </c>
      <c r="U84" s="53"/>
      <c r="V84" s="53">
        <v>2</v>
      </c>
      <c r="W84" s="53">
        <v>2</v>
      </c>
      <c r="X84" s="53">
        <v>4</v>
      </c>
      <c r="Y84" s="53"/>
      <c r="Z84" s="53">
        <v>0</v>
      </c>
      <c r="AA84" s="53">
        <v>0</v>
      </c>
      <c r="AB84" s="53">
        <v>0</v>
      </c>
      <c r="AC84" s="53"/>
      <c r="AD84" s="53">
        <v>0</v>
      </c>
      <c r="AE84" s="53">
        <v>0</v>
      </c>
      <c r="AF84" s="53">
        <v>0</v>
      </c>
      <c r="AG84" s="53"/>
      <c r="AH84" s="53">
        <v>9</v>
      </c>
      <c r="AI84" s="53">
        <v>9</v>
      </c>
      <c r="AJ84" s="53">
        <v>18</v>
      </c>
    </row>
    <row r="85" spans="1:36" ht="11.25" customHeight="1">
      <c r="A85" s="64" t="s">
        <v>181</v>
      </c>
      <c r="B85" s="53">
        <v>7</v>
      </c>
      <c r="C85" s="53">
        <v>3</v>
      </c>
      <c r="D85" s="53">
        <v>10</v>
      </c>
      <c r="E85" s="53"/>
      <c r="F85" s="53">
        <v>1</v>
      </c>
      <c r="G85" s="53">
        <v>0</v>
      </c>
      <c r="H85" s="53">
        <v>1</v>
      </c>
      <c r="I85" s="53"/>
      <c r="J85" s="53">
        <v>2</v>
      </c>
      <c r="K85" s="53">
        <v>0</v>
      </c>
      <c r="L85" s="53">
        <v>2</v>
      </c>
      <c r="M85" s="53"/>
      <c r="N85" s="53">
        <v>2</v>
      </c>
      <c r="O85" s="53">
        <v>1</v>
      </c>
      <c r="P85" s="53">
        <v>3</v>
      </c>
      <c r="Q85" s="53"/>
      <c r="R85" s="53">
        <v>3</v>
      </c>
      <c r="S85" s="53">
        <v>0</v>
      </c>
      <c r="T85" s="53">
        <v>3</v>
      </c>
      <c r="U85" s="53"/>
      <c r="V85" s="53">
        <v>0</v>
      </c>
      <c r="W85" s="53">
        <v>0</v>
      </c>
      <c r="X85" s="53">
        <v>0</v>
      </c>
      <c r="Y85" s="53"/>
      <c r="Z85" s="53">
        <v>0</v>
      </c>
      <c r="AA85" s="53">
        <v>0</v>
      </c>
      <c r="AB85" s="53">
        <v>0</v>
      </c>
      <c r="AC85" s="53"/>
      <c r="AD85" s="53">
        <v>0</v>
      </c>
      <c r="AE85" s="53">
        <v>0</v>
      </c>
      <c r="AF85" s="53">
        <v>0</v>
      </c>
      <c r="AG85" s="53"/>
      <c r="AH85" s="53">
        <v>15</v>
      </c>
      <c r="AI85" s="53">
        <v>4</v>
      </c>
      <c r="AJ85" s="53">
        <v>19</v>
      </c>
    </row>
    <row r="86" spans="1:36" ht="11.25" customHeight="1">
      <c r="A86" s="64" t="s">
        <v>323</v>
      </c>
      <c r="B86" s="53">
        <v>4</v>
      </c>
      <c r="C86" s="53">
        <v>2</v>
      </c>
      <c r="D86" s="53">
        <v>6</v>
      </c>
      <c r="E86" s="53"/>
      <c r="F86" s="53">
        <v>1</v>
      </c>
      <c r="G86" s="53">
        <v>1</v>
      </c>
      <c r="H86" s="53">
        <v>2</v>
      </c>
      <c r="I86" s="53"/>
      <c r="J86" s="53">
        <v>1</v>
      </c>
      <c r="K86" s="53">
        <v>0</v>
      </c>
      <c r="L86" s="53">
        <v>1</v>
      </c>
      <c r="M86" s="53"/>
      <c r="N86" s="53">
        <v>0</v>
      </c>
      <c r="O86" s="53">
        <v>1</v>
      </c>
      <c r="P86" s="53">
        <v>1</v>
      </c>
      <c r="Q86" s="53"/>
      <c r="R86" s="53">
        <v>0</v>
      </c>
      <c r="S86" s="53">
        <v>0</v>
      </c>
      <c r="T86" s="53">
        <v>0</v>
      </c>
      <c r="U86" s="53"/>
      <c r="V86" s="53">
        <v>0</v>
      </c>
      <c r="W86" s="53">
        <v>0</v>
      </c>
      <c r="X86" s="53">
        <v>0</v>
      </c>
      <c r="Y86" s="53"/>
      <c r="Z86" s="53">
        <v>0</v>
      </c>
      <c r="AA86" s="53">
        <v>0</v>
      </c>
      <c r="AB86" s="53">
        <v>0</v>
      </c>
      <c r="AC86" s="53"/>
      <c r="AD86" s="53">
        <v>0</v>
      </c>
      <c r="AE86" s="53">
        <v>0</v>
      </c>
      <c r="AF86" s="53">
        <v>0</v>
      </c>
      <c r="AG86" s="53"/>
      <c r="AH86" s="53">
        <v>6</v>
      </c>
      <c r="AI86" s="53">
        <v>4</v>
      </c>
      <c r="AJ86" s="53">
        <v>10</v>
      </c>
    </row>
    <row r="87" spans="1:36" ht="11.25" customHeight="1">
      <c r="A87" s="64" t="s">
        <v>395</v>
      </c>
      <c r="B87" s="53">
        <v>40</v>
      </c>
      <c r="C87" s="53">
        <v>35</v>
      </c>
      <c r="D87" s="53">
        <v>75</v>
      </c>
      <c r="E87" s="53"/>
      <c r="F87" s="53">
        <v>20</v>
      </c>
      <c r="G87" s="53">
        <v>17</v>
      </c>
      <c r="H87" s="53">
        <v>37</v>
      </c>
      <c r="I87" s="53"/>
      <c r="J87" s="53">
        <v>11</v>
      </c>
      <c r="K87" s="53">
        <v>11</v>
      </c>
      <c r="L87" s="53">
        <v>22</v>
      </c>
      <c r="M87" s="53"/>
      <c r="N87" s="53">
        <v>2</v>
      </c>
      <c r="O87" s="53">
        <v>1</v>
      </c>
      <c r="P87" s="53">
        <v>3</v>
      </c>
      <c r="Q87" s="53"/>
      <c r="R87" s="53">
        <v>5</v>
      </c>
      <c r="S87" s="53">
        <v>2</v>
      </c>
      <c r="T87" s="53">
        <v>7</v>
      </c>
      <c r="U87" s="53"/>
      <c r="V87" s="53">
        <v>0</v>
      </c>
      <c r="W87" s="53">
        <v>0</v>
      </c>
      <c r="X87" s="53">
        <v>0</v>
      </c>
      <c r="Y87" s="53"/>
      <c r="Z87" s="53">
        <v>2</v>
      </c>
      <c r="AA87" s="53">
        <v>0</v>
      </c>
      <c r="AB87" s="53">
        <v>2</v>
      </c>
      <c r="AC87" s="53"/>
      <c r="AD87" s="53">
        <v>0</v>
      </c>
      <c r="AE87" s="53">
        <v>0</v>
      </c>
      <c r="AF87" s="53">
        <v>0</v>
      </c>
      <c r="AG87" s="53"/>
      <c r="AH87" s="53">
        <v>80</v>
      </c>
      <c r="AI87" s="53">
        <v>66</v>
      </c>
      <c r="AJ87" s="53">
        <v>146</v>
      </c>
    </row>
    <row r="88" spans="1:36" ht="11.25" customHeight="1">
      <c r="A88" s="29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</row>
    <row r="89" spans="1:36" ht="11.25" customHeight="1">
      <c r="A89" s="29" t="s">
        <v>107</v>
      </c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</row>
    <row r="90" spans="1:36" ht="11.25" customHeight="1">
      <c r="A90" s="64" t="s">
        <v>244</v>
      </c>
      <c r="B90" s="53">
        <v>19</v>
      </c>
      <c r="C90" s="53">
        <v>4</v>
      </c>
      <c r="D90" s="53">
        <v>23</v>
      </c>
      <c r="E90" s="53"/>
      <c r="F90" s="53">
        <v>5</v>
      </c>
      <c r="G90" s="53">
        <v>1</v>
      </c>
      <c r="H90" s="53">
        <v>6</v>
      </c>
      <c r="I90" s="53"/>
      <c r="J90" s="53">
        <v>4</v>
      </c>
      <c r="K90" s="53">
        <v>2</v>
      </c>
      <c r="L90" s="53">
        <v>6</v>
      </c>
      <c r="M90" s="53"/>
      <c r="N90" s="53">
        <v>6</v>
      </c>
      <c r="O90" s="53">
        <v>0</v>
      </c>
      <c r="P90" s="53">
        <v>6</v>
      </c>
      <c r="Q90" s="53"/>
      <c r="R90" s="53">
        <v>8</v>
      </c>
      <c r="S90" s="53">
        <v>1</v>
      </c>
      <c r="T90" s="53">
        <v>9</v>
      </c>
      <c r="U90" s="53"/>
      <c r="V90" s="53">
        <v>1</v>
      </c>
      <c r="W90" s="53">
        <v>0</v>
      </c>
      <c r="X90" s="53">
        <v>1</v>
      </c>
      <c r="Y90" s="53"/>
      <c r="Z90" s="53">
        <v>0</v>
      </c>
      <c r="AA90" s="53">
        <v>0</v>
      </c>
      <c r="AB90" s="53">
        <v>0</v>
      </c>
      <c r="AC90" s="53"/>
      <c r="AD90" s="53">
        <v>0</v>
      </c>
      <c r="AE90" s="53">
        <v>0</v>
      </c>
      <c r="AF90" s="53">
        <v>0</v>
      </c>
      <c r="AG90" s="53"/>
      <c r="AH90" s="53">
        <v>43</v>
      </c>
      <c r="AI90" s="53">
        <v>8</v>
      </c>
      <c r="AJ90" s="53">
        <v>51</v>
      </c>
    </row>
    <row r="91" spans="1:36" ht="11.25" customHeight="1">
      <c r="A91" s="64" t="s">
        <v>327</v>
      </c>
      <c r="B91" s="53">
        <v>9</v>
      </c>
      <c r="C91" s="53">
        <v>8</v>
      </c>
      <c r="D91" s="53">
        <v>17</v>
      </c>
      <c r="E91" s="53"/>
      <c r="F91" s="53">
        <v>6</v>
      </c>
      <c r="G91" s="53">
        <v>3</v>
      </c>
      <c r="H91" s="53">
        <v>9</v>
      </c>
      <c r="I91" s="53"/>
      <c r="J91" s="53">
        <v>11</v>
      </c>
      <c r="K91" s="53">
        <v>2</v>
      </c>
      <c r="L91" s="53">
        <v>13</v>
      </c>
      <c r="M91" s="53"/>
      <c r="N91" s="53">
        <v>9</v>
      </c>
      <c r="O91" s="53">
        <v>6</v>
      </c>
      <c r="P91" s="53">
        <v>15</v>
      </c>
      <c r="Q91" s="53"/>
      <c r="R91" s="53">
        <v>12</v>
      </c>
      <c r="S91" s="53">
        <v>6</v>
      </c>
      <c r="T91" s="53">
        <v>18</v>
      </c>
      <c r="U91" s="53"/>
      <c r="V91" s="53">
        <v>0</v>
      </c>
      <c r="W91" s="53">
        <v>1</v>
      </c>
      <c r="X91" s="53">
        <v>1</v>
      </c>
      <c r="Y91" s="53"/>
      <c r="Z91" s="53">
        <v>0</v>
      </c>
      <c r="AA91" s="53">
        <v>0</v>
      </c>
      <c r="AB91" s="53">
        <v>0</v>
      </c>
      <c r="AC91" s="53"/>
      <c r="AD91" s="53">
        <v>0</v>
      </c>
      <c r="AE91" s="53">
        <v>0</v>
      </c>
      <c r="AF91" s="53">
        <v>0</v>
      </c>
      <c r="AG91" s="53"/>
      <c r="AH91" s="53">
        <v>47</v>
      </c>
      <c r="AI91" s="53">
        <v>26</v>
      </c>
      <c r="AJ91" s="53">
        <v>73</v>
      </c>
    </row>
    <row r="92" spans="1:36" ht="11.25" customHeight="1">
      <c r="A92" s="64" t="s">
        <v>328</v>
      </c>
      <c r="B92" s="53">
        <v>11</v>
      </c>
      <c r="C92" s="53">
        <v>6</v>
      </c>
      <c r="D92" s="53">
        <v>17</v>
      </c>
      <c r="E92" s="53"/>
      <c r="F92" s="53">
        <v>14</v>
      </c>
      <c r="G92" s="53">
        <v>7</v>
      </c>
      <c r="H92" s="53">
        <v>21</v>
      </c>
      <c r="I92" s="53"/>
      <c r="J92" s="53">
        <v>8</v>
      </c>
      <c r="K92" s="53">
        <v>0</v>
      </c>
      <c r="L92" s="53">
        <v>8</v>
      </c>
      <c r="M92" s="53"/>
      <c r="N92" s="53">
        <v>1</v>
      </c>
      <c r="O92" s="53">
        <v>0</v>
      </c>
      <c r="P92" s="53">
        <v>1</v>
      </c>
      <c r="Q92" s="53"/>
      <c r="R92" s="53">
        <v>3</v>
      </c>
      <c r="S92" s="53">
        <v>0</v>
      </c>
      <c r="T92" s="53">
        <v>3</v>
      </c>
      <c r="U92" s="53"/>
      <c r="V92" s="53">
        <v>3</v>
      </c>
      <c r="W92" s="53">
        <v>0</v>
      </c>
      <c r="X92" s="53">
        <v>3</v>
      </c>
      <c r="Y92" s="53"/>
      <c r="Z92" s="53">
        <v>0</v>
      </c>
      <c r="AA92" s="53">
        <v>0</v>
      </c>
      <c r="AB92" s="53">
        <v>0</v>
      </c>
      <c r="AC92" s="53"/>
      <c r="AD92" s="53">
        <v>0</v>
      </c>
      <c r="AE92" s="53">
        <v>0</v>
      </c>
      <c r="AF92" s="53">
        <v>0</v>
      </c>
      <c r="AG92" s="53"/>
      <c r="AH92" s="53">
        <v>40</v>
      </c>
      <c r="AI92" s="53">
        <v>13</v>
      </c>
      <c r="AJ92" s="53">
        <v>53</v>
      </c>
    </row>
    <row r="93" spans="1:36" ht="11.25" customHeight="1">
      <c r="A93" s="64" t="s">
        <v>396</v>
      </c>
      <c r="B93" s="53">
        <v>54</v>
      </c>
      <c r="C93" s="53">
        <v>19</v>
      </c>
      <c r="D93" s="53">
        <v>73</v>
      </c>
      <c r="E93" s="53"/>
      <c r="F93" s="53">
        <v>32</v>
      </c>
      <c r="G93" s="53">
        <v>19</v>
      </c>
      <c r="H93" s="53">
        <v>51</v>
      </c>
      <c r="I93" s="53"/>
      <c r="J93" s="53">
        <v>21</v>
      </c>
      <c r="K93" s="53">
        <v>18</v>
      </c>
      <c r="L93" s="53">
        <v>39</v>
      </c>
      <c r="M93" s="53"/>
      <c r="N93" s="53">
        <v>16</v>
      </c>
      <c r="O93" s="53">
        <v>3</v>
      </c>
      <c r="P93" s="53">
        <v>19</v>
      </c>
      <c r="Q93" s="53"/>
      <c r="R93" s="53">
        <v>17</v>
      </c>
      <c r="S93" s="53">
        <v>8</v>
      </c>
      <c r="T93" s="53">
        <v>25</v>
      </c>
      <c r="U93" s="53"/>
      <c r="V93" s="53">
        <v>2</v>
      </c>
      <c r="W93" s="53">
        <v>3</v>
      </c>
      <c r="X93" s="53">
        <v>5</v>
      </c>
      <c r="Y93" s="53"/>
      <c r="Z93" s="53">
        <v>0</v>
      </c>
      <c r="AA93" s="53">
        <v>0</v>
      </c>
      <c r="AB93" s="53">
        <v>0</v>
      </c>
      <c r="AC93" s="53"/>
      <c r="AD93" s="53">
        <v>1</v>
      </c>
      <c r="AE93" s="53">
        <v>0</v>
      </c>
      <c r="AF93" s="53">
        <v>1</v>
      </c>
      <c r="AG93" s="53"/>
      <c r="AH93" s="53">
        <v>143</v>
      </c>
      <c r="AI93" s="53">
        <v>70</v>
      </c>
      <c r="AJ93" s="53">
        <v>213</v>
      </c>
    </row>
    <row r="94" spans="1:36" ht="11.25" customHeight="1">
      <c r="A94" s="64" t="s">
        <v>70</v>
      </c>
      <c r="B94" s="53">
        <v>1037</v>
      </c>
      <c r="C94" s="53">
        <v>482</v>
      </c>
      <c r="D94" s="53">
        <v>1519</v>
      </c>
      <c r="E94" s="53"/>
      <c r="F94" s="53">
        <v>523</v>
      </c>
      <c r="G94" s="53">
        <v>340</v>
      </c>
      <c r="H94" s="53">
        <v>863</v>
      </c>
      <c r="I94" s="53"/>
      <c r="J94" s="53">
        <v>406</v>
      </c>
      <c r="K94" s="53">
        <v>162</v>
      </c>
      <c r="L94" s="53">
        <v>568</v>
      </c>
      <c r="M94" s="53"/>
      <c r="N94" s="53">
        <v>135</v>
      </c>
      <c r="O94" s="53">
        <v>57</v>
      </c>
      <c r="P94" s="53">
        <v>192</v>
      </c>
      <c r="Q94" s="53"/>
      <c r="R94" s="53">
        <v>210</v>
      </c>
      <c r="S94" s="53">
        <v>99</v>
      </c>
      <c r="T94" s="53">
        <v>309</v>
      </c>
      <c r="U94" s="53"/>
      <c r="V94" s="53">
        <v>60</v>
      </c>
      <c r="W94" s="53">
        <v>31</v>
      </c>
      <c r="X94" s="53">
        <v>91</v>
      </c>
      <c r="Y94" s="53"/>
      <c r="Z94" s="53">
        <v>5</v>
      </c>
      <c r="AA94" s="53">
        <v>1</v>
      </c>
      <c r="AB94" s="53">
        <v>6</v>
      </c>
      <c r="AC94" s="53"/>
      <c r="AD94" s="53">
        <v>2</v>
      </c>
      <c r="AE94" s="53">
        <v>0</v>
      </c>
      <c r="AF94" s="53">
        <v>2</v>
      </c>
      <c r="AG94" s="53"/>
      <c r="AH94" s="53">
        <v>2378</v>
      </c>
      <c r="AI94" s="53">
        <v>1172</v>
      </c>
      <c r="AJ94" s="53">
        <v>3550</v>
      </c>
    </row>
    <row r="95" spans="1:36" ht="11.25" customHeight="1">
      <c r="A95" s="64" t="s">
        <v>245</v>
      </c>
      <c r="B95" s="53">
        <v>41</v>
      </c>
      <c r="C95" s="53">
        <v>21</v>
      </c>
      <c r="D95" s="53">
        <v>62</v>
      </c>
      <c r="E95" s="53"/>
      <c r="F95" s="53">
        <v>30</v>
      </c>
      <c r="G95" s="53">
        <v>29</v>
      </c>
      <c r="H95" s="53">
        <v>59</v>
      </c>
      <c r="I95" s="53"/>
      <c r="J95" s="53">
        <v>20</v>
      </c>
      <c r="K95" s="53">
        <v>6</v>
      </c>
      <c r="L95" s="53">
        <v>26</v>
      </c>
      <c r="M95" s="53"/>
      <c r="N95" s="53">
        <v>7</v>
      </c>
      <c r="O95" s="53">
        <v>4</v>
      </c>
      <c r="P95" s="53">
        <v>11</v>
      </c>
      <c r="Q95" s="53"/>
      <c r="R95" s="53">
        <v>14</v>
      </c>
      <c r="S95" s="53">
        <v>7</v>
      </c>
      <c r="T95" s="53">
        <v>21</v>
      </c>
      <c r="U95" s="53"/>
      <c r="V95" s="53">
        <v>1</v>
      </c>
      <c r="W95" s="53">
        <v>0</v>
      </c>
      <c r="X95" s="53">
        <v>1</v>
      </c>
      <c r="Y95" s="53"/>
      <c r="Z95" s="53">
        <v>1</v>
      </c>
      <c r="AA95" s="53">
        <v>0</v>
      </c>
      <c r="AB95" s="53">
        <v>1</v>
      </c>
      <c r="AC95" s="53"/>
      <c r="AD95" s="53">
        <v>0</v>
      </c>
      <c r="AE95" s="53">
        <v>0</v>
      </c>
      <c r="AF95" s="53">
        <v>0</v>
      </c>
      <c r="AG95" s="53"/>
      <c r="AH95" s="53">
        <v>114</v>
      </c>
      <c r="AI95" s="53">
        <v>67</v>
      </c>
      <c r="AJ95" s="53">
        <v>181</v>
      </c>
    </row>
    <row r="96" spans="1:36" ht="11.25" customHeight="1">
      <c r="A96" s="64" t="s">
        <v>246</v>
      </c>
      <c r="B96" s="53">
        <v>32</v>
      </c>
      <c r="C96" s="53">
        <v>12</v>
      </c>
      <c r="D96" s="53">
        <v>44</v>
      </c>
      <c r="E96" s="53"/>
      <c r="F96" s="53">
        <v>25</v>
      </c>
      <c r="G96" s="53">
        <v>9</v>
      </c>
      <c r="H96" s="53">
        <v>34</v>
      </c>
      <c r="I96" s="53"/>
      <c r="J96" s="53">
        <v>10</v>
      </c>
      <c r="K96" s="53">
        <v>3</v>
      </c>
      <c r="L96" s="53">
        <v>13</v>
      </c>
      <c r="M96" s="53"/>
      <c r="N96" s="53">
        <v>7</v>
      </c>
      <c r="O96" s="53">
        <v>1</v>
      </c>
      <c r="P96" s="53">
        <v>8</v>
      </c>
      <c r="Q96" s="53"/>
      <c r="R96" s="53">
        <v>4</v>
      </c>
      <c r="S96" s="53">
        <v>5</v>
      </c>
      <c r="T96" s="53">
        <v>9</v>
      </c>
      <c r="U96" s="53"/>
      <c r="V96" s="53">
        <v>3</v>
      </c>
      <c r="W96" s="53">
        <v>1</v>
      </c>
      <c r="X96" s="53">
        <v>4</v>
      </c>
      <c r="Y96" s="53"/>
      <c r="Z96" s="53">
        <v>1</v>
      </c>
      <c r="AA96" s="53">
        <v>0</v>
      </c>
      <c r="AB96" s="53">
        <v>1</v>
      </c>
      <c r="AC96" s="53"/>
      <c r="AD96" s="53">
        <v>0</v>
      </c>
      <c r="AE96" s="53">
        <v>0</v>
      </c>
      <c r="AF96" s="53">
        <v>0</v>
      </c>
      <c r="AG96" s="53"/>
      <c r="AH96" s="53">
        <v>82</v>
      </c>
      <c r="AI96" s="53">
        <v>31</v>
      </c>
      <c r="AJ96" s="53">
        <v>113</v>
      </c>
    </row>
    <row r="97" spans="1:36" ht="11.25" customHeight="1">
      <c r="A97" s="64" t="s">
        <v>397</v>
      </c>
      <c r="B97" s="53">
        <v>11</v>
      </c>
      <c r="C97" s="53">
        <v>7</v>
      </c>
      <c r="D97" s="53">
        <v>18</v>
      </c>
      <c r="E97" s="53"/>
      <c r="F97" s="53">
        <v>51</v>
      </c>
      <c r="G97" s="53">
        <v>51</v>
      </c>
      <c r="H97" s="53">
        <v>102</v>
      </c>
      <c r="I97" s="53"/>
      <c r="J97" s="53">
        <v>12</v>
      </c>
      <c r="K97" s="53">
        <v>4</v>
      </c>
      <c r="L97" s="53">
        <v>16</v>
      </c>
      <c r="M97" s="53"/>
      <c r="N97" s="53">
        <v>16</v>
      </c>
      <c r="O97" s="53">
        <v>7</v>
      </c>
      <c r="P97" s="53">
        <v>23</v>
      </c>
      <c r="Q97" s="53"/>
      <c r="R97" s="53">
        <v>10</v>
      </c>
      <c r="S97" s="53">
        <v>7</v>
      </c>
      <c r="T97" s="53">
        <v>17</v>
      </c>
      <c r="U97" s="53"/>
      <c r="V97" s="53">
        <v>2</v>
      </c>
      <c r="W97" s="53">
        <v>8</v>
      </c>
      <c r="X97" s="53">
        <v>10</v>
      </c>
      <c r="Y97" s="53"/>
      <c r="Z97" s="53">
        <v>0</v>
      </c>
      <c r="AA97" s="53">
        <v>0</v>
      </c>
      <c r="AB97" s="53">
        <v>0</v>
      </c>
      <c r="AC97" s="53"/>
      <c r="AD97" s="53">
        <v>0</v>
      </c>
      <c r="AE97" s="53">
        <v>0</v>
      </c>
      <c r="AF97" s="53">
        <v>0</v>
      </c>
      <c r="AG97" s="53"/>
      <c r="AH97" s="53">
        <v>102</v>
      </c>
      <c r="AI97" s="53">
        <v>84</v>
      </c>
      <c r="AJ97" s="53">
        <v>186</v>
      </c>
    </row>
    <row r="98" spans="1:36" ht="11.25" customHeight="1">
      <c r="A98" s="29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</row>
    <row r="99" spans="1:36" ht="11.25" customHeight="1">
      <c r="A99" s="64" t="s">
        <v>398</v>
      </c>
      <c r="B99" s="53">
        <v>50</v>
      </c>
      <c r="C99" s="53">
        <v>35</v>
      </c>
      <c r="D99" s="53">
        <v>85</v>
      </c>
      <c r="E99" s="53"/>
      <c r="F99" s="53">
        <v>40</v>
      </c>
      <c r="G99" s="53">
        <v>41</v>
      </c>
      <c r="H99" s="53">
        <v>81</v>
      </c>
      <c r="I99" s="53"/>
      <c r="J99" s="53">
        <v>25</v>
      </c>
      <c r="K99" s="53">
        <v>12</v>
      </c>
      <c r="L99" s="53">
        <v>37</v>
      </c>
      <c r="M99" s="53"/>
      <c r="N99" s="53">
        <v>4</v>
      </c>
      <c r="O99" s="53">
        <v>10</v>
      </c>
      <c r="P99" s="53">
        <v>14</v>
      </c>
      <c r="Q99" s="53"/>
      <c r="R99" s="53">
        <v>20</v>
      </c>
      <c r="S99" s="53">
        <v>11</v>
      </c>
      <c r="T99" s="53">
        <v>31</v>
      </c>
      <c r="U99" s="53"/>
      <c r="V99" s="53">
        <v>3</v>
      </c>
      <c r="W99" s="53">
        <v>6</v>
      </c>
      <c r="X99" s="53">
        <v>9</v>
      </c>
      <c r="Y99" s="53"/>
      <c r="Z99" s="53">
        <v>4</v>
      </c>
      <c r="AA99" s="53">
        <v>6</v>
      </c>
      <c r="AB99" s="53">
        <v>10</v>
      </c>
      <c r="AC99" s="53"/>
      <c r="AD99" s="53">
        <v>0</v>
      </c>
      <c r="AE99" s="53">
        <v>0</v>
      </c>
      <c r="AF99" s="53">
        <v>0</v>
      </c>
      <c r="AG99" s="53"/>
      <c r="AH99" s="53">
        <v>146</v>
      </c>
      <c r="AI99" s="53">
        <v>121</v>
      </c>
      <c r="AJ99" s="53">
        <v>267</v>
      </c>
    </row>
    <row r="100" spans="1:36" ht="11.25" customHeight="1">
      <c r="A100" s="64" t="s">
        <v>187</v>
      </c>
      <c r="B100" s="53">
        <v>12</v>
      </c>
      <c r="C100" s="53">
        <v>4</v>
      </c>
      <c r="D100" s="53">
        <v>16</v>
      </c>
      <c r="E100" s="53"/>
      <c r="F100" s="53">
        <v>20</v>
      </c>
      <c r="G100" s="53">
        <v>12</v>
      </c>
      <c r="H100" s="53">
        <v>32</v>
      </c>
      <c r="I100" s="53"/>
      <c r="J100" s="53">
        <v>9</v>
      </c>
      <c r="K100" s="53">
        <v>2</v>
      </c>
      <c r="L100" s="53">
        <v>11</v>
      </c>
      <c r="M100" s="53"/>
      <c r="N100" s="53">
        <v>1</v>
      </c>
      <c r="O100" s="53">
        <v>2</v>
      </c>
      <c r="P100" s="53">
        <v>3</v>
      </c>
      <c r="Q100" s="53"/>
      <c r="R100" s="53">
        <v>9</v>
      </c>
      <c r="S100" s="53">
        <v>4</v>
      </c>
      <c r="T100" s="53">
        <v>13</v>
      </c>
      <c r="U100" s="53"/>
      <c r="V100" s="53">
        <v>2</v>
      </c>
      <c r="W100" s="53">
        <v>1</v>
      </c>
      <c r="X100" s="53">
        <v>3</v>
      </c>
      <c r="Y100" s="53"/>
      <c r="Z100" s="53">
        <v>1</v>
      </c>
      <c r="AA100" s="53">
        <v>0</v>
      </c>
      <c r="AB100" s="53">
        <v>1</v>
      </c>
      <c r="AC100" s="53"/>
      <c r="AD100" s="53">
        <v>0</v>
      </c>
      <c r="AE100" s="53">
        <v>0</v>
      </c>
      <c r="AF100" s="53">
        <v>0</v>
      </c>
      <c r="AG100" s="53"/>
      <c r="AH100" s="53">
        <v>54</v>
      </c>
      <c r="AI100" s="53">
        <v>25</v>
      </c>
      <c r="AJ100" s="53">
        <v>79</v>
      </c>
    </row>
    <row r="101" spans="1:36" ht="11.25" customHeight="1">
      <c r="A101" s="64" t="s">
        <v>248</v>
      </c>
      <c r="B101" s="53">
        <v>43</v>
      </c>
      <c r="C101" s="53">
        <v>21</v>
      </c>
      <c r="D101" s="53">
        <v>64</v>
      </c>
      <c r="E101" s="53"/>
      <c r="F101" s="53">
        <v>18</v>
      </c>
      <c r="G101" s="53">
        <v>16</v>
      </c>
      <c r="H101" s="53">
        <v>34</v>
      </c>
      <c r="I101" s="53"/>
      <c r="J101" s="53">
        <v>22</v>
      </c>
      <c r="K101" s="53">
        <v>7</v>
      </c>
      <c r="L101" s="53">
        <v>29</v>
      </c>
      <c r="M101" s="53"/>
      <c r="N101" s="53">
        <v>3</v>
      </c>
      <c r="O101" s="53">
        <v>1</v>
      </c>
      <c r="P101" s="53">
        <v>4</v>
      </c>
      <c r="Q101" s="53"/>
      <c r="R101" s="53">
        <v>9</v>
      </c>
      <c r="S101" s="53">
        <v>6</v>
      </c>
      <c r="T101" s="53">
        <v>15</v>
      </c>
      <c r="U101" s="53"/>
      <c r="V101" s="53">
        <v>2</v>
      </c>
      <c r="W101" s="53">
        <v>2</v>
      </c>
      <c r="X101" s="53">
        <v>4</v>
      </c>
      <c r="Y101" s="53"/>
      <c r="Z101" s="53">
        <v>1</v>
      </c>
      <c r="AA101" s="53">
        <v>0</v>
      </c>
      <c r="AB101" s="53">
        <v>1</v>
      </c>
      <c r="AC101" s="53"/>
      <c r="AD101" s="53">
        <v>0</v>
      </c>
      <c r="AE101" s="53">
        <v>0</v>
      </c>
      <c r="AF101" s="53">
        <v>0</v>
      </c>
      <c r="AG101" s="53"/>
      <c r="AH101" s="53">
        <v>98</v>
      </c>
      <c r="AI101" s="53">
        <v>53</v>
      </c>
      <c r="AJ101" s="53">
        <v>151</v>
      </c>
    </row>
    <row r="102" spans="1:36" ht="11.25" customHeight="1">
      <c r="A102" s="64" t="s">
        <v>344</v>
      </c>
      <c r="B102" s="53">
        <v>2</v>
      </c>
      <c r="C102" s="53">
        <v>5</v>
      </c>
      <c r="D102" s="53">
        <v>7</v>
      </c>
      <c r="E102" s="53"/>
      <c r="F102" s="53">
        <v>6</v>
      </c>
      <c r="G102" s="53">
        <v>1</v>
      </c>
      <c r="H102" s="53">
        <v>7</v>
      </c>
      <c r="I102" s="53"/>
      <c r="J102" s="53">
        <v>0</v>
      </c>
      <c r="K102" s="53">
        <v>0</v>
      </c>
      <c r="L102" s="53">
        <v>0</v>
      </c>
      <c r="M102" s="53"/>
      <c r="N102" s="53">
        <v>1</v>
      </c>
      <c r="O102" s="53">
        <v>0</v>
      </c>
      <c r="P102" s="53">
        <v>1</v>
      </c>
      <c r="Q102" s="53"/>
      <c r="R102" s="53">
        <v>1</v>
      </c>
      <c r="S102" s="53">
        <v>0</v>
      </c>
      <c r="T102" s="53">
        <v>1</v>
      </c>
      <c r="U102" s="53"/>
      <c r="V102" s="53">
        <v>1</v>
      </c>
      <c r="W102" s="53">
        <v>0</v>
      </c>
      <c r="X102" s="53">
        <v>1</v>
      </c>
      <c r="Y102" s="53"/>
      <c r="Z102" s="53">
        <v>0</v>
      </c>
      <c r="AA102" s="53">
        <v>0</v>
      </c>
      <c r="AB102" s="53">
        <v>0</v>
      </c>
      <c r="AC102" s="53"/>
      <c r="AD102" s="53">
        <v>0</v>
      </c>
      <c r="AE102" s="53">
        <v>0</v>
      </c>
      <c r="AF102" s="53">
        <v>0</v>
      </c>
      <c r="AG102" s="53"/>
      <c r="AH102" s="53">
        <v>11</v>
      </c>
      <c r="AI102" s="53">
        <v>6</v>
      </c>
      <c r="AJ102" s="53">
        <v>17</v>
      </c>
    </row>
    <row r="103" spans="1:36" ht="11.25" customHeight="1">
      <c r="A103" s="64" t="s">
        <v>190</v>
      </c>
      <c r="B103" s="53">
        <v>18</v>
      </c>
      <c r="C103" s="53">
        <v>15</v>
      </c>
      <c r="D103" s="53">
        <v>33</v>
      </c>
      <c r="E103" s="53"/>
      <c r="F103" s="53">
        <v>10</v>
      </c>
      <c r="G103" s="53">
        <v>5</v>
      </c>
      <c r="H103" s="53">
        <v>15</v>
      </c>
      <c r="I103" s="53"/>
      <c r="J103" s="53">
        <v>11</v>
      </c>
      <c r="K103" s="53">
        <v>5</v>
      </c>
      <c r="L103" s="53">
        <v>16</v>
      </c>
      <c r="M103" s="53"/>
      <c r="N103" s="53">
        <v>3</v>
      </c>
      <c r="O103" s="53">
        <v>3</v>
      </c>
      <c r="P103" s="53">
        <v>6</v>
      </c>
      <c r="Q103" s="53"/>
      <c r="R103" s="53">
        <v>4</v>
      </c>
      <c r="S103" s="53">
        <v>4</v>
      </c>
      <c r="T103" s="53">
        <v>8</v>
      </c>
      <c r="U103" s="53"/>
      <c r="V103" s="53">
        <v>1</v>
      </c>
      <c r="W103" s="53">
        <v>0</v>
      </c>
      <c r="X103" s="53">
        <v>1</v>
      </c>
      <c r="Y103" s="53"/>
      <c r="Z103" s="53">
        <v>1</v>
      </c>
      <c r="AA103" s="53">
        <v>0</v>
      </c>
      <c r="AB103" s="53">
        <v>1</v>
      </c>
      <c r="AC103" s="53"/>
      <c r="AD103" s="53">
        <v>0</v>
      </c>
      <c r="AE103" s="53">
        <v>0</v>
      </c>
      <c r="AF103" s="53">
        <v>0</v>
      </c>
      <c r="AG103" s="53"/>
      <c r="AH103" s="53">
        <v>48</v>
      </c>
      <c r="AI103" s="53">
        <v>32</v>
      </c>
      <c r="AJ103" s="53">
        <v>80</v>
      </c>
    </row>
    <row r="104" spans="1:36" ht="11.25" customHeight="1">
      <c r="A104" s="64" t="s">
        <v>352</v>
      </c>
      <c r="B104" s="53">
        <v>3</v>
      </c>
      <c r="C104" s="53">
        <v>6</v>
      </c>
      <c r="D104" s="53">
        <v>9</v>
      </c>
      <c r="E104" s="53"/>
      <c r="F104" s="53">
        <v>1</v>
      </c>
      <c r="G104" s="53">
        <v>1</v>
      </c>
      <c r="H104" s="53">
        <v>2</v>
      </c>
      <c r="I104" s="53"/>
      <c r="J104" s="53">
        <v>3</v>
      </c>
      <c r="K104" s="53">
        <v>1</v>
      </c>
      <c r="L104" s="53">
        <v>4</v>
      </c>
      <c r="M104" s="53"/>
      <c r="N104" s="53">
        <v>1</v>
      </c>
      <c r="O104" s="53">
        <v>1</v>
      </c>
      <c r="P104" s="53">
        <v>2</v>
      </c>
      <c r="Q104" s="53"/>
      <c r="R104" s="53">
        <v>0</v>
      </c>
      <c r="S104" s="53">
        <v>0</v>
      </c>
      <c r="T104" s="53">
        <v>0</v>
      </c>
      <c r="U104" s="53"/>
      <c r="V104" s="53">
        <v>0</v>
      </c>
      <c r="W104" s="53">
        <v>0</v>
      </c>
      <c r="X104" s="53">
        <v>0</v>
      </c>
      <c r="Y104" s="53"/>
      <c r="Z104" s="53">
        <v>0</v>
      </c>
      <c r="AA104" s="53">
        <v>0</v>
      </c>
      <c r="AB104" s="53">
        <v>0</v>
      </c>
      <c r="AC104" s="53"/>
      <c r="AD104" s="53">
        <v>0</v>
      </c>
      <c r="AE104" s="53">
        <v>0</v>
      </c>
      <c r="AF104" s="53">
        <v>0</v>
      </c>
      <c r="AG104" s="53"/>
      <c r="AH104" s="53">
        <v>8</v>
      </c>
      <c r="AI104" s="53">
        <v>9</v>
      </c>
      <c r="AJ104" s="53">
        <v>17</v>
      </c>
    </row>
    <row r="105" spans="1:36" ht="11.25" customHeight="1">
      <c r="A105" s="64" t="s">
        <v>192</v>
      </c>
      <c r="B105" s="53">
        <v>16</v>
      </c>
      <c r="C105" s="53">
        <v>8</v>
      </c>
      <c r="D105" s="53">
        <v>24</v>
      </c>
      <c r="E105" s="53"/>
      <c r="F105" s="53">
        <v>7</v>
      </c>
      <c r="G105" s="53">
        <v>2</v>
      </c>
      <c r="H105" s="53">
        <v>9</v>
      </c>
      <c r="I105" s="53"/>
      <c r="J105" s="53">
        <v>1</v>
      </c>
      <c r="K105" s="53">
        <v>3</v>
      </c>
      <c r="L105" s="53">
        <v>4</v>
      </c>
      <c r="M105" s="53"/>
      <c r="N105" s="53">
        <v>0</v>
      </c>
      <c r="O105" s="53">
        <v>0</v>
      </c>
      <c r="P105" s="53">
        <v>0</v>
      </c>
      <c r="Q105" s="53"/>
      <c r="R105" s="53">
        <v>0</v>
      </c>
      <c r="S105" s="53">
        <v>1</v>
      </c>
      <c r="T105" s="53">
        <v>1</v>
      </c>
      <c r="U105" s="53"/>
      <c r="V105" s="53">
        <v>0</v>
      </c>
      <c r="W105" s="53">
        <v>0</v>
      </c>
      <c r="X105" s="53">
        <v>0</v>
      </c>
      <c r="Y105" s="53"/>
      <c r="Z105" s="53">
        <v>0</v>
      </c>
      <c r="AA105" s="53">
        <v>0</v>
      </c>
      <c r="AB105" s="53">
        <v>0</v>
      </c>
      <c r="AC105" s="53"/>
      <c r="AD105" s="53">
        <v>0</v>
      </c>
      <c r="AE105" s="53">
        <v>0</v>
      </c>
      <c r="AF105" s="53">
        <v>0</v>
      </c>
      <c r="AG105" s="53"/>
      <c r="AH105" s="53">
        <v>24</v>
      </c>
      <c r="AI105" s="53">
        <v>14</v>
      </c>
      <c r="AJ105" s="53">
        <v>38</v>
      </c>
    </row>
    <row r="106" spans="1:36" ht="11.25" customHeight="1">
      <c r="A106" s="64" t="s">
        <v>85</v>
      </c>
      <c r="B106" s="53">
        <v>1943</v>
      </c>
      <c r="C106" s="53">
        <v>1147</v>
      </c>
      <c r="D106" s="53">
        <v>3090</v>
      </c>
      <c r="E106" s="53"/>
      <c r="F106" s="53">
        <v>952</v>
      </c>
      <c r="G106" s="53">
        <v>641</v>
      </c>
      <c r="H106" s="53">
        <v>1593</v>
      </c>
      <c r="I106" s="53"/>
      <c r="J106" s="53">
        <v>581</v>
      </c>
      <c r="K106" s="53">
        <v>332</v>
      </c>
      <c r="L106" s="53">
        <v>913</v>
      </c>
      <c r="M106" s="53"/>
      <c r="N106" s="53">
        <v>256</v>
      </c>
      <c r="O106" s="53">
        <v>156</v>
      </c>
      <c r="P106" s="53">
        <v>412</v>
      </c>
      <c r="Q106" s="53"/>
      <c r="R106" s="53">
        <v>302</v>
      </c>
      <c r="S106" s="53">
        <v>144</v>
      </c>
      <c r="T106" s="53">
        <v>446</v>
      </c>
      <c r="U106" s="53"/>
      <c r="V106" s="53">
        <v>86</v>
      </c>
      <c r="W106" s="53">
        <v>50</v>
      </c>
      <c r="X106" s="53">
        <v>136</v>
      </c>
      <c r="Y106" s="53"/>
      <c r="Z106" s="53">
        <v>13</v>
      </c>
      <c r="AA106" s="53">
        <v>0</v>
      </c>
      <c r="AB106" s="53">
        <v>13</v>
      </c>
      <c r="AC106" s="53"/>
      <c r="AD106" s="53">
        <v>1</v>
      </c>
      <c r="AE106" s="53">
        <v>0</v>
      </c>
      <c r="AF106" s="53">
        <v>1</v>
      </c>
      <c r="AG106" s="53"/>
      <c r="AH106" s="53">
        <v>4134</v>
      </c>
      <c r="AI106" s="53">
        <v>2470</v>
      </c>
      <c r="AJ106" s="53">
        <v>6604</v>
      </c>
    </row>
    <row r="107" spans="1:36" ht="11.25" customHeight="1">
      <c r="A107" s="64" t="s">
        <v>399</v>
      </c>
      <c r="B107" s="53">
        <v>27</v>
      </c>
      <c r="C107" s="53">
        <v>11</v>
      </c>
      <c r="D107" s="53">
        <v>38</v>
      </c>
      <c r="E107" s="53"/>
      <c r="F107" s="53">
        <v>9</v>
      </c>
      <c r="G107" s="53">
        <v>11</v>
      </c>
      <c r="H107" s="53">
        <v>20</v>
      </c>
      <c r="I107" s="53"/>
      <c r="J107" s="53">
        <v>7</v>
      </c>
      <c r="K107" s="53">
        <v>4</v>
      </c>
      <c r="L107" s="53">
        <v>11</v>
      </c>
      <c r="M107" s="53"/>
      <c r="N107" s="53">
        <v>5</v>
      </c>
      <c r="O107" s="53">
        <v>1</v>
      </c>
      <c r="P107" s="53">
        <v>6</v>
      </c>
      <c r="Q107" s="53"/>
      <c r="R107" s="53">
        <v>4</v>
      </c>
      <c r="S107" s="53">
        <v>1</v>
      </c>
      <c r="T107" s="53">
        <v>5</v>
      </c>
      <c r="U107" s="53"/>
      <c r="V107" s="53">
        <v>1</v>
      </c>
      <c r="W107" s="53">
        <v>0</v>
      </c>
      <c r="X107" s="53">
        <v>1</v>
      </c>
      <c r="Y107" s="53"/>
      <c r="Z107" s="53">
        <v>0</v>
      </c>
      <c r="AA107" s="53">
        <v>0</v>
      </c>
      <c r="AB107" s="53">
        <v>0</v>
      </c>
      <c r="AC107" s="53"/>
      <c r="AD107" s="53">
        <v>0</v>
      </c>
      <c r="AE107" s="53">
        <v>0</v>
      </c>
      <c r="AF107" s="53">
        <v>0</v>
      </c>
      <c r="AG107" s="53"/>
      <c r="AH107" s="53">
        <v>53</v>
      </c>
      <c r="AI107" s="53">
        <v>28</v>
      </c>
      <c r="AJ107" s="53">
        <v>81</v>
      </c>
    </row>
    <row r="108" spans="1:36" ht="11.25" customHeight="1">
      <c r="A108" s="64" t="s">
        <v>400</v>
      </c>
      <c r="B108" s="53">
        <v>60</v>
      </c>
      <c r="C108" s="53">
        <v>45</v>
      </c>
      <c r="D108" s="53">
        <v>105</v>
      </c>
      <c r="E108" s="53"/>
      <c r="F108" s="53">
        <v>51</v>
      </c>
      <c r="G108" s="53">
        <v>33</v>
      </c>
      <c r="H108" s="53">
        <v>84</v>
      </c>
      <c r="I108" s="53"/>
      <c r="J108" s="53">
        <v>30</v>
      </c>
      <c r="K108" s="53">
        <v>19</v>
      </c>
      <c r="L108" s="53">
        <v>49</v>
      </c>
      <c r="M108" s="53"/>
      <c r="N108" s="53">
        <v>15</v>
      </c>
      <c r="O108" s="53">
        <v>16</v>
      </c>
      <c r="P108" s="53">
        <v>31</v>
      </c>
      <c r="Q108" s="53"/>
      <c r="R108" s="53">
        <v>20</v>
      </c>
      <c r="S108" s="53">
        <v>20</v>
      </c>
      <c r="T108" s="53">
        <v>40</v>
      </c>
      <c r="U108" s="53"/>
      <c r="V108" s="53">
        <v>5</v>
      </c>
      <c r="W108" s="53">
        <v>3</v>
      </c>
      <c r="X108" s="53">
        <v>8</v>
      </c>
      <c r="Y108" s="53"/>
      <c r="Z108" s="53">
        <v>0</v>
      </c>
      <c r="AA108" s="53">
        <v>0</v>
      </c>
      <c r="AB108" s="53">
        <v>0</v>
      </c>
      <c r="AC108" s="53"/>
      <c r="AD108" s="53">
        <v>1</v>
      </c>
      <c r="AE108" s="53">
        <v>0</v>
      </c>
      <c r="AF108" s="53">
        <v>1</v>
      </c>
      <c r="AG108" s="53"/>
      <c r="AH108" s="53">
        <v>182</v>
      </c>
      <c r="AI108" s="53">
        <v>136</v>
      </c>
      <c r="AJ108" s="53">
        <v>318</v>
      </c>
    </row>
    <row r="109" spans="1:36" ht="11.25" customHeight="1">
      <c r="A109" s="29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</row>
    <row r="110" spans="1:36" ht="11.25" customHeight="1">
      <c r="A110" s="29" t="s">
        <v>195</v>
      </c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</row>
    <row r="111" spans="1:36" ht="11.25" customHeight="1">
      <c r="A111" s="64" t="s">
        <v>27</v>
      </c>
      <c r="B111" s="53">
        <v>337</v>
      </c>
      <c r="C111" s="53">
        <v>387</v>
      </c>
      <c r="D111" s="53">
        <v>724</v>
      </c>
      <c r="E111" s="53"/>
      <c r="F111" s="53">
        <v>83</v>
      </c>
      <c r="G111" s="53">
        <v>101</v>
      </c>
      <c r="H111" s="53">
        <v>184</v>
      </c>
      <c r="I111" s="53"/>
      <c r="J111" s="53">
        <v>80</v>
      </c>
      <c r="K111" s="53">
        <v>40</v>
      </c>
      <c r="L111" s="53">
        <v>120</v>
      </c>
      <c r="M111" s="53"/>
      <c r="N111" s="53">
        <v>18</v>
      </c>
      <c r="O111" s="53">
        <v>20</v>
      </c>
      <c r="P111" s="53">
        <v>38</v>
      </c>
      <c r="Q111" s="53"/>
      <c r="R111" s="53">
        <v>19</v>
      </c>
      <c r="S111" s="53">
        <v>15</v>
      </c>
      <c r="T111" s="53">
        <v>34</v>
      </c>
      <c r="U111" s="53"/>
      <c r="V111" s="53">
        <v>13</v>
      </c>
      <c r="W111" s="53">
        <v>14</v>
      </c>
      <c r="X111" s="53">
        <v>27</v>
      </c>
      <c r="Y111" s="53"/>
      <c r="Z111" s="53">
        <v>4</v>
      </c>
      <c r="AA111" s="53">
        <v>1</v>
      </c>
      <c r="AB111" s="53">
        <v>5</v>
      </c>
      <c r="AC111" s="53"/>
      <c r="AD111" s="53">
        <v>1</v>
      </c>
      <c r="AE111" s="53">
        <v>0</v>
      </c>
      <c r="AF111" s="53">
        <v>1</v>
      </c>
      <c r="AG111" s="53"/>
      <c r="AH111" s="53">
        <v>555</v>
      </c>
      <c r="AI111" s="53">
        <v>578</v>
      </c>
      <c r="AJ111" s="53">
        <v>1133</v>
      </c>
    </row>
    <row r="112" spans="1:36" ht="11.25" customHeight="1">
      <c r="A112" s="64" t="s">
        <v>401</v>
      </c>
      <c r="B112" s="53">
        <v>34</v>
      </c>
      <c r="C112" s="53">
        <v>32</v>
      </c>
      <c r="D112" s="53">
        <v>66</v>
      </c>
      <c r="E112" s="53"/>
      <c r="F112" s="53">
        <v>11</v>
      </c>
      <c r="G112" s="53">
        <v>2</v>
      </c>
      <c r="H112" s="53">
        <v>13</v>
      </c>
      <c r="I112" s="53"/>
      <c r="J112" s="53">
        <v>10</v>
      </c>
      <c r="K112" s="53">
        <v>1</v>
      </c>
      <c r="L112" s="53">
        <v>11</v>
      </c>
      <c r="M112" s="53"/>
      <c r="N112" s="53">
        <v>1</v>
      </c>
      <c r="O112" s="53">
        <v>5</v>
      </c>
      <c r="P112" s="53">
        <v>6</v>
      </c>
      <c r="Q112" s="53"/>
      <c r="R112" s="53">
        <v>4</v>
      </c>
      <c r="S112" s="53">
        <v>2</v>
      </c>
      <c r="T112" s="53">
        <v>6</v>
      </c>
      <c r="U112" s="53"/>
      <c r="V112" s="53">
        <v>2</v>
      </c>
      <c r="W112" s="53">
        <v>1</v>
      </c>
      <c r="X112" s="53">
        <v>3</v>
      </c>
      <c r="Y112" s="53"/>
      <c r="Z112" s="53">
        <v>0</v>
      </c>
      <c r="AA112" s="53">
        <v>0</v>
      </c>
      <c r="AB112" s="53">
        <v>0</v>
      </c>
      <c r="AC112" s="53"/>
      <c r="AD112" s="53">
        <v>0</v>
      </c>
      <c r="AE112" s="53">
        <v>0</v>
      </c>
      <c r="AF112" s="53">
        <v>0</v>
      </c>
      <c r="AG112" s="53"/>
      <c r="AH112" s="53">
        <v>62</v>
      </c>
      <c r="AI112" s="53">
        <v>43</v>
      </c>
      <c r="AJ112" s="53">
        <v>105</v>
      </c>
    </row>
    <row r="113" spans="1:36" ht="11.25" customHeight="1">
      <c r="A113" s="64" t="s">
        <v>402</v>
      </c>
      <c r="B113" s="53">
        <v>52</v>
      </c>
      <c r="C113" s="53">
        <v>3</v>
      </c>
      <c r="D113" s="53">
        <v>55</v>
      </c>
      <c r="E113" s="53"/>
      <c r="F113" s="53">
        <v>1</v>
      </c>
      <c r="G113" s="53">
        <v>3</v>
      </c>
      <c r="H113" s="53">
        <v>4</v>
      </c>
      <c r="I113" s="53"/>
      <c r="J113" s="53">
        <v>161</v>
      </c>
      <c r="K113" s="53">
        <v>11</v>
      </c>
      <c r="L113" s="53">
        <v>172</v>
      </c>
      <c r="M113" s="53"/>
      <c r="N113" s="53">
        <v>1</v>
      </c>
      <c r="O113" s="53">
        <v>0</v>
      </c>
      <c r="P113" s="53">
        <v>1</v>
      </c>
      <c r="Q113" s="53"/>
      <c r="R113" s="53">
        <v>0</v>
      </c>
      <c r="S113" s="53">
        <v>0</v>
      </c>
      <c r="T113" s="53">
        <v>0</v>
      </c>
      <c r="U113" s="53"/>
      <c r="V113" s="53">
        <v>0</v>
      </c>
      <c r="W113" s="53">
        <v>0</v>
      </c>
      <c r="X113" s="53">
        <v>0</v>
      </c>
      <c r="Y113" s="53"/>
      <c r="Z113" s="53">
        <v>0</v>
      </c>
      <c r="AA113" s="53">
        <v>0</v>
      </c>
      <c r="AB113" s="53">
        <v>0</v>
      </c>
      <c r="AC113" s="53"/>
      <c r="AD113" s="53">
        <v>0</v>
      </c>
      <c r="AE113" s="53">
        <v>0</v>
      </c>
      <c r="AF113" s="53">
        <v>0</v>
      </c>
      <c r="AG113" s="53"/>
      <c r="AH113" s="53">
        <v>215</v>
      </c>
      <c r="AI113" s="53">
        <v>17</v>
      </c>
      <c r="AJ113" s="53">
        <v>232</v>
      </c>
    </row>
    <row r="114" spans="1:36" ht="11.25" customHeight="1">
      <c r="A114" s="64" t="s">
        <v>403</v>
      </c>
      <c r="B114" s="53">
        <v>51</v>
      </c>
      <c r="C114" s="53">
        <v>14</v>
      </c>
      <c r="D114" s="53">
        <v>65</v>
      </c>
      <c r="E114" s="53"/>
      <c r="F114" s="53">
        <v>4</v>
      </c>
      <c r="G114" s="53">
        <v>3</v>
      </c>
      <c r="H114" s="53">
        <v>7</v>
      </c>
      <c r="I114" s="53"/>
      <c r="J114" s="53">
        <v>227</v>
      </c>
      <c r="K114" s="53">
        <v>30</v>
      </c>
      <c r="L114" s="53">
        <v>257</v>
      </c>
      <c r="M114" s="53"/>
      <c r="N114" s="53">
        <v>0</v>
      </c>
      <c r="O114" s="53">
        <v>0</v>
      </c>
      <c r="P114" s="53">
        <v>0</v>
      </c>
      <c r="Q114" s="53"/>
      <c r="R114" s="53">
        <v>1</v>
      </c>
      <c r="S114" s="53">
        <v>1</v>
      </c>
      <c r="T114" s="53">
        <v>2</v>
      </c>
      <c r="U114" s="53"/>
      <c r="V114" s="53">
        <v>0</v>
      </c>
      <c r="W114" s="53">
        <v>0</v>
      </c>
      <c r="X114" s="53">
        <v>0</v>
      </c>
      <c r="Y114" s="53"/>
      <c r="Z114" s="53">
        <v>1</v>
      </c>
      <c r="AA114" s="53">
        <v>0</v>
      </c>
      <c r="AB114" s="53">
        <v>1</v>
      </c>
      <c r="AC114" s="53"/>
      <c r="AD114" s="53">
        <v>1</v>
      </c>
      <c r="AE114" s="53">
        <v>0</v>
      </c>
      <c r="AF114" s="53">
        <v>1</v>
      </c>
      <c r="AG114" s="53"/>
      <c r="AH114" s="53">
        <v>285</v>
      </c>
      <c r="AI114" s="53">
        <v>48</v>
      </c>
      <c r="AJ114" s="53">
        <v>333</v>
      </c>
    </row>
    <row r="115" spans="1:36" ht="11.25" customHeight="1">
      <c r="A115" s="64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</row>
    <row r="116" spans="1:36" ht="11.25" customHeight="1">
      <c r="A116" s="64" t="s">
        <v>253</v>
      </c>
      <c r="B116" s="53">
        <v>211</v>
      </c>
      <c r="C116" s="53">
        <v>234</v>
      </c>
      <c r="D116" s="53">
        <v>445</v>
      </c>
      <c r="E116" s="53"/>
      <c r="F116" s="53">
        <v>7</v>
      </c>
      <c r="G116" s="53">
        <v>17</v>
      </c>
      <c r="H116" s="53">
        <v>24</v>
      </c>
      <c r="I116" s="53"/>
      <c r="J116" s="53">
        <v>30</v>
      </c>
      <c r="K116" s="53">
        <v>9</v>
      </c>
      <c r="L116" s="53">
        <v>39</v>
      </c>
      <c r="M116" s="53"/>
      <c r="N116" s="53">
        <v>1</v>
      </c>
      <c r="O116" s="53">
        <v>6</v>
      </c>
      <c r="P116" s="53">
        <v>7</v>
      </c>
      <c r="Q116" s="53"/>
      <c r="R116" s="53">
        <v>6</v>
      </c>
      <c r="S116" s="53">
        <v>5</v>
      </c>
      <c r="T116" s="53">
        <v>11</v>
      </c>
      <c r="U116" s="53"/>
      <c r="V116" s="53">
        <v>2</v>
      </c>
      <c r="W116" s="53">
        <v>2</v>
      </c>
      <c r="X116" s="53">
        <v>4</v>
      </c>
      <c r="Y116" s="53"/>
      <c r="Z116" s="53">
        <v>2</v>
      </c>
      <c r="AA116" s="53">
        <v>0</v>
      </c>
      <c r="AB116" s="53">
        <v>2</v>
      </c>
      <c r="AC116" s="53"/>
      <c r="AD116" s="53">
        <v>0</v>
      </c>
      <c r="AE116" s="53">
        <v>0</v>
      </c>
      <c r="AF116" s="53">
        <v>0</v>
      </c>
      <c r="AG116" s="53"/>
      <c r="AH116" s="53">
        <v>259</v>
      </c>
      <c r="AI116" s="53">
        <v>274</v>
      </c>
      <c r="AJ116" s="53">
        <v>533</v>
      </c>
    </row>
    <row r="117" spans="1:36" ht="11.25" customHeight="1">
      <c r="A117" s="64" t="s">
        <v>254</v>
      </c>
      <c r="B117" s="53">
        <v>89</v>
      </c>
      <c r="C117" s="53">
        <v>45</v>
      </c>
      <c r="D117" s="53">
        <v>134</v>
      </c>
      <c r="E117" s="53"/>
      <c r="F117" s="53">
        <v>23</v>
      </c>
      <c r="G117" s="53">
        <v>20</v>
      </c>
      <c r="H117" s="53">
        <v>43</v>
      </c>
      <c r="I117" s="53"/>
      <c r="J117" s="53">
        <v>130</v>
      </c>
      <c r="K117" s="53">
        <v>11</v>
      </c>
      <c r="L117" s="53">
        <v>141</v>
      </c>
      <c r="M117" s="53"/>
      <c r="N117" s="53">
        <v>0</v>
      </c>
      <c r="O117" s="53">
        <v>2</v>
      </c>
      <c r="P117" s="53">
        <v>2</v>
      </c>
      <c r="Q117" s="53"/>
      <c r="R117" s="53">
        <v>2</v>
      </c>
      <c r="S117" s="53">
        <v>0</v>
      </c>
      <c r="T117" s="53">
        <v>2</v>
      </c>
      <c r="U117" s="53"/>
      <c r="V117" s="53">
        <v>1</v>
      </c>
      <c r="W117" s="53">
        <v>4</v>
      </c>
      <c r="X117" s="53">
        <v>5</v>
      </c>
      <c r="Y117" s="53"/>
      <c r="Z117" s="53">
        <v>0</v>
      </c>
      <c r="AA117" s="53">
        <v>0</v>
      </c>
      <c r="AB117" s="53">
        <v>0</v>
      </c>
      <c r="AC117" s="53"/>
      <c r="AD117" s="53">
        <v>0</v>
      </c>
      <c r="AE117" s="53">
        <v>0</v>
      </c>
      <c r="AF117" s="53">
        <v>0</v>
      </c>
      <c r="AG117" s="53"/>
      <c r="AH117" s="53">
        <v>245</v>
      </c>
      <c r="AI117" s="53">
        <v>82</v>
      </c>
      <c r="AJ117" s="53">
        <v>327</v>
      </c>
    </row>
    <row r="118" spans="1:36" ht="11.25" customHeight="1">
      <c r="A118" s="64" t="s">
        <v>211</v>
      </c>
      <c r="B118" s="53">
        <v>25</v>
      </c>
      <c r="C118" s="53">
        <v>32</v>
      </c>
      <c r="D118" s="53">
        <v>57</v>
      </c>
      <c r="E118" s="53"/>
      <c r="F118" s="53">
        <v>7</v>
      </c>
      <c r="G118" s="53">
        <v>5</v>
      </c>
      <c r="H118" s="53">
        <v>12</v>
      </c>
      <c r="I118" s="53"/>
      <c r="J118" s="53">
        <v>12</v>
      </c>
      <c r="K118" s="53">
        <v>11</v>
      </c>
      <c r="L118" s="53">
        <v>23</v>
      </c>
      <c r="M118" s="53"/>
      <c r="N118" s="53">
        <v>5</v>
      </c>
      <c r="O118" s="53">
        <v>3</v>
      </c>
      <c r="P118" s="53">
        <v>8</v>
      </c>
      <c r="Q118" s="53"/>
      <c r="R118" s="53">
        <v>2</v>
      </c>
      <c r="S118" s="53">
        <v>3</v>
      </c>
      <c r="T118" s="53">
        <v>5</v>
      </c>
      <c r="U118" s="53"/>
      <c r="V118" s="53">
        <v>2</v>
      </c>
      <c r="W118" s="53">
        <v>2</v>
      </c>
      <c r="X118" s="53">
        <v>4</v>
      </c>
      <c r="Y118" s="53"/>
      <c r="Z118" s="53">
        <v>0</v>
      </c>
      <c r="AA118" s="53">
        <v>0</v>
      </c>
      <c r="AB118" s="53">
        <v>0</v>
      </c>
      <c r="AC118" s="53"/>
      <c r="AD118" s="53">
        <v>0</v>
      </c>
      <c r="AE118" s="53">
        <v>0</v>
      </c>
      <c r="AF118" s="53">
        <v>0</v>
      </c>
      <c r="AG118" s="53"/>
      <c r="AH118" s="53">
        <v>53</v>
      </c>
      <c r="AI118" s="53">
        <v>56</v>
      </c>
      <c r="AJ118" s="53">
        <v>109</v>
      </c>
    </row>
    <row r="119" spans="1:36" ht="11.25" customHeight="1">
      <c r="A119" s="64" t="s">
        <v>210</v>
      </c>
      <c r="B119" s="53">
        <v>19</v>
      </c>
      <c r="C119" s="53">
        <v>17</v>
      </c>
      <c r="D119" s="53">
        <v>36</v>
      </c>
      <c r="E119" s="53"/>
      <c r="F119" s="53">
        <v>5</v>
      </c>
      <c r="G119" s="53">
        <v>5</v>
      </c>
      <c r="H119" s="53">
        <v>10</v>
      </c>
      <c r="I119" s="53"/>
      <c r="J119" s="53">
        <v>16</v>
      </c>
      <c r="K119" s="53">
        <v>5</v>
      </c>
      <c r="L119" s="53">
        <v>21</v>
      </c>
      <c r="M119" s="53"/>
      <c r="N119" s="53">
        <v>0</v>
      </c>
      <c r="O119" s="53">
        <v>0</v>
      </c>
      <c r="P119" s="53">
        <v>0</v>
      </c>
      <c r="Q119" s="53"/>
      <c r="R119" s="53">
        <v>5</v>
      </c>
      <c r="S119" s="53">
        <v>1</v>
      </c>
      <c r="T119" s="53">
        <v>6</v>
      </c>
      <c r="U119" s="53"/>
      <c r="V119" s="53">
        <v>1</v>
      </c>
      <c r="W119" s="53">
        <v>0</v>
      </c>
      <c r="X119" s="53">
        <v>1</v>
      </c>
      <c r="Y119" s="53"/>
      <c r="Z119" s="53">
        <v>0</v>
      </c>
      <c r="AA119" s="53">
        <v>0</v>
      </c>
      <c r="AB119" s="53">
        <v>0</v>
      </c>
      <c r="AC119" s="53"/>
      <c r="AD119" s="53">
        <v>0</v>
      </c>
      <c r="AE119" s="53">
        <v>0</v>
      </c>
      <c r="AF119" s="53">
        <v>0</v>
      </c>
      <c r="AG119" s="53"/>
      <c r="AH119" s="53">
        <v>46</v>
      </c>
      <c r="AI119" s="53">
        <v>28</v>
      </c>
      <c r="AJ119" s="53">
        <v>74</v>
      </c>
    </row>
    <row r="120" spans="1:36" ht="11.25" customHeight="1">
      <c r="A120" s="64" t="s">
        <v>404</v>
      </c>
      <c r="B120" s="53">
        <v>7</v>
      </c>
      <c r="C120" s="53">
        <v>14</v>
      </c>
      <c r="D120" s="53">
        <v>21</v>
      </c>
      <c r="E120" s="53"/>
      <c r="F120" s="53">
        <v>0</v>
      </c>
      <c r="G120" s="53">
        <v>0</v>
      </c>
      <c r="H120" s="53">
        <v>0</v>
      </c>
      <c r="I120" s="53"/>
      <c r="J120" s="53">
        <v>4</v>
      </c>
      <c r="K120" s="53">
        <v>2</v>
      </c>
      <c r="L120" s="53">
        <v>6</v>
      </c>
      <c r="M120" s="53"/>
      <c r="N120" s="53">
        <v>1</v>
      </c>
      <c r="O120" s="53">
        <v>0</v>
      </c>
      <c r="P120" s="53">
        <v>1</v>
      </c>
      <c r="Q120" s="53"/>
      <c r="R120" s="53">
        <v>1</v>
      </c>
      <c r="S120" s="53">
        <v>1</v>
      </c>
      <c r="T120" s="53">
        <v>2</v>
      </c>
      <c r="U120" s="53"/>
      <c r="V120" s="53">
        <v>2</v>
      </c>
      <c r="W120" s="53">
        <v>0</v>
      </c>
      <c r="X120" s="53">
        <v>2</v>
      </c>
      <c r="Y120" s="53"/>
      <c r="Z120" s="53">
        <v>0</v>
      </c>
      <c r="AA120" s="53">
        <v>0</v>
      </c>
      <c r="AB120" s="53">
        <v>0</v>
      </c>
      <c r="AC120" s="53"/>
      <c r="AD120" s="53">
        <v>0</v>
      </c>
      <c r="AE120" s="53">
        <v>0</v>
      </c>
      <c r="AF120" s="53">
        <v>0</v>
      </c>
      <c r="AG120" s="53"/>
      <c r="AH120" s="53">
        <v>15</v>
      </c>
      <c r="AI120" s="53">
        <v>17</v>
      </c>
      <c r="AJ120" s="53">
        <v>32</v>
      </c>
    </row>
    <row r="121" spans="1:36" ht="11.25" customHeight="1">
      <c r="A121" s="64" t="s">
        <v>372</v>
      </c>
      <c r="B121" s="53">
        <v>38</v>
      </c>
      <c r="C121" s="53">
        <v>10</v>
      </c>
      <c r="D121" s="53">
        <v>48</v>
      </c>
      <c r="E121" s="53"/>
      <c r="F121" s="53">
        <v>6</v>
      </c>
      <c r="G121" s="53">
        <v>1</v>
      </c>
      <c r="H121" s="53">
        <v>7</v>
      </c>
      <c r="I121" s="53"/>
      <c r="J121" s="53">
        <v>205</v>
      </c>
      <c r="K121" s="53">
        <v>22</v>
      </c>
      <c r="L121" s="53">
        <v>227</v>
      </c>
      <c r="M121" s="53"/>
      <c r="N121" s="53">
        <v>2</v>
      </c>
      <c r="O121" s="53">
        <v>0</v>
      </c>
      <c r="P121" s="53">
        <v>2</v>
      </c>
      <c r="Q121" s="53"/>
      <c r="R121" s="53">
        <v>5</v>
      </c>
      <c r="S121" s="53">
        <v>0</v>
      </c>
      <c r="T121" s="53">
        <v>5</v>
      </c>
      <c r="U121" s="53"/>
      <c r="V121" s="53">
        <v>0</v>
      </c>
      <c r="W121" s="53">
        <v>1</v>
      </c>
      <c r="X121" s="53">
        <v>1</v>
      </c>
      <c r="Y121" s="53"/>
      <c r="Z121" s="53">
        <v>0</v>
      </c>
      <c r="AA121" s="53">
        <v>0</v>
      </c>
      <c r="AB121" s="53">
        <v>0</v>
      </c>
      <c r="AC121" s="53"/>
      <c r="AD121" s="53">
        <v>0</v>
      </c>
      <c r="AE121" s="53">
        <v>0</v>
      </c>
      <c r="AF121" s="53">
        <v>0</v>
      </c>
      <c r="AG121" s="53"/>
      <c r="AH121" s="53">
        <v>256</v>
      </c>
      <c r="AI121" s="53">
        <v>34</v>
      </c>
      <c r="AJ121" s="53">
        <v>290</v>
      </c>
    </row>
    <row r="122" spans="1:36" ht="11.25" customHeight="1">
      <c r="A122" s="29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</row>
    <row r="123" spans="1:36" ht="11.25" customHeight="1">
      <c r="A123" s="29" t="s">
        <v>705</v>
      </c>
      <c r="B123" s="53">
        <v>1071501</v>
      </c>
      <c r="C123" s="53">
        <v>1028870</v>
      </c>
      <c r="D123" s="53">
        <v>2100371</v>
      </c>
      <c r="E123" s="53"/>
      <c r="F123" s="53">
        <v>754724</v>
      </c>
      <c r="G123" s="53">
        <v>776556</v>
      </c>
      <c r="H123" s="53">
        <v>1531280</v>
      </c>
      <c r="I123" s="53"/>
      <c r="J123" s="53">
        <v>398969</v>
      </c>
      <c r="K123" s="53">
        <v>357003</v>
      </c>
      <c r="L123" s="53">
        <v>755972</v>
      </c>
      <c r="M123" s="53"/>
      <c r="N123" s="53">
        <v>248267</v>
      </c>
      <c r="O123" s="53">
        <v>246893</v>
      </c>
      <c r="P123" s="53">
        <v>495160</v>
      </c>
      <c r="Q123" s="53"/>
      <c r="R123" s="53">
        <v>177278</v>
      </c>
      <c r="S123" s="53">
        <v>155454</v>
      </c>
      <c r="T123" s="53">
        <v>332732</v>
      </c>
      <c r="U123" s="53"/>
      <c r="V123" s="53">
        <v>107743</v>
      </c>
      <c r="W123" s="53">
        <v>106037</v>
      </c>
      <c r="X123" s="53">
        <v>213780</v>
      </c>
      <c r="Y123" s="53"/>
      <c r="Z123" s="53">
        <v>2821</v>
      </c>
      <c r="AA123" s="53">
        <v>1046</v>
      </c>
      <c r="AB123" s="53">
        <v>3867</v>
      </c>
      <c r="AC123" s="53"/>
      <c r="AD123" s="53">
        <v>1567</v>
      </c>
      <c r="AE123" s="53">
        <v>1005</v>
      </c>
      <c r="AF123" s="53">
        <v>2572</v>
      </c>
      <c r="AG123" s="53"/>
      <c r="AH123" s="53">
        <v>2762870</v>
      </c>
      <c r="AI123" s="53">
        <v>2672864</v>
      </c>
      <c r="AJ123" s="53">
        <v>5435734</v>
      </c>
    </row>
    <row r="124" spans="1:36" ht="11.2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1:36" ht="11.2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1:36" ht="11.25" customHeight="1">
      <c r="A126" s="29" t="s">
        <v>257</v>
      </c>
      <c r="B126" s="29" t="s">
        <v>405</v>
      </c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1:36" ht="11.2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1:36" ht="11.25" customHeight="1">
      <c r="A128" s="29" t="s">
        <v>708</v>
      </c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1:36" ht="11.25" customHeight="1">
      <c r="A129" s="29" t="s">
        <v>710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1:36" ht="11.2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1:36" ht="11.25" customHeight="1"/>
    <row r="132" spans="1:36" ht="11.25" customHeight="1"/>
    <row r="133" spans="1:36" ht="11.25" customHeight="1">
      <c r="A133" s="25" t="str">
        <f>Contents!B46</f>
        <v>© Commonwealth of Australia 2014</v>
      </c>
    </row>
    <row r="134" spans="1:36" ht="11.25" customHeight="1"/>
    <row r="135" spans="1:36" ht="11.25" customHeight="1"/>
    <row r="136" spans="1:36" ht="11.25" customHeight="1"/>
    <row r="137" spans="1:36" ht="11.25" customHeight="1"/>
    <row r="138" spans="1:36" ht="11.25" customHeight="1"/>
    <row r="139" spans="1:36" ht="11.25" customHeight="1"/>
    <row r="140" spans="1:36" ht="11.25" customHeight="1"/>
    <row r="141" spans="1:36" ht="11.25" customHeight="1"/>
    <row r="142" spans="1:36" ht="11.25" customHeight="1"/>
    <row r="143" spans="1:36" ht="11.25" customHeight="1"/>
    <row r="144" spans="1:36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</sheetData>
  <phoneticPr fontId="0" type="noConversion"/>
  <hyperlinks>
    <hyperlink ref="A133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3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558800</xdr:colOff>
                <xdr:row>69</xdr:row>
                <xdr:rowOff>114300</xdr:rowOff>
              </from>
              <to>
                <xdr:col>4</xdr:col>
                <xdr:colOff>38100</xdr:colOff>
                <xdr:row>73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AJ251"/>
  <sheetViews>
    <sheetView workbookViewId="0">
      <pane ySplit="6" topLeftCell="A7" activePane="bottomLeft" state="frozen"/>
      <selection pane="bottomLeft" activeCell="K122" sqref="K122"/>
    </sheetView>
  </sheetViews>
  <sheetFormatPr baseColWidth="10" defaultColWidth="8.75" defaultRowHeight="11"/>
  <cols>
    <col min="1" max="1" width="4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849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259</v>
      </c>
      <c r="AF5" s="60"/>
      <c r="AG5" s="60"/>
      <c r="AH5" s="60"/>
      <c r="AI5" s="60" t="s">
        <v>384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225</v>
      </c>
      <c r="B7" s="28"/>
      <c r="C7" s="28"/>
      <c r="D7" s="14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36" ht="11.25" customHeight="1">
      <c r="A8" s="64" t="s">
        <v>226</v>
      </c>
      <c r="B8" s="53">
        <v>1117182</v>
      </c>
      <c r="C8" s="53">
        <v>1128373</v>
      </c>
      <c r="D8" s="53">
        <v>2245555</v>
      </c>
      <c r="E8" s="53"/>
      <c r="F8" s="53">
        <v>787600</v>
      </c>
      <c r="G8" s="53">
        <v>825576</v>
      </c>
      <c r="H8" s="53">
        <v>1613176</v>
      </c>
      <c r="I8" s="53"/>
      <c r="J8" s="53">
        <v>402685</v>
      </c>
      <c r="K8" s="53">
        <v>385033</v>
      </c>
      <c r="L8" s="53">
        <v>787718</v>
      </c>
      <c r="M8" s="53"/>
      <c r="N8" s="53">
        <v>258915</v>
      </c>
      <c r="O8" s="53">
        <v>265694</v>
      </c>
      <c r="P8" s="53">
        <v>524609</v>
      </c>
      <c r="Q8" s="53"/>
      <c r="R8" s="53">
        <v>167085</v>
      </c>
      <c r="S8" s="53">
        <v>161861</v>
      </c>
      <c r="T8" s="53">
        <v>328946</v>
      </c>
      <c r="U8" s="53"/>
      <c r="V8" s="53">
        <v>108358</v>
      </c>
      <c r="W8" s="53">
        <v>106855</v>
      </c>
      <c r="X8" s="53">
        <v>215213</v>
      </c>
      <c r="Y8" s="53"/>
      <c r="Z8" s="53">
        <v>2459</v>
      </c>
      <c r="AA8" s="53">
        <v>1344</v>
      </c>
      <c r="AB8" s="53">
        <v>3803</v>
      </c>
      <c r="AC8" s="53"/>
      <c r="AD8" s="53">
        <v>3998</v>
      </c>
      <c r="AE8" s="53">
        <v>3548</v>
      </c>
      <c r="AF8" s="53">
        <v>7546</v>
      </c>
      <c r="AG8" s="53"/>
      <c r="AH8" s="53">
        <v>2848282</v>
      </c>
      <c r="AI8" s="53">
        <v>2878284</v>
      </c>
      <c r="AJ8" s="53">
        <v>5726566</v>
      </c>
    </row>
    <row r="9" spans="1:36" ht="11.25" customHeight="1">
      <c r="A9" s="70" t="s">
        <v>217</v>
      </c>
      <c r="B9" s="53">
        <v>1000831</v>
      </c>
      <c r="C9" s="53">
        <v>1012599</v>
      </c>
      <c r="D9" s="53">
        <v>2013430</v>
      </c>
      <c r="E9" s="53"/>
      <c r="F9" s="53">
        <v>22447</v>
      </c>
      <c r="G9" s="53">
        <v>24819</v>
      </c>
      <c r="H9" s="53">
        <v>47266</v>
      </c>
      <c r="I9" s="53"/>
      <c r="J9" s="53">
        <v>35754</v>
      </c>
      <c r="K9" s="53">
        <v>27539</v>
      </c>
      <c r="L9" s="53">
        <v>63293</v>
      </c>
      <c r="M9" s="53"/>
      <c r="N9" s="53">
        <v>7155</v>
      </c>
      <c r="O9" s="53">
        <v>7471</v>
      </c>
      <c r="P9" s="53">
        <v>14626</v>
      </c>
      <c r="Q9" s="53"/>
      <c r="R9" s="53">
        <v>7156</v>
      </c>
      <c r="S9" s="53">
        <v>6636</v>
      </c>
      <c r="T9" s="53">
        <v>13792</v>
      </c>
      <c r="U9" s="53"/>
      <c r="V9" s="53">
        <v>1251</v>
      </c>
      <c r="W9" s="53">
        <v>1455</v>
      </c>
      <c r="X9" s="53">
        <v>2706</v>
      </c>
      <c r="Y9" s="53"/>
      <c r="Z9" s="53">
        <v>318</v>
      </c>
      <c r="AA9" s="53">
        <v>89</v>
      </c>
      <c r="AB9" s="53">
        <v>407</v>
      </c>
      <c r="AC9" s="53"/>
      <c r="AD9" s="53">
        <v>2253</v>
      </c>
      <c r="AE9" s="53">
        <v>2044</v>
      </c>
      <c r="AF9" s="53">
        <v>4297</v>
      </c>
      <c r="AG9" s="53"/>
      <c r="AH9" s="53">
        <v>1077165</v>
      </c>
      <c r="AI9" s="53">
        <v>1082652</v>
      </c>
      <c r="AJ9" s="53">
        <v>2159817</v>
      </c>
    </row>
    <row r="10" spans="1:36" ht="11.25" customHeight="1">
      <c r="A10" s="70" t="s">
        <v>218</v>
      </c>
      <c r="B10" s="53">
        <v>60090</v>
      </c>
      <c r="C10" s="53">
        <v>55837</v>
      </c>
      <c r="D10" s="53">
        <v>115927</v>
      </c>
      <c r="E10" s="53"/>
      <c r="F10" s="53">
        <v>719592</v>
      </c>
      <c r="G10" s="53">
        <v>749282</v>
      </c>
      <c r="H10" s="53">
        <v>1468874</v>
      </c>
      <c r="I10" s="53"/>
      <c r="J10" s="53">
        <v>12164</v>
      </c>
      <c r="K10" s="53">
        <v>8124</v>
      </c>
      <c r="L10" s="53">
        <v>20288</v>
      </c>
      <c r="M10" s="53"/>
      <c r="N10" s="53">
        <v>9972</v>
      </c>
      <c r="O10" s="53">
        <v>10320</v>
      </c>
      <c r="P10" s="53">
        <v>20292</v>
      </c>
      <c r="Q10" s="53"/>
      <c r="R10" s="53">
        <v>21796</v>
      </c>
      <c r="S10" s="53">
        <v>20062</v>
      </c>
      <c r="T10" s="53">
        <v>41858</v>
      </c>
      <c r="U10" s="53"/>
      <c r="V10" s="53">
        <v>4047</v>
      </c>
      <c r="W10" s="53">
        <v>4128</v>
      </c>
      <c r="X10" s="53">
        <v>8175</v>
      </c>
      <c r="Y10" s="53"/>
      <c r="Z10" s="53">
        <v>293</v>
      </c>
      <c r="AA10" s="53">
        <v>75</v>
      </c>
      <c r="AB10" s="53">
        <v>368</v>
      </c>
      <c r="AC10" s="53"/>
      <c r="AD10" s="53">
        <v>878</v>
      </c>
      <c r="AE10" s="53">
        <v>723</v>
      </c>
      <c r="AF10" s="53">
        <v>1601</v>
      </c>
      <c r="AG10" s="53"/>
      <c r="AH10" s="53">
        <v>828832</v>
      </c>
      <c r="AI10" s="53">
        <v>848551</v>
      </c>
      <c r="AJ10" s="53">
        <v>1677383</v>
      </c>
    </row>
    <row r="11" spans="1:36" ht="11.25" customHeight="1">
      <c r="A11" s="70" t="s">
        <v>219</v>
      </c>
      <c r="B11" s="53">
        <v>22609</v>
      </c>
      <c r="C11" s="53">
        <v>25675</v>
      </c>
      <c r="D11" s="53">
        <v>48284</v>
      </c>
      <c r="E11" s="53"/>
      <c r="F11" s="53">
        <v>3694</v>
      </c>
      <c r="G11" s="53">
        <v>4330</v>
      </c>
      <c r="H11" s="53">
        <v>8024</v>
      </c>
      <c r="I11" s="53"/>
      <c r="J11" s="53">
        <v>344699</v>
      </c>
      <c r="K11" s="53">
        <v>341312</v>
      </c>
      <c r="L11" s="53">
        <v>686011</v>
      </c>
      <c r="M11" s="53"/>
      <c r="N11" s="53">
        <v>851</v>
      </c>
      <c r="O11" s="53">
        <v>815</v>
      </c>
      <c r="P11" s="53">
        <v>1666</v>
      </c>
      <c r="Q11" s="53"/>
      <c r="R11" s="53">
        <v>1666</v>
      </c>
      <c r="S11" s="53">
        <v>1581</v>
      </c>
      <c r="T11" s="53">
        <v>3247</v>
      </c>
      <c r="U11" s="53"/>
      <c r="V11" s="53">
        <v>249</v>
      </c>
      <c r="W11" s="53">
        <v>305</v>
      </c>
      <c r="X11" s="53">
        <v>554</v>
      </c>
      <c r="Y11" s="53"/>
      <c r="Z11" s="53">
        <v>434</v>
      </c>
      <c r="AA11" s="53">
        <v>164</v>
      </c>
      <c r="AB11" s="53">
        <v>598</v>
      </c>
      <c r="AC11" s="53"/>
      <c r="AD11" s="53">
        <v>96</v>
      </c>
      <c r="AE11" s="53">
        <v>96</v>
      </c>
      <c r="AF11" s="53">
        <v>192</v>
      </c>
      <c r="AG11" s="53"/>
      <c r="AH11" s="53">
        <v>374298</v>
      </c>
      <c r="AI11" s="53">
        <v>374278</v>
      </c>
      <c r="AJ11" s="53">
        <v>748576</v>
      </c>
    </row>
    <row r="12" spans="1:36" ht="11.25" customHeight="1">
      <c r="A12" s="70" t="s">
        <v>220</v>
      </c>
      <c r="B12" s="53">
        <v>13800</v>
      </c>
      <c r="C12" s="53">
        <v>13024</v>
      </c>
      <c r="D12" s="53">
        <v>26824</v>
      </c>
      <c r="E12" s="53"/>
      <c r="F12" s="53">
        <v>14086</v>
      </c>
      <c r="G12" s="53">
        <v>14926</v>
      </c>
      <c r="H12" s="53">
        <v>29012</v>
      </c>
      <c r="I12" s="53"/>
      <c r="J12" s="53">
        <v>2688</v>
      </c>
      <c r="K12" s="53">
        <v>1801</v>
      </c>
      <c r="L12" s="53">
        <v>4489</v>
      </c>
      <c r="M12" s="53"/>
      <c r="N12" s="53">
        <v>234972</v>
      </c>
      <c r="O12" s="53">
        <v>240721</v>
      </c>
      <c r="P12" s="53">
        <v>475693</v>
      </c>
      <c r="Q12" s="53"/>
      <c r="R12" s="53">
        <v>11387</v>
      </c>
      <c r="S12" s="53">
        <v>10535</v>
      </c>
      <c r="T12" s="53">
        <v>21922</v>
      </c>
      <c r="U12" s="53"/>
      <c r="V12" s="53">
        <v>501</v>
      </c>
      <c r="W12" s="53">
        <v>506</v>
      </c>
      <c r="X12" s="53">
        <v>1007</v>
      </c>
      <c r="Y12" s="53"/>
      <c r="Z12" s="53">
        <v>415</v>
      </c>
      <c r="AA12" s="53">
        <v>153</v>
      </c>
      <c r="AB12" s="53">
        <v>568</v>
      </c>
      <c r="AC12" s="53"/>
      <c r="AD12" s="53">
        <v>90</v>
      </c>
      <c r="AE12" s="53">
        <v>63</v>
      </c>
      <c r="AF12" s="53">
        <v>153</v>
      </c>
      <c r="AG12" s="53"/>
      <c r="AH12" s="53">
        <v>277939</v>
      </c>
      <c r="AI12" s="53">
        <v>281729</v>
      </c>
      <c r="AJ12" s="53">
        <v>559668</v>
      </c>
    </row>
    <row r="13" spans="1:36" ht="11.25" customHeight="1">
      <c r="A13" s="70" t="s">
        <v>221</v>
      </c>
      <c r="B13" s="53">
        <v>3770</v>
      </c>
      <c r="C13" s="53">
        <v>3902</v>
      </c>
      <c r="D13" s="53">
        <v>7672</v>
      </c>
      <c r="E13" s="53"/>
      <c r="F13" s="53">
        <v>5283</v>
      </c>
      <c r="G13" s="53">
        <v>5806</v>
      </c>
      <c r="H13" s="53">
        <v>11089</v>
      </c>
      <c r="I13" s="53"/>
      <c r="J13" s="53">
        <v>876</v>
      </c>
      <c r="K13" s="53">
        <v>667</v>
      </c>
      <c r="L13" s="53">
        <v>1543</v>
      </c>
      <c r="M13" s="53"/>
      <c r="N13" s="53">
        <v>2632</v>
      </c>
      <c r="O13" s="53">
        <v>2785</v>
      </c>
      <c r="P13" s="53">
        <v>5417</v>
      </c>
      <c r="Q13" s="53"/>
      <c r="R13" s="53">
        <v>121661</v>
      </c>
      <c r="S13" s="53">
        <v>119865</v>
      </c>
      <c r="T13" s="53">
        <v>241526</v>
      </c>
      <c r="U13" s="53"/>
      <c r="V13" s="53">
        <v>176</v>
      </c>
      <c r="W13" s="53">
        <v>201</v>
      </c>
      <c r="X13" s="53">
        <v>377</v>
      </c>
      <c r="Y13" s="53"/>
      <c r="Z13" s="53">
        <v>103</v>
      </c>
      <c r="AA13" s="53">
        <v>59</v>
      </c>
      <c r="AB13" s="53">
        <v>162</v>
      </c>
      <c r="AC13" s="53"/>
      <c r="AD13" s="53">
        <v>36</v>
      </c>
      <c r="AE13" s="53">
        <v>49</v>
      </c>
      <c r="AF13" s="53">
        <v>85</v>
      </c>
      <c r="AG13" s="53"/>
      <c r="AH13" s="53">
        <v>134537</v>
      </c>
      <c r="AI13" s="53">
        <v>133334</v>
      </c>
      <c r="AJ13" s="53">
        <v>267871</v>
      </c>
    </row>
    <row r="14" spans="1:36" ht="11.25" customHeight="1">
      <c r="A14" s="70" t="s">
        <v>222</v>
      </c>
      <c r="B14" s="53">
        <v>7884</v>
      </c>
      <c r="C14" s="53">
        <v>8882</v>
      </c>
      <c r="D14" s="53">
        <v>16766</v>
      </c>
      <c r="E14" s="53"/>
      <c r="F14" s="53">
        <v>15860</v>
      </c>
      <c r="G14" s="53">
        <v>19223</v>
      </c>
      <c r="H14" s="53">
        <v>35083</v>
      </c>
      <c r="I14" s="53"/>
      <c r="J14" s="53">
        <v>1894</v>
      </c>
      <c r="K14" s="53">
        <v>1095</v>
      </c>
      <c r="L14" s="53">
        <v>2989</v>
      </c>
      <c r="M14" s="53"/>
      <c r="N14" s="53">
        <v>955</v>
      </c>
      <c r="O14" s="53">
        <v>982</v>
      </c>
      <c r="P14" s="53">
        <v>1937</v>
      </c>
      <c r="Q14" s="53"/>
      <c r="R14" s="53">
        <v>1181</v>
      </c>
      <c r="S14" s="53">
        <v>1032</v>
      </c>
      <c r="T14" s="53">
        <v>2213</v>
      </c>
      <c r="U14" s="53"/>
      <c r="V14" s="53">
        <v>101514</v>
      </c>
      <c r="W14" s="53">
        <v>99683</v>
      </c>
      <c r="X14" s="53">
        <v>201197</v>
      </c>
      <c r="Y14" s="53"/>
      <c r="Z14" s="53">
        <v>27</v>
      </c>
      <c r="AA14" s="53">
        <v>12</v>
      </c>
      <c r="AB14" s="53">
        <v>39</v>
      </c>
      <c r="AC14" s="53"/>
      <c r="AD14" s="53">
        <v>104</v>
      </c>
      <c r="AE14" s="53">
        <v>90</v>
      </c>
      <c r="AF14" s="53">
        <v>194</v>
      </c>
      <c r="AG14" s="53"/>
      <c r="AH14" s="53">
        <v>129419</v>
      </c>
      <c r="AI14" s="53">
        <v>130999</v>
      </c>
      <c r="AJ14" s="53">
        <v>260418</v>
      </c>
    </row>
    <row r="15" spans="1:36" ht="11.25" customHeight="1">
      <c r="A15" s="70" t="s">
        <v>259</v>
      </c>
      <c r="B15" s="53">
        <v>171</v>
      </c>
      <c r="C15" s="53">
        <v>140</v>
      </c>
      <c r="D15" s="53">
        <v>311</v>
      </c>
      <c r="E15" s="53"/>
      <c r="F15" s="53">
        <v>26</v>
      </c>
      <c r="G15" s="53">
        <v>24</v>
      </c>
      <c r="H15" s="53">
        <v>50</v>
      </c>
      <c r="I15" s="53"/>
      <c r="J15" s="53">
        <v>11</v>
      </c>
      <c r="K15" s="53">
        <v>6</v>
      </c>
      <c r="L15" s="53">
        <v>17</v>
      </c>
      <c r="M15" s="53"/>
      <c r="N15" s="53">
        <v>2</v>
      </c>
      <c r="O15" s="53">
        <v>3</v>
      </c>
      <c r="P15" s="53">
        <v>5</v>
      </c>
      <c r="Q15" s="53"/>
      <c r="R15" s="53">
        <v>1</v>
      </c>
      <c r="S15" s="53">
        <v>4</v>
      </c>
      <c r="T15" s="53">
        <v>5</v>
      </c>
      <c r="U15" s="53"/>
      <c r="V15" s="53">
        <v>4</v>
      </c>
      <c r="W15" s="53">
        <v>3</v>
      </c>
      <c r="X15" s="53">
        <v>7</v>
      </c>
      <c r="Y15" s="53"/>
      <c r="Z15" s="53">
        <v>1</v>
      </c>
      <c r="AA15" s="53">
        <v>0</v>
      </c>
      <c r="AB15" s="53">
        <v>1</v>
      </c>
      <c r="AC15" s="53"/>
      <c r="AD15" s="53">
        <v>523</v>
      </c>
      <c r="AE15" s="53">
        <v>463</v>
      </c>
      <c r="AF15" s="53">
        <v>986</v>
      </c>
      <c r="AG15" s="53"/>
      <c r="AH15" s="53">
        <v>739</v>
      </c>
      <c r="AI15" s="53">
        <v>643</v>
      </c>
      <c r="AJ15" s="53">
        <v>1382</v>
      </c>
    </row>
    <row r="16" spans="1:36" ht="11.25" customHeight="1">
      <c r="A16" s="70" t="s">
        <v>223</v>
      </c>
      <c r="B16" s="53">
        <v>111</v>
      </c>
      <c r="C16" s="53">
        <v>72</v>
      </c>
      <c r="D16" s="53">
        <v>183</v>
      </c>
      <c r="E16" s="53"/>
      <c r="F16" s="53">
        <v>44</v>
      </c>
      <c r="G16" s="53">
        <v>44</v>
      </c>
      <c r="H16" s="53">
        <v>88</v>
      </c>
      <c r="I16" s="53"/>
      <c r="J16" s="53">
        <v>126</v>
      </c>
      <c r="K16" s="53">
        <v>129</v>
      </c>
      <c r="L16" s="53">
        <v>255</v>
      </c>
      <c r="M16" s="53"/>
      <c r="N16" s="53">
        <v>109</v>
      </c>
      <c r="O16" s="53">
        <v>117</v>
      </c>
      <c r="P16" s="53">
        <v>226</v>
      </c>
      <c r="Q16" s="53"/>
      <c r="R16" s="53">
        <v>54</v>
      </c>
      <c r="S16" s="53">
        <v>42</v>
      </c>
      <c r="T16" s="53">
        <v>96</v>
      </c>
      <c r="U16" s="53"/>
      <c r="V16" s="53">
        <v>7</v>
      </c>
      <c r="W16" s="53">
        <v>1</v>
      </c>
      <c r="X16" s="53">
        <v>8</v>
      </c>
      <c r="Y16" s="53"/>
      <c r="Z16" s="53">
        <v>861</v>
      </c>
      <c r="AA16" s="53">
        <v>792</v>
      </c>
      <c r="AB16" s="53">
        <v>1653</v>
      </c>
      <c r="AC16" s="53"/>
      <c r="AD16" s="53">
        <v>1</v>
      </c>
      <c r="AE16" s="53">
        <v>0</v>
      </c>
      <c r="AF16" s="53">
        <v>1</v>
      </c>
      <c r="AG16" s="53"/>
      <c r="AH16" s="53">
        <v>1313</v>
      </c>
      <c r="AI16" s="53">
        <v>1197</v>
      </c>
      <c r="AJ16" s="53">
        <v>2510</v>
      </c>
    </row>
    <row r="17" spans="1:36" ht="11.25" customHeight="1">
      <c r="A17" s="70" t="s">
        <v>260</v>
      </c>
      <c r="B17" s="53">
        <v>7916</v>
      </c>
      <c r="C17" s="53">
        <v>8242</v>
      </c>
      <c r="D17" s="53">
        <v>16158</v>
      </c>
      <c r="E17" s="53"/>
      <c r="F17" s="53">
        <v>6568</v>
      </c>
      <c r="G17" s="53">
        <v>7122</v>
      </c>
      <c r="H17" s="53">
        <v>13690</v>
      </c>
      <c r="I17" s="53"/>
      <c r="J17" s="53">
        <v>4473</v>
      </c>
      <c r="K17" s="53">
        <v>4360</v>
      </c>
      <c r="L17" s="53">
        <v>8833</v>
      </c>
      <c r="M17" s="53"/>
      <c r="N17" s="53">
        <v>2267</v>
      </c>
      <c r="O17" s="53">
        <v>2480</v>
      </c>
      <c r="P17" s="53">
        <v>4747</v>
      </c>
      <c r="Q17" s="53"/>
      <c r="R17" s="53">
        <v>2183</v>
      </c>
      <c r="S17" s="53">
        <v>2104</v>
      </c>
      <c r="T17" s="53">
        <v>4287</v>
      </c>
      <c r="U17" s="53"/>
      <c r="V17" s="53">
        <v>609</v>
      </c>
      <c r="W17" s="53">
        <v>573</v>
      </c>
      <c r="X17" s="53">
        <v>1182</v>
      </c>
      <c r="Y17" s="53"/>
      <c r="Z17" s="53">
        <v>7</v>
      </c>
      <c r="AA17" s="53">
        <v>0</v>
      </c>
      <c r="AB17" s="53">
        <v>7</v>
      </c>
      <c r="AC17" s="53"/>
      <c r="AD17" s="53">
        <v>17</v>
      </c>
      <c r="AE17" s="53">
        <v>20</v>
      </c>
      <c r="AF17" s="53">
        <v>37</v>
      </c>
      <c r="AG17" s="53"/>
      <c r="AH17" s="53">
        <v>24040</v>
      </c>
      <c r="AI17" s="53">
        <v>24901</v>
      </c>
      <c r="AJ17" s="53">
        <v>48941</v>
      </c>
    </row>
    <row r="18" spans="1:36" ht="11.25" customHeight="1">
      <c r="A18" s="64" t="s">
        <v>385</v>
      </c>
      <c r="B18" s="53">
        <v>48</v>
      </c>
      <c r="C18" s="53">
        <v>84</v>
      </c>
      <c r="D18" s="53">
        <v>132</v>
      </c>
      <c r="E18" s="53"/>
      <c r="F18" s="53">
        <v>0</v>
      </c>
      <c r="G18" s="53">
        <v>3</v>
      </c>
      <c r="H18" s="53">
        <v>3</v>
      </c>
      <c r="I18" s="53"/>
      <c r="J18" s="53">
        <v>2</v>
      </c>
      <c r="K18" s="53">
        <v>5</v>
      </c>
      <c r="L18" s="53">
        <v>7</v>
      </c>
      <c r="M18" s="53"/>
      <c r="N18" s="53">
        <v>0</v>
      </c>
      <c r="O18" s="53">
        <v>2</v>
      </c>
      <c r="P18" s="53">
        <v>2</v>
      </c>
      <c r="Q18" s="53"/>
      <c r="R18" s="53">
        <v>0</v>
      </c>
      <c r="S18" s="53">
        <v>1</v>
      </c>
      <c r="T18" s="53">
        <v>1</v>
      </c>
      <c r="U18" s="53"/>
      <c r="V18" s="53">
        <v>1</v>
      </c>
      <c r="W18" s="53">
        <v>3</v>
      </c>
      <c r="X18" s="53">
        <v>4</v>
      </c>
      <c r="Y18" s="53"/>
      <c r="Z18" s="53">
        <v>0</v>
      </c>
      <c r="AA18" s="53">
        <v>0</v>
      </c>
      <c r="AB18" s="53">
        <v>0</v>
      </c>
      <c r="AC18" s="53"/>
      <c r="AD18" s="53">
        <v>1</v>
      </c>
      <c r="AE18" s="53">
        <v>1</v>
      </c>
      <c r="AF18" s="53">
        <v>2</v>
      </c>
      <c r="AG18" s="53"/>
      <c r="AH18" s="53">
        <v>52</v>
      </c>
      <c r="AI18" s="53">
        <v>99</v>
      </c>
      <c r="AJ18" s="53">
        <v>151</v>
      </c>
    </row>
    <row r="19" spans="1:36" ht="11.25" customHeight="1">
      <c r="A19" s="64" t="s">
        <v>251</v>
      </c>
      <c r="B19" s="53">
        <v>36</v>
      </c>
      <c r="C19" s="53">
        <v>44</v>
      </c>
      <c r="D19" s="53">
        <v>80</v>
      </c>
      <c r="E19" s="53"/>
      <c r="F19" s="53">
        <v>4</v>
      </c>
      <c r="G19" s="53">
        <v>7</v>
      </c>
      <c r="H19" s="53">
        <v>11</v>
      </c>
      <c r="I19" s="53"/>
      <c r="J19" s="53">
        <v>234</v>
      </c>
      <c r="K19" s="53">
        <v>18</v>
      </c>
      <c r="L19" s="53">
        <v>252</v>
      </c>
      <c r="M19" s="53"/>
      <c r="N19" s="53">
        <v>4</v>
      </c>
      <c r="O19" s="53">
        <v>8</v>
      </c>
      <c r="P19" s="53">
        <v>12</v>
      </c>
      <c r="Q19" s="53"/>
      <c r="R19" s="53">
        <v>5</v>
      </c>
      <c r="S19" s="53">
        <v>2</v>
      </c>
      <c r="T19" s="53">
        <v>7</v>
      </c>
      <c r="U19" s="53"/>
      <c r="V19" s="53">
        <v>3</v>
      </c>
      <c r="W19" s="53">
        <v>2</v>
      </c>
      <c r="X19" s="53">
        <v>5</v>
      </c>
      <c r="Y19" s="53"/>
      <c r="Z19" s="53">
        <v>0</v>
      </c>
      <c r="AA19" s="53">
        <v>0</v>
      </c>
      <c r="AB19" s="53">
        <v>0</v>
      </c>
      <c r="AC19" s="53"/>
      <c r="AD19" s="53">
        <v>0</v>
      </c>
      <c r="AE19" s="53">
        <v>0</v>
      </c>
      <c r="AF19" s="53">
        <v>0</v>
      </c>
      <c r="AG19" s="53"/>
      <c r="AH19" s="53">
        <v>286</v>
      </c>
      <c r="AI19" s="53">
        <v>81</v>
      </c>
      <c r="AJ19" s="53">
        <v>367</v>
      </c>
    </row>
    <row r="20" spans="1:36" ht="11.25" customHeight="1">
      <c r="A20" s="64" t="s">
        <v>406</v>
      </c>
      <c r="B20" s="53">
        <v>48</v>
      </c>
      <c r="C20" s="53">
        <v>54</v>
      </c>
      <c r="D20" s="53">
        <v>102</v>
      </c>
      <c r="E20" s="53"/>
      <c r="F20" s="53">
        <v>9</v>
      </c>
      <c r="G20" s="53">
        <v>13</v>
      </c>
      <c r="H20" s="53">
        <v>22</v>
      </c>
      <c r="I20" s="53"/>
      <c r="J20" s="53">
        <v>40</v>
      </c>
      <c r="K20" s="53">
        <v>37</v>
      </c>
      <c r="L20" s="53">
        <v>77</v>
      </c>
      <c r="M20" s="53"/>
      <c r="N20" s="53">
        <v>9</v>
      </c>
      <c r="O20" s="53">
        <v>4</v>
      </c>
      <c r="P20" s="53">
        <v>13</v>
      </c>
      <c r="Q20" s="53"/>
      <c r="R20" s="53">
        <v>6</v>
      </c>
      <c r="S20" s="53">
        <v>2</v>
      </c>
      <c r="T20" s="53">
        <v>8</v>
      </c>
      <c r="U20" s="53"/>
      <c r="V20" s="53">
        <v>1</v>
      </c>
      <c r="W20" s="53">
        <v>1</v>
      </c>
      <c r="X20" s="53">
        <v>2</v>
      </c>
      <c r="Y20" s="53"/>
      <c r="Z20" s="53">
        <v>0</v>
      </c>
      <c r="AA20" s="53">
        <v>0</v>
      </c>
      <c r="AB20" s="53">
        <v>0</v>
      </c>
      <c r="AC20" s="53"/>
      <c r="AD20" s="53">
        <v>2</v>
      </c>
      <c r="AE20" s="53">
        <v>1</v>
      </c>
      <c r="AF20" s="53">
        <v>3</v>
      </c>
      <c r="AG20" s="53"/>
      <c r="AH20" s="53">
        <v>115</v>
      </c>
      <c r="AI20" s="53">
        <v>112</v>
      </c>
      <c r="AJ20" s="53">
        <v>227</v>
      </c>
    </row>
    <row r="21" spans="1:36" ht="11.25" customHeight="1">
      <c r="A21" s="64" t="s">
        <v>407</v>
      </c>
      <c r="B21" s="53">
        <v>5</v>
      </c>
      <c r="C21" s="53">
        <v>4</v>
      </c>
      <c r="D21" s="53">
        <v>9</v>
      </c>
      <c r="E21" s="53"/>
      <c r="F21" s="53">
        <v>7</v>
      </c>
      <c r="G21" s="53">
        <v>10</v>
      </c>
      <c r="H21" s="53">
        <v>17</v>
      </c>
      <c r="I21" s="53"/>
      <c r="J21" s="53">
        <v>1</v>
      </c>
      <c r="K21" s="53">
        <v>0</v>
      </c>
      <c r="L21" s="53">
        <v>1</v>
      </c>
      <c r="M21" s="53"/>
      <c r="N21" s="53">
        <v>1</v>
      </c>
      <c r="O21" s="53">
        <v>0</v>
      </c>
      <c r="P21" s="53">
        <v>1</v>
      </c>
      <c r="Q21" s="53"/>
      <c r="R21" s="53">
        <v>1</v>
      </c>
      <c r="S21" s="53">
        <v>0</v>
      </c>
      <c r="T21" s="53">
        <v>1</v>
      </c>
      <c r="U21" s="53"/>
      <c r="V21" s="53">
        <v>0</v>
      </c>
      <c r="W21" s="53">
        <v>0</v>
      </c>
      <c r="X21" s="53">
        <v>0</v>
      </c>
      <c r="Y21" s="53"/>
      <c r="Z21" s="53">
        <v>0</v>
      </c>
      <c r="AA21" s="53">
        <v>0</v>
      </c>
      <c r="AB21" s="53">
        <v>0</v>
      </c>
      <c r="AC21" s="53"/>
      <c r="AD21" s="53">
        <v>0</v>
      </c>
      <c r="AE21" s="53">
        <v>0</v>
      </c>
      <c r="AF21" s="53">
        <v>0</v>
      </c>
      <c r="AG21" s="53"/>
      <c r="AH21" s="53">
        <v>15</v>
      </c>
      <c r="AI21" s="53">
        <v>14</v>
      </c>
      <c r="AJ21" s="53">
        <v>29</v>
      </c>
    </row>
    <row r="22" spans="1:36" ht="11.25" customHeight="1">
      <c r="A22" s="64" t="s">
        <v>26</v>
      </c>
      <c r="B22" s="53">
        <v>12454</v>
      </c>
      <c r="C22" s="53">
        <v>11755</v>
      </c>
      <c r="D22" s="53">
        <v>24209</v>
      </c>
      <c r="E22" s="53"/>
      <c r="F22" s="53">
        <v>6128</v>
      </c>
      <c r="G22" s="53">
        <v>6319</v>
      </c>
      <c r="H22" s="53">
        <v>12447</v>
      </c>
      <c r="I22" s="53"/>
      <c r="J22" s="53">
        <v>2512</v>
      </c>
      <c r="K22" s="53">
        <v>1521</v>
      </c>
      <c r="L22" s="53">
        <v>4033</v>
      </c>
      <c r="M22" s="53"/>
      <c r="N22" s="53">
        <v>663</v>
      </c>
      <c r="O22" s="53">
        <v>674</v>
      </c>
      <c r="P22" s="53">
        <v>1337</v>
      </c>
      <c r="Q22" s="53"/>
      <c r="R22" s="53">
        <v>1428</v>
      </c>
      <c r="S22" s="53">
        <v>1164</v>
      </c>
      <c r="T22" s="53">
        <v>2592</v>
      </c>
      <c r="U22" s="53"/>
      <c r="V22" s="53">
        <v>561</v>
      </c>
      <c r="W22" s="53">
        <v>640</v>
      </c>
      <c r="X22" s="53">
        <v>1201</v>
      </c>
      <c r="Y22" s="53"/>
      <c r="Z22" s="53">
        <v>44</v>
      </c>
      <c r="AA22" s="53">
        <v>2</v>
      </c>
      <c r="AB22" s="53">
        <v>46</v>
      </c>
      <c r="AC22" s="53"/>
      <c r="AD22" s="53">
        <v>47</v>
      </c>
      <c r="AE22" s="53">
        <v>51</v>
      </c>
      <c r="AF22" s="53">
        <v>98</v>
      </c>
      <c r="AG22" s="53"/>
      <c r="AH22" s="53">
        <v>23837</v>
      </c>
      <c r="AI22" s="53">
        <v>22126</v>
      </c>
      <c r="AJ22" s="53">
        <v>45963</v>
      </c>
    </row>
    <row r="23" spans="1:36" ht="11.25" customHeight="1">
      <c r="A23" s="29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</row>
    <row r="24" spans="1:36" ht="11.25" customHeight="1">
      <c r="A24" s="29" t="s">
        <v>102</v>
      </c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</row>
    <row r="25" spans="1:36" ht="11.25" customHeight="1">
      <c r="A25" s="64" t="s">
        <v>261</v>
      </c>
      <c r="B25" s="53">
        <v>106240</v>
      </c>
      <c r="C25" s="53">
        <v>86623</v>
      </c>
      <c r="D25" s="53">
        <v>192863</v>
      </c>
      <c r="E25" s="53"/>
      <c r="F25" s="53">
        <v>60943</v>
      </c>
      <c r="G25" s="53">
        <v>52061</v>
      </c>
      <c r="H25" s="53">
        <v>113004</v>
      </c>
      <c r="I25" s="53"/>
      <c r="J25" s="53">
        <v>41622</v>
      </c>
      <c r="K25" s="53">
        <v>32023</v>
      </c>
      <c r="L25" s="53">
        <v>73645</v>
      </c>
      <c r="M25" s="53"/>
      <c r="N25" s="53">
        <v>18167</v>
      </c>
      <c r="O25" s="53">
        <v>15501</v>
      </c>
      <c r="P25" s="53">
        <v>33668</v>
      </c>
      <c r="Q25" s="53"/>
      <c r="R25" s="53">
        <v>37369</v>
      </c>
      <c r="S25" s="53">
        <v>28035</v>
      </c>
      <c r="T25" s="53">
        <v>65404</v>
      </c>
      <c r="U25" s="53"/>
      <c r="V25" s="53">
        <v>3874</v>
      </c>
      <c r="W25" s="53">
        <v>3368</v>
      </c>
      <c r="X25" s="53">
        <v>7242</v>
      </c>
      <c r="Y25" s="53"/>
      <c r="Z25" s="53">
        <v>198</v>
      </c>
      <c r="AA25" s="53">
        <v>45</v>
      </c>
      <c r="AB25" s="53">
        <v>243</v>
      </c>
      <c r="AC25" s="53"/>
      <c r="AD25" s="53">
        <v>436</v>
      </c>
      <c r="AE25" s="53">
        <v>326</v>
      </c>
      <c r="AF25" s="53">
        <v>762</v>
      </c>
      <c r="AG25" s="53"/>
      <c r="AH25" s="53">
        <v>268849</v>
      </c>
      <c r="AI25" s="53">
        <v>217982</v>
      </c>
      <c r="AJ25" s="53">
        <v>486831</v>
      </c>
    </row>
    <row r="26" spans="1:36" ht="11.25" customHeight="1">
      <c r="A26" s="64" t="s">
        <v>31</v>
      </c>
      <c r="B26" s="53">
        <v>3516</v>
      </c>
      <c r="C26" s="53">
        <v>2491</v>
      </c>
      <c r="D26" s="53">
        <v>6007</v>
      </c>
      <c r="E26" s="53"/>
      <c r="F26" s="53">
        <v>1527</v>
      </c>
      <c r="G26" s="53">
        <v>1103</v>
      </c>
      <c r="H26" s="53">
        <v>2630</v>
      </c>
      <c r="I26" s="53"/>
      <c r="J26" s="53">
        <v>1450</v>
      </c>
      <c r="K26" s="53">
        <v>1105</v>
      </c>
      <c r="L26" s="53">
        <v>2555</v>
      </c>
      <c r="M26" s="53"/>
      <c r="N26" s="53">
        <v>593</v>
      </c>
      <c r="O26" s="53">
        <v>410</v>
      </c>
      <c r="P26" s="53">
        <v>1003</v>
      </c>
      <c r="Q26" s="53"/>
      <c r="R26" s="53">
        <v>1288</v>
      </c>
      <c r="S26" s="53">
        <v>787</v>
      </c>
      <c r="T26" s="53">
        <v>2075</v>
      </c>
      <c r="U26" s="53"/>
      <c r="V26" s="53">
        <v>93</v>
      </c>
      <c r="W26" s="53">
        <v>87</v>
      </c>
      <c r="X26" s="53">
        <v>180</v>
      </c>
      <c r="Y26" s="53"/>
      <c r="Z26" s="53">
        <v>12</v>
      </c>
      <c r="AA26" s="53">
        <v>1</v>
      </c>
      <c r="AB26" s="53">
        <v>13</v>
      </c>
      <c r="AC26" s="53"/>
      <c r="AD26" s="53">
        <v>13</v>
      </c>
      <c r="AE26" s="53">
        <v>10</v>
      </c>
      <c r="AF26" s="53">
        <v>23</v>
      </c>
      <c r="AG26" s="53"/>
      <c r="AH26" s="53">
        <v>8492</v>
      </c>
      <c r="AI26" s="53">
        <v>5994</v>
      </c>
      <c r="AJ26" s="53">
        <v>14486</v>
      </c>
    </row>
    <row r="27" spans="1:36" ht="11.25" customHeight="1">
      <c r="A27" s="64" t="s">
        <v>33</v>
      </c>
      <c r="B27" s="53">
        <v>30625</v>
      </c>
      <c r="C27" s="53">
        <v>24967</v>
      </c>
      <c r="D27" s="53">
        <v>55592</v>
      </c>
      <c r="E27" s="53"/>
      <c r="F27" s="53">
        <v>16418</v>
      </c>
      <c r="G27" s="53">
        <v>13621</v>
      </c>
      <c r="H27" s="53">
        <v>30039</v>
      </c>
      <c r="I27" s="53"/>
      <c r="J27" s="53">
        <v>13551</v>
      </c>
      <c r="K27" s="53">
        <v>10914</v>
      </c>
      <c r="L27" s="53">
        <v>24465</v>
      </c>
      <c r="M27" s="53"/>
      <c r="N27" s="53">
        <v>3758</v>
      </c>
      <c r="O27" s="53">
        <v>3106</v>
      </c>
      <c r="P27" s="53">
        <v>6864</v>
      </c>
      <c r="Q27" s="53"/>
      <c r="R27" s="53">
        <v>8103</v>
      </c>
      <c r="S27" s="53">
        <v>5590</v>
      </c>
      <c r="T27" s="53">
        <v>13693</v>
      </c>
      <c r="U27" s="53"/>
      <c r="V27" s="53">
        <v>828</v>
      </c>
      <c r="W27" s="53">
        <v>677</v>
      </c>
      <c r="X27" s="53">
        <v>1505</v>
      </c>
      <c r="Y27" s="53"/>
      <c r="Z27" s="53">
        <v>67</v>
      </c>
      <c r="AA27" s="53">
        <v>8</v>
      </c>
      <c r="AB27" s="53">
        <v>75</v>
      </c>
      <c r="AC27" s="53"/>
      <c r="AD27" s="53">
        <v>138</v>
      </c>
      <c r="AE27" s="53">
        <v>118</v>
      </c>
      <c r="AF27" s="53">
        <v>256</v>
      </c>
      <c r="AG27" s="53"/>
      <c r="AH27" s="53">
        <v>73488</v>
      </c>
      <c r="AI27" s="53">
        <v>59001</v>
      </c>
      <c r="AJ27" s="53">
        <v>132489</v>
      </c>
    </row>
    <row r="28" spans="1:36" ht="11.25" customHeight="1">
      <c r="A28" s="64" t="s">
        <v>34</v>
      </c>
      <c r="B28" s="53">
        <v>15429</v>
      </c>
      <c r="C28" s="53">
        <v>13793</v>
      </c>
      <c r="D28" s="53">
        <v>29222</v>
      </c>
      <c r="E28" s="53"/>
      <c r="F28" s="53">
        <v>9343</v>
      </c>
      <c r="G28" s="53">
        <v>8501</v>
      </c>
      <c r="H28" s="53">
        <v>17844</v>
      </c>
      <c r="I28" s="53"/>
      <c r="J28" s="53">
        <v>9978</v>
      </c>
      <c r="K28" s="53">
        <v>9504</v>
      </c>
      <c r="L28" s="53">
        <v>19482</v>
      </c>
      <c r="M28" s="53"/>
      <c r="N28" s="53">
        <v>1823</v>
      </c>
      <c r="O28" s="53">
        <v>1828</v>
      </c>
      <c r="P28" s="53">
        <v>3651</v>
      </c>
      <c r="Q28" s="53"/>
      <c r="R28" s="53">
        <v>4498</v>
      </c>
      <c r="S28" s="53">
        <v>3120</v>
      </c>
      <c r="T28" s="53">
        <v>7618</v>
      </c>
      <c r="U28" s="53"/>
      <c r="V28" s="53">
        <v>361</v>
      </c>
      <c r="W28" s="53">
        <v>284</v>
      </c>
      <c r="X28" s="53">
        <v>645</v>
      </c>
      <c r="Y28" s="53"/>
      <c r="Z28" s="53">
        <v>78</v>
      </c>
      <c r="AA28" s="53">
        <v>6</v>
      </c>
      <c r="AB28" s="53">
        <v>84</v>
      </c>
      <c r="AC28" s="53"/>
      <c r="AD28" s="53">
        <v>66</v>
      </c>
      <c r="AE28" s="53">
        <v>40</v>
      </c>
      <c r="AF28" s="53">
        <v>106</v>
      </c>
      <c r="AG28" s="53"/>
      <c r="AH28" s="53">
        <v>41576</v>
      </c>
      <c r="AI28" s="53">
        <v>37076</v>
      </c>
      <c r="AJ28" s="53">
        <v>78652</v>
      </c>
    </row>
    <row r="29" spans="1:36" ht="11.25" customHeight="1">
      <c r="A29" s="64" t="s">
        <v>262</v>
      </c>
      <c r="B29" s="53">
        <v>239</v>
      </c>
      <c r="C29" s="53">
        <v>150</v>
      </c>
      <c r="D29" s="53">
        <v>389</v>
      </c>
      <c r="E29" s="53"/>
      <c r="F29" s="53">
        <v>141</v>
      </c>
      <c r="G29" s="53">
        <v>81</v>
      </c>
      <c r="H29" s="53">
        <v>222</v>
      </c>
      <c r="I29" s="53"/>
      <c r="J29" s="53">
        <v>101</v>
      </c>
      <c r="K29" s="53">
        <v>49</v>
      </c>
      <c r="L29" s="53">
        <v>150</v>
      </c>
      <c r="M29" s="53"/>
      <c r="N29" s="53">
        <v>43</v>
      </c>
      <c r="O29" s="53">
        <v>23</v>
      </c>
      <c r="P29" s="53">
        <v>66</v>
      </c>
      <c r="Q29" s="53"/>
      <c r="R29" s="53">
        <v>76</v>
      </c>
      <c r="S29" s="53">
        <v>50</v>
      </c>
      <c r="T29" s="53">
        <v>126</v>
      </c>
      <c r="U29" s="53"/>
      <c r="V29" s="53">
        <v>2</v>
      </c>
      <c r="W29" s="53">
        <v>1</v>
      </c>
      <c r="X29" s="53">
        <v>3</v>
      </c>
      <c r="Y29" s="53"/>
      <c r="Z29" s="53">
        <v>1</v>
      </c>
      <c r="AA29" s="53">
        <v>0</v>
      </c>
      <c r="AB29" s="53">
        <v>1</v>
      </c>
      <c r="AC29" s="53"/>
      <c r="AD29" s="53">
        <v>4</v>
      </c>
      <c r="AE29" s="53">
        <v>3</v>
      </c>
      <c r="AF29" s="53">
        <v>7</v>
      </c>
      <c r="AG29" s="53"/>
      <c r="AH29" s="53">
        <v>607</v>
      </c>
      <c r="AI29" s="53">
        <v>357</v>
      </c>
      <c r="AJ29" s="53">
        <v>964</v>
      </c>
    </row>
    <row r="30" spans="1:36" ht="11.25" customHeight="1">
      <c r="A30" s="64" t="s">
        <v>264</v>
      </c>
      <c r="B30" s="53">
        <v>305</v>
      </c>
      <c r="C30" s="53">
        <v>223</v>
      </c>
      <c r="D30" s="53">
        <v>528</v>
      </c>
      <c r="E30" s="53"/>
      <c r="F30" s="53">
        <v>223</v>
      </c>
      <c r="G30" s="53">
        <v>197</v>
      </c>
      <c r="H30" s="53">
        <v>420</v>
      </c>
      <c r="I30" s="53"/>
      <c r="J30" s="53">
        <v>121</v>
      </c>
      <c r="K30" s="53">
        <v>64</v>
      </c>
      <c r="L30" s="53">
        <v>185</v>
      </c>
      <c r="M30" s="53"/>
      <c r="N30" s="53">
        <v>59</v>
      </c>
      <c r="O30" s="53">
        <v>50</v>
      </c>
      <c r="P30" s="53">
        <v>109</v>
      </c>
      <c r="Q30" s="53"/>
      <c r="R30" s="53">
        <v>85</v>
      </c>
      <c r="S30" s="53">
        <v>65</v>
      </c>
      <c r="T30" s="53">
        <v>150</v>
      </c>
      <c r="U30" s="53"/>
      <c r="V30" s="53">
        <v>8</v>
      </c>
      <c r="W30" s="53">
        <v>5</v>
      </c>
      <c r="X30" s="53">
        <v>13</v>
      </c>
      <c r="Y30" s="53"/>
      <c r="Z30" s="53">
        <v>1</v>
      </c>
      <c r="AA30" s="53">
        <v>0</v>
      </c>
      <c r="AB30" s="53">
        <v>1</v>
      </c>
      <c r="AC30" s="53"/>
      <c r="AD30" s="53">
        <v>4</v>
      </c>
      <c r="AE30" s="53">
        <v>2</v>
      </c>
      <c r="AF30" s="53">
        <v>6</v>
      </c>
      <c r="AG30" s="53"/>
      <c r="AH30" s="53">
        <v>806</v>
      </c>
      <c r="AI30" s="53">
        <v>606</v>
      </c>
      <c r="AJ30" s="53">
        <v>1412</v>
      </c>
    </row>
    <row r="31" spans="1:36" ht="11.25" customHeight="1">
      <c r="A31" s="64" t="s">
        <v>267</v>
      </c>
      <c r="B31" s="53">
        <v>785</v>
      </c>
      <c r="C31" s="53">
        <v>238</v>
      </c>
      <c r="D31" s="53">
        <v>1023</v>
      </c>
      <c r="E31" s="53"/>
      <c r="F31" s="53">
        <v>332</v>
      </c>
      <c r="G31" s="53">
        <v>63</v>
      </c>
      <c r="H31" s="53">
        <v>395</v>
      </c>
      <c r="I31" s="53"/>
      <c r="J31" s="53">
        <v>770</v>
      </c>
      <c r="K31" s="53">
        <v>192</v>
      </c>
      <c r="L31" s="53">
        <v>962</v>
      </c>
      <c r="M31" s="53"/>
      <c r="N31" s="53">
        <v>221</v>
      </c>
      <c r="O31" s="53">
        <v>37</v>
      </c>
      <c r="P31" s="53">
        <v>258</v>
      </c>
      <c r="Q31" s="53"/>
      <c r="R31" s="53">
        <v>80</v>
      </c>
      <c r="S31" s="53">
        <v>26</v>
      </c>
      <c r="T31" s="53">
        <v>106</v>
      </c>
      <c r="U31" s="53"/>
      <c r="V31" s="53">
        <v>26</v>
      </c>
      <c r="W31" s="53">
        <v>2</v>
      </c>
      <c r="X31" s="53">
        <v>28</v>
      </c>
      <c r="Y31" s="53"/>
      <c r="Z31" s="53">
        <v>8</v>
      </c>
      <c r="AA31" s="53">
        <v>1</v>
      </c>
      <c r="AB31" s="53">
        <v>9</v>
      </c>
      <c r="AC31" s="53"/>
      <c r="AD31" s="53">
        <v>1</v>
      </c>
      <c r="AE31" s="53">
        <v>0</v>
      </c>
      <c r="AF31" s="53">
        <v>1</v>
      </c>
      <c r="AG31" s="53"/>
      <c r="AH31" s="53">
        <v>2223</v>
      </c>
      <c r="AI31" s="53">
        <v>559</v>
      </c>
      <c r="AJ31" s="53">
        <v>2782</v>
      </c>
    </row>
    <row r="32" spans="1:36" ht="12.75" customHeight="1">
      <c r="A32" s="64" t="s">
        <v>387</v>
      </c>
      <c r="B32" s="53">
        <v>24</v>
      </c>
      <c r="C32" s="53">
        <v>27</v>
      </c>
      <c r="D32" s="53">
        <v>51</v>
      </c>
      <c r="E32" s="53"/>
      <c r="F32" s="53">
        <v>12</v>
      </c>
      <c r="G32" s="53">
        <v>16</v>
      </c>
      <c r="H32" s="53">
        <v>28</v>
      </c>
      <c r="I32" s="53"/>
      <c r="J32" s="53">
        <v>10</v>
      </c>
      <c r="K32" s="53">
        <v>4</v>
      </c>
      <c r="L32" s="53">
        <v>14</v>
      </c>
      <c r="M32" s="53"/>
      <c r="N32" s="53">
        <v>4</v>
      </c>
      <c r="O32" s="53">
        <v>6</v>
      </c>
      <c r="P32" s="53">
        <v>10</v>
      </c>
      <c r="Q32" s="53"/>
      <c r="R32" s="53">
        <v>14</v>
      </c>
      <c r="S32" s="53">
        <v>11</v>
      </c>
      <c r="T32" s="53">
        <v>25</v>
      </c>
      <c r="U32" s="53"/>
      <c r="V32" s="53">
        <v>1</v>
      </c>
      <c r="W32" s="53">
        <v>1</v>
      </c>
      <c r="X32" s="53">
        <v>2</v>
      </c>
      <c r="Y32" s="53"/>
      <c r="Z32" s="53">
        <v>0</v>
      </c>
      <c r="AA32" s="53">
        <v>0</v>
      </c>
      <c r="AB32" s="53">
        <v>0</v>
      </c>
      <c r="AC32" s="53"/>
      <c r="AD32" s="53">
        <v>0</v>
      </c>
      <c r="AE32" s="53">
        <v>0</v>
      </c>
      <c r="AF32" s="53">
        <v>0</v>
      </c>
      <c r="AG32" s="53"/>
      <c r="AH32" s="53">
        <v>65</v>
      </c>
      <c r="AI32" s="53">
        <v>65</v>
      </c>
      <c r="AJ32" s="53">
        <v>130</v>
      </c>
    </row>
    <row r="33" spans="1:36" ht="11.25" customHeight="1">
      <c r="A33" s="29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</row>
    <row r="34" spans="1:36" s="17" customFormat="1" ht="11.25" customHeight="1">
      <c r="A34" s="64" t="s">
        <v>408</v>
      </c>
      <c r="B34" s="53">
        <v>33</v>
      </c>
      <c r="C34" s="53">
        <v>2</v>
      </c>
      <c r="D34" s="53">
        <v>35</v>
      </c>
      <c r="E34" s="53"/>
      <c r="F34" s="53">
        <v>251</v>
      </c>
      <c r="G34" s="53">
        <v>0</v>
      </c>
      <c r="H34" s="53">
        <v>251</v>
      </c>
      <c r="I34" s="53"/>
      <c r="J34" s="53">
        <v>267</v>
      </c>
      <c r="K34" s="53">
        <v>0</v>
      </c>
      <c r="L34" s="53">
        <v>267</v>
      </c>
      <c r="M34" s="53"/>
      <c r="N34" s="53">
        <v>22</v>
      </c>
      <c r="O34" s="53">
        <v>1</v>
      </c>
      <c r="P34" s="53">
        <v>23</v>
      </c>
      <c r="Q34" s="53"/>
      <c r="R34" s="53">
        <v>193</v>
      </c>
      <c r="S34" s="53">
        <v>1</v>
      </c>
      <c r="T34" s="53">
        <v>194</v>
      </c>
      <c r="U34" s="53"/>
      <c r="V34" s="53">
        <v>0</v>
      </c>
      <c r="W34" s="53">
        <v>0</v>
      </c>
      <c r="X34" s="53">
        <v>0</v>
      </c>
      <c r="Y34" s="53"/>
      <c r="Z34" s="53">
        <v>0</v>
      </c>
      <c r="AA34" s="53">
        <v>0</v>
      </c>
      <c r="AB34" s="53">
        <v>0</v>
      </c>
      <c r="AC34" s="53"/>
      <c r="AD34" s="53">
        <v>0</v>
      </c>
      <c r="AE34" s="53">
        <v>0</v>
      </c>
      <c r="AF34" s="53">
        <v>0</v>
      </c>
      <c r="AG34" s="53"/>
      <c r="AH34" s="53">
        <v>766</v>
      </c>
      <c r="AI34" s="53">
        <v>4</v>
      </c>
      <c r="AJ34" s="53">
        <v>770</v>
      </c>
    </row>
    <row r="35" spans="1:36" ht="11.25" customHeight="1">
      <c r="A35" s="64" t="s">
        <v>37</v>
      </c>
      <c r="B35" s="53">
        <v>277</v>
      </c>
      <c r="C35" s="53">
        <v>91</v>
      </c>
      <c r="D35" s="53">
        <v>368</v>
      </c>
      <c r="E35" s="53"/>
      <c r="F35" s="53">
        <v>208</v>
      </c>
      <c r="G35" s="53">
        <v>78</v>
      </c>
      <c r="H35" s="53">
        <v>286</v>
      </c>
      <c r="I35" s="53"/>
      <c r="J35" s="53">
        <v>160</v>
      </c>
      <c r="K35" s="53">
        <v>48</v>
      </c>
      <c r="L35" s="53">
        <v>208</v>
      </c>
      <c r="M35" s="53"/>
      <c r="N35" s="53">
        <v>66</v>
      </c>
      <c r="O35" s="53">
        <v>21</v>
      </c>
      <c r="P35" s="53">
        <v>87</v>
      </c>
      <c r="Q35" s="53"/>
      <c r="R35" s="53">
        <v>98</v>
      </c>
      <c r="S35" s="53">
        <v>40</v>
      </c>
      <c r="T35" s="53">
        <v>138</v>
      </c>
      <c r="U35" s="53"/>
      <c r="V35" s="53">
        <v>7</v>
      </c>
      <c r="W35" s="53">
        <v>1</v>
      </c>
      <c r="X35" s="53">
        <v>8</v>
      </c>
      <c r="Y35" s="53"/>
      <c r="Z35" s="53">
        <v>1</v>
      </c>
      <c r="AA35" s="53">
        <v>0</v>
      </c>
      <c r="AB35" s="53">
        <v>1</v>
      </c>
      <c r="AC35" s="53"/>
      <c r="AD35" s="53">
        <v>1</v>
      </c>
      <c r="AE35" s="53">
        <v>0</v>
      </c>
      <c r="AF35" s="53">
        <v>1</v>
      </c>
      <c r="AG35" s="53"/>
      <c r="AH35" s="53">
        <v>818</v>
      </c>
      <c r="AI35" s="53">
        <v>279</v>
      </c>
      <c r="AJ35" s="53">
        <v>1097</v>
      </c>
    </row>
    <row r="36" spans="1:36" ht="11.25" customHeight="1">
      <c r="A36" s="64" t="s">
        <v>38</v>
      </c>
      <c r="B36" s="53">
        <v>134</v>
      </c>
      <c r="C36" s="53">
        <v>129</v>
      </c>
      <c r="D36" s="53">
        <v>263</v>
      </c>
      <c r="E36" s="53"/>
      <c r="F36" s="53">
        <v>76</v>
      </c>
      <c r="G36" s="53">
        <v>100</v>
      </c>
      <c r="H36" s="53">
        <v>176</v>
      </c>
      <c r="I36" s="53"/>
      <c r="J36" s="53">
        <v>36</v>
      </c>
      <c r="K36" s="53">
        <v>14</v>
      </c>
      <c r="L36" s="53">
        <v>50</v>
      </c>
      <c r="M36" s="53"/>
      <c r="N36" s="53">
        <v>19</v>
      </c>
      <c r="O36" s="53">
        <v>16</v>
      </c>
      <c r="P36" s="53">
        <v>35</v>
      </c>
      <c r="Q36" s="53"/>
      <c r="R36" s="53">
        <v>21</v>
      </c>
      <c r="S36" s="53">
        <v>23</v>
      </c>
      <c r="T36" s="53">
        <v>44</v>
      </c>
      <c r="U36" s="53"/>
      <c r="V36" s="53">
        <v>5</v>
      </c>
      <c r="W36" s="53">
        <v>6</v>
      </c>
      <c r="X36" s="53">
        <v>11</v>
      </c>
      <c r="Y36" s="53"/>
      <c r="Z36" s="53">
        <v>1</v>
      </c>
      <c r="AA36" s="53">
        <v>0</v>
      </c>
      <c r="AB36" s="53">
        <v>1</v>
      </c>
      <c r="AC36" s="53"/>
      <c r="AD36" s="53">
        <v>1</v>
      </c>
      <c r="AE36" s="53">
        <v>0</v>
      </c>
      <c r="AF36" s="53">
        <v>1</v>
      </c>
      <c r="AG36" s="53"/>
      <c r="AH36" s="53">
        <v>293</v>
      </c>
      <c r="AI36" s="53">
        <v>288</v>
      </c>
      <c r="AJ36" s="53">
        <v>581</v>
      </c>
    </row>
    <row r="37" spans="1:36" ht="11.25" customHeight="1">
      <c r="A37" s="64" t="s">
        <v>142</v>
      </c>
      <c r="B37" s="53">
        <v>40</v>
      </c>
      <c r="C37" s="53">
        <v>8</v>
      </c>
      <c r="D37" s="53">
        <v>48</v>
      </c>
      <c r="E37" s="53"/>
      <c r="F37" s="53">
        <v>33</v>
      </c>
      <c r="G37" s="53">
        <v>10</v>
      </c>
      <c r="H37" s="53">
        <v>43</v>
      </c>
      <c r="I37" s="53"/>
      <c r="J37" s="53">
        <v>50</v>
      </c>
      <c r="K37" s="53">
        <v>1</v>
      </c>
      <c r="L37" s="53">
        <v>51</v>
      </c>
      <c r="M37" s="53"/>
      <c r="N37" s="53">
        <v>51</v>
      </c>
      <c r="O37" s="53">
        <v>7</v>
      </c>
      <c r="P37" s="53">
        <v>58</v>
      </c>
      <c r="Q37" s="53"/>
      <c r="R37" s="53">
        <v>67</v>
      </c>
      <c r="S37" s="53">
        <v>7</v>
      </c>
      <c r="T37" s="53">
        <v>74</v>
      </c>
      <c r="U37" s="53"/>
      <c r="V37" s="53">
        <v>0</v>
      </c>
      <c r="W37" s="53">
        <v>0</v>
      </c>
      <c r="X37" s="53">
        <v>0</v>
      </c>
      <c r="Y37" s="53"/>
      <c r="Z37" s="53">
        <v>0</v>
      </c>
      <c r="AA37" s="53">
        <v>0</v>
      </c>
      <c r="AB37" s="53">
        <v>0</v>
      </c>
      <c r="AC37" s="53"/>
      <c r="AD37" s="53">
        <v>0</v>
      </c>
      <c r="AE37" s="53">
        <v>0</v>
      </c>
      <c r="AF37" s="53">
        <v>0</v>
      </c>
      <c r="AG37" s="53"/>
      <c r="AH37" s="53">
        <v>241</v>
      </c>
      <c r="AI37" s="53">
        <v>33</v>
      </c>
      <c r="AJ37" s="53">
        <v>274</v>
      </c>
    </row>
    <row r="38" spans="1:36" ht="11.25" customHeight="1">
      <c r="A38" s="64" t="s">
        <v>409</v>
      </c>
      <c r="B38" s="53">
        <v>246</v>
      </c>
      <c r="C38" s="53">
        <v>62</v>
      </c>
      <c r="D38" s="53">
        <v>308</v>
      </c>
      <c r="E38" s="53"/>
      <c r="F38" s="53">
        <v>123</v>
      </c>
      <c r="G38" s="53">
        <v>23</v>
      </c>
      <c r="H38" s="53">
        <v>146</v>
      </c>
      <c r="I38" s="53"/>
      <c r="J38" s="53">
        <v>69</v>
      </c>
      <c r="K38" s="53">
        <v>15</v>
      </c>
      <c r="L38" s="53">
        <v>84</v>
      </c>
      <c r="M38" s="53"/>
      <c r="N38" s="53">
        <v>16</v>
      </c>
      <c r="O38" s="53">
        <v>3</v>
      </c>
      <c r="P38" s="53">
        <v>19</v>
      </c>
      <c r="Q38" s="53"/>
      <c r="R38" s="53">
        <v>31</v>
      </c>
      <c r="S38" s="53">
        <v>16</v>
      </c>
      <c r="T38" s="53">
        <v>47</v>
      </c>
      <c r="U38" s="53"/>
      <c r="V38" s="53">
        <v>5</v>
      </c>
      <c r="W38" s="53">
        <v>0</v>
      </c>
      <c r="X38" s="53">
        <v>5</v>
      </c>
      <c r="Y38" s="53"/>
      <c r="Z38" s="53">
        <v>1</v>
      </c>
      <c r="AA38" s="53">
        <v>0</v>
      </c>
      <c r="AB38" s="53">
        <v>1</v>
      </c>
      <c r="AC38" s="53"/>
      <c r="AD38" s="53">
        <v>0</v>
      </c>
      <c r="AE38" s="53">
        <v>0</v>
      </c>
      <c r="AF38" s="53">
        <v>0</v>
      </c>
      <c r="AG38" s="53"/>
      <c r="AH38" s="53">
        <v>491</v>
      </c>
      <c r="AI38" s="53">
        <v>119</v>
      </c>
      <c r="AJ38" s="53">
        <v>610</v>
      </c>
    </row>
    <row r="39" spans="1:36" ht="11.25" customHeight="1">
      <c r="A39" s="64" t="s">
        <v>41</v>
      </c>
      <c r="B39" s="53">
        <v>996</v>
      </c>
      <c r="C39" s="53">
        <v>256</v>
      </c>
      <c r="D39" s="53">
        <v>1252</v>
      </c>
      <c r="E39" s="53"/>
      <c r="F39" s="53">
        <v>600</v>
      </c>
      <c r="G39" s="53">
        <v>152</v>
      </c>
      <c r="H39" s="53">
        <v>752</v>
      </c>
      <c r="I39" s="53"/>
      <c r="J39" s="53">
        <v>1214</v>
      </c>
      <c r="K39" s="53">
        <v>614</v>
      </c>
      <c r="L39" s="53">
        <v>1828</v>
      </c>
      <c r="M39" s="53"/>
      <c r="N39" s="53">
        <v>206</v>
      </c>
      <c r="O39" s="53">
        <v>29</v>
      </c>
      <c r="P39" s="53">
        <v>235</v>
      </c>
      <c r="Q39" s="53"/>
      <c r="R39" s="53">
        <v>267</v>
      </c>
      <c r="S39" s="53">
        <v>57</v>
      </c>
      <c r="T39" s="53">
        <v>324</v>
      </c>
      <c r="U39" s="53"/>
      <c r="V39" s="53">
        <v>50</v>
      </c>
      <c r="W39" s="53">
        <v>26</v>
      </c>
      <c r="X39" s="53">
        <v>76</v>
      </c>
      <c r="Y39" s="53"/>
      <c r="Z39" s="53">
        <v>8</v>
      </c>
      <c r="AA39" s="53">
        <v>0</v>
      </c>
      <c r="AB39" s="53">
        <v>8</v>
      </c>
      <c r="AC39" s="53"/>
      <c r="AD39" s="53">
        <v>7</v>
      </c>
      <c r="AE39" s="53">
        <v>2</v>
      </c>
      <c r="AF39" s="53">
        <v>9</v>
      </c>
      <c r="AG39" s="53"/>
      <c r="AH39" s="53">
        <v>3348</v>
      </c>
      <c r="AI39" s="53">
        <v>1136</v>
      </c>
      <c r="AJ39" s="53">
        <v>4484</v>
      </c>
    </row>
    <row r="40" spans="1:36" ht="11.25" customHeight="1">
      <c r="A40" s="64" t="s">
        <v>410</v>
      </c>
      <c r="B40" s="53">
        <v>446</v>
      </c>
      <c r="C40" s="53">
        <v>295</v>
      </c>
      <c r="D40" s="53">
        <v>741</v>
      </c>
      <c r="E40" s="53"/>
      <c r="F40" s="53">
        <v>61</v>
      </c>
      <c r="G40" s="53">
        <v>24</v>
      </c>
      <c r="H40" s="53">
        <v>85</v>
      </c>
      <c r="I40" s="53"/>
      <c r="J40" s="53">
        <v>85</v>
      </c>
      <c r="K40" s="53">
        <v>28</v>
      </c>
      <c r="L40" s="53">
        <v>113</v>
      </c>
      <c r="M40" s="53"/>
      <c r="N40" s="53">
        <v>22</v>
      </c>
      <c r="O40" s="53">
        <v>5</v>
      </c>
      <c r="P40" s="53">
        <v>27</v>
      </c>
      <c r="Q40" s="53"/>
      <c r="R40" s="53">
        <v>22</v>
      </c>
      <c r="S40" s="53">
        <v>2</v>
      </c>
      <c r="T40" s="53">
        <v>24</v>
      </c>
      <c r="U40" s="53"/>
      <c r="V40" s="53">
        <v>6</v>
      </c>
      <c r="W40" s="53">
        <v>0</v>
      </c>
      <c r="X40" s="53">
        <v>6</v>
      </c>
      <c r="Y40" s="53"/>
      <c r="Z40" s="53">
        <v>1</v>
      </c>
      <c r="AA40" s="53">
        <v>0</v>
      </c>
      <c r="AB40" s="53">
        <v>1</v>
      </c>
      <c r="AC40" s="53"/>
      <c r="AD40" s="53">
        <v>0</v>
      </c>
      <c r="AE40" s="53">
        <v>0</v>
      </c>
      <c r="AF40" s="53">
        <v>0</v>
      </c>
      <c r="AG40" s="53"/>
      <c r="AH40" s="53">
        <v>643</v>
      </c>
      <c r="AI40" s="53">
        <v>354</v>
      </c>
      <c r="AJ40" s="53">
        <v>997</v>
      </c>
    </row>
    <row r="41" spans="1:36" ht="11.25" customHeight="1">
      <c r="A41" s="64" t="s">
        <v>389</v>
      </c>
      <c r="B41" s="53">
        <v>496</v>
      </c>
      <c r="C41" s="53">
        <v>74</v>
      </c>
      <c r="D41" s="53">
        <v>570</v>
      </c>
      <c r="E41" s="53"/>
      <c r="F41" s="53">
        <v>259</v>
      </c>
      <c r="G41" s="53">
        <v>32</v>
      </c>
      <c r="H41" s="53">
        <v>291</v>
      </c>
      <c r="I41" s="53"/>
      <c r="J41" s="53">
        <v>542</v>
      </c>
      <c r="K41" s="53">
        <v>90</v>
      </c>
      <c r="L41" s="53">
        <v>632</v>
      </c>
      <c r="M41" s="53"/>
      <c r="N41" s="53">
        <v>132</v>
      </c>
      <c r="O41" s="53">
        <v>1</v>
      </c>
      <c r="P41" s="53">
        <v>133</v>
      </c>
      <c r="Q41" s="53"/>
      <c r="R41" s="53">
        <v>154</v>
      </c>
      <c r="S41" s="53">
        <v>21</v>
      </c>
      <c r="T41" s="53">
        <v>175</v>
      </c>
      <c r="U41" s="53"/>
      <c r="V41" s="53">
        <v>13</v>
      </c>
      <c r="W41" s="53">
        <v>0</v>
      </c>
      <c r="X41" s="53">
        <v>13</v>
      </c>
      <c r="Y41" s="53"/>
      <c r="Z41" s="53">
        <v>8</v>
      </c>
      <c r="AA41" s="53">
        <v>0</v>
      </c>
      <c r="AB41" s="53">
        <v>8</v>
      </c>
      <c r="AC41" s="53"/>
      <c r="AD41" s="53">
        <v>3</v>
      </c>
      <c r="AE41" s="53">
        <v>0</v>
      </c>
      <c r="AF41" s="53">
        <v>3</v>
      </c>
      <c r="AG41" s="53"/>
      <c r="AH41" s="53">
        <v>1607</v>
      </c>
      <c r="AI41" s="53">
        <v>218</v>
      </c>
      <c r="AJ41" s="53">
        <v>1825</v>
      </c>
    </row>
    <row r="42" spans="1:36" ht="11.25" customHeight="1">
      <c r="A42" s="64" t="s">
        <v>43</v>
      </c>
      <c r="B42" s="53">
        <v>534</v>
      </c>
      <c r="C42" s="53">
        <v>635</v>
      </c>
      <c r="D42" s="53">
        <v>1169</v>
      </c>
      <c r="E42" s="53"/>
      <c r="F42" s="53">
        <v>272</v>
      </c>
      <c r="G42" s="53">
        <v>345</v>
      </c>
      <c r="H42" s="53">
        <v>617</v>
      </c>
      <c r="I42" s="53"/>
      <c r="J42" s="53">
        <v>271</v>
      </c>
      <c r="K42" s="53">
        <v>126</v>
      </c>
      <c r="L42" s="53">
        <v>397</v>
      </c>
      <c r="M42" s="53"/>
      <c r="N42" s="53">
        <v>75</v>
      </c>
      <c r="O42" s="53">
        <v>64</v>
      </c>
      <c r="P42" s="53">
        <v>139</v>
      </c>
      <c r="Q42" s="53"/>
      <c r="R42" s="53">
        <v>104</v>
      </c>
      <c r="S42" s="53">
        <v>124</v>
      </c>
      <c r="T42" s="53">
        <v>228</v>
      </c>
      <c r="U42" s="53"/>
      <c r="V42" s="53">
        <v>14</v>
      </c>
      <c r="W42" s="53">
        <v>18</v>
      </c>
      <c r="X42" s="53">
        <v>32</v>
      </c>
      <c r="Y42" s="53"/>
      <c r="Z42" s="53">
        <v>1</v>
      </c>
      <c r="AA42" s="53">
        <v>0</v>
      </c>
      <c r="AB42" s="53">
        <v>1</v>
      </c>
      <c r="AC42" s="53"/>
      <c r="AD42" s="53">
        <v>2</v>
      </c>
      <c r="AE42" s="53">
        <v>2</v>
      </c>
      <c r="AF42" s="53">
        <v>4</v>
      </c>
      <c r="AG42" s="53"/>
      <c r="AH42" s="53">
        <v>1273</v>
      </c>
      <c r="AI42" s="53">
        <v>1314</v>
      </c>
      <c r="AJ42" s="53">
        <v>2587</v>
      </c>
    </row>
    <row r="43" spans="1:36" ht="11.25" customHeight="1">
      <c r="A43" s="64" t="s">
        <v>46</v>
      </c>
      <c r="B43" s="53">
        <v>2494</v>
      </c>
      <c r="C43" s="53">
        <v>1101</v>
      </c>
      <c r="D43" s="53">
        <v>3595</v>
      </c>
      <c r="E43" s="53"/>
      <c r="F43" s="53">
        <v>1921</v>
      </c>
      <c r="G43" s="53">
        <v>934</v>
      </c>
      <c r="H43" s="53">
        <v>2855</v>
      </c>
      <c r="I43" s="53"/>
      <c r="J43" s="53">
        <v>4118</v>
      </c>
      <c r="K43" s="53">
        <v>2865</v>
      </c>
      <c r="L43" s="53">
        <v>6983</v>
      </c>
      <c r="M43" s="53"/>
      <c r="N43" s="53">
        <v>1412</v>
      </c>
      <c r="O43" s="53">
        <v>737</v>
      </c>
      <c r="P43" s="53">
        <v>2149</v>
      </c>
      <c r="Q43" s="53"/>
      <c r="R43" s="53">
        <v>723</v>
      </c>
      <c r="S43" s="53">
        <v>273</v>
      </c>
      <c r="T43" s="53">
        <v>996</v>
      </c>
      <c r="U43" s="53"/>
      <c r="V43" s="53">
        <v>135</v>
      </c>
      <c r="W43" s="53">
        <v>103</v>
      </c>
      <c r="X43" s="53">
        <v>238</v>
      </c>
      <c r="Y43" s="53"/>
      <c r="Z43" s="53">
        <v>21</v>
      </c>
      <c r="AA43" s="53">
        <v>1</v>
      </c>
      <c r="AB43" s="53">
        <v>22</v>
      </c>
      <c r="AC43" s="53"/>
      <c r="AD43" s="53">
        <v>2</v>
      </c>
      <c r="AE43" s="53">
        <v>2</v>
      </c>
      <c r="AF43" s="53">
        <v>4</v>
      </c>
      <c r="AG43" s="53"/>
      <c r="AH43" s="53">
        <v>10826</v>
      </c>
      <c r="AI43" s="53">
        <v>6016</v>
      </c>
      <c r="AJ43" s="53">
        <v>16842</v>
      </c>
    </row>
    <row r="44" spans="1:36" ht="11.25" customHeight="1">
      <c r="A44" s="64" t="s">
        <v>390</v>
      </c>
      <c r="B44" s="53">
        <v>2347</v>
      </c>
      <c r="C44" s="53">
        <v>593</v>
      </c>
      <c r="D44" s="53">
        <v>2940</v>
      </c>
      <c r="E44" s="53"/>
      <c r="F44" s="53">
        <v>1356</v>
      </c>
      <c r="G44" s="53">
        <v>300</v>
      </c>
      <c r="H44" s="53">
        <v>1656</v>
      </c>
      <c r="I44" s="53"/>
      <c r="J44" s="53">
        <v>1234</v>
      </c>
      <c r="K44" s="53">
        <v>393</v>
      </c>
      <c r="L44" s="53">
        <v>1627</v>
      </c>
      <c r="M44" s="53"/>
      <c r="N44" s="53">
        <v>556</v>
      </c>
      <c r="O44" s="53">
        <v>184</v>
      </c>
      <c r="P44" s="53">
        <v>740</v>
      </c>
      <c r="Q44" s="53"/>
      <c r="R44" s="53">
        <v>999</v>
      </c>
      <c r="S44" s="53">
        <v>293</v>
      </c>
      <c r="T44" s="53">
        <v>1292</v>
      </c>
      <c r="U44" s="53"/>
      <c r="V44" s="53">
        <v>14</v>
      </c>
      <c r="W44" s="53">
        <v>3</v>
      </c>
      <c r="X44" s="53">
        <v>17</v>
      </c>
      <c r="Y44" s="53"/>
      <c r="Z44" s="53">
        <v>35</v>
      </c>
      <c r="AA44" s="53">
        <v>22</v>
      </c>
      <c r="AB44" s="53">
        <v>57</v>
      </c>
      <c r="AC44" s="53"/>
      <c r="AD44" s="53">
        <v>7</v>
      </c>
      <c r="AE44" s="53">
        <v>1</v>
      </c>
      <c r="AF44" s="53">
        <v>8</v>
      </c>
      <c r="AG44" s="53"/>
      <c r="AH44" s="53">
        <v>6548</v>
      </c>
      <c r="AI44" s="53">
        <v>1789</v>
      </c>
      <c r="AJ44" s="53">
        <v>8337</v>
      </c>
    </row>
    <row r="45" spans="1:36" ht="11.25" customHeight="1">
      <c r="A45" s="64" t="s">
        <v>128</v>
      </c>
      <c r="B45" s="53">
        <v>77</v>
      </c>
      <c r="C45" s="53">
        <v>25</v>
      </c>
      <c r="D45" s="53">
        <v>102</v>
      </c>
      <c r="E45" s="53"/>
      <c r="F45" s="53">
        <v>73</v>
      </c>
      <c r="G45" s="53">
        <v>28</v>
      </c>
      <c r="H45" s="53">
        <v>101</v>
      </c>
      <c r="I45" s="53"/>
      <c r="J45" s="53">
        <v>27</v>
      </c>
      <c r="K45" s="53">
        <v>12</v>
      </c>
      <c r="L45" s="53">
        <v>39</v>
      </c>
      <c r="M45" s="53"/>
      <c r="N45" s="53">
        <v>7</v>
      </c>
      <c r="O45" s="53">
        <v>5</v>
      </c>
      <c r="P45" s="53">
        <v>12</v>
      </c>
      <c r="Q45" s="53"/>
      <c r="R45" s="53">
        <v>8</v>
      </c>
      <c r="S45" s="53">
        <v>5</v>
      </c>
      <c r="T45" s="53">
        <v>13</v>
      </c>
      <c r="U45" s="53"/>
      <c r="V45" s="53">
        <v>2</v>
      </c>
      <c r="W45" s="53">
        <v>3</v>
      </c>
      <c r="X45" s="53">
        <v>5</v>
      </c>
      <c r="Y45" s="53"/>
      <c r="Z45" s="53">
        <v>0</v>
      </c>
      <c r="AA45" s="53">
        <v>0</v>
      </c>
      <c r="AB45" s="53">
        <v>0</v>
      </c>
      <c r="AC45" s="53"/>
      <c r="AD45" s="53">
        <v>0</v>
      </c>
      <c r="AE45" s="53">
        <v>0</v>
      </c>
      <c r="AF45" s="53">
        <v>0</v>
      </c>
      <c r="AG45" s="53"/>
      <c r="AH45" s="53">
        <v>194</v>
      </c>
      <c r="AI45" s="53">
        <v>78</v>
      </c>
      <c r="AJ45" s="53">
        <v>272</v>
      </c>
    </row>
    <row r="46" spans="1:36" ht="11.25" customHeight="1">
      <c r="A46" s="64" t="s">
        <v>49</v>
      </c>
      <c r="B46" s="53">
        <v>4591</v>
      </c>
      <c r="C46" s="53">
        <v>1728</v>
      </c>
      <c r="D46" s="53">
        <v>6319</v>
      </c>
      <c r="E46" s="53"/>
      <c r="F46" s="53">
        <v>4440</v>
      </c>
      <c r="G46" s="53">
        <v>1420</v>
      </c>
      <c r="H46" s="53">
        <v>5860</v>
      </c>
      <c r="I46" s="53"/>
      <c r="J46" s="53">
        <v>6013</v>
      </c>
      <c r="K46" s="53">
        <v>2342</v>
      </c>
      <c r="L46" s="53">
        <v>8355</v>
      </c>
      <c r="M46" s="53"/>
      <c r="N46" s="53">
        <v>1203</v>
      </c>
      <c r="O46" s="53">
        <v>286</v>
      </c>
      <c r="P46" s="53">
        <v>1489</v>
      </c>
      <c r="Q46" s="53"/>
      <c r="R46" s="53">
        <v>3683</v>
      </c>
      <c r="S46" s="53">
        <v>905</v>
      </c>
      <c r="T46" s="53">
        <v>4588</v>
      </c>
      <c r="U46" s="53"/>
      <c r="V46" s="53">
        <v>85</v>
      </c>
      <c r="W46" s="53">
        <v>7</v>
      </c>
      <c r="X46" s="53">
        <v>92</v>
      </c>
      <c r="Y46" s="53"/>
      <c r="Z46" s="53">
        <v>37</v>
      </c>
      <c r="AA46" s="53">
        <v>0</v>
      </c>
      <c r="AB46" s="53">
        <v>37</v>
      </c>
      <c r="AC46" s="53"/>
      <c r="AD46" s="53">
        <v>12</v>
      </c>
      <c r="AE46" s="53">
        <v>4</v>
      </c>
      <c r="AF46" s="53">
        <v>16</v>
      </c>
      <c r="AG46" s="53"/>
      <c r="AH46" s="53">
        <v>20064</v>
      </c>
      <c r="AI46" s="53">
        <v>6692</v>
      </c>
      <c r="AJ46" s="53">
        <v>26756</v>
      </c>
    </row>
    <row r="47" spans="1:36" ht="11.25" customHeight="1">
      <c r="A47" s="64" t="s">
        <v>411</v>
      </c>
      <c r="B47" s="53">
        <v>156</v>
      </c>
      <c r="C47" s="53">
        <v>55</v>
      </c>
      <c r="D47" s="53">
        <v>211</v>
      </c>
      <c r="E47" s="53"/>
      <c r="F47" s="53">
        <v>52</v>
      </c>
      <c r="G47" s="53">
        <v>24</v>
      </c>
      <c r="H47" s="53">
        <v>76</v>
      </c>
      <c r="I47" s="53"/>
      <c r="J47" s="53">
        <v>64</v>
      </c>
      <c r="K47" s="53">
        <v>16</v>
      </c>
      <c r="L47" s="53">
        <v>80</v>
      </c>
      <c r="M47" s="53"/>
      <c r="N47" s="53">
        <v>25</v>
      </c>
      <c r="O47" s="53">
        <v>5</v>
      </c>
      <c r="P47" s="53">
        <v>30</v>
      </c>
      <c r="Q47" s="53"/>
      <c r="R47" s="53">
        <v>22</v>
      </c>
      <c r="S47" s="53">
        <v>7</v>
      </c>
      <c r="T47" s="53">
        <v>29</v>
      </c>
      <c r="U47" s="53"/>
      <c r="V47" s="53">
        <v>1</v>
      </c>
      <c r="W47" s="53">
        <v>0</v>
      </c>
      <c r="X47" s="53">
        <v>1</v>
      </c>
      <c r="Y47" s="53"/>
      <c r="Z47" s="53">
        <v>0</v>
      </c>
      <c r="AA47" s="53">
        <v>0</v>
      </c>
      <c r="AB47" s="53">
        <v>0</v>
      </c>
      <c r="AC47" s="53"/>
      <c r="AD47" s="53">
        <v>0</v>
      </c>
      <c r="AE47" s="53">
        <v>0</v>
      </c>
      <c r="AF47" s="53">
        <v>0</v>
      </c>
      <c r="AG47" s="53"/>
      <c r="AH47" s="53">
        <v>320</v>
      </c>
      <c r="AI47" s="53">
        <v>107</v>
      </c>
      <c r="AJ47" s="53">
        <v>427</v>
      </c>
    </row>
    <row r="48" spans="1:36" ht="11.25" customHeight="1">
      <c r="A48" s="64" t="s">
        <v>412</v>
      </c>
      <c r="B48" s="53">
        <v>89</v>
      </c>
      <c r="C48" s="53">
        <v>50</v>
      </c>
      <c r="D48" s="53">
        <v>139</v>
      </c>
      <c r="E48" s="53"/>
      <c r="F48" s="53">
        <v>37</v>
      </c>
      <c r="G48" s="53">
        <v>22</v>
      </c>
      <c r="H48" s="53">
        <v>59</v>
      </c>
      <c r="I48" s="53"/>
      <c r="J48" s="53">
        <v>12</v>
      </c>
      <c r="K48" s="53">
        <v>3</v>
      </c>
      <c r="L48" s="53">
        <v>15</v>
      </c>
      <c r="M48" s="53"/>
      <c r="N48" s="53">
        <v>1</v>
      </c>
      <c r="O48" s="53">
        <v>0</v>
      </c>
      <c r="P48" s="53">
        <v>1</v>
      </c>
      <c r="Q48" s="53"/>
      <c r="R48" s="53">
        <v>15</v>
      </c>
      <c r="S48" s="53">
        <v>5</v>
      </c>
      <c r="T48" s="53">
        <v>20</v>
      </c>
      <c r="U48" s="53"/>
      <c r="V48" s="53">
        <v>1</v>
      </c>
      <c r="W48" s="53">
        <v>0</v>
      </c>
      <c r="X48" s="53">
        <v>1</v>
      </c>
      <c r="Y48" s="53"/>
      <c r="Z48" s="53">
        <v>0</v>
      </c>
      <c r="AA48" s="53">
        <v>0</v>
      </c>
      <c r="AB48" s="53">
        <v>0</v>
      </c>
      <c r="AC48" s="53"/>
      <c r="AD48" s="53">
        <v>0</v>
      </c>
      <c r="AE48" s="53">
        <v>0</v>
      </c>
      <c r="AF48" s="53">
        <v>0</v>
      </c>
      <c r="AG48" s="53"/>
      <c r="AH48" s="53">
        <v>155</v>
      </c>
      <c r="AI48" s="53">
        <v>80</v>
      </c>
      <c r="AJ48" s="53">
        <v>235</v>
      </c>
    </row>
    <row r="49" spans="1:36" ht="11.25" customHeight="1">
      <c r="A49" s="64" t="s">
        <v>103</v>
      </c>
      <c r="B49" s="53">
        <v>365</v>
      </c>
      <c r="C49" s="53">
        <v>112</v>
      </c>
      <c r="D49" s="53">
        <v>477</v>
      </c>
      <c r="E49" s="53"/>
      <c r="F49" s="53">
        <v>166</v>
      </c>
      <c r="G49" s="53">
        <v>80</v>
      </c>
      <c r="H49" s="53">
        <v>246</v>
      </c>
      <c r="I49" s="53"/>
      <c r="J49" s="53">
        <v>199</v>
      </c>
      <c r="K49" s="53">
        <v>108</v>
      </c>
      <c r="L49" s="53">
        <v>307</v>
      </c>
      <c r="M49" s="53"/>
      <c r="N49" s="53">
        <v>100</v>
      </c>
      <c r="O49" s="53">
        <v>12</v>
      </c>
      <c r="P49" s="53">
        <v>112</v>
      </c>
      <c r="Q49" s="53"/>
      <c r="R49" s="53">
        <v>81</v>
      </c>
      <c r="S49" s="53">
        <v>36</v>
      </c>
      <c r="T49" s="53">
        <v>117</v>
      </c>
      <c r="U49" s="53"/>
      <c r="V49" s="53">
        <v>9</v>
      </c>
      <c r="W49" s="53">
        <v>2</v>
      </c>
      <c r="X49" s="53">
        <v>11</v>
      </c>
      <c r="Y49" s="53"/>
      <c r="Z49" s="53">
        <v>4</v>
      </c>
      <c r="AA49" s="53">
        <v>0</v>
      </c>
      <c r="AB49" s="53">
        <v>4</v>
      </c>
      <c r="AC49" s="53"/>
      <c r="AD49" s="53">
        <v>0</v>
      </c>
      <c r="AE49" s="53">
        <v>0</v>
      </c>
      <c r="AF49" s="53">
        <v>0</v>
      </c>
      <c r="AG49" s="53"/>
      <c r="AH49" s="53">
        <v>924</v>
      </c>
      <c r="AI49" s="53">
        <v>350</v>
      </c>
      <c r="AJ49" s="53">
        <v>1274</v>
      </c>
    </row>
    <row r="50" spans="1:36" ht="11.25" customHeight="1">
      <c r="A50" s="64" t="s">
        <v>147</v>
      </c>
      <c r="B50" s="53">
        <v>743</v>
      </c>
      <c r="C50" s="53">
        <v>79</v>
      </c>
      <c r="D50" s="53">
        <v>822</v>
      </c>
      <c r="E50" s="53"/>
      <c r="F50" s="53">
        <v>550</v>
      </c>
      <c r="G50" s="53">
        <v>85</v>
      </c>
      <c r="H50" s="53">
        <v>635</v>
      </c>
      <c r="I50" s="53"/>
      <c r="J50" s="53">
        <v>403</v>
      </c>
      <c r="K50" s="53">
        <v>127</v>
      </c>
      <c r="L50" s="53">
        <v>530</v>
      </c>
      <c r="M50" s="53"/>
      <c r="N50" s="53">
        <v>246</v>
      </c>
      <c r="O50" s="53">
        <v>18</v>
      </c>
      <c r="P50" s="53">
        <v>264</v>
      </c>
      <c r="Q50" s="53"/>
      <c r="R50" s="53">
        <v>364</v>
      </c>
      <c r="S50" s="53">
        <v>34</v>
      </c>
      <c r="T50" s="53">
        <v>398</v>
      </c>
      <c r="U50" s="53"/>
      <c r="V50" s="53">
        <v>19</v>
      </c>
      <c r="W50" s="53">
        <v>0</v>
      </c>
      <c r="X50" s="53">
        <v>19</v>
      </c>
      <c r="Y50" s="53"/>
      <c r="Z50" s="53">
        <v>11</v>
      </c>
      <c r="AA50" s="53">
        <v>0</v>
      </c>
      <c r="AB50" s="53">
        <v>11</v>
      </c>
      <c r="AC50" s="53"/>
      <c r="AD50" s="53">
        <v>1</v>
      </c>
      <c r="AE50" s="53">
        <v>0</v>
      </c>
      <c r="AF50" s="53">
        <v>1</v>
      </c>
      <c r="AG50" s="53"/>
      <c r="AH50" s="53">
        <v>2337</v>
      </c>
      <c r="AI50" s="53">
        <v>343</v>
      </c>
      <c r="AJ50" s="53">
        <v>2680</v>
      </c>
    </row>
    <row r="51" spans="1:36" ht="11.25" customHeight="1">
      <c r="A51" s="64" t="s">
        <v>127</v>
      </c>
      <c r="B51" s="53">
        <v>633</v>
      </c>
      <c r="C51" s="53">
        <v>377</v>
      </c>
      <c r="D51" s="53">
        <v>1010</v>
      </c>
      <c r="E51" s="53"/>
      <c r="F51" s="53">
        <v>921</v>
      </c>
      <c r="G51" s="53">
        <v>725</v>
      </c>
      <c r="H51" s="53">
        <v>1646</v>
      </c>
      <c r="I51" s="53"/>
      <c r="J51" s="53">
        <v>190</v>
      </c>
      <c r="K51" s="53">
        <v>114</v>
      </c>
      <c r="L51" s="53">
        <v>304</v>
      </c>
      <c r="M51" s="53"/>
      <c r="N51" s="53">
        <v>54</v>
      </c>
      <c r="O51" s="53">
        <v>30</v>
      </c>
      <c r="P51" s="53">
        <v>84</v>
      </c>
      <c r="Q51" s="53"/>
      <c r="R51" s="53">
        <v>128</v>
      </c>
      <c r="S51" s="53">
        <v>61</v>
      </c>
      <c r="T51" s="53">
        <v>189</v>
      </c>
      <c r="U51" s="53"/>
      <c r="V51" s="53">
        <v>3</v>
      </c>
      <c r="W51" s="53">
        <v>2</v>
      </c>
      <c r="X51" s="53">
        <v>5</v>
      </c>
      <c r="Y51" s="53"/>
      <c r="Z51" s="53">
        <v>1</v>
      </c>
      <c r="AA51" s="53">
        <v>0</v>
      </c>
      <c r="AB51" s="53">
        <v>1</v>
      </c>
      <c r="AC51" s="53"/>
      <c r="AD51" s="53">
        <v>0</v>
      </c>
      <c r="AE51" s="53">
        <v>0</v>
      </c>
      <c r="AF51" s="53">
        <v>0</v>
      </c>
      <c r="AG51" s="53"/>
      <c r="AH51" s="53">
        <v>1930</v>
      </c>
      <c r="AI51" s="53">
        <v>1309</v>
      </c>
      <c r="AJ51" s="53">
        <v>3239</v>
      </c>
    </row>
    <row r="52" spans="1:36" ht="11.25" customHeight="1">
      <c r="A52" s="64" t="s">
        <v>105</v>
      </c>
      <c r="B52" s="53">
        <v>27</v>
      </c>
      <c r="C52" s="53">
        <v>5</v>
      </c>
      <c r="D52" s="53">
        <v>32</v>
      </c>
      <c r="E52" s="53"/>
      <c r="F52" s="53">
        <v>11</v>
      </c>
      <c r="G52" s="53">
        <v>1</v>
      </c>
      <c r="H52" s="53">
        <v>12</v>
      </c>
      <c r="I52" s="53"/>
      <c r="J52" s="53">
        <v>7</v>
      </c>
      <c r="K52" s="53">
        <v>2</v>
      </c>
      <c r="L52" s="53">
        <v>9</v>
      </c>
      <c r="M52" s="53"/>
      <c r="N52" s="53">
        <v>5</v>
      </c>
      <c r="O52" s="53">
        <v>1</v>
      </c>
      <c r="P52" s="53">
        <v>6</v>
      </c>
      <c r="Q52" s="53"/>
      <c r="R52" s="53">
        <v>4</v>
      </c>
      <c r="S52" s="53">
        <v>3</v>
      </c>
      <c r="T52" s="53">
        <v>7</v>
      </c>
      <c r="U52" s="53"/>
      <c r="V52" s="53">
        <v>1</v>
      </c>
      <c r="W52" s="53">
        <v>1</v>
      </c>
      <c r="X52" s="53">
        <v>2</v>
      </c>
      <c r="Y52" s="53"/>
      <c r="Z52" s="53">
        <v>0</v>
      </c>
      <c r="AA52" s="53">
        <v>0</v>
      </c>
      <c r="AB52" s="53">
        <v>0</v>
      </c>
      <c r="AC52" s="53"/>
      <c r="AD52" s="53">
        <v>0</v>
      </c>
      <c r="AE52" s="53">
        <v>0</v>
      </c>
      <c r="AF52" s="53">
        <v>0</v>
      </c>
      <c r="AG52" s="53"/>
      <c r="AH52" s="53">
        <v>55</v>
      </c>
      <c r="AI52" s="53">
        <v>13</v>
      </c>
      <c r="AJ52" s="53">
        <v>68</v>
      </c>
    </row>
    <row r="53" spans="1:36" ht="11.25" customHeight="1">
      <c r="A53" s="64" t="s">
        <v>269</v>
      </c>
      <c r="B53" s="53">
        <v>73</v>
      </c>
      <c r="C53" s="53">
        <v>36</v>
      </c>
      <c r="D53" s="53">
        <v>109</v>
      </c>
      <c r="E53" s="53"/>
      <c r="F53" s="53">
        <v>68</v>
      </c>
      <c r="G53" s="53">
        <v>43</v>
      </c>
      <c r="H53" s="53">
        <v>111</v>
      </c>
      <c r="I53" s="53"/>
      <c r="J53" s="53">
        <v>22</v>
      </c>
      <c r="K53" s="53">
        <v>8</v>
      </c>
      <c r="L53" s="53">
        <v>30</v>
      </c>
      <c r="M53" s="53"/>
      <c r="N53" s="53">
        <v>6</v>
      </c>
      <c r="O53" s="53">
        <v>1</v>
      </c>
      <c r="P53" s="53">
        <v>7</v>
      </c>
      <c r="Q53" s="53"/>
      <c r="R53" s="53">
        <v>27</v>
      </c>
      <c r="S53" s="53">
        <v>16</v>
      </c>
      <c r="T53" s="53">
        <v>43</v>
      </c>
      <c r="U53" s="53"/>
      <c r="V53" s="53">
        <v>1</v>
      </c>
      <c r="W53" s="53">
        <v>0</v>
      </c>
      <c r="X53" s="53">
        <v>1</v>
      </c>
      <c r="Y53" s="53"/>
      <c r="Z53" s="53">
        <v>1</v>
      </c>
      <c r="AA53" s="53">
        <v>0</v>
      </c>
      <c r="AB53" s="53">
        <v>1</v>
      </c>
      <c r="AC53" s="53"/>
      <c r="AD53" s="53">
        <v>0</v>
      </c>
      <c r="AE53" s="53">
        <v>0</v>
      </c>
      <c r="AF53" s="53">
        <v>0</v>
      </c>
      <c r="AG53" s="53"/>
      <c r="AH53" s="53">
        <v>198</v>
      </c>
      <c r="AI53" s="53">
        <v>104</v>
      </c>
      <c r="AJ53" s="53">
        <v>302</v>
      </c>
    </row>
    <row r="54" spans="1:36" ht="11.25" customHeight="1">
      <c r="A54" s="64" t="s">
        <v>52</v>
      </c>
      <c r="B54" s="53">
        <v>1016</v>
      </c>
      <c r="C54" s="53">
        <v>608</v>
      </c>
      <c r="D54" s="53">
        <v>1624</v>
      </c>
      <c r="E54" s="53"/>
      <c r="F54" s="53">
        <v>750</v>
      </c>
      <c r="G54" s="53">
        <v>558</v>
      </c>
      <c r="H54" s="53">
        <v>1308</v>
      </c>
      <c r="I54" s="53"/>
      <c r="J54" s="53">
        <v>856</v>
      </c>
      <c r="K54" s="53">
        <v>562</v>
      </c>
      <c r="L54" s="53">
        <v>1418</v>
      </c>
      <c r="M54" s="53"/>
      <c r="N54" s="53">
        <v>93</v>
      </c>
      <c r="O54" s="53">
        <v>29</v>
      </c>
      <c r="P54" s="53">
        <v>122</v>
      </c>
      <c r="Q54" s="53"/>
      <c r="R54" s="53">
        <v>220</v>
      </c>
      <c r="S54" s="53">
        <v>163</v>
      </c>
      <c r="T54" s="53">
        <v>383</v>
      </c>
      <c r="U54" s="53"/>
      <c r="V54" s="53">
        <v>7</v>
      </c>
      <c r="W54" s="53">
        <v>1</v>
      </c>
      <c r="X54" s="53">
        <v>8</v>
      </c>
      <c r="Y54" s="53"/>
      <c r="Z54" s="53">
        <v>23</v>
      </c>
      <c r="AA54" s="53">
        <v>2</v>
      </c>
      <c r="AB54" s="53">
        <v>25</v>
      </c>
      <c r="AC54" s="53"/>
      <c r="AD54" s="53">
        <v>2</v>
      </c>
      <c r="AE54" s="53">
        <v>0</v>
      </c>
      <c r="AF54" s="53">
        <v>2</v>
      </c>
      <c r="AG54" s="53"/>
      <c r="AH54" s="53">
        <v>2967</v>
      </c>
      <c r="AI54" s="53">
        <v>1923</v>
      </c>
      <c r="AJ54" s="53">
        <v>4890</v>
      </c>
    </row>
    <row r="55" spans="1:36" ht="11.25" customHeight="1">
      <c r="A55" s="64" t="s">
        <v>104</v>
      </c>
      <c r="B55" s="53">
        <v>124</v>
      </c>
      <c r="C55" s="53">
        <v>56</v>
      </c>
      <c r="D55" s="53">
        <v>180</v>
      </c>
      <c r="E55" s="53"/>
      <c r="F55" s="53">
        <v>159</v>
      </c>
      <c r="G55" s="53">
        <v>107</v>
      </c>
      <c r="H55" s="53">
        <v>266</v>
      </c>
      <c r="I55" s="53"/>
      <c r="J55" s="53">
        <v>364</v>
      </c>
      <c r="K55" s="53">
        <v>120</v>
      </c>
      <c r="L55" s="53">
        <v>484</v>
      </c>
      <c r="M55" s="53"/>
      <c r="N55" s="53">
        <v>27</v>
      </c>
      <c r="O55" s="53">
        <v>7</v>
      </c>
      <c r="P55" s="53">
        <v>34</v>
      </c>
      <c r="Q55" s="53"/>
      <c r="R55" s="53">
        <v>123</v>
      </c>
      <c r="S55" s="53">
        <v>43</v>
      </c>
      <c r="T55" s="53">
        <v>166</v>
      </c>
      <c r="U55" s="53"/>
      <c r="V55" s="53">
        <v>4</v>
      </c>
      <c r="W55" s="53">
        <v>0</v>
      </c>
      <c r="X55" s="53">
        <v>4</v>
      </c>
      <c r="Y55" s="53"/>
      <c r="Z55" s="53">
        <v>3</v>
      </c>
      <c r="AA55" s="53">
        <v>0</v>
      </c>
      <c r="AB55" s="53">
        <v>3</v>
      </c>
      <c r="AC55" s="53"/>
      <c r="AD55" s="53">
        <v>2</v>
      </c>
      <c r="AE55" s="53">
        <v>2</v>
      </c>
      <c r="AF55" s="53">
        <v>4</v>
      </c>
      <c r="AG55" s="53"/>
      <c r="AH55" s="53">
        <v>806</v>
      </c>
      <c r="AI55" s="53">
        <v>335</v>
      </c>
      <c r="AJ55" s="53">
        <v>1141</v>
      </c>
    </row>
    <row r="56" spans="1:36" ht="11.25" customHeight="1">
      <c r="A56" s="64" t="s">
        <v>146</v>
      </c>
      <c r="B56" s="53">
        <v>1218</v>
      </c>
      <c r="C56" s="53">
        <v>115</v>
      </c>
      <c r="D56" s="53">
        <v>1333</v>
      </c>
      <c r="E56" s="53"/>
      <c r="F56" s="53">
        <v>795</v>
      </c>
      <c r="G56" s="53">
        <v>102</v>
      </c>
      <c r="H56" s="53">
        <v>897</v>
      </c>
      <c r="I56" s="53"/>
      <c r="J56" s="53">
        <v>585</v>
      </c>
      <c r="K56" s="53">
        <v>120</v>
      </c>
      <c r="L56" s="53">
        <v>705</v>
      </c>
      <c r="M56" s="53"/>
      <c r="N56" s="53">
        <v>390</v>
      </c>
      <c r="O56" s="53">
        <v>36</v>
      </c>
      <c r="P56" s="53">
        <v>426</v>
      </c>
      <c r="Q56" s="53"/>
      <c r="R56" s="53">
        <v>413</v>
      </c>
      <c r="S56" s="53">
        <v>32</v>
      </c>
      <c r="T56" s="53">
        <v>445</v>
      </c>
      <c r="U56" s="53"/>
      <c r="V56" s="53">
        <v>66</v>
      </c>
      <c r="W56" s="53">
        <v>3</v>
      </c>
      <c r="X56" s="53">
        <v>69</v>
      </c>
      <c r="Y56" s="53"/>
      <c r="Z56" s="53">
        <v>16</v>
      </c>
      <c r="AA56" s="53">
        <v>0</v>
      </c>
      <c r="AB56" s="53">
        <v>16</v>
      </c>
      <c r="AC56" s="53"/>
      <c r="AD56" s="53">
        <v>4</v>
      </c>
      <c r="AE56" s="53">
        <v>0</v>
      </c>
      <c r="AF56" s="53">
        <v>4</v>
      </c>
      <c r="AG56" s="53"/>
      <c r="AH56" s="53">
        <v>3487</v>
      </c>
      <c r="AI56" s="53">
        <v>408</v>
      </c>
      <c r="AJ56" s="53">
        <v>3895</v>
      </c>
    </row>
    <row r="57" spans="1:36" ht="11.25" customHeight="1">
      <c r="A57" s="64" t="s">
        <v>56</v>
      </c>
      <c r="B57" s="53">
        <v>476</v>
      </c>
      <c r="C57" s="53">
        <v>230</v>
      </c>
      <c r="D57" s="53">
        <v>706</v>
      </c>
      <c r="E57" s="53"/>
      <c r="F57" s="53">
        <v>342</v>
      </c>
      <c r="G57" s="53">
        <v>158</v>
      </c>
      <c r="H57" s="53">
        <v>500</v>
      </c>
      <c r="I57" s="53"/>
      <c r="J57" s="53">
        <v>304</v>
      </c>
      <c r="K57" s="53">
        <v>125</v>
      </c>
      <c r="L57" s="53">
        <v>429</v>
      </c>
      <c r="M57" s="53"/>
      <c r="N57" s="53">
        <v>68</v>
      </c>
      <c r="O57" s="53">
        <v>42</v>
      </c>
      <c r="P57" s="53">
        <v>110</v>
      </c>
      <c r="Q57" s="53"/>
      <c r="R57" s="53">
        <v>119</v>
      </c>
      <c r="S57" s="53">
        <v>55</v>
      </c>
      <c r="T57" s="53">
        <v>174</v>
      </c>
      <c r="U57" s="53"/>
      <c r="V57" s="53">
        <v>8</v>
      </c>
      <c r="W57" s="53">
        <v>8</v>
      </c>
      <c r="X57" s="53">
        <v>16</v>
      </c>
      <c r="Y57" s="53"/>
      <c r="Z57" s="53">
        <v>5</v>
      </c>
      <c r="AA57" s="53">
        <v>0</v>
      </c>
      <c r="AB57" s="53">
        <v>5</v>
      </c>
      <c r="AC57" s="53"/>
      <c r="AD57" s="53">
        <v>1</v>
      </c>
      <c r="AE57" s="53">
        <v>0</v>
      </c>
      <c r="AF57" s="53">
        <v>1</v>
      </c>
      <c r="AG57" s="53"/>
      <c r="AH57" s="53">
        <v>1323</v>
      </c>
      <c r="AI57" s="53">
        <v>618</v>
      </c>
      <c r="AJ57" s="53">
        <v>1941</v>
      </c>
    </row>
    <row r="58" spans="1:36" ht="11.25" customHeight="1">
      <c r="A58" s="64" t="s">
        <v>145</v>
      </c>
      <c r="B58" s="53">
        <v>78</v>
      </c>
      <c r="C58" s="53">
        <v>38</v>
      </c>
      <c r="D58" s="53">
        <v>116</v>
      </c>
      <c r="E58" s="53"/>
      <c r="F58" s="53">
        <v>48</v>
      </c>
      <c r="G58" s="53">
        <v>30</v>
      </c>
      <c r="H58" s="53">
        <v>78</v>
      </c>
      <c r="I58" s="53"/>
      <c r="J58" s="53">
        <v>21</v>
      </c>
      <c r="K58" s="53">
        <v>12</v>
      </c>
      <c r="L58" s="53">
        <v>33</v>
      </c>
      <c r="M58" s="53"/>
      <c r="N58" s="53">
        <v>18</v>
      </c>
      <c r="O58" s="53">
        <v>8</v>
      </c>
      <c r="P58" s="53">
        <v>26</v>
      </c>
      <c r="Q58" s="53"/>
      <c r="R58" s="53">
        <v>18</v>
      </c>
      <c r="S58" s="53">
        <v>6</v>
      </c>
      <c r="T58" s="53">
        <v>24</v>
      </c>
      <c r="U58" s="53"/>
      <c r="V58" s="53">
        <v>0</v>
      </c>
      <c r="W58" s="53">
        <v>1</v>
      </c>
      <c r="X58" s="53">
        <v>1</v>
      </c>
      <c r="Y58" s="53"/>
      <c r="Z58" s="53">
        <v>1</v>
      </c>
      <c r="AA58" s="53">
        <v>0</v>
      </c>
      <c r="AB58" s="53">
        <v>1</v>
      </c>
      <c r="AC58" s="53"/>
      <c r="AD58" s="53">
        <v>2</v>
      </c>
      <c r="AE58" s="53">
        <v>0</v>
      </c>
      <c r="AF58" s="53">
        <v>2</v>
      </c>
      <c r="AG58" s="53"/>
      <c r="AH58" s="53">
        <v>186</v>
      </c>
      <c r="AI58" s="53">
        <v>95</v>
      </c>
      <c r="AJ58" s="53">
        <v>281</v>
      </c>
    </row>
    <row r="59" spans="1:36" ht="11.25" customHeight="1">
      <c r="A59" s="64" t="s">
        <v>413</v>
      </c>
      <c r="B59" s="53">
        <v>587</v>
      </c>
      <c r="C59" s="53">
        <v>115</v>
      </c>
      <c r="D59" s="53">
        <v>702</v>
      </c>
      <c r="E59" s="53"/>
      <c r="F59" s="53">
        <v>243</v>
      </c>
      <c r="G59" s="53">
        <v>36</v>
      </c>
      <c r="H59" s="53">
        <v>279</v>
      </c>
      <c r="I59" s="53"/>
      <c r="J59" s="53">
        <v>381</v>
      </c>
      <c r="K59" s="53">
        <v>63</v>
      </c>
      <c r="L59" s="53">
        <v>444</v>
      </c>
      <c r="M59" s="53"/>
      <c r="N59" s="53">
        <v>154</v>
      </c>
      <c r="O59" s="53">
        <v>25</v>
      </c>
      <c r="P59" s="53">
        <v>179</v>
      </c>
      <c r="Q59" s="53"/>
      <c r="R59" s="53">
        <v>1932</v>
      </c>
      <c r="S59" s="53">
        <v>424</v>
      </c>
      <c r="T59" s="53">
        <v>2356</v>
      </c>
      <c r="U59" s="53"/>
      <c r="V59" s="53">
        <v>2</v>
      </c>
      <c r="W59" s="53">
        <v>0</v>
      </c>
      <c r="X59" s="53">
        <v>2</v>
      </c>
      <c r="Y59" s="53"/>
      <c r="Z59" s="53">
        <v>3</v>
      </c>
      <c r="AA59" s="53">
        <v>0</v>
      </c>
      <c r="AB59" s="53">
        <v>3</v>
      </c>
      <c r="AC59" s="53"/>
      <c r="AD59" s="53">
        <v>4</v>
      </c>
      <c r="AE59" s="53">
        <v>0</v>
      </c>
      <c r="AF59" s="53">
        <v>4</v>
      </c>
      <c r="AG59" s="53"/>
      <c r="AH59" s="53">
        <v>3306</v>
      </c>
      <c r="AI59" s="53">
        <v>663</v>
      </c>
      <c r="AJ59" s="53">
        <v>3969</v>
      </c>
    </row>
    <row r="60" spans="1:36" ht="11.25" customHeight="1">
      <c r="A60" s="64" t="s">
        <v>106</v>
      </c>
      <c r="B60" s="53">
        <v>30</v>
      </c>
      <c r="C60" s="53">
        <v>11</v>
      </c>
      <c r="D60" s="53">
        <v>41</v>
      </c>
      <c r="E60" s="53"/>
      <c r="F60" s="53">
        <v>15</v>
      </c>
      <c r="G60" s="53">
        <v>7</v>
      </c>
      <c r="H60" s="53">
        <v>22</v>
      </c>
      <c r="I60" s="53"/>
      <c r="J60" s="53">
        <v>15</v>
      </c>
      <c r="K60" s="53">
        <v>3</v>
      </c>
      <c r="L60" s="53">
        <v>18</v>
      </c>
      <c r="M60" s="53"/>
      <c r="N60" s="53">
        <v>10</v>
      </c>
      <c r="O60" s="53">
        <v>4</v>
      </c>
      <c r="P60" s="53">
        <v>14</v>
      </c>
      <c r="Q60" s="53"/>
      <c r="R60" s="53">
        <v>17</v>
      </c>
      <c r="S60" s="53">
        <v>5</v>
      </c>
      <c r="T60" s="53">
        <v>22</v>
      </c>
      <c r="U60" s="53"/>
      <c r="V60" s="53">
        <v>0</v>
      </c>
      <c r="W60" s="53">
        <v>2</v>
      </c>
      <c r="X60" s="53">
        <v>2</v>
      </c>
      <c r="Y60" s="53"/>
      <c r="Z60" s="53">
        <v>0</v>
      </c>
      <c r="AA60" s="53">
        <v>0</v>
      </c>
      <c r="AB60" s="53">
        <v>0</v>
      </c>
      <c r="AC60" s="53"/>
      <c r="AD60" s="53">
        <v>0</v>
      </c>
      <c r="AE60" s="53">
        <v>0</v>
      </c>
      <c r="AF60" s="53">
        <v>0</v>
      </c>
      <c r="AG60" s="53"/>
      <c r="AH60" s="53">
        <v>87</v>
      </c>
      <c r="AI60" s="53">
        <v>32</v>
      </c>
      <c r="AJ60" s="53">
        <v>119</v>
      </c>
    </row>
    <row r="61" spans="1:36" ht="11.25" customHeight="1">
      <c r="A61" s="2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</row>
    <row r="62" spans="1:36" ht="11.25" customHeight="1">
      <c r="A62" s="29" t="s">
        <v>110</v>
      </c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</row>
    <row r="63" spans="1:36" ht="11.25" customHeight="1">
      <c r="A63" s="64" t="s">
        <v>229</v>
      </c>
      <c r="B63" s="53">
        <v>1611</v>
      </c>
      <c r="C63" s="53">
        <v>663</v>
      </c>
      <c r="D63" s="53">
        <v>2274</v>
      </c>
      <c r="E63" s="53"/>
      <c r="F63" s="53">
        <v>901</v>
      </c>
      <c r="G63" s="53">
        <v>629</v>
      </c>
      <c r="H63" s="53">
        <v>1530</v>
      </c>
      <c r="I63" s="53"/>
      <c r="J63" s="53">
        <v>815</v>
      </c>
      <c r="K63" s="53">
        <v>247</v>
      </c>
      <c r="L63" s="53">
        <v>1062</v>
      </c>
      <c r="M63" s="53"/>
      <c r="N63" s="53">
        <v>452</v>
      </c>
      <c r="O63" s="53">
        <v>206</v>
      </c>
      <c r="P63" s="53">
        <v>658</v>
      </c>
      <c r="Q63" s="53"/>
      <c r="R63" s="53">
        <v>612</v>
      </c>
      <c r="S63" s="53">
        <v>327</v>
      </c>
      <c r="T63" s="53">
        <v>939</v>
      </c>
      <c r="U63" s="53"/>
      <c r="V63" s="53">
        <v>129</v>
      </c>
      <c r="W63" s="53">
        <v>148</v>
      </c>
      <c r="X63" s="53">
        <v>277</v>
      </c>
      <c r="Y63" s="53"/>
      <c r="Z63" s="53">
        <v>22</v>
      </c>
      <c r="AA63" s="53">
        <v>2</v>
      </c>
      <c r="AB63" s="53">
        <v>24</v>
      </c>
      <c r="AC63" s="53"/>
      <c r="AD63" s="53">
        <v>2</v>
      </c>
      <c r="AE63" s="53">
        <v>8</v>
      </c>
      <c r="AF63" s="53">
        <v>10</v>
      </c>
      <c r="AG63" s="53"/>
      <c r="AH63" s="53">
        <v>4544</v>
      </c>
      <c r="AI63" s="53">
        <v>2230</v>
      </c>
      <c r="AJ63" s="53">
        <v>6774</v>
      </c>
    </row>
    <row r="64" spans="1:36" ht="11.25" customHeight="1">
      <c r="A64" s="64" t="s">
        <v>230</v>
      </c>
      <c r="B64" s="53">
        <v>117</v>
      </c>
      <c r="C64" s="53">
        <v>73</v>
      </c>
      <c r="D64" s="53">
        <v>190</v>
      </c>
      <c r="E64" s="53"/>
      <c r="F64" s="53">
        <v>76</v>
      </c>
      <c r="G64" s="53">
        <v>54</v>
      </c>
      <c r="H64" s="53">
        <v>130</v>
      </c>
      <c r="I64" s="53"/>
      <c r="J64" s="53">
        <v>112</v>
      </c>
      <c r="K64" s="53">
        <v>23</v>
      </c>
      <c r="L64" s="53">
        <v>135</v>
      </c>
      <c r="M64" s="53"/>
      <c r="N64" s="53">
        <v>12</v>
      </c>
      <c r="O64" s="53">
        <v>15</v>
      </c>
      <c r="P64" s="53">
        <v>27</v>
      </c>
      <c r="Q64" s="53"/>
      <c r="R64" s="53">
        <v>78</v>
      </c>
      <c r="S64" s="53">
        <v>54</v>
      </c>
      <c r="T64" s="53">
        <v>132</v>
      </c>
      <c r="U64" s="53"/>
      <c r="V64" s="53">
        <v>10</v>
      </c>
      <c r="W64" s="53">
        <v>8</v>
      </c>
      <c r="X64" s="53">
        <v>18</v>
      </c>
      <c r="Y64" s="53"/>
      <c r="Z64" s="53">
        <v>5</v>
      </c>
      <c r="AA64" s="53">
        <v>0</v>
      </c>
      <c r="AB64" s="53">
        <v>5</v>
      </c>
      <c r="AC64" s="53"/>
      <c r="AD64" s="53">
        <v>1</v>
      </c>
      <c r="AE64" s="53">
        <v>0</v>
      </c>
      <c r="AF64" s="53">
        <v>1</v>
      </c>
      <c r="AG64" s="53"/>
      <c r="AH64" s="53">
        <v>411</v>
      </c>
      <c r="AI64" s="53">
        <v>227</v>
      </c>
      <c r="AJ64" s="53">
        <v>638</v>
      </c>
    </row>
    <row r="65" spans="1:36" ht="11.25" customHeight="1">
      <c r="A65" s="64" t="s">
        <v>265</v>
      </c>
      <c r="B65" s="53">
        <v>139</v>
      </c>
      <c r="C65" s="53">
        <v>17</v>
      </c>
      <c r="D65" s="53">
        <v>156</v>
      </c>
      <c r="E65" s="53"/>
      <c r="F65" s="53">
        <v>78</v>
      </c>
      <c r="G65" s="53">
        <v>15</v>
      </c>
      <c r="H65" s="53">
        <v>93</v>
      </c>
      <c r="I65" s="53"/>
      <c r="J65" s="53">
        <v>132</v>
      </c>
      <c r="K65" s="53">
        <v>13</v>
      </c>
      <c r="L65" s="53">
        <v>145</v>
      </c>
      <c r="M65" s="53"/>
      <c r="N65" s="53">
        <v>56</v>
      </c>
      <c r="O65" s="53">
        <v>7</v>
      </c>
      <c r="P65" s="53">
        <v>63</v>
      </c>
      <c r="Q65" s="53"/>
      <c r="R65" s="53">
        <v>39</v>
      </c>
      <c r="S65" s="53">
        <v>2</v>
      </c>
      <c r="T65" s="53">
        <v>41</v>
      </c>
      <c r="U65" s="53"/>
      <c r="V65" s="53">
        <v>0</v>
      </c>
      <c r="W65" s="53">
        <v>0</v>
      </c>
      <c r="X65" s="53">
        <v>0</v>
      </c>
      <c r="Y65" s="53"/>
      <c r="Z65" s="53">
        <v>3</v>
      </c>
      <c r="AA65" s="53">
        <v>0</v>
      </c>
      <c r="AB65" s="53">
        <v>3</v>
      </c>
      <c r="AC65" s="53"/>
      <c r="AD65" s="53">
        <v>1</v>
      </c>
      <c r="AE65" s="53">
        <v>0</v>
      </c>
      <c r="AF65" s="53">
        <v>1</v>
      </c>
      <c r="AG65" s="53"/>
      <c r="AH65" s="53">
        <v>448</v>
      </c>
      <c r="AI65" s="53">
        <v>54</v>
      </c>
      <c r="AJ65" s="53">
        <v>502</v>
      </c>
    </row>
    <row r="66" spans="1:36" ht="11.25" customHeight="1">
      <c r="A66" s="64" t="s">
        <v>276</v>
      </c>
      <c r="B66" s="53">
        <v>57</v>
      </c>
      <c r="C66" s="53">
        <v>42</v>
      </c>
      <c r="D66" s="53">
        <v>99</v>
      </c>
      <c r="E66" s="53"/>
      <c r="F66" s="53">
        <v>35</v>
      </c>
      <c r="G66" s="53">
        <v>34</v>
      </c>
      <c r="H66" s="53">
        <v>69</v>
      </c>
      <c r="I66" s="53"/>
      <c r="J66" s="53">
        <v>32</v>
      </c>
      <c r="K66" s="53">
        <v>11</v>
      </c>
      <c r="L66" s="53">
        <v>43</v>
      </c>
      <c r="M66" s="53"/>
      <c r="N66" s="53">
        <v>5</v>
      </c>
      <c r="O66" s="53">
        <v>5</v>
      </c>
      <c r="P66" s="53">
        <v>10</v>
      </c>
      <c r="Q66" s="53"/>
      <c r="R66" s="53">
        <v>172</v>
      </c>
      <c r="S66" s="53">
        <v>18</v>
      </c>
      <c r="T66" s="53">
        <v>190</v>
      </c>
      <c r="U66" s="53"/>
      <c r="V66" s="53">
        <v>4</v>
      </c>
      <c r="W66" s="53">
        <v>4</v>
      </c>
      <c r="X66" s="53">
        <v>8</v>
      </c>
      <c r="Y66" s="53"/>
      <c r="Z66" s="53">
        <v>4</v>
      </c>
      <c r="AA66" s="53">
        <v>0</v>
      </c>
      <c r="AB66" s="53">
        <v>4</v>
      </c>
      <c r="AC66" s="53"/>
      <c r="AD66" s="53">
        <v>0</v>
      </c>
      <c r="AE66" s="53">
        <v>0</v>
      </c>
      <c r="AF66" s="53">
        <v>0</v>
      </c>
      <c r="AG66" s="53"/>
      <c r="AH66" s="53">
        <v>309</v>
      </c>
      <c r="AI66" s="53">
        <v>114</v>
      </c>
      <c r="AJ66" s="53">
        <v>423</v>
      </c>
    </row>
    <row r="67" spans="1:36" ht="11.25" customHeight="1">
      <c r="A67" s="64" t="s">
        <v>231</v>
      </c>
      <c r="B67" s="53">
        <v>45</v>
      </c>
      <c r="C67" s="53">
        <v>47</v>
      </c>
      <c r="D67" s="53">
        <v>92</v>
      </c>
      <c r="E67" s="53"/>
      <c r="F67" s="53">
        <v>34</v>
      </c>
      <c r="G67" s="53">
        <v>23</v>
      </c>
      <c r="H67" s="53">
        <v>57</v>
      </c>
      <c r="I67" s="53"/>
      <c r="J67" s="53">
        <v>29</v>
      </c>
      <c r="K67" s="53">
        <v>15</v>
      </c>
      <c r="L67" s="53">
        <v>44</v>
      </c>
      <c r="M67" s="53"/>
      <c r="N67" s="53">
        <v>6</v>
      </c>
      <c r="O67" s="53">
        <v>5</v>
      </c>
      <c r="P67" s="53">
        <v>11</v>
      </c>
      <c r="Q67" s="53"/>
      <c r="R67" s="53">
        <v>13</v>
      </c>
      <c r="S67" s="53">
        <v>1</v>
      </c>
      <c r="T67" s="53">
        <v>14</v>
      </c>
      <c r="U67" s="53"/>
      <c r="V67" s="53">
        <v>2</v>
      </c>
      <c r="W67" s="53">
        <v>3</v>
      </c>
      <c r="X67" s="53">
        <v>5</v>
      </c>
      <c r="Y67" s="53"/>
      <c r="Z67" s="53">
        <v>8</v>
      </c>
      <c r="AA67" s="53">
        <v>4</v>
      </c>
      <c r="AB67" s="53">
        <v>12</v>
      </c>
      <c r="AC67" s="53"/>
      <c r="AD67" s="53">
        <v>0</v>
      </c>
      <c r="AE67" s="53">
        <v>1</v>
      </c>
      <c r="AF67" s="53">
        <v>1</v>
      </c>
      <c r="AG67" s="53"/>
      <c r="AH67" s="53">
        <v>137</v>
      </c>
      <c r="AI67" s="53">
        <v>99</v>
      </c>
      <c r="AJ67" s="53">
        <v>236</v>
      </c>
    </row>
    <row r="68" spans="1:36" ht="11.25" customHeight="1">
      <c r="A68" s="64" t="s">
        <v>232</v>
      </c>
      <c r="B68" s="53">
        <v>90</v>
      </c>
      <c r="C68" s="53">
        <v>60</v>
      </c>
      <c r="D68" s="53">
        <v>150</v>
      </c>
      <c r="E68" s="53"/>
      <c r="F68" s="53">
        <v>32</v>
      </c>
      <c r="G68" s="53">
        <v>36</v>
      </c>
      <c r="H68" s="53">
        <v>68</v>
      </c>
      <c r="I68" s="53"/>
      <c r="J68" s="53">
        <v>72</v>
      </c>
      <c r="K68" s="53">
        <v>9</v>
      </c>
      <c r="L68" s="53">
        <v>81</v>
      </c>
      <c r="M68" s="53"/>
      <c r="N68" s="53">
        <v>9</v>
      </c>
      <c r="O68" s="53">
        <v>6</v>
      </c>
      <c r="P68" s="53">
        <v>15</v>
      </c>
      <c r="Q68" s="53"/>
      <c r="R68" s="53">
        <v>93</v>
      </c>
      <c r="S68" s="53">
        <v>28</v>
      </c>
      <c r="T68" s="53">
        <v>121</v>
      </c>
      <c r="U68" s="53"/>
      <c r="V68" s="53">
        <v>3</v>
      </c>
      <c r="W68" s="53">
        <v>1</v>
      </c>
      <c r="X68" s="53">
        <v>4</v>
      </c>
      <c r="Y68" s="53"/>
      <c r="Z68" s="53">
        <v>4</v>
      </c>
      <c r="AA68" s="53">
        <v>0</v>
      </c>
      <c r="AB68" s="53">
        <v>4</v>
      </c>
      <c r="AC68" s="53"/>
      <c r="AD68" s="53">
        <v>0</v>
      </c>
      <c r="AE68" s="53">
        <v>0</v>
      </c>
      <c r="AF68" s="53">
        <v>0</v>
      </c>
      <c r="AG68" s="53"/>
      <c r="AH68" s="53">
        <v>303</v>
      </c>
      <c r="AI68" s="53">
        <v>140</v>
      </c>
      <c r="AJ68" s="53">
        <v>443</v>
      </c>
    </row>
    <row r="69" spans="1:36" ht="11.25" customHeight="1">
      <c r="A69" s="64" t="s">
        <v>392</v>
      </c>
      <c r="B69" s="53">
        <v>175</v>
      </c>
      <c r="C69" s="53">
        <v>137</v>
      </c>
      <c r="D69" s="53">
        <v>312</v>
      </c>
      <c r="E69" s="53"/>
      <c r="F69" s="53">
        <v>244</v>
      </c>
      <c r="G69" s="53">
        <v>231</v>
      </c>
      <c r="H69" s="53">
        <v>475</v>
      </c>
      <c r="I69" s="53"/>
      <c r="J69" s="53">
        <v>24</v>
      </c>
      <c r="K69" s="53">
        <v>15</v>
      </c>
      <c r="L69" s="53">
        <v>39</v>
      </c>
      <c r="M69" s="53"/>
      <c r="N69" s="53">
        <v>12</v>
      </c>
      <c r="O69" s="53">
        <v>3</v>
      </c>
      <c r="P69" s="53">
        <v>15</v>
      </c>
      <c r="Q69" s="53"/>
      <c r="R69" s="53">
        <v>201</v>
      </c>
      <c r="S69" s="53">
        <v>176</v>
      </c>
      <c r="T69" s="53">
        <v>377</v>
      </c>
      <c r="U69" s="53"/>
      <c r="V69" s="53">
        <v>4</v>
      </c>
      <c r="W69" s="53">
        <v>2</v>
      </c>
      <c r="X69" s="53">
        <v>6</v>
      </c>
      <c r="Y69" s="53"/>
      <c r="Z69" s="53">
        <v>0</v>
      </c>
      <c r="AA69" s="53">
        <v>0</v>
      </c>
      <c r="AB69" s="53">
        <v>0</v>
      </c>
      <c r="AC69" s="53"/>
      <c r="AD69" s="53">
        <v>0</v>
      </c>
      <c r="AE69" s="53">
        <v>0</v>
      </c>
      <c r="AF69" s="53">
        <v>0</v>
      </c>
      <c r="AG69" s="53"/>
      <c r="AH69" s="53">
        <v>660</v>
      </c>
      <c r="AI69" s="53">
        <v>564</v>
      </c>
      <c r="AJ69" s="53">
        <v>1224</v>
      </c>
    </row>
    <row r="70" spans="1:36" ht="11.25" customHeight="1">
      <c r="A70" s="29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</row>
    <row r="71" spans="1:36" ht="11.25" customHeight="1">
      <c r="A71" s="64" t="s">
        <v>154</v>
      </c>
      <c r="B71" s="53">
        <v>8</v>
      </c>
      <c r="C71" s="53">
        <v>1</v>
      </c>
      <c r="D71" s="53">
        <v>9</v>
      </c>
      <c r="E71" s="53"/>
      <c r="F71" s="53">
        <v>2</v>
      </c>
      <c r="G71" s="53">
        <v>0</v>
      </c>
      <c r="H71" s="53">
        <v>2</v>
      </c>
      <c r="I71" s="53"/>
      <c r="J71" s="53">
        <v>8</v>
      </c>
      <c r="K71" s="53">
        <v>0</v>
      </c>
      <c r="L71" s="53">
        <v>8</v>
      </c>
      <c r="M71" s="53"/>
      <c r="N71" s="53">
        <v>5</v>
      </c>
      <c r="O71" s="53">
        <v>0</v>
      </c>
      <c r="P71" s="53">
        <v>5</v>
      </c>
      <c r="Q71" s="53"/>
      <c r="R71" s="53">
        <v>21</v>
      </c>
      <c r="S71" s="53">
        <v>0</v>
      </c>
      <c r="T71" s="53">
        <v>21</v>
      </c>
      <c r="U71" s="53"/>
      <c r="V71" s="53">
        <v>1</v>
      </c>
      <c r="W71" s="53">
        <v>0</v>
      </c>
      <c r="X71" s="53">
        <v>1</v>
      </c>
      <c r="Y71" s="53"/>
      <c r="Z71" s="53">
        <v>1</v>
      </c>
      <c r="AA71" s="53">
        <v>0</v>
      </c>
      <c r="AB71" s="53">
        <v>1</v>
      </c>
      <c r="AC71" s="53"/>
      <c r="AD71" s="53">
        <v>0</v>
      </c>
      <c r="AE71" s="53">
        <v>0</v>
      </c>
      <c r="AF71" s="53">
        <v>0</v>
      </c>
      <c r="AG71" s="53"/>
      <c r="AH71" s="53">
        <v>46</v>
      </c>
      <c r="AI71" s="53">
        <v>1</v>
      </c>
      <c r="AJ71" s="53">
        <v>47</v>
      </c>
    </row>
    <row r="72" spans="1:36" ht="11.25" customHeight="1">
      <c r="A72" s="64" t="s">
        <v>73</v>
      </c>
      <c r="B72" s="53">
        <v>3472</v>
      </c>
      <c r="C72" s="53">
        <v>193</v>
      </c>
      <c r="D72" s="53">
        <v>3665</v>
      </c>
      <c r="E72" s="53"/>
      <c r="F72" s="53">
        <v>1773</v>
      </c>
      <c r="G72" s="53">
        <v>111</v>
      </c>
      <c r="H72" s="53">
        <v>1884</v>
      </c>
      <c r="I72" s="53"/>
      <c r="J72" s="53">
        <v>1797</v>
      </c>
      <c r="K72" s="53">
        <v>140</v>
      </c>
      <c r="L72" s="53">
        <v>1937</v>
      </c>
      <c r="M72" s="53"/>
      <c r="N72" s="53">
        <v>104</v>
      </c>
      <c r="O72" s="53">
        <v>16</v>
      </c>
      <c r="P72" s="53">
        <v>120</v>
      </c>
      <c r="Q72" s="53"/>
      <c r="R72" s="53">
        <v>679</v>
      </c>
      <c r="S72" s="53">
        <v>26</v>
      </c>
      <c r="T72" s="53">
        <v>705</v>
      </c>
      <c r="U72" s="53"/>
      <c r="V72" s="53">
        <v>117</v>
      </c>
      <c r="W72" s="53">
        <v>2</v>
      </c>
      <c r="X72" s="53">
        <v>119</v>
      </c>
      <c r="Y72" s="53"/>
      <c r="Z72" s="53">
        <v>125</v>
      </c>
      <c r="AA72" s="53">
        <v>19</v>
      </c>
      <c r="AB72" s="53">
        <v>144</v>
      </c>
      <c r="AC72" s="53"/>
      <c r="AD72" s="53">
        <v>5</v>
      </c>
      <c r="AE72" s="53">
        <v>0</v>
      </c>
      <c r="AF72" s="53">
        <v>5</v>
      </c>
      <c r="AG72" s="53"/>
      <c r="AH72" s="53">
        <v>8072</v>
      </c>
      <c r="AI72" s="53">
        <v>507</v>
      </c>
      <c r="AJ72" s="53">
        <v>8579</v>
      </c>
    </row>
    <row r="73" spans="1:36" ht="11.25" customHeight="1">
      <c r="A73" s="64" t="s">
        <v>81</v>
      </c>
      <c r="B73" s="53">
        <v>439</v>
      </c>
      <c r="C73" s="53">
        <v>94</v>
      </c>
      <c r="D73" s="53">
        <v>533</v>
      </c>
      <c r="E73" s="53"/>
      <c r="F73" s="53">
        <v>222</v>
      </c>
      <c r="G73" s="53">
        <v>51</v>
      </c>
      <c r="H73" s="53">
        <v>273</v>
      </c>
      <c r="I73" s="53"/>
      <c r="J73" s="53">
        <v>755</v>
      </c>
      <c r="K73" s="53">
        <v>26</v>
      </c>
      <c r="L73" s="53">
        <v>781</v>
      </c>
      <c r="M73" s="53"/>
      <c r="N73" s="53">
        <v>49</v>
      </c>
      <c r="O73" s="53">
        <v>9</v>
      </c>
      <c r="P73" s="53">
        <v>58</v>
      </c>
      <c r="Q73" s="53"/>
      <c r="R73" s="53">
        <v>495</v>
      </c>
      <c r="S73" s="53">
        <v>39</v>
      </c>
      <c r="T73" s="53">
        <v>534</v>
      </c>
      <c r="U73" s="53"/>
      <c r="V73" s="53">
        <v>0</v>
      </c>
      <c r="W73" s="53">
        <v>0</v>
      </c>
      <c r="X73" s="53">
        <v>0</v>
      </c>
      <c r="Y73" s="53"/>
      <c r="Z73" s="53">
        <v>73</v>
      </c>
      <c r="AA73" s="53">
        <v>4</v>
      </c>
      <c r="AB73" s="53">
        <v>77</v>
      </c>
      <c r="AC73" s="53"/>
      <c r="AD73" s="53">
        <v>0</v>
      </c>
      <c r="AE73" s="53">
        <v>0</v>
      </c>
      <c r="AF73" s="53">
        <v>0</v>
      </c>
      <c r="AG73" s="53"/>
      <c r="AH73" s="53">
        <v>2033</v>
      </c>
      <c r="AI73" s="53">
        <v>223</v>
      </c>
      <c r="AJ73" s="53">
        <v>2256</v>
      </c>
    </row>
    <row r="74" spans="1:36" ht="11.25" customHeight="1">
      <c r="A74" s="64" t="s">
        <v>166</v>
      </c>
      <c r="B74" s="53">
        <v>34</v>
      </c>
      <c r="C74" s="53">
        <v>27</v>
      </c>
      <c r="D74" s="53">
        <v>61</v>
      </c>
      <c r="E74" s="53"/>
      <c r="F74" s="53">
        <v>10</v>
      </c>
      <c r="G74" s="53">
        <v>15</v>
      </c>
      <c r="H74" s="53">
        <v>25</v>
      </c>
      <c r="I74" s="53"/>
      <c r="J74" s="53">
        <v>99</v>
      </c>
      <c r="K74" s="53">
        <v>8</v>
      </c>
      <c r="L74" s="53">
        <v>107</v>
      </c>
      <c r="M74" s="53"/>
      <c r="N74" s="53">
        <v>2</v>
      </c>
      <c r="O74" s="53">
        <v>3</v>
      </c>
      <c r="P74" s="53">
        <v>5</v>
      </c>
      <c r="Q74" s="53"/>
      <c r="R74" s="53">
        <v>23</v>
      </c>
      <c r="S74" s="53">
        <v>1</v>
      </c>
      <c r="T74" s="53">
        <v>24</v>
      </c>
      <c r="U74" s="53"/>
      <c r="V74" s="53">
        <v>1</v>
      </c>
      <c r="W74" s="53">
        <v>2</v>
      </c>
      <c r="X74" s="53">
        <v>3</v>
      </c>
      <c r="Y74" s="53"/>
      <c r="Z74" s="53">
        <v>2</v>
      </c>
      <c r="AA74" s="53">
        <v>0</v>
      </c>
      <c r="AB74" s="53">
        <v>2</v>
      </c>
      <c r="AC74" s="53"/>
      <c r="AD74" s="53">
        <v>0</v>
      </c>
      <c r="AE74" s="53">
        <v>0</v>
      </c>
      <c r="AF74" s="53">
        <v>0</v>
      </c>
      <c r="AG74" s="53"/>
      <c r="AH74" s="53">
        <v>171</v>
      </c>
      <c r="AI74" s="53">
        <v>56</v>
      </c>
      <c r="AJ74" s="53">
        <v>227</v>
      </c>
    </row>
    <row r="75" spans="1:36" ht="11.25" customHeight="1">
      <c r="A75" s="64" t="s">
        <v>171</v>
      </c>
      <c r="B75" s="53">
        <v>26</v>
      </c>
      <c r="C75" s="53">
        <v>18</v>
      </c>
      <c r="D75" s="53">
        <v>44</v>
      </c>
      <c r="E75" s="53"/>
      <c r="F75" s="53">
        <v>45</v>
      </c>
      <c r="G75" s="53">
        <v>8</v>
      </c>
      <c r="H75" s="53">
        <v>53</v>
      </c>
      <c r="I75" s="53"/>
      <c r="J75" s="53">
        <v>46</v>
      </c>
      <c r="K75" s="53">
        <v>9</v>
      </c>
      <c r="L75" s="53">
        <v>55</v>
      </c>
      <c r="M75" s="53"/>
      <c r="N75" s="53">
        <v>0</v>
      </c>
      <c r="O75" s="53">
        <v>0</v>
      </c>
      <c r="P75" s="53">
        <v>0</v>
      </c>
      <c r="Q75" s="53"/>
      <c r="R75" s="53">
        <v>65</v>
      </c>
      <c r="S75" s="53">
        <v>1</v>
      </c>
      <c r="T75" s="53">
        <v>66</v>
      </c>
      <c r="U75" s="53"/>
      <c r="V75" s="53">
        <v>0</v>
      </c>
      <c r="W75" s="53">
        <v>0</v>
      </c>
      <c r="X75" s="53">
        <v>0</v>
      </c>
      <c r="Y75" s="53"/>
      <c r="Z75" s="53">
        <v>16</v>
      </c>
      <c r="AA75" s="53">
        <v>0</v>
      </c>
      <c r="AB75" s="53">
        <v>16</v>
      </c>
      <c r="AC75" s="53"/>
      <c r="AD75" s="53">
        <v>0</v>
      </c>
      <c r="AE75" s="53">
        <v>0</v>
      </c>
      <c r="AF75" s="53">
        <v>0</v>
      </c>
      <c r="AG75" s="53"/>
      <c r="AH75" s="53">
        <v>198</v>
      </c>
      <c r="AI75" s="53">
        <v>36</v>
      </c>
      <c r="AJ75" s="53">
        <v>234</v>
      </c>
    </row>
    <row r="76" spans="1:36" ht="11.25" customHeight="1">
      <c r="A76" s="64" t="s">
        <v>235</v>
      </c>
      <c r="B76" s="53">
        <v>644</v>
      </c>
      <c r="C76" s="53">
        <v>500</v>
      </c>
      <c r="D76" s="53">
        <v>1144</v>
      </c>
      <c r="E76" s="53"/>
      <c r="F76" s="53">
        <v>157</v>
      </c>
      <c r="G76" s="53">
        <v>131</v>
      </c>
      <c r="H76" s="53">
        <v>288</v>
      </c>
      <c r="I76" s="53"/>
      <c r="J76" s="53">
        <v>137</v>
      </c>
      <c r="K76" s="53">
        <v>105</v>
      </c>
      <c r="L76" s="53">
        <v>242</v>
      </c>
      <c r="M76" s="53"/>
      <c r="N76" s="53">
        <v>186</v>
      </c>
      <c r="O76" s="53">
        <v>117</v>
      </c>
      <c r="P76" s="53">
        <v>303</v>
      </c>
      <c r="Q76" s="53"/>
      <c r="R76" s="53">
        <v>12</v>
      </c>
      <c r="S76" s="53">
        <v>7</v>
      </c>
      <c r="T76" s="53">
        <v>19</v>
      </c>
      <c r="U76" s="53"/>
      <c r="V76" s="53">
        <v>14</v>
      </c>
      <c r="W76" s="53">
        <v>7</v>
      </c>
      <c r="X76" s="53">
        <v>21</v>
      </c>
      <c r="Y76" s="53"/>
      <c r="Z76" s="53">
        <v>0</v>
      </c>
      <c r="AA76" s="53">
        <v>0</v>
      </c>
      <c r="AB76" s="53">
        <v>0</v>
      </c>
      <c r="AC76" s="53"/>
      <c r="AD76" s="53">
        <v>2</v>
      </c>
      <c r="AE76" s="53">
        <v>1</v>
      </c>
      <c r="AF76" s="53">
        <v>3</v>
      </c>
      <c r="AG76" s="53"/>
      <c r="AH76" s="53">
        <v>1152</v>
      </c>
      <c r="AI76" s="53">
        <v>868</v>
      </c>
      <c r="AJ76" s="53">
        <v>2020</v>
      </c>
    </row>
    <row r="77" spans="1:36" ht="11.25" customHeight="1">
      <c r="A77" s="64" t="s">
        <v>300</v>
      </c>
      <c r="B77" s="53">
        <v>0</v>
      </c>
      <c r="C77" s="53">
        <v>0</v>
      </c>
      <c r="D77" s="53">
        <v>0</v>
      </c>
      <c r="E77" s="53"/>
      <c r="F77" s="53">
        <v>2</v>
      </c>
      <c r="G77" s="53">
        <v>2</v>
      </c>
      <c r="H77" s="53">
        <v>4</v>
      </c>
      <c r="I77" s="53"/>
      <c r="J77" s="53">
        <v>1</v>
      </c>
      <c r="K77" s="53">
        <v>0</v>
      </c>
      <c r="L77" s="53">
        <v>1</v>
      </c>
      <c r="M77" s="53"/>
      <c r="N77" s="53">
        <v>1</v>
      </c>
      <c r="O77" s="53">
        <v>0</v>
      </c>
      <c r="P77" s="53">
        <v>1</v>
      </c>
      <c r="Q77" s="53"/>
      <c r="R77" s="53">
        <v>7</v>
      </c>
      <c r="S77" s="53">
        <v>0</v>
      </c>
      <c r="T77" s="53">
        <v>7</v>
      </c>
      <c r="U77" s="53"/>
      <c r="V77" s="53">
        <v>0</v>
      </c>
      <c r="W77" s="53">
        <v>0</v>
      </c>
      <c r="X77" s="53">
        <v>0</v>
      </c>
      <c r="Y77" s="53"/>
      <c r="Z77" s="53">
        <v>0</v>
      </c>
      <c r="AA77" s="53">
        <v>0</v>
      </c>
      <c r="AB77" s="53">
        <v>0</v>
      </c>
      <c r="AC77" s="53"/>
      <c r="AD77" s="53">
        <v>0</v>
      </c>
      <c r="AE77" s="53">
        <v>0</v>
      </c>
      <c r="AF77" s="53">
        <v>0</v>
      </c>
      <c r="AG77" s="53"/>
      <c r="AH77" s="53">
        <v>11</v>
      </c>
      <c r="AI77" s="53">
        <v>2</v>
      </c>
      <c r="AJ77" s="53">
        <v>13</v>
      </c>
    </row>
    <row r="78" spans="1:36" ht="11.25" customHeight="1">
      <c r="A78" s="64" t="s">
        <v>113</v>
      </c>
      <c r="B78" s="53">
        <v>306</v>
      </c>
      <c r="C78" s="53">
        <v>56</v>
      </c>
      <c r="D78" s="53">
        <v>362</v>
      </c>
      <c r="E78" s="53"/>
      <c r="F78" s="53">
        <v>42</v>
      </c>
      <c r="G78" s="53">
        <v>27</v>
      </c>
      <c r="H78" s="53">
        <v>69</v>
      </c>
      <c r="I78" s="53"/>
      <c r="J78" s="53">
        <v>139</v>
      </c>
      <c r="K78" s="53">
        <v>31</v>
      </c>
      <c r="L78" s="53">
        <v>170</v>
      </c>
      <c r="M78" s="53"/>
      <c r="N78" s="53">
        <v>32</v>
      </c>
      <c r="O78" s="53">
        <v>3</v>
      </c>
      <c r="P78" s="53">
        <v>35</v>
      </c>
      <c r="Q78" s="53"/>
      <c r="R78" s="53">
        <v>270</v>
      </c>
      <c r="S78" s="53">
        <v>13</v>
      </c>
      <c r="T78" s="53">
        <v>283</v>
      </c>
      <c r="U78" s="53"/>
      <c r="V78" s="53">
        <v>2</v>
      </c>
      <c r="W78" s="53">
        <v>2</v>
      </c>
      <c r="X78" s="53">
        <v>4</v>
      </c>
      <c r="Y78" s="53"/>
      <c r="Z78" s="53">
        <v>20</v>
      </c>
      <c r="AA78" s="53">
        <v>0</v>
      </c>
      <c r="AB78" s="53">
        <v>20</v>
      </c>
      <c r="AC78" s="53"/>
      <c r="AD78" s="53">
        <v>0</v>
      </c>
      <c r="AE78" s="53">
        <v>0</v>
      </c>
      <c r="AF78" s="53">
        <v>0</v>
      </c>
      <c r="AG78" s="53"/>
      <c r="AH78" s="53">
        <v>811</v>
      </c>
      <c r="AI78" s="53">
        <v>132</v>
      </c>
      <c r="AJ78" s="53">
        <v>943</v>
      </c>
    </row>
    <row r="79" spans="1:36" ht="11.25" customHeight="1">
      <c r="A79" s="2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</row>
    <row r="80" spans="1:36" ht="11.25" customHeight="1">
      <c r="A80" s="29" t="s">
        <v>114</v>
      </c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</row>
    <row r="81" spans="1:36" ht="11.25" customHeight="1">
      <c r="A81" s="64" t="s">
        <v>237</v>
      </c>
      <c r="B81" s="53">
        <v>102</v>
      </c>
      <c r="C81" s="53">
        <v>74</v>
      </c>
      <c r="D81" s="53">
        <v>176</v>
      </c>
      <c r="E81" s="53"/>
      <c r="F81" s="53">
        <v>65</v>
      </c>
      <c r="G81" s="53">
        <v>48</v>
      </c>
      <c r="H81" s="53">
        <v>113</v>
      </c>
      <c r="I81" s="53"/>
      <c r="J81" s="53">
        <v>29</v>
      </c>
      <c r="K81" s="53">
        <v>13</v>
      </c>
      <c r="L81" s="53">
        <v>42</v>
      </c>
      <c r="M81" s="53"/>
      <c r="N81" s="53">
        <v>24</v>
      </c>
      <c r="O81" s="53">
        <v>11</v>
      </c>
      <c r="P81" s="53">
        <v>35</v>
      </c>
      <c r="Q81" s="53"/>
      <c r="R81" s="53">
        <v>26</v>
      </c>
      <c r="S81" s="53">
        <v>12</v>
      </c>
      <c r="T81" s="53">
        <v>38</v>
      </c>
      <c r="U81" s="53"/>
      <c r="V81" s="53">
        <v>3</v>
      </c>
      <c r="W81" s="53">
        <v>0</v>
      </c>
      <c r="X81" s="53">
        <v>3</v>
      </c>
      <c r="Y81" s="53"/>
      <c r="Z81" s="53">
        <v>1</v>
      </c>
      <c r="AA81" s="53">
        <v>0</v>
      </c>
      <c r="AB81" s="53">
        <v>1</v>
      </c>
      <c r="AC81" s="53"/>
      <c r="AD81" s="53">
        <v>1</v>
      </c>
      <c r="AE81" s="53">
        <v>0</v>
      </c>
      <c r="AF81" s="53">
        <v>1</v>
      </c>
      <c r="AG81" s="53"/>
      <c r="AH81" s="53">
        <v>251</v>
      </c>
      <c r="AI81" s="53">
        <v>158</v>
      </c>
      <c r="AJ81" s="53">
        <v>409</v>
      </c>
    </row>
    <row r="82" spans="1:36" ht="11.25" customHeight="1">
      <c r="A82" s="64" t="s">
        <v>307</v>
      </c>
      <c r="B82" s="53">
        <v>11</v>
      </c>
      <c r="C82" s="53">
        <v>6</v>
      </c>
      <c r="D82" s="53">
        <v>17</v>
      </c>
      <c r="E82" s="53"/>
      <c r="F82" s="53">
        <v>3</v>
      </c>
      <c r="G82" s="53">
        <v>7</v>
      </c>
      <c r="H82" s="53">
        <v>10</v>
      </c>
      <c r="I82" s="53"/>
      <c r="J82" s="53">
        <v>3</v>
      </c>
      <c r="K82" s="53">
        <v>2</v>
      </c>
      <c r="L82" s="53">
        <v>5</v>
      </c>
      <c r="M82" s="53"/>
      <c r="N82" s="53">
        <v>0</v>
      </c>
      <c r="O82" s="53">
        <v>0</v>
      </c>
      <c r="P82" s="53">
        <v>0</v>
      </c>
      <c r="Q82" s="53"/>
      <c r="R82" s="53">
        <v>2</v>
      </c>
      <c r="S82" s="53">
        <v>2</v>
      </c>
      <c r="T82" s="53">
        <v>4</v>
      </c>
      <c r="U82" s="53"/>
      <c r="V82" s="53">
        <v>0</v>
      </c>
      <c r="W82" s="53">
        <v>0</v>
      </c>
      <c r="X82" s="53">
        <v>0</v>
      </c>
      <c r="Y82" s="53"/>
      <c r="Z82" s="53">
        <v>0</v>
      </c>
      <c r="AA82" s="53">
        <v>0</v>
      </c>
      <c r="AB82" s="53">
        <v>0</v>
      </c>
      <c r="AC82" s="53"/>
      <c r="AD82" s="53">
        <v>1</v>
      </c>
      <c r="AE82" s="53">
        <v>1</v>
      </c>
      <c r="AF82" s="53">
        <v>2</v>
      </c>
      <c r="AG82" s="53"/>
      <c r="AH82" s="53">
        <v>20</v>
      </c>
      <c r="AI82" s="53">
        <v>18</v>
      </c>
      <c r="AJ82" s="53">
        <v>38</v>
      </c>
    </row>
    <row r="83" spans="1:36" ht="11.25" customHeight="1">
      <c r="A83" s="64" t="s">
        <v>393</v>
      </c>
      <c r="B83" s="53">
        <v>1355</v>
      </c>
      <c r="C83" s="53">
        <v>1195</v>
      </c>
      <c r="D83" s="53">
        <v>2550</v>
      </c>
      <c r="E83" s="53"/>
      <c r="F83" s="53">
        <v>896</v>
      </c>
      <c r="G83" s="53">
        <v>929</v>
      </c>
      <c r="H83" s="53">
        <v>1825</v>
      </c>
      <c r="I83" s="53"/>
      <c r="J83" s="53">
        <v>392</v>
      </c>
      <c r="K83" s="53">
        <v>249</v>
      </c>
      <c r="L83" s="53">
        <v>641</v>
      </c>
      <c r="M83" s="53"/>
      <c r="N83" s="53">
        <v>210</v>
      </c>
      <c r="O83" s="53">
        <v>200</v>
      </c>
      <c r="P83" s="53">
        <v>410</v>
      </c>
      <c r="Q83" s="53"/>
      <c r="R83" s="53">
        <v>343</v>
      </c>
      <c r="S83" s="53">
        <v>258</v>
      </c>
      <c r="T83" s="53">
        <v>601</v>
      </c>
      <c r="U83" s="53"/>
      <c r="V83" s="53">
        <v>56</v>
      </c>
      <c r="W83" s="53">
        <v>70</v>
      </c>
      <c r="X83" s="53">
        <v>126</v>
      </c>
      <c r="Y83" s="53"/>
      <c r="Z83" s="53">
        <v>6</v>
      </c>
      <c r="AA83" s="53">
        <v>0</v>
      </c>
      <c r="AB83" s="53">
        <v>6</v>
      </c>
      <c r="AC83" s="53"/>
      <c r="AD83" s="53">
        <v>13</v>
      </c>
      <c r="AE83" s="53">
        <v>7</v>
      </c>
      <c r="AF83" s="53">
        <v>20</v>
      </c>
      <c r="AG83" s="53"/>
      <c r="AH83" s="53">
        <v>3271</v>
      </c>
      <c r="AI83" s="53">
        <v>2908</v>
      </c>
      <c r="AJ83" s="53">
        <v>6179</v>
      </c>
    </row>
    <row r="84" spans="1:36" ht="11.25" customHeight="1">
      <c r="A84" s="64" t="s">
        <v>394</v>
      </c>
      <c r="B84" s="53">
        <v>40</v>
      </c>
      <c r="C84" s="53">
        <v>24</v>
      </c>
      <c r="D84" s="53">
        <v>64</v>
      </c>
      <c r="E84" s="53"/>
      <c r="F84" s="53">
        <v>16</v>
      </c>
      <c r="G84" s="53">
        <v>13</v>
      </c>
      <c r="H84" s="53">
        <v>29</v>
      </c>
      <c r="I84" s="53"/>
      <c r="J84" s="53">
        <v>15</v>
      </c>
      <c r="K84" s="53">
        <v>9</v>
      </c>
      <c r="L84" s="53">
        <v>24</v>
      </c>
      <c r="M84" s="53"/>
      <c r="N84" s="53">
        <v>8</v>
      </c>
      <c r="O84" s="53">
        <v>6</v>
      </c>
      <c r="P84" s="53">
        <v>14</v>
      </c>
      <c r="Q84" s="53"/>
      <c r="R84" s="53">
        <v>15</v>
      </c>
      <c r="S84" s="53">
        <v>9</v>
      </c>
      <c r="T84" s="53">
        <v>24</v>
      </c>
      <c r="U84" s="53"/>
      <c r="V84" s="53">
        <v>2</v>
      </c>
      <c r="W84" s="53">
        <v>3</v>
      </c>
      <c r="X84" s="53">
        <v>5</v>
      </c>
      <c r="Y84" s="53"/>
      <c r="Z84" s="53">
        <v>0</v>
      </c>
      <c r="AA84" s="53">
        <v>0</v>
      </c>
      <c r="AB84" s="53">
        <v>0</v>
      </c>
      <c r="AC84" s="53"/>
      <c r="AD84" s="53">
        <v>1</v>
      </c>
      <c r="AE84" s="53">
        <v>0</v>
      </c>
      <c r="AF84" s="53">
        <v>1</v>
      </c>
      <c r="AG84" s="53"/>
      <c r="AH84" s="53">
        <v>97</v>
      </c>
      <c r="AI84" s="53">
        <v>64</v>
      </c>
      <c r="AJ84" s="53">
        <v>161</v>
      </c>
    </row>
    <row r="85" spans="1:36" ht="11.25" customHeight="1">
      <c r="A85" s="29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</row>
    <row r="86" spans="1:36" ht="11.25" customHeight="1">
      <c r="A86" s="64" t="s">
        <v>313</v>
      </c>
      <c r="B86" s="53">
        <v>6</v>
      </c>
      <c r="C86" s="53">
        <v>4</v>
      </c>
      <c r="D86" s="53">
        <v>10</v>
      </c>
      <c r="E86" s="53"/>
      <c r="F86" s="53">
        <v>4</v>
      </c>
      <c r="G86" s="53">
        <v>2</v>
      </c>
      <c r="H86" s="53">
        <v>6</v>
      </c>
      <c r="I86" s="53"/>
      <c r="J86" s="53">
        <v>9</v>
      </c>
      <c r="K86" s="53">
        <v>2</v>
      </c>
      <c r="L86" s="53">
        <v>11</v>
      </c>
      <c r="M86" s="53"/>
      <c r="N86" s="53">
        <v>0</v>
      </c>
      <c r="O86" s="53">
        <v>0</v>
      </c>
      <c r="P86" s="53">
        <v>0</v>
      </c>
      <c r="Q86" s="53"/>
      <c r="R86" s="53">
        <v>0</v>
      </c>
      <c r="S86" s="53">
        <v>0</v>
      </c>
      <c r="T86" s="53">
        <v>0</v>
      </c>
      <c r="U86" s="53"/>
      <c r="V86" s="53">
        <v>0</v>
      </c>
      <c r="W86" s="53">
        <v>0</v>
      </c>
      <c r="X86" s="53">
        <v>0</v>
      </c>
      <c r="Y86" s="53"/>
      <c r="Z86" s="53">
        <v>0</v>
      </c>
      <c r="AA86" s="53">
        <v>0</v>
      </c>
      <c r="AB86" s="53">
        <v>0</v>
      </c>
      <c r="AC86" s="53"/>
      <c r="AD86" s="53">
        <v>0</v>
      </c>
      <c r="AE86" s="53">
        <v>0</v>
      </c>
      <c r="AF86" s="53">
        <v>0</v>
      </c>
      <c r="AG86" s="53"/>
      <c r="AH86" s="53">
        <v>19</v>
      </c>
      <c r="AI86" s="53">
        <v>8</v>
      </c>
      <c r="AJ86" s="53">
        <v>27</v>
      </c>
    </row>
    <row r="87" spans="1:36" ht="11.25" customHeight="1">
      <c r="A87" s="64" t="s">
        <v>873</v>
      </c>
      <c r="B87" s="53">
        <v>5</v>
      </c>
      <c r="C87" s="53">
        <v>1</v>
      </c>
      <c r="D87" s="53">
        <v>6</v>
      </c>
      <c r="E87" s="53"/>
      <c r="F87" s="53">
        <v>2</v>
      </c>
      <c r="G87" s="53">
        <v>0</v>
      </c>
      <c r="H87" s="53">
        <v>2</v>
      </c>
      <c r="I87" s="53"/>
      <c r="J87" s="53">
        <v>0</v>
      </c>
      <c r="K87" s="53">
        <v>0</v>
      </c>
      <c r="L87" s="53">
        <v>0</v>
      </c>
      <c r="M87" s="53"/>
      <c r="N87" s="53">
        <v>0</v>
      </c>
      <c r="O87" s="53">
        <v>1</v>
      </c>
      <c r="P87" s="53">
        <v>1</v>
      </c>
      <c r="Q87" s="53"/>
      <c r="R87" s="53">
        <v>0</v>
      </c>
      <c r="S87" s="53">
        <v>0</v>
      </c>
      <c r="T87" s="53">
        <v>0</v>
      </c>
      <c r="U87" s="53"/>
      <c r="V87" s="53">
        <v>0</v>
      </c>
      <c r="W87" s="53">
        <v>0</v>
      </c>
      <c r="X87" s="53">
        <v>0</v>
      </c>
      <c r="Y87" s="53"/>
      <c r="Z87" s="53">
        <v>0</v>
      </c>
      <c r="AA87" s="53">
        <v>0</v>
      </c>
      <c r="AB87" s="53">
        <v>0</v>
      </c>
      <c r="AC87" s="53"/>
      <c r="AD87" s="53">
        <v>0</v>
      </c>
      <c r="AE87" s="53">
        <v>0</v>
      </c>
      <c r="AF87" s="53">
        <v>0</v>
      </c>
      <c r="AG87" s="53"/>
      <c r="AH87" s="53">
        <v>7</v>
      </c>
      <c r="AI87" s="53">
        <v>2</v>
      </c>
      <c r="AJ87" s="53">
        <v>9</v>
      </c>
    </row>
    <row r="88" spans="1:36" ht="11.25" customHeight="1">
      <c r="A88" s="64" t="s">
        <v>180</v>
      </c>
      <c r="B88" s="53">
        <v>121</v>
      </c>
      <c r="C88" s="53">
        <v>133</v>
      </c>
      <c r="D88" s="53">
        <v>254</v>
      </c>
      <c r="E88" s="53"/>
      <c r="F88" s="53">
        <v>63</v>
      </c>
      <c r="G88" s="53">
        <v>48</v>
      </c>
      <c r="H88" s="53">
        <v>111</v>
      </c>
      <c r="I88" s="53"/>
      <c r="J88" s="53">
        <v>38</v>
      </c>
      <c r="K88" s="53">
        <v>28</v>
      </c>
      <c r="L88" s="53">
        <v>66</v>
      </c>
      <c r="M88" s="53"/>
      <c r="N88" s="53">
        <v>23</v>
      </c>
      <c r="O88" s="53">
        <v>19</v>
      </c>
      <c r="P88" s="53">
        <v>42</v>
      </c>
      <c r="Q88" s="53"/>
      <c r="R88" s="53">
        <v>40</v>
      </c>
      <c r="S88" s="53">
        <v>29</v>
      </c>
      <c r="T88" s="53">
        <v>69</v>
      </c>
      <c r="U88" s="53"/>
      <c r="V88" s="53">
        <v>5</v>
      </c>
      <c r="W88" s="53">
        <v>6</v>
      </c>
      <c r="X88" s="53">
        <v>11</v>
      </c>
      <c r="Y88" s="53"/>
      <c r="Z88" s="53">
        <v>3</v>
      </c>
      <c r="AA88" s="53">
        <v>3</v>
      </c>
      <c r="AB88" s="53">
        <v>6</v>
      </c>
      <c r="AC88" s="53"/>
      <c r="AD88" s="53">
        <v>0</v>
      </c>
      <c r="AE88" s="53">
        <v>2</v>
      </c>
      <c r="AF88" s="53">
        <v>2</v>
      </c>
      <c r="AG88" s="53"/>
      <c r="AH88" s="53">
        <v>293</v>
      </c>
      <c r="AI88" s="53">
        <v>268</v>
      </c>
      <c r="AJ88" s="53">
        <v>561</v>
      </c>
    </row>
    <row r="89" spans="1:36" ht="11.25" customHeight="1">
      <c r="A89" s="64" t="s">
        <v>395</v>
      </c>
      <c r="B89" s="53">
        <v>92</v>
      </c>
      <c r="C89" s="53">
        <v>76</v>
      </c>
      <c r="D89" s="53">
        <v>168</v>
      </c>
      <c r="E89" s="53"/>
      <c r="F89" s="53">
        <v>37</v>
      </c>
      <c r="G89" s="53">
        <v>36</v>
      </c>
      <c r="H89" s="53">
        <v>73</v>
      </c>
      <c r="I89" s="53"/>
      <c r="J89" s="53">
        <v>68</v>
      </c>
      <c r="K89" s="53">
        <v>42</v>
      </c>
      <c r="L89" s="53">
        <v>110</v>
      </c>
      <c r="M89" s="53"/>
      <c r="N89" s="53">
        <v>10</v>
      </c>
      <c r="O89" s="53">
        <v>15</v>
      </c>
      <c r="P89" s="53">
        <v>25</v>
      </c>
      <c r="Q89" s="53"/>
      <c r="R89" s="53">
        <v>22</v>
      </c>
      <c r="S89" s="53">
        <v>23</v>
      </c>
      <c r="T89" s="53">
        <v>45</v>
      </c>
      <c r="U89" s="53"/>
      <c r="V89" s="53">
        <v>9</v>
      </c>
      <c r="W89" s="53">
        <v>6</v>
      </c>
      <c r="X89" s="53">
        <v>15</v>
      </c>
      <c r="Y89" s="53"/>
      <c r="Z89" s="53">
        <v>1</v>
      </c>
      <c r="AA89" s="53">
        <v>0</v>
      </c>
      <c r="AB89" s="53">
        <v>1</v>
      </c>
      <c r="AC89" s="53"/>
      <c r="AD89" s="53">
        <v>0</v>
      </c>
      <c r="AE89" s="53">
        <v>0</v>
      </c>
      <c r="AF89" s="53">
        <v>0</v>
      </c>
      <c r="AG89" s="53"/>
      <c r="AH89" s="53">
        <v>239</v>
      </c>
      <c r="AI89" s="53">
        <v>198</v>
      </c>
      <c r="AJ89" s="53">
        <v>437</v>
      </c>
    </row>
    <row r="90" spans="1:36" ht="11.25" customHeight="1">
      <c r="A90" s="2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</row>
    <row r="91" spans="1:36" ht="11.25" customHeight="1">
      <c r="A91" s="29" t="s">
        <v>107</v>
      </c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</row>
    <row r="92" spans="1:36" ht="11.25" customHeight="1">
      <c r="A92" s="64" t="s">
        <v>244</v>
      </c>
      <c r="B92" s="53">
        <v>9</v>
      </c>
      <c r="C92" s="53">
        <v>4</v>
      </c>
      <c r="D92" s="53">
        <v>13</v>
      </c>
      <c r="E92" s="53"/>
      <c r="F92" s="53">
        <v>3</v>
      </c>
      <c r="G92" s="53">
        <v>1</v>
      </c>
      <c r="H92" s="53">
        <v>4</v>
      </c>
      <c r="I92" s="53"/>
      <c r="J92" s="53">
        <v>6</v>
      </c>
      <c r="K92" s="53">
        <v>0</v>
      </c>
      <c r="L92" s="53">
        <v>6</v>
      </c>
      <c r="M92" s="53"/>
      <c r="N92" s="53">
        <v>2</v>
      </c>
      <c r="O92" s="53">
        <v>0</v>
      </c>
      <c r="P92" s="53">
        <v>2</v>
      </c>
      <c r="Q92" s="53"/>
      <c r="R92" s="53">
        <v>0</v>
      </c>
      <c r="S92" s="53">
        <v>0</v>
      </c>
      <c r="T92" s="53">
        <v>0</v>
      </c>
      <c r="U92" s="53"/>
      <c r="V92" s="53">
        <v>0</v>
      </c>
      <c r="W92" s="53">
        <v>0</v>
      </c>
      <c r="X92" s="53">
        <v>0</v>
      </c>
      <c r="Y92" s="53"/>
      <c r="Z92" s="53">
        <v>0</v>
      </c>
      <c r="AA92" s="53">
        <v>0</v>
      </c>
      <c r="AB92" s="53">
        <v>0</v>
      </c>
      <c r="AC92" s="53"/>
      <c r="AD92" s="53">
        <v>0</v>
      </c>
      <c r="AE92" s="53">
        <v>0</v>
      </c>
      <c r="AF92" s="53">
        <v>0</v>
      </c>
      <c r="AG92" s="53"/>
      <c r="AH92" s="53">
        <v>20</v>
      </c>
      <c r="AI92" s="53">
        <v>5</v>
      </c>
      <c r="AJ92" s="53">
        <v>25</v>
      </c>
    </row>
    <row r="93" spans="1:36" ht="11.25" customHeight="1">
      <c r="A93" s="64" t="s">
        <v>327</v>
      </c>
      <c r="B93" s="53">
        <v>7</v>
      </c>
      <c r="C93" s="53">
        <v>2</v>
      </c>
      <c r="D93" s="53">
        <v>9</v>
      </c>
      <c r="E93" s="53"/>
      <c r="F93" s="53">
        <v>8</v>
      </c>
      <c r="G93" s="53">
        <v>8</v>
      </c>
      <c r="H93" s="53">
        <v>16</v>
      </c>
      <c r="I93" s="53"/>
      <c r="J93" s="53">
        <v>7</v>
      </c>
      <c r="K93" s="53">
        <v>4</v>
      </c>
      <c r="L93" s="53">
        <v>11</v>
      </c>
      <c r="M93" s="53"/>
      <c r="N93" s="53">
        <v>5</v>
      </c>
      <c r="O93" s="53">
        <v>5</v>
      </c>
      <c r="P93" s="53">
        <v>10</v>
      </c>
      <c r="Q93" s="53"/>
      <c r="R93" s="53">
        <v>6</v>
      </c>
      <c r="S93" s="53">
        <v>4</v>
      </c>
      <c r="T93" s="53">
        <v>10</v>
      </c>
      <c r="U93" s="53"/>
      <c r="V93" s="53">
        <v>0</v>
      </c>
      <c r="W93" s="53">
        <v>0</v>
      </c>
      <c r="X93" s="53">
        <v>0</v>
      </c>
      <c r="Y93" s="53"/>
      <c r="Z93" s="53">
        <v>0</v>
      </c>
      <c r="AA93" s="53">
        <v>0</v>
      </c>
      <c r="AB93" s="53">
        <v>0</v>
      </c>
      <c r="AC93" s="53"/>
      <c r="AD93" s="53">
        <v>0</v>
      </c>
      <c r="AE93" s="53">
        <v>0</v>
      </c>
      <c r="AF93" s="53">
        <v>0</v>
      </c>
      <c r="AG93" s="53"/>
      <c r="AH93" s="53">
        <v>33</v>
      </c>
      <c r="AI93" s="53">
        <v>23</v>
      </c>
      <c r="AJ93" s="53">
        <v>56</v>
      </c>
    </row>
    <row r="94" spans="1:36" ht="11.25" customHeight="1">
      <c r="A94" s="64" t="s">
        <v>328</v>
      </c>
      <c r="B94" s="53">
        <v>10</v>
      </c>
      <c r="C94" s="53">
        <v>5</v>
      </c>
      <c r="D94" s="53">
        <v>15</v>
      </c>
      <c r="E94" s="53"/>
      <c r="F94" s="53">
        <v>6</v>
      </c>
      <c r="G94" s="53">
        <v>2</v>
      </c>
      <c r="H94" s="53">
        <v>8</v>
      </c>
      <c r="I94" s="53"/>
      <c r="J94" s="53">
        <v>7</v>
      </c>
      <c r="K94" s="53">
        <v>1</v>
      </c>
      <c r="L94" s="53">
        <v>8</v>
      </c>
      <c r="M94" s="53"/>
      <c r="N94" s="53">
        <v>3</v>
      </c>
      <c r="O94" s="53">
        <v>0</v>
      </c>
      <c r="P94" s="53">
        <v>3</v>
      </c>
      <c r="Q94" s="53"/>
      <c r="R94" s="53">
        <v>4</v>
      </c>
      <c r="S94" s="53">
        <v>4</v>
      </c>
      <c r="T94" s="53">
        <v>8</v>
      </c>
      <c r="U94" s="53"/>
      <c r="V94" s="53">
        <v>4</v>
      </c>
      <c r="W94" s="53">
        <v>0</v>
      </c>
      <c r="X94" s="53">
        <v>4</v>
      </c>
      <c r="Y94" s="53"/>
      <c r="Z94" s="53">
        <v>0</v>
      </c>
      <c r="AA94" s="53">
        <v>0</v>
      </c>
      <c r="AB94" s="53">
        <v>0</v>
      </c>
      <c r="AC94" s="53"/>
      <c r="AD94" s="53">
        <v>0</v>
      </c>
      <c r="AE94" s="53">
        <v>0</v>
      </c>
      <c r="AF94" s="53">
        <v>0</v>
      </c>
      <c r="AG94" s="53"/>
      <c r="AH94" s="53">
        <v>34</v>
      </c>
      <c r="AI94" s="53">
        <v>12</v>
      </c>
      <c r="AJ94" s="53">
        <v>46</v>
      </c>
    </row>
    <row r="95" spans="1:36" ht="11.25" customHeight="1">
      <c r="A95" s="64" t="s">
        <v>396</v>
      </c>
      <c r="B95" s="53">
        <v>27</v>
      </c>
      <c r="C95" s="53">
        <v>14</v>
      </c>
      <c r="D95" s="53">
        <v>41</v>
      </c>
      <c r="E95" s="53"/>
      <c r="F95" s="53">
        <v>16</v>
      </c>
      <c r="G95" s="53">
        <v>12</v>
      </c>
      <c r="H95" s="53">
        <v>28</v>
      </c>
      <c r="I95" s="53"/>
      <c r="J95" s="53">
        <v>6</v>
      </c>
      <c r="K95" s="53">
        <v>9</v>
      </c>
      <c r="L95" s="53">
        <v>15</v>
      </c>
      <c r="M95" s="53"/>
      <c r="N95" s="53">
        <v>7</v>
      </c>
      <c r="O95" s="53">
        <v>3</v>
      </c>
      <c r="P95" s="53">
        <v>10</v>
      </c>
      <c r="Q95" s="53"/>
      <c r="R95" s="53">
        <v>11</v>
      </c>
      <c r="S95" s="53">
        <v>7</v>
      </c>
      <c r="T95" s="53">
        <v>18</v>
      </c>
      <c r="U95" s="53"/>
      <c r="V95" s="53">
        <v>1</v>
      </c>
      <c r="W95" s="53">
        <v>1</v>
      </c>
      <c r="X95" s="53">
        <v>2</v>
      </c>
      <c r="Y95" s="53"/>
      <c r="Z95" s="53">
        <v>0</v>
      </c>
      <c r="AA95" s="53">
        <v>0</v>
      </c>
      <c r="AB95" s="53">
        <v>0</v>
      </c>
      <c r="AC95" s="53"/>
      <c r="AD95" s="53">
        <v>0</v>
      </c>
      <c r="AE95" s="53">
        <v>1</v>
      </c>
      <c r="AF95" s="53">
        <v>1</v>
      </c>
      <c r="AG95" s="53"/>
      <c r="AH95" s="53">
        <v>68</v>
      </c>
      <c r="AI95" s="53">
        <v>47</v>
      </c>
      <c r="AJ95" s="53">
        <v>115</v>
      </c>
    </row>
    <row r="96" spans="1:36" ht="11.25" customHeight="1">
      <c r="A96" s="64" t="s">
        <v>70</v>
      </c>
      <c r="B96" s="53">
        <v>1116</v>
      </c>
      <c r="C96" s="53">
        <v>565</v>
      </c>
      <c r="D96" s="53">
        <v>1681</v>
      </c>
      <c r="E96" s="53"/>
      <c r="F96" s="53">
        <v>554</v>
      </c>
      <c r="G96" s="53">
        <v>327</v>
      </c>
      <c r="H96" s="53">
        <v>881</v>
      </c>
      <c r="I96" s="53"/>
      <c r="J96" s="53">
        <v>487</v>
      </c>
      <c r="K96" s="53">
        <v>179</v>
      </c>
      <c r="L96" s="53">
        <v>666</v>
      </c>
      <c r="M96" s="53"/>
      <c r="N96" s="53">
        <v>131</v>
      </c>
      <c r="O96" s="53">
        <v>69</v>
      </c>
      <c r="P96" s="53">
        <v>200</v>
      </c>
      <c r="Q96" s="53"/>
      <c r="R96" s="53">
        <v>272</v>
      </c>
      <c r="S96" s="53">
        <v>127</v>
      </c>
      <c r="T96" s="53">
        <v>399</v>
      </c>
      <c r="U96" s="53"/>
      <c r="V96" s="53">
        <v>45</v>
      </c>
      <c r="W96" s="53">
        <v>24</v>
      </c>
      <c r="X96" s="53">
        <v>69</v>
      </c>
      <c r="Y96" s="53"/>
      <c r="Z96" s="53">
        <v>10</v>
      </c>
      <c r="AA96" s="53">
        <v>5</v>
      </c>
      <c r="AB96" s="53">
        <v>15</v>
      </c>
      <c r="AC96" s="53"/>
      <c r="AD96" s="53">
        <v>6</v>
      </c>
      <c r="AE96" s="53">
        <v>3</v>
      </c>
      <c r="AF96" s="53">
        <v>9</v>
      </c>
      <c r="AG96" s="53"/>
      <c r="AH96" s="53">
        <v>2621</v>
      </c>
      <c r="AI96" s="53">
        <v>1299</v>
      </c>
      <c r="AJ96" s="53">
        <v>3920</v>
      </c>
    </row>
    <row r="97" spans="1:36" ht="11.25" customHeight="1">
      <c r="A97" s="64" t="s">
        <v>245</v>
      </c>
      <c r="B97" s="53">
        <v>35</v>
      </c>
      <c r="C97" s="53">
        <v>16</v>
      </c>
      <c r="D97" s="53">
        <v>51</v>
      </c>
      <c r="E97" s="53"/>
      <c r="F97" s="53">
        <v>16</v>
      </c>
      <c r="G97" s="53">
        <v>14</v>
      </c>
      <c r="H97" s="53">
        <v>30</v>
      </c>
      <c r="I97" s="53"/>
      <c r="J97" s="53">
        <v>13</v>
      </c>
      <c r="K97" s="53">
        <v>7</v>
      </c>
      <c r="L97" s="53">
        <v>20</v>
      </c>
      <c r="M97" s="53"/>
      <c r="N97" s="53">
        <v>5</v>
      </c>
      <c r="O97" s="53">
        <v>3</v>
      </c>
      <c r="P97" s="53">
        <v>8</v>
      </c>
      <c r="Q97" s="53"/>
      <c r="R97" s="53">
        <v>7</v>
      </c>
      <c r="S97" s="53">
        <v>6</v>
      </c>
      <c r="T97" s="53">
        <v>13</v>
      </c>
      <c r="U97" s="53"/>
      <c r="V97" s="53">
        <v>0</v>
      </c>
      <c r="W97" s="53">
        <v>0</v>
      </c>
      <c r="X97" s="53">
        <v>0</v>
      </c>
      <c r="Y97" s="53"/>
      <c r="Z97" s="53">
        <v>0</v>
      </c>
      <c r="AA97" s="53">
        <v>0</v>
      </c>
      <c r="AB97" s="53">
        <v>0</v>
      </c>
      <c r="AC97" s="53"/>
      <c r="AD97" s="53">
        <v>1</v>
      </c>
      <c r="AE97" s="53">
        <v>0</v>
      </c>
      <c r="AF97" s="53">
        <v>1</v>
      </c>
      <c r="AG97" s="53"/>
      <c r="AH97" s="53">
        <v>77</v>
      </c>
      <c r="AI97" s="53">
        <v>46</v>
      </c>
      <c r="AJ97" s="53">
        <v>123</v>
      </c>
    </row>
    <row r="98" spans="1:36" ht="11.25" customHeight="1">
      <c r="A98" s="64" t="s">
        <v>246</v>
      </c>
      <c r="B98" s="53">
        <v>22</v>
      </c>
      <c r="C98" s="53">
        <v>6</v>
      </c>
      <c r="D98" s="53">
        <v>28</v>
      </c>
      <c r="E98" s="53"/>
      <c r="F98" s="53">
        <v>17</v>
      </c>
      <c r="G98" s="53">
        <v>3</v>
      </c>
      <c r="H98" s="53">
        <v>20</v>
      </c>
      <c r="I98" s="53"/>
      <c r="J98" s="53">
        <v>8</v>
      </c>
      <c r="K98" s="53">
        <v>2</v>
      </c>
      <c r="L98" s="53">
        <v>10</v>
      </c>
      <c r="M98" s="53"/>
      <c r="N98" s="53">
        <v>4</v>
      </c>
      <c r="O98" s="53">
        <v>1</v>
      </c>
      <c r="P98" s="53">
        <v>5</v>
      </c>
      <c r="Q98" s="53"/>
      <c r="R98" s="53">
        <v>3</v>
      </c>
      <c r="S98" s="53">
        <v>3</v>
      </c>
      <c r="T98" s="53">
        <v>6</v>
      </c>
      <c r="U98" s="53"/>
      <c r="V98" s="53">
        <v>1</v>
      </c>
      <c r="W98" s="53">
        <v>1</v>
      </c>
      <c r="X98" s="53">
        <v>2</v>
      </c>
      <c r="Y98" s="53"/>
      <c r="Z98" s="53">
        <v>1</v>
      </c>
      <c r="AA98" s="53">
        <v>0</v>
      </c>
      <c r="AB98" s="53">
        <v>1</v>
      </c>
      <c r="AC98" s="53"/>
      <c r="AD98" s="53">
        <v>0</v>
      </c>
      <c r="AE98" s="53">
        <v>0</v>
      </c>
      <c r="AF98" s="53">
        <v>0</v>
      </c>
      <c r="AG98" s="53"/>
      <c r="AH98" s="53">
        <v>56</v>
      </c>
      <c r="AI98" s="53">
        <v>16</v>
      </c>
      <c r="AJ98" s="53">
        <v>72</v>
      </c>
    </row>
    <row r="99" spans="1:36" ht="11.25" customHeight="1">
      <c r="A99" s="64" t="s">
        <v>397</v>
      </c>
      <c r="B99" s="53">
        <v>10</v>
      </c>
      <c r="C99" s="53">
        <v>8</v>
      </c>
      <c r="D99" s="53">
        <v>18</v>
      </c>
      <c r="E99" s="53"/>
      <c r="F99" s="53">
        <v>8</v>
      </c>
      <c r="G99" s="53">
        <v>3</v>
      </c>
      <c r="H99" s="53">
        <v>11</v>
      </c>
      <c r="I99" s="53"/>
      <c r="J99" s="53">
        <v>4</v>
      </c>
      <c r="K99" s="53">
        <v>2</v>
      </c>
      <c r="L99" s="53">
        <v>6</v>
      </c>
      <c r="M99" s="53"/>
      <c r="N99" s="53">
        <v>2</v>
      </c>
      <c r="O99" s="53">
        <v>1</v>
      </c>
      <c r="P99" s="53">
        <v>3</v>
      </c>
      <c r="Q99" s="53"/>
      <c r="R99" s="53">
        <v>12</v>
      </c>
      <c r="S99" s="53">
        <v>5</v>
      </c>
      <c r="T99" s="53">
        <v>17</v>
      </c>
      <c r="U99" s="53"/>
      <c r="V99" s="53">
        <v>0</v>
      </c>
      <c r="W99" s="53">
        <v>0</v>
      </c>
      <c r="X99" s="53">
        <v>0</v>
      </c>
      <c r="Y99" s="53"/>
      <c r="Z99" s="53">
        <v>0</v>
      </c>
      <c r="AA99" s="53">
        <v>0</v>
      </c>
      <c r="AB99" s="53">
        <v>0</v>
      </c>
      <c r="AC99" s="53"/>
      <c r="AD99" s="53">
        <v>0</v>
      </c>
      <c r="AE99" s="53">
        <v>0</v>
      </c>
      <c r="AF99" s="53">
        <v>0</v>
      </c>
      <c r="AG99" s="53"/>
      <c r="AH99" s="53">
        <v>36</v>
      </c>
      <c r="AI99" s="53">
        <v>19</v>
      </c>
      <c r="AJ99" s="53">
        <v>55</v>
      </c>
    </row>
    <row r="100" spans="1:36" ht="11.25" customHeight="1">
      <c r="A100" s="29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</row>
    <row r="101" spans="1:36" ht="11.25" customHeight="1">
      <c r="A101" s="64" t="s">
        <v>398</v>
      </c>
      <c r="B101" s="53">
        <v>56</v>
      </c>
      <c r="C101" s="53">
        <v>46</v>
      </c>
      <c r="D101" s="53">
        <v>102</v>
      </c>
      <c r="E101" s="53"/>
      <c r="F101" s="53">
        <v>34</v>
      </c>
      <c r="G101" s="53">
        <v>28</v>
      </c>
      <c r="H101" s="53">
        <v>62</v>
      </c>
      <c r="I101" s="53"/>
      <c r="J101" s="53">
        <v>32</v>
      </c>
      <c r="K101" s="53">
        <v>15</v>
      </c>
      <c r="L101" s="53">
        <v>47</v>
      </c>
      <c r="M101" s="53"/>
      <c r="N101" s="53">
        <v>5</v>
      </c>
      <c r="O101" s="53">
        <v>4</v>
      </c>
      <c r="P101" s="53">
        <v>9</v>
      </c>
      <c r="Q101" s="53"/>
      <c r="R101" s="53">
        <v>16</v>
      </c>
      <c r="S101" s="53">
        <v>12</v>
      </c>
      <c r="T101" s="53">
        <v>28</v>
      </c>
      <c r="U101" s="53"/>
      <c r="V101" s="53">
        <v>4</v>
      </c>
      <c r="W101" s="53">
        <v>5</v>
      </c>
      <c r="X101" s="53">
        <v>9</v>
      </c>
      <c r="Y101" s="53"/>
      <c r="Z101" s="53">
        <v>0</v>
      </c>
      <c r="AA101" s="53">
        <v>0</v>
      </c>
      <c r="AB101" s="53">
        <v>0</v>
      </c>
      <c r="AC101" s="53"/>
      <c r="AD101" s="53">
        <v>0</v>
      </c>
      <c r="AE101" s="53">
        <v>0</v>
      </c>
      <c r="AF101" s="53">
        <v>0</v>
      </c>
      <c r="AG101" s="53"/>
      <c r="AH101" s="53">
        <v>147</v>
      </c>
      <c r="AI101" s="53">
        <v>110</v>
      </c>
      <c r="AJ101" s="53">
        <v>257</v>
      </c>
    </row>
    <row r="102" spans="1:36" ht="11.25" customHeight="1">
      <c r="A102" s="64" t="s">
        <v>187</v>
      </c>
      <c r="B102" s="53">
        <v>16</v>
      </c>
      <c r="C102" s="53">
        <v>6</v>
      </c>
      <c r="D102" s="53">
        <v>22</v>
      </c>
      <c r="E102" s="53"/>
      <c r="F102" s="53">
        <v>14</v>
      </c>
      <c r="G102" s="53">
        <v>8</v>
      </c>
      <c r="H102" s="53">
        <v>22</v>
      </c>
      <c r="I102" s="53"/>
      <c r="J102" s="53">
        <v>8</v>
      </c>
      <c r="K102" s="53">
        <v>3</v>
      </c>
      <c r="L102" s="53">
        <v>11</v>
      </c>
      <c r="M102" s="53"/>
      <c r="N102" s="53">
        <v>4</v>
      </c>
      <c r="O102" s="53">
        <v>7</v>
      </c>
      <c r="P102" s="53">
        <v>11</v>
      </c>
      <c r="Q102" s="53"/>
      <c r="R102" s="53">
        <v>7</v>
      </c>
      <c r="S102" s="53">
        <v>4</v>
      </c>
      <c r="T102" s="53">
        <v>11</v>
      </c>
      <c r="U102" s="53"/>
      <c r="V102" s="53">
        <v>1</v>
      </c>
      <c r="W102" s="53">
        <v>1</v>
      </c>
      <c r="X102" s="53">
        <v>2</v>
      </c>
      <c r="Y102" s="53"/>
      <c r="Z102" s="53">
        <v>0</v>
      </c>
      <c r="AA102" s="53">
        <v>0</v>
      </c>
      <c r="AB102" s="53">
        <v>0</v>
      </c>
      <c r="AC102" s="53"/>
      <c r="AD102" s="53">
        <v>0</v>
      </c>
      <c r="AE102" s="53">
        <v>0</v>
      </c>
      <c r="AF102" s="53">
        <v>0</v>
      </c>
      <c r="AG102" s="53"/>
      <c r="AH102" s="53">
        <v>50</v>
      </c>
      <c r="AI102" s="53">
        <v>29</v>
      </c>
      <c r="AJ102" s="53">
        <v>79</v>
      </c>
    </row>
    <row r="103" spans="1:36" ht="11.25" customHeight="1">
      <c r="A103" s="64" t="s">
        <v>248</v>
      </c>
      <c r="B103" s="53">
        <v>24</v>
      </c>
      <c r="C103" s="53">
        <v>12</v>
      </c>
      <c r="D103" s="53">
        <v>36</v>
      </c>
      <c r="E103" s="53"/>
      <c r="F103" s="53">
        <v>14</v>
      </c>
      <c r="G103" s="53">
        <v>12</v>
      </c>
      <c r="H103" s="53">
        <v>26</v>
      </c>
      <c r="I103" s="53"/>
      <c r="J103" s="53">
        <v>10</v>
      </c>
      <c r="K103" s="53">
        <v>0</v>
      </c>
      <c r="L103" s="53">
        <v>10</v>
      </c>
      <c r="M103" s="53"/>
      <c r="N103" s="53">
        <v>6</v>
      </c>
      <c r="O103" s="53">
        <v>3</v>
      </c>
      <c r="P103" s="53">
        <v>9</v>
      </c>
      <c r="Q103" s="53"/>
      <c r="R103" s="53">
        <v>6</v>
      </c>
      <c r="S103" s="53">
        <v>4</v>
      </c>
      <c r="T103" s="53">
        <v>10</v>
      </c>
      <c r="U103" s="53"/>
      <c r="V103" s="53">
        <v>2</v>
      </c>
      <c r="W103" s="53">
        <v>1</v>
      </c>
      <c r="X103" s="53">
        <v>3</v>
      </c>
      <c r="Y103" s="53"/>
      <c r="Z103" s="53">
        <v>0</v>
      </c>
      <c r="AA103" s="53">
        <v>0</v>
      </c>
      <c r="AB103" s="53">
        <v>0</v>
      </c>
      <c r="AC103" s="53"/>
      <c r="AD103" s="53">
        <v>1</v>
      </c>
      <c r="AE103" s="53">
        <v>0</v>
      </c>
      <c r="AF103" s="53">
        <v>1</v>
      </c>
      <c r="AG103" s="53"/>
      <c r="AH103" s="53">
        <v>63</v>
      </c>
      <c r="AI103" s="53">
        <v>32</v>
      </c>
      <c r="AJ103" s="53">
        <v>95</v>
      </c>
    </row>
    <row r="104" spans="1:36" ht="11.25" customHeight="1">
      <c r="A104" s="64" t="s">
        <v>344</v>
      </c>
      <c r="B104" s="53">
        <v>3</v>
      </c>
      <c r="C104" s="53">
        <v>2</v>
      </c>
      <c r="D104" s="53">
        <v>5</v>
      </c>
      <c r="E104" s="53"/>
      <c r="F104" s="53">
        <v>1</v>
      </c>
      <c r="G104" s="53">
        <v>3</v>
      </c>
      <c r="H104" s="53">
        <v>4</v>
      </c>
      <c r="I104" s="53"/>
      <c r="J104" s="53">
        <v>0</v>
      </c>
      <c r="K104" s="53">
        <v>0</v>
      </c>
      <c r="L104" s="53">
        <v>0</v>
      </c>
      <c r="M104" s="53"/>
      <c r="N104" s="53">
        <v>2</v>
      </c>
      <c r="O104" s="53">
        <v>0</v>
      </c>
      <c r="P104" s="53">
        <v>2</v>
      </c>
      <c r="Q104" s="53"/>
      <c r="R104" s="53">
        <v>0</v>
      </c>
      <c r="S104" s="53">
        <v>0</v>
      </c>
      <c r="T104" s="53">
        <v>0</v>
      </c>
      <c r="U104" s="53"/>
      <c r="V104" s="53">
        <v>0</v>
      </c>
      <c r="W104" s="53">
        <v>0</v>
      </c>
      <c r="X104" s="53">
        <v>0</v>
      </c>
      <c r="Y104" s="53"/>
      <c r="Z104" s="53">
        <v>0</v>
      </c>
      <c r="AA104" s="53">
        <v>0</v>
      </c>
      <c r="AB104" s="53">
        <v>0</v>
      </c>
      <c r="AC104" s="53"/>
      <c r="AD104" s="53">
        <v>0</v>
      </c>
      <c r="AE104" s="53">
        <v>0</v>
      </c>
      <c r="AF104" s="53">
        <v>0</v>
      </c>
      <c r="AG104" s="53"/>
      <c r="AH104" s="53">
        <v>6</v>
      </c>
      <c r="AI104" s="53">
        <v>5</v>
      </c>
      <c r="AJ104" s="53">
        <v>11</v>
      </c>
    </row>
    <row r="105" spans="1:36" ht="11.25" customHeight="1">
      <c r="A105" s="64" t="s">
        <v>190</v>
      </c>
      <c r="B105" s="53">
        <v>15</v>
      </c>
      <c r="C105" s="53">
        <v>16</v>
      </c>
      <c r="D105" s="53">
        <v>31</v>
      </c>
      <c r="E105" s="53"/>
      <c r="F105" s="53">
        <v>10</v>
      </c>
      <c r="G105" s="53">
        <v>11</v>
      </c>
      <c r="H105" s="53">
        <v>21</v>
      </c>
      <c r="I105" s="53"/>
      <c r="J105" s="53">
        <v>10</v>
      </c>
      <c r="K105" s="53">
        <v>4</v>
      </c>
      <c r="L105" s="53">
        <v>14</v>
      </c>
      <c r="M105" s="53"/>
      <c r="N105" s="53">
        <v>4</v>
      </c>
      <c r="O105" s="53">
        <v>2</v>
      </c>
      <c r="P105" s="53">
        <v>6</v>
      </c>
      <c r="Q105" s="53"/>
      <c r="R105" s="53">
        <v>6</v>
      </c>
      <c r="S105" s="53">
        <v>5</v>
      </c>
      <c r="T105" s="53">
        <v>11</v>
      </c>
      <c r="U105" s="53"/>
      <c r="V105" s="53">
        <v>0</v>
      </c>
      <c r="W105" s="53">
        <v>0</v>
      </c>
      <c r="X105" s="53">
        <v>0</v>
      </c>
      <c r="Y105" s="53"/>
      <c r="Z105" s="53">
        <v>0</v>
      </c>
      <c r="AA105" s="53">
        <v>0</v>
      </c>
      <c r="AB105" s="53">
        <v>0</v>
      </c>
      <c r="AC105" s="53"/>
      <c r="AD105" s="53">
        <v>0</v>
      </c>
      <c r="AE105" s="53">
        <v>1</v>
      </c>
      <c r="AF105" s="53">
        <v>1</v>
      </c>
      <c r="AG105" s="53"/>
      <c r="AH105" s="53">
        <v>45</v>
      </c>
      <c r="AI105" s="53">
        <v>39</v>
      </c>
      <c r="AJ105" s="53">
        <v>84</v>
      </c>
    </row>
    <row r="106" spans="1:36" ht="11.25" customHeight="1">
      <c r="A106" s="64" t="s">
        <v>352</v>
      </c>
      <c r="B106" s="53">
        <v>2</v>
      </c>
      <c r="C106" s="53">
        <v>4</v>
      </c>
      <c r="D106" s="53">
        <v>6</v>
      </c>
      <c r="E106" s="53"/>
      <c r="F106" s="53">
        <v>0</v>
      </c>
      <c r="G106" s="53">
        <v>0</v>
      </c>
      <c r="H106" s="53">
        <v>0</v>
      </c>
      <c r="I106" s="53"/>
      <c r="J106" s="53">
        <v>4</v>
      </c>
      <c r="K106" s="53">
        <v>3</v>
      </c>
      <c r="L106" s="53">
        <v>7</v>
      </c>
      <c r="M106" s="53"/>
      <c r="N106" s="53">
        <v>1</v>
      </c>
      <c r="O106" s="53">
        <v>0</v>
      </c>
      <c r="P106" s="53">
        <v>1</v>
      </c>
      <c r="Q106" s="53"/>
      <c r="R106" s="53">
        <v>0</v>
      </c>
      <c r="S106" s="53">
        <v>2</v>
      </c>
      <c r="T106" s="53">
        <v>2</v>
      </c>
      <c r="U106" s="53"/>
      <c r="V106" s="53">
        <v>0</v>
      </c>
      <c r="W106" s="53">
        <v>0</v>
      </c>
      <c r="X106" s="53">
        <v>0</v>
      </c>
      <c r="Y106" s="53"/>
      <c r="Z106" s="53">
        <v>1</v>
      </c>
      <c r="AA106" s="53">
        <v>0</v>
      </c>
      <c r="AB106" s="53">
        <v>1</v>
      </c>
      <c r="AC106" s="53"/>
      <c r="AD106" s="53">
        <v>0</v>
      </c>
      <c r="AE106" s="53">
        <v>0</v>
      </c>
      <c r="AF106" s="53">
        <v>0</v>
      </c>
      <c r="AG106" s="53"/>
      <c r="AH106" s="53">
        <v>8</v>
      </c>
      <c r="AI106" s="53">
        <v>9</v>
      </c>
      <c r="AJ106" s="53">
        <v>17</v>
      </c>
    </row>
    <row r="107" spans="1:36" ht="11.25" customHeight="1">
      <c r="A107" s="64" t="s">
        <v>192</v>
      </c>
      <c r="B107" s="53">
        <v>12</v>
      </c>
      <c r="C107" s="53">
        <v>2</v>
      </c>
      <c r="D107" s="53">
        <v>14</v>
      </c>
      <c r="E107" s="53"/>
      <c r="F107" s="53">
        <v>5</v>
      </c>
      <c r="G107" s="53">
        <v>6</v>
      </c>
      <c r="H107" s="53">
        <v>11</v>
      </c>
      <c r="I107" s="53"/>
      <c r="J107" s="53">
        <v>2</v>
      </c>
      <c r="K107" s="53">
        <v>6</v>
      </c>
      <c r="L107" s="53">
        <v>8</v>
      </c>
      <c r="M107" s="53"/>
      <c r="N107" s="53">
        <v>1</v>
      </c>
      <c r="O107" s="53">
        <v>0</v>
      </c>
      <c r="P107" s="53">
        <v>1</v>
      </c>
      <c r="Q107" s="53"/>
      <c r="R107" s="53">
        <v>1</v>
      </c>
      <c r="S107" s="53">
        <v>2</v>
      </c>
      <c r="T107" s="53">
        <v>3</v>
      </c>
      <c r="U107" s="53"/>
      <c r="V107" s="53">
        <v>0</v>
      </c>
      <c r="W107" s="53">
        <v>0</v>
      </c>
      <c r="X107" s="53">
        <v>0</v>
      </c>
      <c r="Y107" s="53"/>
      <c r="Z107" s="53">
        <v>0</v>
      </c>
      <c r="AA107" s="53">
        <v>0</v>
      </c>
      <c r="AB107" s="53">
        <v>0</v>
      </c>
      <c r="AC107" s="53"/>
      <c r="AD107" s="53">
        <v>0</v>
      </c>
      <c r="AE107" s="53">
        <v>0</v>
      </c>
      <c r="AF107" s="53">
        <v>0</v>
      </c>
      <c r="AG107" s="53"/>
      <c r="AH107" s="53">
        <v>21</v>
      </c>
      <c r="AI107" s="53">
        <v>16</v>
      </c>
      <c r="AJ107" s="53">
        <v>37</v>
      </c>
    </row>
    <row r="108" spans="1:36" ht="11.25" customHeight="1">
      <c r="A108" s="64" t="s">
        <v>85</v>
      </c>
      <c r="B108" s="53">
        <v>1652</v>
      </c>
      <c r="C108" s="53">
        <v>1169</v>
      </c>
      <c r="D108" s="53">
        <v>2821</v>
      </c>
      <c r="E108" s="53"/>
      <c r="F108" s="53">
        <v>829</v>
      </c>
      <c r="G108" s="53">
        <v>618</v>
      </c>
      <c r="H108" s="53">
        <v>1447</v>
      </c>
      <c r="I108" s="53"/>
      <c r="J108" s="53">
        <v>518</v>
      </c>
      <c r="K108" s="53">
        <v>344</v>
      </c>
      <c r="L108" s="53">
        <v>862</v>
      </c>
      <c r="M108" s="53"/>
      <c r="N108" s="53">
        <v>194</v>
      </c>
      <c r="O108" s="53">
        <v>143</v>
      </c>
      <c r="P108" s="53">
        <v>337</v>
      </c>
      <c r="Q108" s="53"/>
      <c r="R108" s="53">
        <v>303</v>
      </c>
      <c r="S108" s="53">
        <v>177</v>
      </c>
      <c r="T108" s="53">
        <v>480</v>
      </c>
      <c r="U108" s="53"/>
      <c r="V108" s="53">
        <v>58</v>
      </c>
      <c r="W108" s="53">
        <v>43</v>
      </c>
      <c r="X108" s="53">
        <v>101</v>
      </c>
      <c r="Y108" s="53"/>
      <c r="Z108" s="53">
        <v>12</v>
      </c>
      <c r="AA108" s="53">
        <v>0</v>
      </c>
      <c r="AB108" s="53">
        <v>12</v>
      </c>
      <c r="AC108" s="53"/>
      <c r="AD108" s="53">
        <v>3</v>
      </c>
      <c r="AE108" s="53">
        <v>3</v>
      </c>
      <c r="AF108" s="53">
        <v>6</v>
      </c>
      <c r="AG108" s="53"/>
      <c r="AH108" s="53">
        <v>3569</v>
      </c>
      <c r="AI108" s="53">
        <v>2497</v>
      </c>
      <c r="AJ108" s="53">
        <v>6066</v>
      </c>
    </row>
    <row r="109" spans="1:36" ht="11.25" customHeight="1">
      <c r="A109" s="64" t="s">
        <v>399</v>
      </c>
      <c r="B109" s="53">
        <v>28</v>
      </c>
      <c r="C109" s="53">
        <v>13</v>
      </c>
      <c r="D109" s="53">
        <v>41</v>
      </c>
      <c r="E109" s="53"/>
      <c r="F109" s="53">
        <v>9</v>
      </c>
      <c r="G109" s="53">
        <v>7</v>
      </c>
      <c r="H109" s="53">
        <v>16</v>
      </c>
      <c r="I109" s="53"/>
      <c r="J109" s="53">
        <v>10</v>
      </c>
      <c r="K109" s="53">
        <v>9</v>
      </c>
      <c r="L109" s="53">
        <v>19</v>
      </c>
      <c r="M109" s="53"/>
      <c r="N109" s="53">
        <v>3</v>
      </c>
      <c r="O109" s="53">
        <v>0</v>
      </c>
      <c r="P109" s="53">
        <v>3</v>
      </c>
      <c r="Q109" s="53"/>
      <c r="R109" s="53">
        <v>14</v>
      </c>
      <c r="S109" s="53">
        <v>5</v>
      </c>
      <c r="T109" s="53">
        <v>19</v>
      </c>
      <c r="U109" s="53"/>
      <c r="V109" s="53">
        <v>0</v>
      </c>
      <c r="W109" s="53">
        <v>1</v>
      </c>
      <c r="X109" s="53">
        <v>1</v>
      </c>
      <c r="Y109" s="53"/>
      <c r="Z109" s="53">
        <v>0</v>
      </c>
      <c r="AA109" s="53">
        <v>0</v>
      </c>
      <c r="AB109" s="53">
        <v>0</v>
      </c>
      <c r="AC109" s="53"/>
      <c r="AD109" s="53">
        <v>0</v>
      </c>
      <c r="AE109" s="53">
        <v>0</v>
      </c>
      <c r="AF109" s="53">
        <v>0</v>
      </c>
      <c r="AG109" s="53"/>
      <c r="AH109" s="53">
        <v>64</v>
      </c>
      <c r="AI109" s="53">
        <v>35</v>
      </c>
      <c r="AJ109" s="53">
        <v>99</v>
      </c>
    </row>
    <row r="110" spans="1:36" ht="11.25" customHeight="1">
      <c r="A110" s="64" t="s">
        <v>400</v>
      </c>
      <c r="B110" s="53">
        <v>71</v>
      </c>
      <c r="C110" s="53">
        <v>50</v>
      </c>
      <c r="D110" s="53">
        <v>121</v>
      </c>
      <c r="E110" s="53"/>
      <c r="F110" s="53">
        <v>55</v>
      </c>
      <c r="G110" s="53">
        <v>50</v>
      </c>
      <c r="H110" s="53">
        <v>105</v>
      </c>
      <c r="I110" s="53"/>
      <c r="J110" s="53">
        <v>50</v>
      </c>
      <c r="K110" s="53">
        <v>43</v>
      </c>
      <c r="L110" s="53">
        <v>93</v>
      </c>
      <c r="M110" s="53"/>
      <c r="N110" s="53">
        <v>10</v>
      </c>
      <c r="O110" s="53">
        <v>8</v>
      </c>
      <c r="P110" s="53">
        <v>18</v>
      </c>
      <c r="Q110" s="53"/>
      <c r="R110" s="53">
        <v>45</v>
      </c>
      <c r="S110" s="53">
        <v>29</v>
      </c>
      <c r="T110" s="53">
        <v>74</v>
      </c>
      <c r="U110" s="53"/>
      <c r="V110" s="53">
        <v>4</v>
      </c>
      <c r="W110" s="53">
        <v>5</v>
      </c>
      <c r="X110" s="53">
        <v>9</v>
      </c>
      <c r="Y110" s="53"/>
      <c r="Z110" s="53">
        <v>1</v>
      </c>
      <c r="AA110" s="53">
        <v>0</v>
      </c>
      <c r="AB110" s="53">
        <v>1</v>
      </c>
      <c r="AC110" s="53"/>
      <c r="AD110" s="53">
        <v>1</v>
      </c>
      <c r="AE110" s="53">
        <v>0</v>
      </c>
      <c r="AF110" s="53">
        <v>1</v>
      </c>
      <c r="AG110" s="53"/>
      <c r="AH110" s="53">
        <v>237</v>
      </c>
      <c r="AI110" s="53">
        <v>185</v>
      </c>
      <c r="AJ110" s="53">
        <v>422</v>
      </c>
    </row>
    <row r="111" spans="1:36" ht="11.25" customHeight="1">
      <c r="A111" s="29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</row>
    <row r="112" spans="1:36" ht="11.25" customHeight="1">
      <c r="A112" s="29" t="s">
        <v>195</v>
      </c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</row>
    <row r="113" spans="1:36" ht="11.25" customHeight="1">
      <c r="A113" s="64" t="s">
        <v>27</v>
      </c>
      <c r="B113" s="53">
        <v>384</v>
      </c>
      <c r="C113" s="53">
        <v>439</v>
      </c>
      <c r="D113" s="53">
        <v>823</v>
      </c>
      <c r="E113" s="53"/>
      <c r="F113" s="53">
        <v>102</v>
      </c>
      <c r="G113" s="53">
        <v>112</v>
      </c>
      <c r="H113" s="53">
        <v>214</v>
      </c>
      <c r="I113" s="53"/>
      <c r="J113" s="53">
        <v>90</v>
      </c>
      <c r="K113" s="53">
        <v>47</v>
      </c>
      <c r="L113" s="53">
        <v>137</v>
      </c>
      <c r="M113" s="53"/>
      <c r="N113" s="53">
        <v>14</v>
      </c>
      <c r="O113" s="53">
        <v>18</v>
      </c>
      <c r="P113" s="53">
        <v>32</v>
      </c>
      <c r="Q113" s="53"/>
      <c r="R113" s="53">
        <v>20</v>
      </c>
      <c r="S113" s="53">
        <v>21</v>
      </c>
      <c r="T113" s="53">
        <v>41</v>
      </c>
      <c r="U113" s="53"/>
      <c r="V113" s="53">
        <v>16</v>
      </c>
      <c r="W113" s="53">
        <v>10</v>
      </c>
      <c r="X113" s="53">
        <v>26</v>
      </c>
      <c r="Y113" s="53"/>
      <c r="Z113" s="53">
        <v>6</v>
      </c>
      <c r="AA113" s="53">
        <v>3</v>
      </c>
      <c r="AB113" s="53">
        <v>9</v>
      </c>
      <c r="AC113" s="53"/>
      <c r="AD113" s="53">
        <v>3</v>
      </c>
      <c r="AE113" s="53">
        <v>0</v>
      </c>
      <c r="AF113" s="53">
        <v>3</v>
      </c>
      <c r="AG113" s="53"/>
      <c r="AH113" s="53">
        <v>635</v>
      </c>
      <c r="AI113" s="53">
        <v>650</v>
      </c>
      <c r="AJ113" s="53">
        <v>1285</v>
      </c>
    </row>
    <row r="114" spans="1:36" ht="11.25" customHeight="1">
      <c r="A114" s="64" t="s">
        <v>401</v>
      </c>
      <c r="B114" s="53">
        <v>33</v>
      </c>
      <c r="C114" s="53">
        <v>38</v>
      </c>
      <c r="D114" s="53">
        <v>71</v>
      </c>
      <c r="E114" s="53"/>
      <c r="F114" s="53">
        <v>11</v>
      </c>
      <c r="G114" s="53">
        <v>3</v>
      </c>
      <c r="H114" s="53">
        <v>14</v>
      </c>
      <c r="I114" s="53"/>
      <c r="J114" s="53">
        <v>7</v>
      </c>
      <c r="K114" s="53">
        <v>1</v>
      </c>
      <c r="L114" s="53">
        <v>8</v>
      </c>
      <c r="M114" s="53"/>
      <c r="N114" s="53">
        <v>0</v>
      </c>
      <c r="O114" s="53">
        <v>5</v>
      </c>
      <c r="P114" s="53">
        <v>5</v>
      </c>
      <c r="Q114" s="53"/>
      <c r="R114" s="53">
        <v>6</v>
      </c>
      <c r="S114" s="53">
        <v>5</v>
      </c>
      <c r="T114" s="53">
        <v>11</v>
      </c>
      <c r="U114" s="53"/>
      <c r="V114" s="53">
        <v>2</v>
      </c>
      <c r="W114" s="53">
        <v>1</v>
      </c>
      <c r="X114" s="53">
        <v>3</v>
      </c>
      <c r="Y114" s="53"/>
      <c r="Z114" s="53">
        <v>0</v>
      </c>
      <c r="AA114" s="53">
        <v>0</v>
      </c>
      <c r="AB114" s="53">
        <v>0</v>
      </c>
      <c r="AC114" s="53"/>
      <c r="AD114" s="53">
        <v>0</v>
      </c>
      <c r="AE114" s="53">
        <v>0</v>
      </c>
      <c r="AF114" s="53">
        <v>0</v>
      </c>
      <c r="AG114" s="53"/>
      <c r="AH114" s="53">
        <v>59</v>
      </c>
      <c r="AI114" s="53">
        <v>53</v>
      </c>
      <c r="AJ114" s="53">
        <v>112</v>
      </c>
    </row>
    <row r="115" spans="1:36" ht="11.25" customHeight="1">
      <c r="A115" s="64" t="s">
        <v>402</v>
      </c>
      <c r="B115" s="53">
        <v>32</v>
      </c>
      <c r="C115" s="53">
        <v>4</v>
      </c>
      <c r="D115" s="53">
        <v>36</v>
      </c>
      <c r="E115" s="53"/>
      <c r="F115" s="53">
        <v>1</v>
      </c>
      <c r="G115" s="53">
        <v>2</v>
      </c>
      <c r="H115" s="53">
        <v>3</v>
      </c>
      <c r="I115" s="53"/>
      <c r="J115" s="53">
        <v>49</v>
      </c>
      <c r="K115" s="53">
        <v>1</v>
      </c>
      <c r="L115" s="53">
        <v>50</v>
      </c>
      <c r="M115" s="53"/>
      <c r="N115" s="53">
        <v>1</v>
      </c>
      <c r="O115" s="53">
        <v>0</v>
      </c>
      <c r="P115" s="53">
        <v>1</v>
      </c>
      <c r="Q115" s="53"/>
      <c r="R115" s="53">
        <v>0</v>
      </c>
      <c r="S115" s="53">
        <v>0</v>
      </c>
      <c r="T115" s="53">
        <v>0</v>
      </c>
      <c r="U115" s="53"/>
      <c r="V115" s="53">
        <v>0</v>
      </c>
      <c r="W115" s="53">
        <v>0</v>
      </c>
      <c r="X115" s="53">
        <v>0</v>
      </c>
      <c r="Y115" s="53"/>
      <c r="Z115" s="53">
        <v>0</v>
      </c>
      <c r="AA115" s="53">
        <v>0</v>
      </c>
      <c r="AB115" s="53">
        <v>0</v>
      </c>
      <c r="AC115" s="53"/>
      <c r="AD115" s="53">
        <v>0</v>
      </c>
      <c r="AE115" s="53">
        <v>0</v>
      </c>
      <c r="AF115" s="53">
        <v>0</v>
      </c>
      <c r="AG115" s="53"/>
      <c r="AH115" s="53">
        <v>83</v>
      </c>
      <c r="AI115" s="53">
        <v>7</v>
      </c>
      <c r="AJ115" s="53">
        <v>90</v>
      </c>
    </row>
    <row r="116" spans="1:36" ht="11.25" customHeight="1">
      <c r="A116" s="64" t="s">
        <v>414</v>
      </c>
      <c r="B116" s="53">
        <v>47</v>
      </c>
      <c r="C116" s="53">
        <v>45</v>
      </c>
      <c r="D116" s="53">
        <v>92</v>
      </c>
      <c r="E116" s="53"/>
      <c r="F116" s="53">
        <v>15</v>
      </c>
      <c r="G116" s="53">
        <v>9</v>
      </c>
      <c r="H116" s="53">
        <v>24</v>
      </c>
      <c r="I116" s="53"/>
      <c r="J116" s="53">
        <v>101</v>
      </c>
      <c r="K116" s="53">
        <v>21</v>
      </c>
      <c r="L116" s="53">
        <v>122</v>
      </c>
      <c r="M116" s="53"/>
      <c r="N116" s="53">
        <v>5</v>
      </c>
      <c r="O116" s="53">
        <v>4</v>
      </c>
      <c r="P116" s="53">
        <v>9</v>
      </c>
      <c r="Q116" s="53"/>
      <c r="R116" s="53">
        <v>4</v>
      </c>
      <c r="S116" s="53">
        <v>3</v>
      </c>
      <c r="T116" s="53">
        <v>7</v>
      </c>
      <c r="U116" s="53"/>
      <c r="V116" s="53">
        <v>0</v>
      </c>
      <c r="W116" s="53">
        <v>1</v>
      </c>
      <c r="X116" s="53">
        <v>1</v>
      </c>
      <c r="Y116" s="53"/>
      <c r="Z116" s="53">
        <v>0</v>
      </c>
      <c r="AA116" s="53">
        <v>0</v>
      </c>
      <c r="AB116" s="53">
        <v>0</v>
      </c>
      <c r="AC116" s="53"/>
      <c r="AD116" s="53">
        <v>1</v>
      </c>
      <c r="AE116" s="53">
        <v>0</v>
      </c>
      <c r="AF116" s="53">
        <v>1</v>
      </c>
      <c r="AG116" s="53"/>
      <c r="AH116" s="53">
        <v>173</v>
      </c>
      <c r="AI116" s="53">
        <v>83</v>
      </c>
      <c r="AJ116" s="53">
        <v>256</v>
      </c>
    </row>
    <row r="117" spans="1:36" ht="11.25" customHeight="1">
      <c r="A117" s="64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</row>
    <row r="118" spans="1:36" ht="11.25" customHeight="1">
      <c r="A118" s="64" t="s">
        <v>253</v>
      </c>
      <c r="B118" s="53">
        <v>198</v>
      </c>
      <c r="C118" s="53">
        <v>317</v>
      </c>
      <c r="D118" s="53">
        <v>515</v>
      </c>
      <c r="E118" s="53"/>
      <c r="F118" s="53">
        <v>10</v>
      </c>
      <c r="G118" s="53">
        <v>17</v>
      </c>
      <c r="H118" s="53">
        <v>27</v>
      </c>
      <c r="I118" s="53"/>
      <c r="J118" s="53">
        <v>16</v>
      </c>
      <c r="K118" s="53">
        <v>8</v>
      </c>
      <c r="L118" s="53">
        <v>24</v>
      </c>
      <c r="M118" s="53"/>
      <c r="N118" s="53">
        <v>4</v>
      </c>
      <c r="O118" s="53">
        <v>9</v>
      </c>
      <c r="P118" s="53">
        <v>13</v>
      </c>
      <c r="Q118" s="53"/>
      <c r="R118" s="53">
        <v>4</v>
      </c>
      <c r="S118" s="53">
        <v>7</v>
      </c>
      <c r="T118" s="53">
        <v>11</v>
      </c>
      <c r="U118" s="53"/>
      <c r="V118" s="53">
        <v>0</v>
      </c>
      <c r="W118" s="53">
        <v>0</v>
      </c>
      <c r="X118" s="53">
        <v>0</v>
      </c>
      <c r="Y118" s="53"/>
      <c r="Z118" s="53">
        <v>1</v>
      </c>
      <c r="AA118" s="53">
        <v>0</v>
      </c>
      <c r="AB118" s="53">
        <v>1</v>
      </c>
      <c r="AC118" s="53"/>
      <c r="AD118" s="53">
        <v>0</v>
      </c>
      <c r="AE118" s="53">
        <v>0</v>
      </c>
      <c r="AF118" s="53">
        <v>0</v>
      </c>
      <c r="AG118" s="53"/>
      <c r="AH118" s="53">
        <v>233</v>
      </c>
      <c r="AI118" s="53">
        <v>358</v>
      </c>
      <c r="AJ118" s="53">
        <v>591</v>
      </c>
    </row>
    <row r="119" spans="1:36" ht="11.25" customHeight="1">
      <c r="A119" s="64" t="s">
        <v>254</v>
      </c>
      <c r="B119" s="53">
        <v>67</v>
      </c>
      <c r="C119" s="53">
        <v>46</v>
      </c>
      <c r="D119" s="53">
        <v>113</v>
      </c>
      <c r="E119" s="53"/>
      <c r="F119" s="53">
        <v>16</v>
      </c>
      <c r="G119" s="53">
        <v>19</v>
      </c>
      <c r="H119" s="53">
        <v>35</v>
      </c>
      <c r="I119" s="53"/>
      <c r="J119" s="53">
        <v>64</v>
      </c>
      <c r="K119" s="53">
        <v>9</v>
      </c>
      <c r="L119" s="53">
        <v>73</v>
      </c>
      <c r="M119" s="53"/>
      <c r="N119" s="53">
        <v>3</v>
      </c>
      <c r="O119" s="53">
        <v>4</v>
      </c>
      <c r="P119" s="53">
        <v>7</v>
      </c>
      <c r="Q119" s="53"/>
      <c r="R119" s="53">
        <v>2</v>
      </c>
      <c r="S119" s="53">
        <v>0</v>
      </c>
      <c r="T119" s="53">
        <v>2</v>
      </c>
      <c r="U119" s="53"/>
      <c r="V119" s="53">
        <v>4</v>
      </c>
      <c r="W119" s="53">
        <v>2</v>
      </c>
      <c r="X119" s="53">
        <v>6</v>
      </c>
      <c r="Y119" s="53"/>
      <c r="Z119" s="53">
        <v>0</v>
      </c>
      <c r="AA119" s="53">
        <v>0</v>
      </c>
      <c r="AB119" s="53">
        <v>0</v>
      </c>
      <c r="AC119" s="53"/>
      <c r="AD119" s="53">
        <v>0</v>
      </c>
      <c r="AE119" s="53">
        <v>0</v>
      </c>
      <c r="AF119" s="53">
        <v>0</v>
      </c>
      <c r="AG119" s="53"/>
      <c r="AH119" s="53">
        <v>156</v>
      </c>
      <c r="AI119" s="53">
        <v>80</v>
      </c>
      <c r="AJ119" s="53">
        <v>236</v>
      </c>
    </row>
    <row r="120" spans="1:36" ht="11.25" customHeight="1">
      <c r="A120" s="64" t="s">
        <v>210</v>
      </c>
      <c r="B120" s="53">
        <v>12</v>
      </c>
      <c r="C120" s="53">
        <v>12</v>
      </c>
      <c r="D120" s="53">
        <v>24</v>
      </c>
      <c r="E120" s="53"/>
      <c r="F120" s="53">
        <v>3</v>
      </c>
      <c r="G120" s="53">
        <v>6</v>
      </c>
      <c r="H120" s="53">
        <v>9</v>
      </c>
      <c r="I120" s="53"/>
      <c r="J120" s="53">
        <v>7</v>
      </c>
      <c r="K120" s="53">
        <v>1</v>
      </c>
      <c r="L120" s="53">
        <v>8</v>
      </c>
      <c r="M120" s="53"/>
      <c r="N120" s="53">
        <v>0</v>
      </c>
      <c r="O120" s="53">
        <v>0</v>
      </c>
      <c r="P120" s="53">
        <v>0</v>
      </c>
      <c r="Q120" s="53"/>
      <c r="R120" s="53">
        <v>2</v>
      </c>
      <c r="S120" s="53">
        <v>1</v>
      </c>
      <c r="T120" s="53">
        <v>3</v>
      </c>
      <c r="U120" s="53"/>
      <c r="V120" s="53">
        <v>0</v>
      </c>
      <c r="W120" s="53">
        <v>0</v>
      </c>
      <c r="X120" s="53">
        <v>0</v>
      </c>
      <c r="Y120" s="53"/>
      <c r="Z120" s="53">
        <v>1</v>
      </c>
      <c r="AA120" s="53">
        <v>0</v>
      </c>
      <c r="AB120" s="53">
        <v>1</v>
      </c>
      <c r="AC120" s="53"/>
      <c r="AD120" s="53">
        <v>0</v>
      </c>
      <c r="AE120" s="53">
        <v>0</v>
      </c>
      <c r="AF120" s="53">
        <v>0</v>
      </c>
      <c r="AG120" s="53"/>
      <c r="AH120" s="53">
        <v>25</v>
      </c>
      <c r="AI120" s="53">
        <v>20</v>
      </c>
      <c r="AJ120" s="53">
        <v>45</v>
      </c>
    </row>
    <row r="121" spans="1:36" ht="11.25" customHeight="1">
      <c r="A121" s="64" t="s">
        <v>404</v>
      </c>
      <c r="B121" s="53">
        <v>10</v>
      </c>
      <c r="C121" s="53">
        <v>12</v>
      </c>
      <c r="D121" s="53">
        <v>22</v>
      </c>
      <c r="E121" s="53"/>
      <c r="F121" s="53">
        <v>5</v>
      </c>
      <c r="G121" s="53">
        <v>2</v>
      </c>
      <c r="H121" s="53">
        <v>7</v>
      </c>
      <c r="I121" s="53"/>
      <c r="J121" s="53">
        <v>3</v>
      </c>
      <c r="K121" s="53">
        <v>2</v>
      </c>
      <c r="L121" s="53">
        <v>5</v>
      </c>
      <c r="M121" s="53"/>
      <c r="N121" s="53">
        <v>0</v>
      </c>
      <c r="O121" s="53">
        <v>0</v>
      </c>
      <c r="P121" s="53">
        <v>0</v>
      </c>
      <c r="Q121" s="53"/>
      <c r="R121" s="53">
        <v>0</v>
      </c>
      <c r="S121" s="53">
        <v>3</v>
      </c>
      <c r="T121" s="53">
        <v>3</v>
      </c>
      <c r="U121" s="53"/>
      <c r="V121" s="53">
        <v>0</v>
      </c>
      <c r="W121" s="53">
        <v>2</v>
      </c>
      <c r="X121" s="53">
        <v>2</v>
      </c>
      <c r="Y121" s="53"/>
      <c r="Z121" s="53">
        <v>0</v>
      </c>
      <c r="AA121" s="53">
        <v>0</v>
      </c>
      <c r="AB121" s="53">
        <v>0</v>
      </c>
      <c r="AC121" s="53"/>
      <c r="AD121" s="53">
        <v>0</v>
      </c>
      <c r="AE121" s="53">
        <v>0</v>
      </c>
      <c r="AF121" s="53">
        <v>0</v>
      </c>
      <c r="AG121" s="53"/>
      <c r="AH121" s="53">
        <v>18</v>
      </c>
      <c r="AI121" s="53">
        <v>21</v>
      </c>
      <c r="AJ121" s="53">
        <v>39</v>
      </c>
    </row>
    <row r="122" spans="1:36" ht="11.25" customHeight="1">
      <c r="A122" s="64" t="s">
        <v>372</v>
      </c>
      <c r="B122" s="53">
        <v>40</v>
      </c>
      <c r="C122" s="53">
        <v>14</v>
      </c>
      <c r="D122" s="53">
        <v>54</v>
      </c>
      <c r="E122" s="53"/>
      <c r="F122" s="53">
        <v>2</v>
      </c>
      <c r="G122" s="53">
        <v>2</v>
      </c>
      <c r="H122" s="53">
        <v>4</v>
      </c>
      <c r="I122" s="53"/>
      <c r="J122" s="53">
        <v>155</v>
      </c>
      <c r="K122" s="53">
        <v>15</v>
      </c>
      <c r="L122" s="53">
        <v>170</v>
      </c>
      <c r="M122" s="53"/>
      <c r="N122" s="53">
        <v>0</v>
      </c>
      <c r="O122" s="53">
        <v>1</v>
      </c>
      <c r="P122" s="53">
        <v>1</v>
      </c>
      <c r="Q122" s="53"/>
      <c r="R122" s="53">
        <v>2</v>
      </c>
      <c r="S122" s="53">
        <v>0</v>
      </c>
      <c r="T122" s="53">
        <v>2</v>
      </c>
      <c r="U122" s="53"/>
      <c r="V122" s="53">
        <v>0</v>
      </c>
      <c r="W122" s="53">
        <v>1</v>
      </c>
      <c r="X122" s="53">
        <v>1</v>
      </c>
      <c r="Y122" s="53"/>
      <c r="Z122" s="53">
        <v>1</v>
      </c>
      <c r="AA122" s="53">
        <v>0</v>
      </c>
      <c r="AB122" s="53">
        <v>1</v>
      </c>
      <c r="AC122" s="53"/>
      <c r="AD122" s="53">
        <v>0</v>
      </c>
      <c r="AE122" s="53">
        <v>0</v>
      </c>
      <c r="AF122" s="53">
        <v>0</v>
      </c>
      <c r="AG122" s="53"/>
      <c r="AH122" s="53">
        <v>200</v>
      </c>
      <c r="AI122" s="53">
        <v>33</v>
      </c>
      <c r="AJ122" s="53">
        <v>233</v>
      </c>
    </row>
    <row r="123" spans="1:36" ht="11.25" customHeight="1">
      <c r="A123" s="2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</row>
    <row r="124" spans="1:36" ht="11.25" customHeight="1">
      <c r="A124" s="29" t="s">
        <v>705</v>
      </c>
      <c r="B124" s="53">
        <v>1318471</v>
      </c>
      <c r="C124" s="53">
        <v>1282376</v>
      </c>
      <c r="D124" s="53">
        <v>2600847</v>
      </c>
      <c r="E124" s="53"/>
      <c r="F124" s="53">
        <v>903244</v>
      </c>
      <c r="G124" s="53">
        <v>917017</v>
      </c>
      <c r="H124" s="53">
        <v>1820261</v>
      </c>
      <c r="I124" s="53"/>
      <c r="J124" s="53">
        <v>497217</v>
      </c>
      <c r="K124" s="53">
        <v>450317</v>
      </c>
      <c r="L124" s="53">
        <v>947534</v>
      </c>
      <c r="M124" s="53"/>
      <c r="N124" s="53">
        <v>290962</v>
      </c>
      <c r="O124" s="53">
        <v>289987</v>
      </c>
      <c r="P124" s="53">
        <v>580949</v>
      </c>
      <c r="Q124" s="53"/>
      <c r="R124" s="53">
        <v>233937</v>
      </c>
      <c r="S124" s="53">
        <v>204915</v>
      </c>
      <c r="T124" s="53">
        <v>438852</v>
      </c>
      <c r="U124" s="53"/>
      <c r="V124" s="53">
        <v>115097</v>
      </c>
      <c r="W124" s="53">
        <v>112502</v>
      </c>
      <c r="X124" s="53">
        <v>227599</v>
      </c>
      <c r="Y124" s="53"/>
      <c r="Z124" s="53">
        <v>3378</v>
      </c>
      <c r="AA124" s="53">
        <v>1472</v>
      </c>
      <c r="AB124" s="53">
        <v>4850</v>
      </c>
      <c r="AC124" s="53"/>
      <c r="AD124" s="53">
        <v>4805</v>
      </c>
      <c r="AE124" s="53">
        <v>4142</v>
      </c>
      <c r="AF124" s="53">
        <v>8947</v>
      </c>
      <c r="AG124" s="53"/>
      <c r="AH124" s="53">
        <v>3367111</v>
      </c>
      <c r="AI124" s="53">
        <v>3262728</v>
      </c>
      <c r="AJ124" s="53">
        <v>6629839</v>
      </c>
    </row>
    <row r="125" spans="1:36" ht="11.25" customHeight="1"/>
    <row r="126" spans="1:36" ht="11.25" customHeight="1"/>
    <row r="127" spans="1:36" ht="11.25" customHeight="1">
      <c r="A127" s="29" t="s">
        <v>257</v>
      </c>
      <c r="B127" s="29" t="s">
        <v>415</v>
      </c>
    </row>
    <row r="128" spans="1:36" ht="11.25" customHeight="1">
      <c r="A128" s="29"/>
      <c r="B128" s="29"/>
    </row>
    <row r="129" spans="1:2" ht="11.25" customHeight="1">
      <c r="A129" s="29" t="s">
        <v>708</v>
      </c>
      <c r="B129" s="29"/>
    </row>
    <row r="130" spans="1:2" ht="11.25" customHeight="1">
      <c r="A130" t="s">
        <v>707</v>
      </c>
    </row>
    <row r="131" spans="1:2" ht="11.25" customHeight="1"/>
    <row r="132" spans="1:2" ht="11.25" customHeight="1"/>
    <row r="133" spans="1:2" ht="11.25" customHeight="1"/>
    <row r="134" spans="1:2" ht="11.25" customHeight="1">
      <c r="A134" s="25" t="str">
        <f>Contents!B46</f>
        <v>© Commonwealth of Australia 2014</v>
      </c>
    </row>
    <row r="135" spans="1:2" ht="11.25" customHeight="1"/>
    <row r="136" spans="1:2" ht="11.25" customHeight="1"/>
    <row r="137" spans="1:2" ht="11.25" customHeight="1"/>
    <row r="138" spans="1:2" ht="11.25" customHeight="1"/>
    <row r="139" spans="1:2" ht="11.25" customHeight="1"/>
    <row r="140" spans="1:2" ht="11.25" customHeight="1"/>
    <row r="141" spans="1:2" ht="11.25" customHeight="1"/>
    <row r="142" spans="1:2" ht="11.25" customHeight="1"/>
    <row r="143" spans="1:2" ht="11.25" customHeight="1"/>
    <row r="144" spans="1:2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</sheetData>
  <phoneticPr fontId="0" type="noConversion"/>
  <hyperlinks>
    <hyperlink ref="A134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37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8673">
          <objectPr defaultSize="0" autoPict="0" dde="1">
            <anchor moveWithCells="1">
              <from>
                <xdr:col>2</xdr:col>
                <xdr:colOff>558800</xdr:colOff>
                <xdr:row>69</xdr:row>
                <xdr:rowOff>114300</xdr:rowOff>
              </from>
              <to>
                <xdr:col>4</xdr:col>
                <xdr:colOff>38100</xdr:colOff>
                <xdr:row>73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8673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AJ251"/>
  <sheetViews>
    <sheetView workbookViewId="0">
      <pane ySplit="6" topLeftCell="A7" activePane="bottomLeft" state="frozen"/>
      <selection pane="bottomLeft" activeCell="A9" sqref="A9:A17"/>
    </sheetView>
  </sheetViews>
  <sheetFormatPr baseColWidth="10" defaultColWidth="8.75" defaultRowHeight="11"/>
  <cols>
    <col min="1" max="1" width="4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850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384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225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36" ht="11.25" customHeight="1">
      <c r="A8" s="64" t="s">
        <v>226</v>
      </c>
      <c r="B8" s="53">
        <v>1324789</v>
      </c>
      <c r="C8" s="53">
        <v>1356725</v>
      </c>
      <c r="D8" s="53">
        <v>2681514</v>
      </c>
      <c r="E8" s="53"/>
      <c r="F8" s="53">
        <v>914516</v>
      </c>
      <c r="G8" s="53">
        <v>961585</v>
      </c>
      <c r="H8" s="53">
        <v>1876101</v>
      </c>
      <c r="I8" s="53"/>
      <c r="J8" s="53">
        <v>502575</v>
      </c>
      <c r="K8" s="53">
        <v>489603</v>
      </c>
      <c r="L8" s="53">
        <v>992178</v>
      </c>
      <c r="M8" s="53"/>
      <c r="N8" s="53">
        <v>295730</v>
      </c>
      <c r="O8" s="53">
        <v>306791</v>
      </c>
      <c r="P8" s="53">
        <v>602521</v>
      </c>
      <c r="Q8" s="53"/>
      <c r="R8" s="53">
        <v>204542</v>
      </c>
      <c r="S8" s="53">
        <v>206493</v>
      </c>
      <c r="T8" s="53">
        <v>411035</v>
      </c>
      <c r="U8" s="53"/>
      <c r="V8" s="53">
        <v>124063</v>
      </c>
      <c r="W8" s="53">
        <v>123316</v>
      </c>
      <c r="X8" s="53">
        <v>247379</v>
      </c>
      <c r="Y8" s="53"/>
      <c r="Z8" s="53">
        <v>6232</v>
      </c>
      <c r="AA8" s="53">
        <v>3270</v>
      </c>
      <c r="AB8" s="53">
        <v>9502</v>
      </c>
      <c r="AC8" s="53"/>
      <c r="AD8" s="53">
        <v>7877</v>
      </c>
      <c r="AE8" s="53">
        <v>7064</v>
      </c>
      <c r="AF8" s="53">
        <v>14941</v>
      </c>
      <c r="AG8" s="53"/>
      <c r="AH8" s="53">
        <v>3380324</v>
      </c>
      <c r="AI8" s="53">
        <v>3454847</v>
      </c>
      <c r="AJ8" s="53">
        <v>6835171</v>
      </c>
    </row>
    <row r="9" spans="1:36" ht="11.25" customHeight="1">
      <c r="A9" s="70" t="s">
        <v>217</v>
      </c>
      <c r="B9" s="53">
        <v>1185629</v>
      </c>
      <c r="C9" s="53">
        <v>1211412</v>
      </c>
      <c r="D9" s="53">
        <v>2397041</v>
      </c>
      <c r="E9" s="53"/>
      <c r="F9" s="53">
        <v>32018</v>
      </c>
      <c r="G9" s="53">
        <v>35546</v>
      </c>
      <c r="H9" s="53">
        <v>67564</v>
      </c>
      <c r="I9" s="53"/>
      <c r="J9" s="53">
        <v>39955</v>
      </c>
      <c r="K9" s="53">
        <v>34328</v>
      </c>
      <c r="L9" s="53">
        <v>74283</v>
      </c>
      <c r="M9" s="53"/>
      <c r="N9" s="53">
        <v>9404</v>
      </c>
      <c r="O9" s="53">
        <v>9997</v>
      </c>
      <c r="P9" s="53">
        <v>19401</v>
      </c>
      <c r="Q9" s="53"/>
      <c r="R9" s="53">
        <v>6385</v>
      </c>
      <c r="S9" s="53">
        <v>6569</v>
      </c>
      <c r="T9" s="53">
        <v>12954</v>
      </c>
      <c r="U9" s="53"/>
      <c r="V9" s="53">
        <v>1943</v>
      </c>
      <c r="W9" s="53">
        <v>2283</v>
      </c>
      <c r="X9" s="53">
        <v>4226</v>
      </c>
      <c r="Y9" s="53"/>
      <c r="Z9" s="53">
        <v>1169</v>
      </c>
      <c r="AA9" s="53">
        <v>411</v>
      </c>
      <c r="AB9" s="53">
        <v>1580</v>
      </c>
      <c r="AC9" s="53"/>
      <c r="AD9" s="53">
        <v>4220</v>
      </c>
      <c r="AE9" s="53">
        <v>3867</v>
      </c>
      <c r="AF9" s="53">
        <v>8087</v>
      </c>
      <c r="AG9" s="53"/>
      <c r="AH9" s="53">
        <v>1280723</v>
      </c>
      <c r="AI9" s="53">
        <v>1304413</v>
      </c>
      <c r="AJ9" s="53">
        <v>2585136</v>
      </c>
    </row>
    <row r="10" spans="1:36" ht="11.25" customHeight="1">
      <c r="A10" s="70" t="s">
        <v>218</v>
      </c>
      <c r="B10" s="53">
        <v>58487</v>
      </c>
      <c r="C10" s="53">
        <v>57699</v>
      </c>
      <c r="D10" s="53">
        <v>116186</v>
      </c>
      <c r="E10" s="53"/>
      <c r="F10" s="53">
        <v>824474</v>
      </c>
      <c r="G10" s="53">
        <v>858652</v>
      </c>
      <c r="H10" s="53">
        <v>1683126</v>
      </c>
      <c r="I10" s="53"/>
      <c r="J10" s="53">
        <v>12464</v>
      </c>
      <c r="K10" s="53">
        <v>9627</v>
      </c>
      <c r="L10" s="53">
        <v>22091</v>
      </c>
      <c r="M10" s="53"/>
      <c r="N10" s="53">
        <v>11445</v>
      </c>
      <c r="O10" s="53">
        <v>12106</v>
      </c>
      <c r="P10" s="53">
        <v>23551</v>
      </c>
      <c r="Q10" s="53"/>
      <c r="R10" s="53">
        <v>16184</v>
      </c>
      <c r="S10" s="53">
        <v>16816</v>
      </c>
      <c r="T10" s="53">
        <v>33000</v>
      </c>
      <c r="U10" s="53"/>
      <c r="V10" s="53">
        <v>5491</v>
      </c>
      <c r="W10" s="53">
        <v>5532</v>
      </c>
      <c r="X10" s="53">
        <v>11023</v>
      </c>
      <c r="Y10" s="53"/>
      <c r="Z10" s="53">
        <v>959</v>
      </c>
      <c r="AA10" s="53">
        <v>320</v>
      </c>
      <c r="AB10" s="53">
        <v>1279</v>
      </c>
      <c r="AC10" s="53"/>
      <c r="AD10" s="53">
        <v>1182</v>
      </c>
      <c r="AE10" s="53">
        <v>904</v>
      </c>
      <c r="AF10" s="53">
        <v>2086</v>
      </c>
      <c r="AG10" s="53"/>
      <c r="AH10" s="53">
        <v>930686</v>
      </c>
      <c r="AI10" s="53">
        <v>961656</v>
      </c>
      <c r="AJ10" s="53">
        <v>1892342</v>
      </c>
    </row>
    <row r="11" spans="1:36" ht="11.25" customHeight="1">
      <c r="A11" s="70" t="s">
        <v>219</v>
      </c>
      <c r="B11" s="53">
        <v>31695</v>
      </c>
      <c r="C11" s="53">
        <v>35956</v>
      </c>
      <c r="D11" s="53">
        <v>67651</v>
      </c>
      <c r="E11" s="53"/>
      <c r="F11" s="53">
        <v>6096</v>
      </c>
      <c r="G11" s="53">
        <v>7705</v>
      </c>
      <c r="H11" s="53">
        <v>13801</v>
      </c>
      <c r="I11" s="53"/>
      <c r="J11" s="53">
        <v>435847</v>
      </c>
      <c r="K11" s="53">
        <v>432521</v>
      </c>
      <c r="L11" s="53">
        <v>868368</v>
      </c>
      <c r="M11" s="53"/>
      <c r="N11" s="53">
        <v>1366</v>
      </c>
      <c r="O11" s="53">
        <v>1533</v>
      </c>
      <c r="P11" s="53">
        <v>2899</v>
      </c>
      <c r="Q11" s="53"/>
      <c r="R11" s="53">
        <v>1644</v>
      </c>
      <c r="S11" s="53">
        <v>1853</v>
      </c>
      <c r="T11" s="53">
        <v>3497</v>
      </c>
      <c r="U11" s="53"/>
      <c r="V11" s="53">
        <v>484</v>
      </c>
      <c r="W11" s="53">
        <v>620</v>
      </c>
      <c r="X11" s="53">
        <v>1104</v>
      </c>
      <c r="Y11" s="53"/>
      <c r="Z11" s="53">
        <v>932</v>
      </c>
      <c r="AA11" s="53">
        <v>389</v>
      </c>
      <c r="AB11" s="53">
        <v>1321</v>
      </c>
      <c r="AC11" s="53"/>
      <c r="AD11" s="53">
        <v>250</v>
      </c>
      <c r="AE11" s="53">
        <v>222</v>
      </c>
      <c r="AF11" s="53">
        <v>472</v>
      </c>
      <c r="AG11" s="53"/>
      <c r="AH11" s="53">
        <v>478314</v>
      </c>
      <c r="AI11" s="53">
        <v>480799</v>
      </c>
      <c r="AJ11" s="53">
        <v>959113</v>
      </c>
    </row>
    <row r="12" spans="1:36" ht="11.25" customHeight="1">
      <c r="A12" s="70" t="s">
        <v>220</v>
      </c>
      <c r="B12" s="53">
        <v>14334</v>
      </c>
      <c r="C12" s="53">
        <v>13672</v>
      </c>
      <c r="D12" s="53">
        <v>28006</v>
      </c>
      <c r="E12" s="53"/>
      <c r="F12" s="53">
        <v>15986</v>
      </c>
      <c r="G12" s="53">
        <v>17408</v>
      </c>
      <c r="H12" s="53">
        <v>33394</v>
      </c>
      <c r="I12" s="53"/>
      <c r="J12" s="53">
        <v>2883</v>
      </c>
      <c r="K12" s="53">
        <v>2131</v>
      </c>
      <c r="L12" s="53">
        <v>5014</v>
      </c>
      <c r="M12" s="53"/>
      <c r="N12" s="53">
        <v>264548</v>
      </c>
      <c r="O12" s="53">
        <v>273355</v>
      </c>
      <c r="P12" s="53">
        <v>537903</v>
      </c>
      <c r="Q12" s="53"/>
      <c r="R12" s="53">
        <v>9159</v>
      </c>
      <c r="S12" s="53">
        <v>9418</v>
      </c>
      <c r="T12" s="53">
        <v>18577</v>
      </c>
      <c r="U12" s="53"/>
      <c r="V12" s="53">
        <v>739</v>
      </c>
      <c r="W12" s="53">
        <v>809</v>
      </c>
      <c r="X12" s="53">
        <v>1548</v>
      </c>
      <c r="Y12" s="53"/>
      <c r="Z12" s="53">
        <v>1290</v>
      </c>
      <c r="AA12" s="53">
        <v>743</v>
      </c>
      <c r="AB12" s="53">
        <v>2033</v>
      </c>
      <c r="AC12" s="53"/>
      <c r="AD12" s="53">
        <v>216</v>
      </c>
      <c r="AE12" s="53">
        <v>181</v>
      </c>
      <c r="AF12" s="53">
        <v>397</v>
      </c>
      <c r="AG12" s="53"/>
      <c r="AH12" s="53">
        <v>309155</v>
      </c>
      <c r="AI12" s="53">
        <v>317717</v>
      </c>
      <c r="AJ12" s="53">
        <v>626872</v>
      </c>
    </row>
    <row r="13" spans="1:36" ht="11.25" customHeight="1">
      <c r="A13" s="70" t="s">
        <v>221</v>
      </c>
      <c r="B13" s="53">
        <v>6439</v>
      </c>
      <c r="C13" s="53">
        <v>6132</v>
      </c>
      <c r="D13" s="53">
        <v>12571</v>
      </c>
      <c r="E13" s="53"/>
      <c r="F13" s="53">
        <v>7746</v>
      </c>
      <c r="G13" s="53">
        <v>8540</v>
      </c>
      <c r="H13" s="53">
        <v>16286</v>
      </c>
      <c r="I13" s="53"/>
      <c r="J13" s="53">
        <v>1348</v>
      </c>
      <c r="K13" s="53">
        <v>1089</v>
      </c>
      <c r="L13" s="53">
        <v>2437</v>
      </c>
      <c r="M13" s="53"/>
      <c r="N13" s="53">
        <v>3336</v>
      </c>
      <c r="O13" s="53">
        <v>3453</v>
      </c>
      <c r="P13" s="53">
        <v>6789</v>
      </c>
      <c r="Q13" s="53"/>
      <c r="R13" s="53">
        <v>166233</v>
      </c>
      <c r="S13" s="53">
        <v>166483</v>
      </c>
      <c r="T13" s="53">
        <v>332716</v>
      </c>
      <c r="U13" s="53"/>
      <c r="V13" s="53">
        <v>366</v>
      </c>
      <c r="W13" s="53">
        <v>431</v>
      </c>
      <c r="X13" s="53">
        <v>797</v>
      </c>
      <c r="Y13" s="53"/>
      <c r="Z13" s="53">
        <v>520</v>
      </c>
      <c r="AA13" s="53">
        <v>240</v>
      </c>
      <c r="AB13" s="53">
        <v>760</v>
      </c>
      <c r="AC13" s="53"/>
      <c r="AD13" s="53">
        <v>160</v>
      </c>
      <c r="AE13" s="53">
        <v>104</v>
      </c>
      <c r="AF13" s="53">
        <v>264</v>
      </c>
      <c r="AG13" s="53"/>
      <c r="AH13" s="53">
        <v>186148</v>
      </c>
      <c r="AI13" s="53">
        <v>186472</v>
      </c>
      <c r="AJ13" s="53">
        <v>372620</v>
      </c>
    </row>
    <row r="14" spans="1:36" ht="11.25" customHeight="1">
      <c r="A14" s="70" t="s">
        <v>222</v>
      </c>
      <c r="B14" s="53">
        <v>7731</v>
      </c>
      <c r="C14" s="53">
        <v>8872</v>
      </c>
      <c r="D14" s="53">
        <v>16603</v>
      </c>
      <c r="E14" s="53"/>
      <c r="F14" s="53">
        <v>17493</v>
      </c>
      <c r="G14" s="53">
        <v>21396</v>
      </c>
      <c r="H14" s="53">
        <v>38889</v>
      </c>
      <c r="I14" s="53"/>
      <c r="J14" s="53">
        <v>1830</v>
      </c>
      <c r="K14" s="53">
        <v>1199</v>
      </c>
      <c r="L14" s="53">
        <v>3029</v>
      </c>
      <c r="M14" s="53"/>
      <c r="N14" s="53">
        <v>1037</v>
      </c>
      <c r="O14" s="53">
        <v>1122</v>
      </c>
      <c r="P14" s="53">
        <v>2159</v>
      </c>
      <c r="Q14" s="53"/>
      <c r="R14" s="53">
        <v>917</v>
      </c>
      <c r="S14" s="53">
        <v>930</v>
      </c>
      <c r="T14" s="53">
        <v>1847</v>
      </c>
      <c r="U14" s="53"/>
      <c r="V14" s="53">
        <v>113407</v>
      </c>
      <c r="W14" s="53">
        <v>111951</v>
      </c>
      <c r="X14" s="53">
        <v>225358</v>
      </c>
      <c r="Y14" s="53"/>
      <c r="Z14" s="53">
        <v>113</v>
      </c>
      <c r="AA14" s="53">
        <v>43</v>
      </c>
      <c r="AB14" s="53">
        <v>156</v>
      </c>
      <c r="AC14" s="53"/>
      <c r="AD14" s="53">
        <v>155</v>
      </c>
      <c r="AE14" s="53">
        <v>109</v>
      </c>
      <c r="AF14" s="53">
        <v>264</v>
      </c>
      <c r="AG14" s="53"/>
      <c r="AH14" s="53">
        <v>142683</v>
      </c>
      <c r="AI14" s="53">
        <v>145622</v>
      </c>
      <c r="AJ14" s="53">
        <v>288305</v>
      </c>
    </row>
    <row r="15" spans="1:36" ht="11.25" customHeight="1">
      <c r="A15" s="70" t="s">
        <v>223</v>
      </c>
      <c r="B15" s="53">
        <v>313</v>
      </c>
      <c r="C15" s="53">
        <v>274</v>
      </c>
      <c r="D15" s="53">
        <v>587</v>
      </c>
      <c r="E15" s="53"/>
      <c r="F15" s="53">
        <v>102</v>
      </c>
      <c r="G15" s="53">
        <v>138</v>
      </c>
      <c r="H15" s="53">
        <v>240</v>
      </c>
      <c r="I15" s="53"/>
      <c r="J15" s="53">
        <v>265</v>
      </c>
      <c r="K15" s="53">
        <v>242</v>
      </c>
      <c r="L15" s="53">
        <v>507</v>
      </c>
      <c r="M15" s="53"/>
      <c r="N15" s="53">
        <v>226</v>
      </c>
      <c r="O15" s="53">
        <v>214</v>
      </c>
      <c r="P15" s="53">
        <v>440</v>
      </c>
      <c r="Q15" s="53"/>
      <c r="R15" s="53">
        <v>74</v>
      </c>
      <c r="S15" s="53">
        <v>94</v>
      </c>
      <c r="T15" s="53">
        <v>168</v>
      </c>
      <c r="U15" s="53"/>
      <c r="V15" s="53">
        <v>7</v>
      </c>
      <c r="W15" s="53">
        <v>5</v>
      </c>
      <c r="X15" s="53">
        <v>12</v>
      </c>
      <c r="Y15" s="53"/>
      <c r="Z15" s="53">
        <v>1202</v>
      </c>
      <c r="AA15" s="53">
        <v>1100</v>
      </c>
      <c r="AB15" s="53">
        <v>2302</v>
      </c>
      <c r="AC15" s="53"/>
      <c r="AD15" s="53">
        <v>4</v>
      </c>
      <c r="AE15" s="53">
        <v>6</v>
      </c>
      <c r="AF15" s="53">
        <v>10</v>
      </c>
      <c r="AG15" s="53"/>
      <c r="AH15" s="53">
        <v>2193</v>
      </c>
      <c r="AI15" s="53">
        <v>2073</v>
      </c>
      <c r="AJ15" s="53">
        <v>4266</v>
      </c>
    </row>
    <row r="16" spans="1:36" ht="11.25" customHeight="1">
      <c r="A16" s="70" t="s">
        <v>416</v>
      </c>
      <c r="B16" s="53">
        <v>669</v>
      </c>
      <c r="C16" s="53">
        <v>614</v>
      </c>
      <c r="D16" s="53">
        <v>1283</v>
      </c>
      <c r="E16" s="53"/>
      <c r="F16" s="53">
        <v>127</v>
      </c>
      <c r="G16" s="53">
        <v>134</v>
      </c>
      <c r="H16" s="53">
        <v>261</v>
      </c>
      <c r="I16" s="53"/>
      <c r="J16" s="53">
        <v>26</v>
      </c>
      <c r="K16" s="53">
        <v>32</v>
      </c>
      <c r="L16" s="53">
        <v>58</v>
      </c>
      <c r="M16" s="53"/>
      <c r="N16" s="53">
        <v>8</v>
      </c>
      <c r="O16" s="53">
        <v>16</v>
      </c>
      <c r="P16" s="53">
        <v>24</v>
      </c>
      <c r="Q16" s="53"/>
      <c r="R16" s="53">
        <v>12</v>
      </c>
      <c r="S16" s="53">
        <v>6</v>
      </c>
      <c r="T16" s="53">
        <v>18</v>
      </c>
      <c r="U16" s="53"/>
      <c r="V16" s="53">
        <v>7</v>
      </c>
      <c r="W16" s="53">
        <v>8</v>
      </c>
      <c r="X16" s="53">
        <v>15</v>
      </c>
      <c r="Y16" s="53"/>
      <c r="Z16" s="53">
        <v>3</v>
      </c>
      <c r="AA16" s="53">
        <v>2</v>
      </c>
      <c r="AB16" s="53">
        <v>5</v>
      </c>
      <c r="AC16" s="53"/>
      <c r="AD16" s="53">
        <v>1573</v>
      </c>
      <c r="AE16" s="53">
        <v>1587</v>
      </c>
      <c r="AF16" s="53">
        <v>3160</v>
      </c>
      <c r="AG16" s="53"/>
      <c r="AH16" s="53">
        <v>2425</v>
      </c>
      <c r="AI16" s="53">
        <v>2399</v>
      </c>
      <c r="AJ16" s="53">
        <v>4824</v>
      </c>
    </row>
    <row r="17" spans="1:36" ht="11.25" customHeight="1">
      <c r="A17" s="70" t="s">
        <v>260</v>
      </c>
      <c r="B17" s="53">
        <v>19492</v>
      </c>
      <c r="C17" s="53">
        <v>22094</v>
      </c>
      <c r="D17" s="53">
        <v>41586</v>
      </c>
      <c r="E17" s="53"/>
      <c r="F17" s="53">
        <v>10474</v>
      </c>
      <c r="G17" s="53">
        <v>12066</v>
      </c>
      <c r="H17" s="53">
        <v>22540</v>
      </c>
      <c r="I17" s="53"/>
      <c r="J17" s="53">
        <v>7957</v>
      </c>
      <c r="K17" s="53">
        <v>8434</v>
      </c>
      <c r="L17" s="53">
        <v>16391</v>
      </c>
      <c r="M17" s="53"/>
      <c r="N17" s="53">
        <v>4360</v>
      </c>
      <c r="O17" s="53">
        <v>4995</v>
      </c>
      <c r="P17" s="53">
        <v>9355</v>
      </c>
      <c r="Q17" s="53"/>
      <c r="R17" s="53">
        <v>3934</v>
      </c>
      <c r="S17" s="53">
        <v>4324</v>
      </c>
      <c r="T17" s="53">
        <v>8258</v>
      </c>
      <c r="U17" s="53"/>
      <c r="V17" s="53">
        <v>1619</v>
      </c>
      <c r="W17" s="53">
        <v>1677</v>
      </c>
      <c r="X17" s="53">
        <v>3296</v>
      </c>
      <c r="Y17" s="53"/>
      <c r="Z17" s="53">
        <v>44</v>
      </c>
      <c r="AA17" s="53">
        <v>22</v>
      </c>
      <c r="AB17" s="53">
        <v>66</v>
      </c>
      <c r="AC17" s="53"/>
      <c r="AD17" s="53">
        <v>117</v>
      </c>
      <c r="AE17" s="53">
        <v>84</v>
      </c>
      <c r="AF17" s="53">
        <v>201</v>
      </c>
      <c r="AG17" s="53"/>
      <c r="AH17" s="53">
        <v>47997</v>
      </c>
      <c r="AI17" s="53">
        <v>53696</v>
      </c>
      <c r="AJ17" s="53">
        <v>101693</v>
      </c>
    </row>
    <row r="18" spans="1:36" ht="11.25" customHeight="1">
      <c r="A18" s="64" t="s">
        <v>385</v>
      </c>
      <c r="B18" s="53">
        <v>129</v>
      </c>
      <c r="C18" s="53">
        <v>152</v>
      </c>
      <c r="D18" s="53">
        <v>281</v>
      </c>
      <c r="E18" s="53"/>
      <c r="F18" s="53">
        <v>8</v>
      </c>
      <c r="G18" s="53">
        <v>10</v>
      </c>
      <c r="H18" s="53">
        <v>18</v>
      </c>
      <c r="I18" s="53"/>
      <c r="J18" s="53">
        <v>5</v>
      </c>
      <c r="K18" s="53">
        <v>2</v>
      </c>
      <c r="L18" s="53">
        <v>7</v>
      </c>
      <c r="M18" s="53"/>
      <c r="N18" s="53">
        <v>1</v>
      </c>
      <c r="O18" s="53">
        <v>1</v>
      </c>
      <c r="P18" s="53">
        <v>2</v>
      </c>
      <c r="Q18" s="53"/>
      <c r="R18" s="53">
        <v>1</v>
      </c>
      <c r="S18" s="53">
        <v>1</v>
      </c>
      <c r="T18" s="53">
        <v>2</v>
      </c>
      <c r="U18" s="53"/>
      <c r="V18" s="53">
        <v>3</v>
      </c>
      <c r="W18" s="53">
        <v>1</v>
      </c>
      <c r="X18" s="53">
        <v>4</v>
      </c>
      <c r="Y18" s="53"/>
      <c r="Z18" s="53">
        <v>0</v>
      </c>
      <c r="AA18" s="53">
        <v>0</v>
      </c>
      <c r="AB18" s="53">
        <v>0</v>
      </c>
      <c r="AC18" s="53"/>
      <c r="AD18" s="53">
        <v>0</v>
      </c>
      <c r="AE18" s="53">
        <v>0</v>
      </c>
      <c r="AF18" s="53">
        <v>0</v>
      </c>
      <c r="AG18" s="53"/>
      <c r="AH18" s="53">
        <v>147</v>
      </c>
      <c r="AI18" s="53">
        <v>167</v>
      </c>
      <c r="AJ18" s="53">
        <v>314</v>
      </c>
    </row>
    <row r="19" spans="1:36" ht="11.25" customHeight="1">
      <c r="A19" s="64" t="s">
        <v>251</v>
      </c>
      <c r="B19" s="53">
        <v>81</v>
      </c>
      <c r="C19" s="53">
        <v>78</v>
      </c>
      <c r="D19" s="53">
        <v>159</v>
      </c>
      <c r="E19" s="53"/>
      <c r="F19" s="53">
        <v>21</v>
      </c>
      <c r="G19" s="53">
        <v>28</v>
      </c>
      <c r="H19" s="53">
        <v>49</v>
      </c>
      <c r="I19" s="53"/>
      <c r="J19" s="53">
        <v>52</v>
      </c>
      <c r="K19" s="53">
        <v>49</v>
      </c>
      <c r="L19" s="53">
        <v>101</v>
      </c>
      <c r="M19" s="53"/>
      <c r="N19" s="53">
        <v>10</v>
      </c>
      <c r="O19" s="53">
        <v>10</v>
      </c>
      <c r="P19" s="53">
        <v>20</v>
      </c>
      <c r="Q19" s="53"/>
      <c r="R19" s="53">
        <v>1</v>
      </c>
      <c r="S19" s="53">
        <v>4</v>
      </c>
      <c r="T19" s="53">
        <v>5</v>
      </c>
      <c r="U19" s="53"/>
      <c r="V19" s="53">
        <v>0</v>
      </c>
      <c r="W19" s="53">
        <v>5</v>
      </c>
      <c r="X19" s="53">
        <v>5</v>
      </c>
      <c r="Y19" s="53"/>
      <c r="Z19" s="53">
        <v>1</v>
      </c>
      <c r="AA19" s="53">
        <v>0</v>
      </c>
      <c r="AB19" s="53">
        <v>1</v>
      </c>
      <c r="AC19" s="53"/>
      <c r="AD19" s="53">
        <v>0</v>
      </c>
      <c r="AE19" s="53">
        <v>0</v>
      </c>
      <c r="AF19" s="53">
        <v>0</v>
      </c>
      <c r="AG19" s="53"/>
      <c r="AH19" s="53">
        <v>166</v>
      </c>
      <c r="AI19" s="53">
        <v>174</v>
      </c>
      <c r="AJ19" s="53">
        <v>340</v>
      </c>
    </row>
    <row r="20" spans="1:36" ht="11.25" customHeight="1">
      <c r="A20" s="64" t="s">
        <v>417</v>
      </c>
      <c r="B20" s="53">
        <v>244</v>
      </c>
      <c r="C20" s="53">
        <v>246</v>
      </c>
      <c r="D20" s="53">
        <v>490</v>
      </c>
      <c r="E20" s="53"/>
      <c r="F20" s="53">
        <v>52</v>
      </c>
      <c r="G20" s="53">
        <v>52</v>
      </c>
      <c r="H20" s="53">
        <v>104</v>
      </c>
      <c r="I20" s="53"/>
      <c r="J20" s="53">
        <v>98</v>
      </c>
      <c r="K20" s="53">
        <v>104</v>
      </c>
      <c r="L20" s="53">
        <v>202</v>
      </c>
      <c r="M20" s="53"/>
      <c r="N20" s="53">
        <v>38</v>
      </c>
      <c r="O20" s="53">
        <v>25</v>
      </c>
      <c r="P20" s="53">
        <v>63</v>
      </c>
      <c r="Q20" s="53"/>
      <c r="R20" s="53">
        <v>10</v>
      </c>
      <c r="S20" s="53">
        <v>15</v>
      </c>
      <c r="T20" s="53">
        <v>25</v>
      </c>
      <c r="U20" s="53"/>
      <c r="V20" s="53">
        <v>1</v>
      </c>
      <c r="W20" s="53">
        <v>5</v>
      </c>
      <c r="X20" s="53">
        <v>6</v>
      </c>
      <c r="Y20" s="53"/>
      <c r="Z20" s="53">
        <v>2</v>
      </c>
      <c r="AA20" s="53">
        <v>1</v>
      </c>
      <c r="AB20" s="53">
        <v>3</v>
      </c>
      <c r="AC20" s="53"/>
      <c r="AD20" s="53">
        <v>2</v>
      </c>
      <c r="AE20" s="53">
        <v>3</v>
      </c>
      <c r="AF20" s="53">
        <v>5</v>
      </c>
      <c r="AG20" s="53"/>
      <c r="AH20" s="53">
        <v>447</v>
      </c>
      <c r="AI20" s="53">
        <v>451</v>
      </c>
      <c r="AJ20" s="53">
        <v>898</v>
      </c>
    </row>
    <row r="21" spans="1:36" ht="11.25" customHeight="1">
      <c r="A21" s="64" t="s">
        <v>418</v>
      </c>
      <c r="B21" s="53">
        <v>11</v>
      </c>
      <c r="C21" s="53">
        <v>5</v>
      </c>
      <c r="D21" s="53">
        <v>16</v>
      </c>
      <c r="E21" s="53"/>
      <c r="F21" s="53">
        <v>2</v>
      </c>
      <c r="G21" s="53">
        <v>12</v>
      </c>
      <c r="H21" s="53">
        <v>14</v>
      </c>
      <c r="I21" s="53"/>
      <c r="J21" s="53">
        <v>2</v>
      </c>
      <c r="K21" s="53">
        <v>0</v>
      </c>
      <c r="L21" s="53">
        <v>2</v>
      </c>
      <c r="M21" s="53"/>
      <c r="N21" s="53">
        <v>0</v>
      </c>
      <c r="O21" s="53">
        <v>0</v>
      </c>
      <c r="P21" s="53">
        <v>0</v>
      </c>
      <c r="Q21" s="53"/>
      <c r="R21" s="53">
        <v>1</v>
      </c>
      <c r="S21" s="53">
        <v>0</v>
      </c>
      <c r="T21" s="53">
        <v>1</v>
      </c>
      <c r="U21" s="53"/>
      <c r="V21" s="53">
        <v>0</v>
      </c>
      <c r="W21" s="53">
        <v>0</v>
      </c>
      <c r="X21" s="53">
        <v>0</v>
      </c>
      <c r="Y21" s="53"/>
      <c r="Z21" s="53">
        <v>0</v>
      </c>
      <c r="AA21" s="53">
        <v>0</v>
      </c>
      <c r="AB21" s="53">
        <v>0</v>
      </c>
      <c r="AC21" s="53"/>
      <c r="AD21" s="53">
        <v>0</v>
      </c>
      <c r="AE21" s="53">
        <v>1</v>
      </c>
      <c r="AF21" s="53">
        <v>1</v>
      </c>
      <c r="AG21" s="53"/>
      <c r="AH21" s="53">
        <v>16</v>
      </c>
      <c r="AI21" s="53">
        <v>18</v>
      </c>
      <c r="AJ21" s="53">
        <v>34</v>
      </c>
    </row>
    <row r="22" spans="1:36" ht="11.25" customHeight="1">
      <c r="A22" s="64" t="s">
        <v>26</v>
      </c>
      <c r="B22" s="53">
        <v>11684</v>
      </c>
      <c r="C22" s="53">
        <v>11853</v>
      </c>
      <c r="D22" s="53">
        <v>23537</v>
      </c>
      <c r="E22" s="53"/>
      <c r="F22" s="53">
        <v>5529</v>
      </c>
      <c r="G22" s="53">
        <v>5865</v>
      </c>
      <c r="H22" s="53">
        <v>11394</v>
      </c>
      <c r="I22" s="53"/>
      <c r="J22" s="53">
        <v>2247</v>
      </c>
      <c r="K22" s="53">
        <v>1658</v>
      </c>
      <c r="L22" s="53">
        <v>3905</v>
      </c>
      <c r="M22" s="53"/>
      <c r="N22" s="53">
        <v>659</v>
      </c>
      <c r="O22" s="53">
        <v>715</v>
      </c>
      <c r="P22" s="53">
        <v>1374</v>
      </c>
      <c r="Q22" s="53"/>
      <c r="R22" s="53">
        <v>1100</v>
      </c>
      <c r="S22" s="53">
        <v>1003</v>
      </c>
      <c r="T22" s="53">
        <v>2103</v>
      </c>
      <c r="U22" s="53"/>
      <c r="V22" s="53">
        <v>488</v>
      </c>
      <c r="W22" s="53">
        <v>542</v>
      </c>
      <c r="X22" s="53">
        <v>1030</v>
      </c>
      <c r="Y22" s="53"/>
      <c r="Z22" s="53">
        <v>72</v>
      </c>
      <c r="AA22" s="53">
        <v>14</v>
      </c>
      <c r="AB22" s="53">
        <v>86</v>
      </c>
      <c r="AC22" s="53"/>
      <c r="AD22" s="53">
        <v>111</v>
      </c>
      <c r="AE22" s="53">
        <v>70</v>
      </c>
      <c r="AF22" s="53">
        <v>181</v>
      </c>
      <c r="AG22" s="53"/>
      <c r="AH22" s="53">
        <v>21890</v>
      </c>
      <c r="AI22" s="53">
        <v>21720</v>
      </c>
      <c r="AJ22" s="53">
        <v>43610</v>
      </c>
    </row>
    <row r="23" spans="1:36" ht="11.25" customHeight="1">
      <c r="A23" s="29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</row>
    <row r="24" spans="1:36" ht="11.25" customHeight="1">
      <c r="A24" s="29" t="s">
        <v>102</v>
      </c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</row>
    <row r="25" spans="1:36" ht="11.25" customHeight="1">
      <c r="A25" s="64" t="s">
        <v>261</v>
      </c>
      <c r="B25" s="53">
        <v>82850</v>
      </c>
      <c r="C25" s="53">
        <v>71775</v>
      </c>
      <c r="D25" s="53">
        <v>154625</v>
      </c>
      <c r="E25" s="53"/>
      <c r="F25" s="53">
        <v>48064</v>
      </c>
      <c r="G25" s="53">
        <v>42139</v>
      </c>
      <c r="H25" s="53">
        <v>90203</v>
      </c>
      <c r="I25" s="53"/>
      <c r="J25" s="53">
        <v>28901</v>
      </c>
      <c r="K25" s="53">
        <v>24071</v>
      </c>
      <c r="L25" s="53">
        <v>52972</v>
      </c>
      <c r="M25" s="53"/>
      <c r="N25" s="53">
        <v>12977</v>
      </c>
      <c r="O25" s="53">
        <v>11793</v>
      </c>
      <c r="P25" s="53">
        <v>24770</v>
      </c>
      <c r="Q25" s="53"/>
      <c r="R25" s="53">
        <v>28756</v>
      </c>
      <c r="S25" s="53">
        <v>23326</v>
      </c>
      <c r="T25" s="53">
        <v>52082</v>
      </c>
      <c r="U25" s="53"/>
      <c r="V25" s="53">
        <v>2809</v>
      </c>
      <c r="W25" s="53">
        <v>2661</v>
      </c>
      <c r="X25" s="53">
        <v>5470</v>
      </c>
      <c r="Y25" s="53"/>
      <c r="Z25" s="53">
        <v>369</v>
      </c>
      <c r="AA25" s="53">
        <v>108</v>
      </c>
      <c r="AB25" s="53">
        <v>477</v>
      </c>
      <c r="AC25" s="53"/>
      <c r="AD25" s="53">
        <v>604</v>
      </c>
      <c r="AE25" s="53">
        <v>389</v>
      </c>
      <c r="AF25" s="53">
        <v>993</v>
      </c>
      <c r="AG25" s="53"/>
      <c r="AH25" s="53">
        <v>205330</v>
      </c>
      <c r="AI25" s="53">
        <v>176262</v>
      </c>
      <c r="AJ25" s="53">
        <v>381592</v>
      </c>
    </row>
    <row r="26" spans="1:36" ht="11.25" customHeight="1">
      <c r="A26" s="64" t="s">
        <v>31</v>
      </c>
      <c r="B26" s="53">
        <v>2970</v>
      </c>
      <c r="C26" s="53">
        <v>2233</v>
      </c>
      <c r="D26" s="53">
        <v>5203</v>
      </c>
      <c r="E26" s="53"/>
      <c r="F26" s="53">
        <v>1322</v>
      </c>
      <c r="G26" s="53">
        <v>929</v>
      </c>
      <c r="H26" s="53">
        <v>2251</v>
      </c>
      <c r="I26" s="53"/>
      <c r="J26" s="53">
        <v>1060</v>
      </c>
      <c r="K26" s="53">
        <v>827</v>
      </c>
      <c r="L26" s="53">
        <v>1887</v>
      </c>
      <c r="M26" s="53"/>
      <c r="N26" s="53">
        <v>466</v>
      </c>
      <c r="O26" s="53">
        <v>322</v>
      </c>
      <c r="P26" s="53">
        <v>788</v>
      </c>
      <c r="Q26" s="53"/>
      <c r="R26" s="53">
        <v>922</v>
      </c>
      <c r="S26" s="53">
        <v>623</v>
      </c>
      <c r="T26" s="53">
        <v>1545</v>
      </c>
      <c r="U26" s="53"/>
      <c r="V26" s="53">
        <v>73</v>
      </c>
      <c r="W26" s="53">
        <v>57</v>
      </c>
      <c r="X26" s="53">
        <v>130</v>
      </c>
      <c r="Y26" s="53"/>
      <c r="Z26" s="53">
        <v>13</v>
      </c>
      <c r="AA26" s="53">
        <v>2</v>
      </c>
      <c r="AB26" s="53">
        <v>15</v>
      </c>
      <c r="AC26" s="53"/>
      <c r="AD26" s="53">
        <v>33</v>
      </c>
      <c r="AE26" s="53">
        <v>12</v>
      </c>
      <c r="AF26" s="53">
        <v>45</v>
      </c>
      <c r="AG26" s="53"/>
      <c r="AH26" s="53">
        <v>6859</v>
      </c>
      <c r="AI26" s="53">
        <v>5005</v>
      </c>
      <c r="AJ26" s="53">
        <v>11864</v>
      </c>
    </row>
    <row r="27" spans="1:36" ht="11.25" customHeight="1">
      <c r="A27" s="64" t="s">
        <v>33</v>
      </c>
      <c r="B27" s="53">
        <v>23797</v>
      </c>
      <c r="C27" s="53">
        <v>20643</v>
      </c>
      <c r="D27" s="53">
        <v>44440</v>
      </c>
      <c r="E27" s="53"/>
      <c r="F27" s="53">
        <v>12617</v>
      </c>
      <c r="G27" s="53">
        <v>10825</v>
      </c>
      <c r="H27" s="53">
        <v>23442</v>
      </c>
      <c r="I27" s="53"/>
      <c r="J27" s="53">
        <v>9413</v>
      </c>
      <c r="K27" s="53">
        <v>8071</v>
      </c>
      <c r="L27" s="53">
        <v>17484</v>
      </c>
      <c r="M27" s="53"/>
      <c r="N27" s="53">
        <v>2764</v>
      </c>
      <c r="O27" s="53">
        <v>2374</v>
      </c>
      <c r="P27" s="53">
        <v>5138</v>
      </c>
      <c r="Q27" s="53"/>
      <c r="R27" s="53">
        <v>6169</v>
      </c>
      <c r="S27" s="53">
        <v>4655</v>
      </c>
      <c r="T27" s="53">
        <v>10824</v>
      </c>
      <c r="U27" s="53"/>
      <c r="V27" s="53">
        <v>612</v>
      </c>
      <c r="W27" s="53">
        <v>532</v>
      </c>
      <c r="X27" s="53">
        <v>1144</v>
      </c>
      <c r="Y27" s="53"/>
      <c r="Z27" s="53">
        <v>127</v>
      </c>
      <c r="AA27" s="53">
        <v>24</v>
      </c>
      <c r="AB27" s="53">
        <v>151</v>
      </c>
      <c r="AC27" s="53"/>
      <c r="AD27" s="53">
        <v>235</v>
      </c>
      <c r="AE27" s="53">
        <v>140</v>
      </c>
      <c r="AF27" s="53">
        <v>375</v>
      </c>
      <c r="AG27" s="53"/>
      <c r="AH27" s="53">
        <v>55734</v>
      </c>
      <c r="AI27" s="53">
        <v>47264</v>
      </c>
      <c r="AJ27" s="53">
        <v>102998</v>
      </c>
    </row>
    <row r="28" spans="1:36" ht="11.25" customHeight="1">
      <c r="A28" s="64" t="s">
        <v>34</v>
      </c>
      <c r="B28" s="53">
        <v>9176</v>
      </c>
      <c r="C28" s="53">
        <v>7929</v>
      </c>
      <c r="D28" s="53">
        <v>17105</v>
      </c>
      <c r="E28" s="53"/>
      <c r="F28" s="53">
        <v>5488</v>
      </c>
      <c r="G28" s="53">
        <v>4629</v>
      </c>
      <c r="H28" s="53">
        <v>10117</v>
      </c>
      <c r="I28" s="53"/>
      <c r="J28" s="53">
        <v>5144</v>
      </c>
      <c r="K28" s="53">
        <v>4976</v>
      </c>
      <c r="L28" s="53">
        <v>10120</v>
      </c>
      <c r="M28" s="53"/>
      <c r="N28" s="53">
        <v>1026</v>
      </c>
      <c r="O28" s="53">
        <v>905</v>
      </c>
      <c r="P28" s="53">
        <v>1931</v>
      </c>
      <c r="Q28" s="53"/>
      <c r="R28" s="53">
        <v>2735</v>
      </c>
      <c r="S28" s="53">
        <v>2215</v>
      </c>
      <c r="T28" s="53">
        <v>4950</v>
      </c>
      <c r="U28" s="53"/>
      <c r="V28" s="53">
        <v>203</v>
      </c>
      <c r="W28" s="53">
        <v>162</v>
      </c>
      <c r="X28" s="53">
        <v>365</v>
      </c>
      <c r="Y28" s="53"/>
      <c r="Z28" s="53">
        <v>94</v>
      </c>
      <c r="AA28" s="53">
        <v>11</v>
      </c>
      <c r="AB28" s="53">
        <v>105</v>
      </c>
      <c r="AC28" s="53"/>
      <c r="AD28" s="53">
        <v>77</v>
      </c>
      <c r="AE28" s="53">
        <v>43</v>
      </c>
      <c r="AF28" s="53">
        <v>120</v>
      </c>
      <c r="AG28" s="53"/>
      <c r="AH28" s="53">
        <v>23943</v>
      </c>
      <c r="AI28" s="53">
        <v>20870</v>
      </c>
      <c r="AJ28" s="53">
        <v>44813</v>
      </c>
    </row>
    <row r="29" spans="1:36" ht="11.25" customHeight="1">
      <c r="A29" s="64" t="s">
        <v>262</v>
      </c>
      <c r="B29" s="53">
        <v>170</v>
      </c>
      <c r="C29" s="53">
        <v>142</v>
      </c>
      <c r="D29" s="53">
        <v>312</v>
      </c>
      <c r="E29" s="53"/>
      <c r="F29" s="53">
        <v>90</v>
      </c>
      <c r="G29" s="53">
        <v>59</v>
      </c>
      <c r="H29" s="53">
        <v>149</v>
      </c>
      <c r="I29" s="53"/>
      <c r="J29" s="53">
        <v>54</v>
      </c>
      <c r="K29" s="53">
        <v>33</v>
      </c>
      <c r="L29" s="53">
        <v>87</v>
      </c>
      <c r="M29" s="53"/>
      <c r="N29" s="53">
        <v>23</v>
      </c>
      <c r="O29" s="53">
        <v>11</v>
      </c>
      <c r="P29" s="53">
        <v>34</v>
      </c>
      <c r="Q29" s="53"/>
      <c r="R29" s="53">
        <v>56</v>
      </c>
      <c r="S29" s="53">
        <v>48</v>
      </c>
      <c r="T29" s="53">
        <v>104</v>
      </c>
      <c r="U29" s="53"/>
      <c r="V29" s="53">
        <v>3</v>
      </c>
      <c r="W29" s="53">
        <v>1</v>
      </c>
      <c r="X29" s="53">
        <v>4</v>
      </c>
      <c r="Y29" s="53"/>
      <c r="Z29" s="53">
        <v>0</v>
      </c>
      <c r="AA29" s="53">
        <v>0</v>
      </c>
      <c r="AB29" s="53">
        <v>0</v>
      </c>
      <c r="AC29" s="53"/>
      <c r="AD29" s="53">
        <v>3</v>
      </c>
      <c r="AE29" s="53">
        <v>1</v>
      </c>
      <c r="AF29" s="53">
        <v>4</v>
      </c>
      <c r="AG29" s="53"/>
      <c r="AH29" s="53">
        <v>399</v>
      </c>
      <c r="AI29" s="53">
        <v>295</v>
      </c>
      <c r="AJ29" s="53">
        <v>694</v>
      </c>
    </row>
    <row r="30" spans="1:36" ht="11.25" customHeight="1">
      <c r="A30" s="64" t="s">
        <v>264</v>
      </c>
      <c r="B30" s="53">
        <v>211</v>
      </c>
      <c r="C30" s="53">
        <v>200</v>
      </c>
      <c r="D30" s="53">
        <v>411</v>
      </c>
      <c r="E30" s="53"/>
      <c r="F30" s="53">
        <v>132</v>
      </c>
      <c r="G30" s="53">
        <v>126</v>
      </c>
      <c r="H30" s="53">
        <v>258</v>
      </c>
      <c r="I30" s="53"/>
      <c r="J30" s="53">
        <v>72</v>
      </c>
      <c r="K30" s="53">
        <v>32</v>
      </c>
      <c r="L30" s="53">
        <v>104</v>
      </c>
      <c r="M30" s="53"/>
      <c r="N30" s="53">
        <v>29</v>
      </c>
      <c r="O30" s="53">
        <v>28</v>
      </c>
      <c r="P30" s="53">
        <v>57</v>
      </c>
      <c r="Q30" s="53"/>
      <c r="R30" s="53">
        <v>57</v>
      </c>
      <c r="S30" s="53">
        <v>46</v>
      </c>
      <c r="T30" s="53">
        <v>103</v>
      </c>
      <c r="U30" s="53"/>
      <c r="V30" s="53">
        <v>5</v>
      </c>
      <c r="W30" s="53">
        <v>5</v>
      </c>
      <c r="X30" s="53">
        <v>10</v>
      </c>
      <c r="Y30" s="53"/>
      <c r="Z30" s="53">
        <v>1</v>
      </c>
      <c r="AA30" s="53">
        <v>0</v>
      </c>
      <c r="AB30" s="53">
        <v>1</v>
      </c>
      <c r="AC30" s="53"/>
      <c r="AD30" s="53">
        <v>2</v>
      </c>
      <c r="AE30" s="53">
        <v>3</v>
      </c>
      <c r="AF30" s="53">
        <v>5</v>
      </c>
      <c r="AG30" s="53"/>
      <c r="AH30" s="53">
        <v>509</v>
      </c>
      <c r="AI30" s="53">
        <v>440</v>
      </c>
      <c r="AJ30" s="53">
        <v>949</v>
      </c>
    </row>
    <row r="31" spans="1:36" ht="11.25" customHeight="1">
      <c r="A31" s="64" t="s">
        <v>267</v>
      </c>
      <c r="B31" s="53">
        <v>1073</v>
      </c>
      <c r="C31" s="53">
        <v>342</v>
      </c>
      <c r="D31" s="53">
        <v>1415</v>
      </c>
      <c r="E31" s="53"/>
      <c r="F31" s="53">
        <v>500</v>
      </c>
      <c r="G31" s="53">
        <v>102</v>
      </c>
      <c r="H31" s="53">
        <v>602</v>
      </c>
      <c r="I31" s="53"/>
      <c r="J31" s="53">
        <v>616</v>
      </c>
      <c r="K31" s="53">
        <v>246</v>
      </c>
      <c r="L31" s="53">
        <v>862</v>
      </c>
      <c r="M31" s="53"/>
      <c r="N31" s="53">
        <v>193</v>
      </c>
      <c r="O31" s="53">
        <v>46</v>
      </c>
      <c r="P31" s="53">
        <v>239</v>
      </c>
      <c r="Q31" s="53"/>
      <c r="R31" s="53">
        <v>69</v>
      </c>
      <c r="S31" s="53">
        <v>27</v>
      </c>
      <c r="T31" s="53">
        <v>96</v>
      </c>
      <c r="U31" s="53"/>
      <c r="V31" s="53">
        <v>15</v>
      </c>
      <c r="W31" s="53">
        <v>2</v>
      </c>
      <c r="X31" s="53">
        <v>17</v>
      </c>
      <c r="Y31" s="53"/>
      <c r="Z31" s="53">
        <v>4</v>
      </c>
      <c r="AA31" s="53">
        <v>0</v>
      </c>
      <c r="AB31" s="53">
        <v>4</v>
      </c>
      <c r="AC31" s="53"/>
      <c r="AD31" s="53">
        <v>2</v>
      </c>
      <c r="AE31" s="53">
        <v>1</v>
      </c>
      <c r="AF31" s="53">
        <v>3</v>
      </c>
      <c r="AG31" s="53"/>
      <c r="AH31" s="53">
        <v>2472</v>
      </c>
      <c r="AI31" s="53">
        <v>766</v>
      </c>
      <c r="AJ31" s="53">
        <v>3238</v>
      </c>
    </row>
    <row r="32" spans="1:36" ht="12.75" customHeight="1">
      <c r="A32" s="64" t="s">
        <v>387</v>
      </c>
      <c r="B32" s="53">
        <v>22</v>
      </c>
      <c r="C32" s="53">
        <v>20</v>
      </c>
      <c r="D32" s="53">
        <v>42</v>
      </c>
      <c r="E32" s="53"/>
      <c r="F32" s="53">
        <v>13</v>
      </c>
      <c r="G32" s="53">
        <v>12</v>
      </c>
      <c r="H32" s="53">
        <v>25</v>
      </c>
      <c r="I32" s="53"/>
      <c r="J32" s="53">
        <v>3</v>
      </c>
      <c r="K32" s="53">
        <v>5</v>
      </c>
      <c r="L32" s="53">
        <v>8</v>
      </c>
      <c r="M32" s="53"/>
      <c r="N32" s="53">
        <v>2</v>
      </c>
      <c r="O32" s="53">
        <v>0</v>
      </c>
      <c r="P32" s="53">
        <v>2</v>
      </c>
      <c r="Q32" s="53"/>
      <c r="R32" s="53">
        <v>11</v>
      </c>
      <c r="S32" s="53">
        <v>5</v>
      </c>
      <c r="T32" s="53">
        <v>16</v>
      </c>
      <c r="U32" s="53"/>
      <c r="V32" s="53">
        <v>5</v>
      </c>
      <c r="W32" s="53">
        <v>0</v>
      </c>
      <c r="X32" s="53">
        <v>5</v>
      </c>
      <c r="Y32" s="53"/>
      <c r="Z32" s="53">
        <v>0</v>
      </c>
      <c r="AA32" s="53">
        <v>0</v>
      </c>
      <c r="AB32" s="53">
        <v>0</v>
      </c>
      <c r="AC32" s="53"/>
      <c r="AD32" s="53">
        <v>0</v>
      </c>
      <c r="AE32" s="53">
        <v>0</v>
      </c>
      <c r="AF32" s="53">
        <v>0</v>
      </c>
      <c r="AG32" s="53"/>
      <c r="AH32" s="53">
        <v>56</v>
      </c>
      <c r="AI32" s="53">
        <v>42</v>
      </c>
      <c r="AJ32" s="53">
        <v>98</v>
      </c>
    </row>
    <row r="33" spans="1:36" ht="11.25" customHeight="1">
      <c r="A33" s="64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</row>
    <row r="34" spans="1:36" s="17" customFormat="1" ht="11.25" customHeight="1">
      <c r="A34" s="64" t="s">
        <v>408</v>
      </c>
      <c r="B34" s="53">
        <v>86</v>
      </c>
      <c r="C34" s="53">
        <v>6</v>
      </c>
      <c r="D34" s="53">
        <v>92</v>
      </c>
      <c r="E34" s="53"/>
      <c r="F34" s="53">
        <v>625</v>
      </c>
      <c r="G34" s="53">
        <v>40</v>
      </c>
      <c r="H34" s="53">
        <v>665</v>
      </c>
      <c r="I34" s="53"/>
      <c r="J34" s="53">
        <v>290</v>
      </c>
      <c r="K34" s="53">
        <v>43</v>
      </c>
      <c r="L34" s="53">
        <v>333</v>
      </c>
      <c r="M34" s="53"/>
      <c r="N34" s="53">
        <v>25</v>
      </c>
      <c r="O34" s="53">
        <v>5</v>
      </c>
      <c r="P34" s="53">
        <v>30</v>
      </c>
      <c r="Q34" s="53"/>
      <c r="R34" s="53">
        <v>251</v>
      </c>
      <c r="S34" s="53">
        <v>31</v>
      </c>
      <c r="T34" s="53">
        <v>282</v>
      </c>
      <c r="U34" s="53"/>
      <c r="V34" s="53">
        <v>0</v>
      </c>
      <c r="W34" s="53">
        <v>0</v>
      </c>
      <c r="X34" s="53">
        <v>0</v>
      </c>
      <c r="Y34" s="53"/>
      <c r="Z34" s="53">
        <v>0</v>
      </c>
      <c r="AA34" s="53">
        <v>0</v>
      </c>
      <c r="AB34" s="53">
        <v>0</v>
      </c>
      <c r="AC34" s="53"/>
      <c r="AD34" s="53">
        <v>0</v>
      </c>
      <c r="AE34" s="53">
        <v>0</v>
      </c>
      <c r="AF34" s="53">
        <v>0</v>
      </c>
      <c r="AG34" s="53"/>
      <c r="AH34" s="53">
        <v>1277</v>
      </c>
      <c r="AI34" s="53">
        <v>125</v>
      </c>
      <c r="AJ34" s="53">
        <v>1402</v>
      </c>
    </row>
    <row r="35" spans="1:36" ht="11.25" customHeight="1">
      <c r="A35" s="64" t="s">
        <v>37</v>
      </c>
      <c r="B35" s="53">
        <v>1098</v>
      </c>
      <c r="C35" s="53">
        <v>995</v>
      </c>
      <c r="D35" s="53">
        <v>2093</v>
      </c>
      <c r="E35" s="53"/>
      <c r="F35" s="53">
        <v>956</v>
      </c>
      <c r="G35" s="53">
        <v>645</v>
      </c>
      <c r="H35" s="53">
        <v>1601</v>
      </c>
      <c r="I35" s="53"/>
      <c r="J35" s="53">
        <v>121</v>
      </c>
      <c r="K35" s="53">
        <v>60</v>
      </c>
      <c r="L35" s="53">
        <v>181</v>
      </c>
      <c r="M35" s="53"/>
      <c r="N35" s="53">
        <v>68</v>
      </c>
      <c r="O35" s="53">
        <v>58</v>
      </c>
      <c r="P35" s="53">
        <v>126</v>
      </c>
      <c r="Q35" s="53"/>
      <c r="R35" s="53">
        <v>86</v>
      </c>
      <c r="S35" s="53">
        <v>70</v>
      </c>
      <c r="T35" s="53">
        <v>156</v>
      </c>
      <c r="U35" s="53"/>
      <c r="V35" s="53">
        <v>23</v>
      </c>
      <c r="W35" s="53">
        <v>20</v>
      </c>
      <c r="X35" s="53">
        <v>43</v>
      </c>
      <c r="Y35" s="53"/>
      <c r="Z35" s="53">
        <v>8</v>
      </c>
      <c r="AA35" s="53">
        <v>0</v>
      </c>
      <c r="AB35" s="53">
        <v>8</v>
      </c>
      <c r="AC35" s="53"/>
      <c r="AD35" s="53">
        <v>8</v>
      </c>
      <c r="AE35" s="53">
        <v>3</v>
      </c>
      <c r="AF35" s="53">
        <v>11</v>
      </c>
      <c r="AG35" s="53"/>
      <c r="AH35" s="53">
        <v>2368</v>
      </c>
      <c r="AI35" s="53">
        <v>1851</v>
      </c>
      <c r="AJ35" s="53">
        <v>4219</v>
      </c>
    </row>
    <row r="36" spans="1:36" ht="11.25" customHeight="1">
      <c r="A36" s="64" t="s">
        <v>38</v>
      </c>
      <c r="B36" s="53">
        <v>128</v>
      </c>
      <c r="C36" s="53">
        <v>136</v>
      </c>
      <c r="D36" s="53">
        <v>264</v>
      </c>
      <c r="E36" s="53"/>
      <c r="F36" s="53">
        <v>90</v>
      </c>
      <c r="G36" s="53">
        <v>108</v>
      </c>
      <c r="H36" s="53">
        <v>198</v>
      </c>
      <c r="I36" s="53"/>
      <c r="J36" s="53">
        <v>20</v>
      </c>
      <c r="K36" s="53">
        <v>20</v>
      </c>
      <c r="L36" s="53">
        <v>40</v>
      </c>
      <c r="M36" s="53"/>
      <c r="N36" s="53">
        <v>8</v>
      </c>
      <c r="O36" s="53">
        <v>14</v>
      </c>
      <c r="P36" s="53">
        <v>22</v>
      </c>
      <c r="Q36" s="53"/>
      <c r="R36" s="53">
        <v>14</v>
      </c>
      <c r="S36" s="53">
        <v>20</v>
      </c>
      <c r="T36" s="53">
        <v>34</v>
      </c>
      <c r="U36" s="53"/>
      <c r="V36" s="53">
        <v>5</v>
      </c>
      <c r="W36" s="53">
        <v>7</v>
      </c>
      <c r="X36" s="53">
        <v>12</v>
      </c>
      <c r="Y36" s="53"/>
      <c r="Z36" s="53">
        <v>1</v>
      </c>
      <c r="AA36" s="53">
        <v>1</v>
      </c>
      <c r="AB36" s="53">
        <v>2</v>
      </c>
      <c r="AC36" s="53"/>
      <c r="AD36" s="53">
        <v>0</v>
      </c>
      <c r="AE36" s="53">
        <v>0</v>
      </c>
      <c r="AF36" s="53">
        <v>0</v>
      </c>
      <c r="AG36" s="53"/>
      <c r="AH36" s="53">
        <v>266</v>
      </c>
      <c r="AI36" s="53">
        <v>306</v>
      </c>
      <c r="AJ36" s="53">
        <v>572</v>
      </c>
    </row>
    <row r="37" spans="1:36" ht="11.25" customHeight="1">
      <c r="A37" s="64" t="s">
        <v>142</v>
      </c>
      <c r="B37" s="53">
        <v>47</v>
      </c>
      <c r="C37" s="53">
        <v>20</v>
      </c>
      <c r="D37" s="53">
        <v>67</v>
      </c>
      <c r="E37" s="53"/>
      <c r="F37" s="53">
        <v>31</v>
      </c>
      <c r="G37" s="53">
        <v>12</v>
      </c>
      <c r="H37" s="53">
        <v>43</v>
      </c>
      <c r="I37" s="53"/>
      <c r="J37" s="53">
        <v>23</v>
      </c>
      <c r="K37" s="53">
        <v>5</v>
      </c>
      <c r="L37" s="53">
        <v>28</v>
      </c>
      <c r="M37" s="53"/>
      <c r="N37" s="53">
        <v>171</v>
      </c>
      <c r="O37" s="53">
        <v>63</v>
      </c>
      <c r="P37" s="53">
        <v>234</v>
      </c>
      <c r="Q37" s="53"/>
      <c r="R37" s="53">
        <v>112</v>
      </c>
      <c r="S37" s="53">
        <v>38</v>
      </c>
      <c r="T37" s="53">
        <v>150</v>
      </c>
      <c r="U37" s="53"/>
      <c r="V37" s="53">
        <v>1</v>
      </c>
      <c r="W37" s="53">
        <v>0</v>
      </c>
      <c r="X37" s="53">
        <v>1</v>
      </c>
      <c r="Y37" s="53"/>
      <c r="Z37" s="53">
        <v>1</v>
      </c>
      <c r="AA37" s="53">
        <v>0</v>
      </c>
      <c r="AB37" s="53">
        <v>1</v>
      </c>
      <c r="AC37" s="53"/>
      <c r="AD37" s="53">
        <v>1</v>
      </c>
      <c r="AE37" s="53">
        <v>0</v>
      </c>
      <c r="AF37" s="53">
        <v>1</v>
      </c>
      <c r="AG37" s="53"/>
      <c r="AH37" s="53">
        <v>387</v>
      </c>
      <c r="AI37" s="53">
        <v>138</v>
      </c>
      <c r="AJ37" s="53">
        <v>525</v>
      </c>
    </row>
    <row r="38" spans="1:36" ht="11.25" customHeight="1">
      <c r="A38" s="64" t="s">
        <v>409</v>
      </c>
      <c r="B38" s="53">
        <v>504</v>
      </c>
      <c r="C38" s="53">
        <v>296</v>
      </c>
      <c r="D38" s="53">
        <v>800</v>
      </c>
      <c r="E38" s="53"/>
      <c r="F38" s="53">
        <v>284</v>
      </c>
      <c r="G38" s="53">
        <v>201</v>
      </c>
      <c r="H38" s="53">
        <v>485</v>
      </c>
      <c r="I38" s="53"/>
      <c r="J38" s="53">
        <v>59</v>
      </c>
      <c r="K38" s="53">
        <v>27</v>
      </c>
      <c r="L38" s="53">
        <v>86</v>
      </c>
      <c r="M38" s="53"/>
      <c r="N38" s="53">
        <v>23</v>
      </c>
      <c r="O38" s="53">
        <v>11</v>
      </c>
      <c r="P38" s="53">
        <v>34</v>
      </c>
      <c r="Q38" s="53"/>
      <c r="R38" s="53">
        <v>46</v>
      </c>
      <c r="S38" s="53">
        <v>22</v>
      </c>
      <c r="T38" s="53">
        <v>68</v>
      </c>
      <c r="U38" s="53"/>
      <c r="V38" s="53">
        <v>7</v>
      </c>
      <c r="W38" s="53">
        <v>1</v>
      </c>
      <c r="X38" s="53">
        <v>8</v>
      </c>
      <c r="Y38" s="53"/>
      <c r="Z38" s="53">
        <v>2</v>
      </c>
      <c r="AA38" s="53">
        <v>0</v>
      </c>
      <c r="AB38" s="53">
        <v>2</v>
      </c>
      <c r="AC38" s="53"/>
      <c r="AD38" s="53">
        <v>1</v>
      </c>
      <c r="AE38" s="53">
        <v>0</v>
      </c>
      <c r="AF38" s="53">
        <v>1</v>
      </c>
      <c r="AG38" s="53"/>
      <c r="AH38" s="53">
        <v>926</v>
      </c>
      <c r="AI38" s="53">
        <v>558</v>
      </c>
      <c r="AJ38" s="53">
        <v>1484</v>
      </c>
    </row>
    <row r="39" spans="1:36" ht="11.25" customHeight="1">
      <c r="A39" s="64" t="s">
        <v>41</v>
      </c>
      <c r="B39" s="53">
        <v>681</v>
      </c>
      <c r="C39" s="53">
        <v>163</v>
      </c>
      <c r="D39" s="53">
        <v>844</v>
      </c>
      <c r="E39" s="53"/>
      <c r="F39" s="53">
        <v>388</v>
      </c>
      <c r="G39" s="53">
        <v>129</v>
      </c>
      <c r="H39" s="53">
        <v>517</v>
      </c>
      <c r="I39" s="53"/>
      <c r="J39" s="53">
        <v>628</v>
      </c>
      <c r="K39" s="53">
        <v>340</v>
      </c>
      <c r="L39" s="53">
        <v>968</v>
      </c>
      <c r="M39" s="53"/>
      <c r="N39" s="53">
        <v>119</v>
      </c>
      <c r="O39" s="53">
        <v>24</v>
      </c>
      <c r="P39" s="53">
        <v>143</v>
      </c>
      <c r="Q39" s="53"/>
      <c r="R39" s="53">
        <v>170</v>
      </c>
      <c r="S39" s="53">
        <v>55</v>
      </c>
      <c r="T39" s="53">
        <v>225</v>
      </c>
      <c r="U39" s="53"/>
      <c r="V39" s="53">
        <v>31</v>
      </c>
      <c r="W39" s="53">
        <v>14</v>
      </c>
      <c r="X39" s="53">
        <v>45</v>
      </c>
      <c r="Y39" s="53"/>
      <c r="Z39" s="53">
        <v>11</v>
      </c>
      <c r="AA39" s="53">
        <v>0</v>
      </c>
      <c r="AB39" s="53">
        <v>11</v>
      </c>
      <c r="AC39" s="53"/>
      <c r="AD39" s="53">
        <v>4</v>
      </c>
      <c r="AE39" s="53">
        <v>2</v>
      </c>
      <c r="AF39" s="53">
        <v>6</v>
      </c>
      <c r="AG39" s="53"/>
      <c r="AH39" s="53">
        <v>2032</v>
      </c>
      <c r="AI39" s="53">
        <v>727</v>
      </c>
      <c r="AJ39" s="53">
        <v>2759</v>
      </c>
    </row>
    <row r="40" spans="1:36" ht="11.25" customHeight="1">
      <c r="A40" s="64" t="s">
        <v>410</v>
      </c>
      <c r="B40" s="53">
        <v>498</v>
      </c>
      <c r="C40" s="53">
        <v>374</v>
      </c>
      <c r="D40" s="53">
        <v>872</v>
      </c>
      <c r="E40" s="53"/>
      <c r="F40" s="53">
        <v>57</v>
      </c>
      <c r="G40" s="53">
        <v>29</v>
      </c>
      <c r="H40" s="53">
        <v>86</v>
      </c>
      <c r="I40" s="53"/>
      <c r="J40" s="53">
        <v>54</v>
      </c>
      <c r="K40" s="53">
        <v>35</v>
      </c>
      <c r="L40" s="53">
        <v>89</v>
      </c>
      <c r="M40" s="53"/>
      <c r="N40" s="53">
        <v>16</v>
      </c>
      <c r="O40" s="53">
        <v>2</v>
      </c>
      <c r="P40" s="53">
        <v>18</v>
      </c>
      <c r="Q40" s="53"/>
      <c r="R40" s="53">
        <v>21</v>
      </c>
      <c r="S40" s="53">
        <v>4</v>
      </c>
      <c r="T40" s="53">
        <v>25</v>
      </c>
      <c r="U40" s="53"/>
      <c r="V40" s="53">
        <v>8</v>
      </c>
      <c r="W40" s="53">
        <v>2</v>
      </c>
      <c r="X40" s="53">
        <v>10</v>
      </c>
      <c r="Y40" s="53"/>
      <c r="Z40" s="53">
        <v>0</v>
      </c>
      <c r="AA40" s="53">
        <v>0</v>
      </c>
      <c r="AB40" s="53">
        <v>0</v>
      </c>
      <c r="AC40" s="53"/>
      <c r="AD40" s="53">
        <v>2</v>
      </c>
      <c r="AE40" s="53">
        <v>0</v>
      </c>
      <c r="AF40" s="53">
        <v>2</v>
      </c>
      <c r="AG40" s="53"/>
      <c r="AH40" s="53">
        <v>656</v>
      </c>
      <c r="AI40" s="53">
        <v>446</v>
      </c>
      <c r="AJ40" s="53">
        <v>1102</v>
      </c>
    </row>
    <row r="41" spans="1:36" ht="11.25" customHeight="1">
      <c r="A41" s="64" t="s">
        <v>389</v>
      </c>
      <c r="B41" s="53">
        <v>404</v>
      </c>
      <c r="C41" s="53">
        <v>72</v>
      </c>
      <c r="D41" s="53">
        <v>476</v>
      </c>
      <c r="E41" s="53"/>
      <c r="F41" s="53">
        <v>202</v>
      </c>
      <c r="G41" s="53">
        <v>28</v>
      </c>
      <c r="H41" s="53">
        <v>230</v>
      </c>
      <c r="I41" s="53"/>
      <c r="J41" s="53">
        <v>327</v>
      </c>
      <c r="K41" s="53">
        <v>95</v>
      </c>
      <c r="L41" s="53">
        <v>422</v>
      </c>
      <c r="M41" s="53"/>
      <c r="N41" s="53">
        <v>101</v>
      </c>
      <c r="O41" s="53">
        <v>1</v>
      </c>
      <c r="P41" s="53">
        <v>102</v>
      </c>
      <c r="Q41" s="53"/>
      <c r="R41" s="53">
        <v>106</v>
      </c>
      <c r="S41" s="53">
        <v>18</v>
      </c>
      <c r="T41" s="53">
        <v>124</v>
      </c>
      <c r="U41" s="53"/>
      <c r="V41" s="53">
        <v>9</v>
      </c>
      <c r="W41" s="53">
        <v>0</v>
      </c>
      <c r="X41" s="53">
        <v>9</v>
      </c>
      <c r="Y41" s="53"/>
      <c r="Z41" s="53">
        <v>8</v>
      </c>
      <c r="AA41" s="53">
        <v>1</v>
      </c>
      <c r="AB41" s="53">
        <v>9</v>
      </c>
      <c r="AC41" s="53"/>
      <c r="AD41" s="53">
        <v>1</v>
      </c>
      <c r="AE41" s="53">
        <v>0</v>
      </c>
      <c r="AF41" s="53">
        <v>1</v>
      </c>
      <c r="AG41" s="53"/>
      <c r="AH41" s="53">
        <v>1158</v>
      </c>
      <c r="AI41" s="53">
        <v>215</v>
      </c>
      <c r="AJ41" s="53">
        <v>1373</v>
      </c>
    </row>
    <row r="42" spans="1:36" ht="11.25" customHeight="1">
      <c r="A42" s="64" t="s">
        <v>43</v>
      </c>
      <c r="B42" s="53">
        <v>617</v>
      </c>
      <c r="C42" s="53">
        <v>561</v>
      </c>
      <c r="D42" s="53">
        <v>1178</v>
      </c>
      <c r="E42" s="53"/>
      <c r="F42" s="53">
        <v>216</v>
      </c>
      <c r="G42" s="53">
        <v>313</v>
      </c>
      <c r="H42" s="53">
        <v>529</v>
      </c>
      <c r="I42" s="53"/>
      <c r="J42" s="53">
        <v>97</v>
      </c>
      <c r="K42" s="53">
        <v>96</v>
      </c>
      <c r="L42" s="53">
        <v>193</v>
      </c>
      <c r="M42" s="53"/>
      <c r="N42" s="53">
        <v>64</v>
      </c>
      <c r="O42" s="53">
        <v>56</v>
      </c>
      <c r="P42" s="53">
        <v>120</v>
      </c>
      <c r="Q42" s="53"/>
      <c r="R42" s="53">
        <v>74</v>
      </c>
      <c r="S42" s="53">
        <v>97</v>
      </c>
      <c r="T42" s="53">
        <v>171</v>
      </c>
      <c r="U42" s="53"/>
      <c r="V42" s="53">
        <v>7</v>
      </c>
      <c r="W42" s="53">
        <v>11</v>
      </c>
      <c r="X42" s="53">
        <v>18</v>
      </c>
      <c r="Y42" s="53"/>
      <c r="Z42" s="53">
        <v>1</v>
      </c>
      <c r="AA42" s="53">
        <v>2</v>
      </c>
      <c r="AB42" s="53">
        <v>3</v>
      </c>
      <c r="AC42" s="53"/>
      <c r="AD42" s="53">
        <v>1</v>
      </c>
      <c r="AE42" s="53">
        <v>2</v>
      </c>
      <c r="AF42" s="53">
        <v>3</v>
      </c>
      <c r="AG42" s="53"/>
      <c r="AH42" s="53">
        <v>1077</v>
      </c>
      <c r="AI42" s="53">
        <v>1138</v>
      </c>
      <c r="AJ42" s="53">
        <v>2215</v>
      </c>
    </row>
    <row r="43" spans="1:36" ht="11.25" customHeight="1">
      <c r="A43" s="64" t="s">
        <v>46</v>
      </c>
      <c r="B43" s="53">
        <v>2705</v>
      </c>
      <c r="C43" s="53">
        <v>1752</v>
      </c>
      <c r="D43" s="53">
        <v>4457</v>
      </c>
      <c r="E43" s="53"/>
      <c r="F43" s="53">
        <v>2667</v>
      </c>
      <c r="G43" s="53">
        <v>1640</v>
      </c>
      <c r="H43" s="53">
        <v>4307</v>
      </c>
      <c r="I43" s="53"/>
      <c r="J43" s="53">
        <v>2291</v>
      </c>
      <c r="K43" s="53">
        <v>1548</v>
      </c>
      <c r="L43" s="53">
        <v>3839</v>
      </c>
      <c r="M43" s="53"/>
      <c r="N43" s="53">
        <v>723</v>
      </c>
      <c r="O43" s="53">
        <v>375</v>
      </c>
      <c r="P43" s="53">
        <v>1098</v>
      </c>
      <c r="Q43" s="53"/>
      <c r="R43" s="53">
        <v>426</v>
      </c>
      <c r="S43" s="53">
        <v>230</v>
      </c>
      <c r="T43" s="53">
        <v>656</v>
      </c>
      <c r="U43" s="53"/>
      <c r="V43" s="53">
        <v>109</v>
      </c>
      <c r="W43" s="53">
        <v>62</v>
      </c>
      <c r="X43" s="53">
        <v>171</v>
      </c>
      <c r="Y43" s="53"/>
      <c r="Z43" s="53">
        <v>25</v>
      </c>
      <c r="AA43" s="53">
        <v>1</v>
      </c>
      <c r="AB43" s="53">
        <v>26</v>
      </c>
      <c r="AC43" s="53"/>
      <c r="AD43" s="53">
        <v>9</v>
      </c>
      <c r="AE43" s="53">
        <v>4</v>
      </c>
      <c r="AF43" s="53">
        <v>13</v>
      </c>
      <c r="AG43" s="53"/>
      <c r="AH43" s="53">
        <v>8955</v>
      </c>
      <c r="AI43" s="53">
        <v>5612</v>
      </c>
      <c r="AJ43" s="53">
        <v>14567</v>
      </c>
    </row>
    <row r="44" spans="1:36" ht="11.25" customHeight="1">
      <c r="A44" s="64" t="s">
        <v>390</v>
      </c>
      <c r="B44" s="53">
        <v>3410</v>
      </c>
      <c r="C44" s="53">
        <v>1225</v>
      </c>
      <c r="D44" s="53">
        <v>4635</v>
      </c>
      <c r="E44" s="53"/>
      <c r="F44" s="53">
        <v>2140</v>
      </c>
      <c r="G44" s="53">
        <v>608</v>
      </c>
      <c r="H44" s="53">
        <v>2748</v>
      </c>
      <c r="I44" s="53"/>
      <c r="J44" s="53">
        <v>1304</v>
      </c>
      <c r="K44" s="53">
        <v>521</v>
      </c>
      <c r="L44" s="53">
        <v>1825</v>
      </c>
      <c r="M44" s="53"/>
      <c r="N44" s="53">
        <v>707</v>
      </c>
      <c r="O44" s="53">
        <v>317</v>
      </c>
      <c r="P44" s="53">
        <v>1024</v>
      </c>
      <c r="Q44" s="53"/>
      <c r="R44" s="53">
        <v>1451</v>
      </c>
      <c r="S44" s="53">
        <v>482</v>
      </c>
      <c r="T44" s="53">
        <v>1933</v>
      </c>
      <c r="U44" s="53"/>
      <c r="V44" s="53">
        <v>29</v>
      </c>
      <c r="W44" s="53">
        <v>5</v>
      </c>
      <c r="X44" s="53">
        <v>34</v>
      </c>
      <c r="Y44" s="53"/>
      <c r="Z44" s="53">
        <v>49</v>
      </c>
      <c r="AA44" s="53">
        <v>10</v>
      </c>
      <c r="AB44" s="53">
        <v>59</v>
      </c>
      <c r="AC44" s="53"/>
      <c r="AD44" s="53">
        <v>25</v>
      </c>
      <c r="AE44" s="53">
        <v>8</v>
      </c>
      <c r="AF44" s="53">
        <v>33</v>
      </c>
      <c r="AG44" s="53"/>
      <c r="AH44" s="53">
        <v>9115</v>
      </c>
      <c r="AI44" s="53">
        <v>3176</v>
      </c>
      <c r="AJ44" s="53">
        <v>12291</v>
      </c>
    </row>
    <row r="45" spans="1:36" ht="11.25" customHeight="1">
      <c r="A45" s="64" t="s">
        <v>128</v>
      </c>
      <c r="B45" s="53">
        <v>398</v>
      </c>
      <c r="C45" s="53">
        <v>333</v>
      </c>
      <c r="D45" s="53">
        <v>731</v>
      </c>
      <c r="E45" s="53"/>
      <c r="F45" s="53">
        <v>224</v>
      </c>
      <c r="G45" s="53">
        <v>142</v>
      </c>
      <c r="H45" s="53">
        <v>366</v>
      </c>
      <c r="I45" s="53"/>
      <c r="J45" s="53">
        <v>33</v>
      </c>
      <c r="K45" s="53">
        <v>15</v>
      </c>
      <c r="L45" s="53">
        <v>48</v>
      </c>
      <c r="M45" s="53"/>
      <c r="N45" s="53">
        <v>24</v>
      </c>
      <c r="O45" s="53">
        <v>19</v>
      </c>
      <c r="P45" s="53">
        <v>43</v>
      </c>
      <c r="Q45" s="53"/>
      <c r="R45" s="53">
        <v>10</v>
      </c>
      <c r="S45" s="53">
        <v>12</v>
      </c>
      <c r="T45" s="53">
        <v>22</v>
      </c>
      <c r="U45" s="53"/>
      <c r="V45" s="53">
        <v>11</v>
      </c>
      <c r="W45" s="53">
        <v>3</v>
      </c>
      <c r="X45" s="53">
        <v>14</v>
      </c>
      <c r="Y45" s="53"/>
      <c r="Z45" s="53">
        <v>2</v>
      </c>
      <c r="AA45" s="53">
        <v>1</v>
      </c>
      <c r="AB45" s="53">
        <v>3</v>
      </c>
      <c r="AC45" s="53"/>
      <c r="AD45" s="53">
        <v>0</v>
      </c>
      <c r="AE45" s="53">
        <v>0</v>
      </c>
      <c r="AF45" s="53">
        <v>0</v>
      </c>
      <c r="AG45" s="53"/>
      <c r="AH45" s="53">
        <v>702</v>
      </c>
      <c r="AI45" s="53">
        <v>525</v>
      </c>
      <c r="AJ45" s="53">
        <v>1227</v>
      </c>
    </row>
    <row r="46" spans="1:36" ht="11.25" customHeight="1">
      <c r="A46" s="64" t="s">
        <v>49</v>
      </c>
      <c r="B46" s="53">
        <v>5789</v>
      </c>
      <c r="C46" s="53">
        <v>2932</v>
      </c>
      <c r="D46" s="53">
        <v>8721</v>
      </c>
      <c r="E46" s="53"/>
      <c r="F46" s="53">
        <v>5624</v>
      </c>
      <c r="G46" s="53">
        <v>2681</v>
      </c>
      <c r="H46" s="53">
        <v>8305</v>
      </c>
      <c r="I46" s="53"/>
      <c r="J46" s="53">
        <v>5386</v>
      </c>
      <c r="K46" s="53">
        <v>3155</v>
      </c>
      <c r="L46" s="53">
        <v>8541</v>
      </c>
      <c r="M46" s="53"/>
      <c r="N46" s="53">
        <v>1662</v>
      </c>
      <c r="O46" s="53">
        <v>766</v>
      </c>
      <c r="P46" s="53">
        <v>2428</v>
      </c>
      <c r="Q46" s="53"/>
      <c r="R46" s="53">
        <v>3856</v>
      </c>
      <c r="S46" s="53">
        <v>1566</v>
      </c>
      <c r="T46" s="53">
        <v>5422</v>
      </c>
      <c r="U46" s="53"/>
      <c r="V46" s="53">
        <v>56</v>
      </c>
      <c r="W46" s="53">
        <v>8</v>
      </c>
      <c r="X46" s="53">
        <v>64</v>
      </c>
      <c r="Y46" s="53"/>
      <c r="Z46" s="53">
        <v>113</v>
      </c>
      <c r="AA46" s="53">
        <v>12</v>
      </c>
      <c r="AB46" s="53">
        <v>125</v>
      </c>
      <c r="AC46" s="53"/>
      <c r="AD46" s="53">
        <v>20</v>
      </c>
      <c r="AE46" s="53">
        <v>6</v>
      </c>
      <c r="AF46" s="53">
        <v>26</v>
      </c>
      <c r="AG46" s="53"/>
      <c r="AH46" s="53">
        <v>22506</v>
      </c>
      <c r="AI46" s="53">
        <v>11126</v>
      </c>
      <c r="AJ46" s="53">
        <v>33632</v>
      </c>
    </row>
    <row r="47" spans="1:36" ht="11.25" customHeight="1">
      <c r="A47" s="64" t="s">
        <v>411</v>
      </c>
      <c r="B47" s="53">
        <v>142</v>
      </c>
      <c r="C47" s="53">
        <v>62</v>
      </c>
      <c r="D47" s="53">
        <v>204</v>
      </c>
      <c r="E47" s="53"/>
      <c r="F47" s="53">
        <v>66</v>
      </c>
      <c r="G47" s="53">
        <v>42</v>
      </c>
      <c r="H47" s="53">
        <v>108</v>
      </c>
      <c r="I47" s="53"/>
      <c r="J47" s="53">
        <v>39</v>
      </c>
      <c r="K47" s="53">
        <v>23</v>
      </c>
      <c r="L47" s="53">
        <v>62</v>
      </c>
      <c r="M47" s="53"/>
      <c r="N47" s="53">
        <v>24</v>
      </c>
      <c r="O47" s="53">
        <v>9</v>
      </c>
      <c r="P47" s="53">
        <v>33</v>
      </c>
      <c r="Q47" s="53"/>
      <c r="R47" s="53">
        <v>23</v>
      </c>
      <c r="S47" s="53">
        <v>13</v>
      </c>
      <c r="T47" s="53">
        <v>36</v>
      </c>
      <c r="U47" s="53"/>
      <c r="V47" s="53">
        <v>2</v>
      </c>
      <c r="W47" s="53">
        <v>2</v>
      </c>
      <c r="X47" s="53">
        <v>4</v>
      </c>
      <c r="Y47" s="53"/>
      <c r="Z47" s="53">
        <v>0</v>
      </c>
      <c r="AA47" s="53">
        <v>0</v>
      </c>
      <c r="AB47" s="53">
        <v>0</v>
      </c>
      <c r="AC47" s="53"/>
      <c r="AD47" s="53">
        <v>0</v>
      </c>
      <c r="AE47" s="53">
        <v>0</v>
      </c>
      <c r="AF47" s="53">
        <v>0</v>
      </c>
      <c r="AG47" s="53"/>
      <c r="AH47" s="53">
        <v>296</v>
      </c>
      <c r="AI47" s="53">
        <v>151</v>
      </c>
      <c r="AJ47" s="53">
        <v>447</v>
      </c>
    </row>
    <row r="48" spans="1:36" ht="11.25" customHeight="1">
      <c r="A48" s="64" t="s">
        <v>412</v>
      </c>
      <c r="B48" s="53">
        <v>102</v>
      </c>
      <c r="C48" s="53">
        <v>57</v>
      </c>
      <c r="D48" s="53">
        <v>159</v>
      </c>
      <c r="E48" s="53"/>
      <c r="F48" s="53">
        <v>36</v>
      </c>
      <c r="G48" s="53">
        <v>30</v>
      </c>
      <c r="H48" s="53">
        <v>66</v>
      </c>
      <c r="I48" s="53"/>
      <c r="J48" s="53">
        <v>13</v>
      </c>
      <c r="K48" s="53">
        <v>8</v>
      </c>
      <c r="L48" s="53">
        <v>21</v>
      </c>
      <c r="M48" s="53"/>
      <c r="N48" s="53">
        <v>5</v>
      </c>
      <c r="O48" s="53">
        <v>4</v>
      </c>
      <c r="P48" s="53">
        <v>9</v>
      </c>
      <c r="Q48" s="53"/>
      <c r="R48" s="53">
        <v>11</v>
      </c>
      <c r="S48" s="53">
        <v>5</v>
      </c>
      <c r="T48" s="53">
        <v>16</v>
      </c>
      <c r="U48" s="53"/>
      <c r="V48" s="53">
        <v>2</v>
      </c>
      <c r="W48" s="53">
        <v>0</v>
      </c>
      <c r="X48" s="53">
        <v>2</v>
      </c>
      <c r="Y48" s="53"/>
      <c r="Z48" s="53">
        <v>0</v>
      </c>
      <c r="AA48" s="53">
        <v>0</v>
      </c>
      <c r="AB48" s="53">
        <v>0</v>
      </c>
      <c r="AC48" s="53"/>
      <c r="AD48" s="53">
        <v>0</v>
      </c>
      <c r="AE48" s="53">
        <v>0</v>
      </c>
      <c r="AF48" s="53">
        <v>0</v>
      </c>
      <c r="AG48" s="53"/>
      <c r="AH48" s="53">
        <v>169</v>
      </c>
      <c r="AI48" s="53">
        <v>104</v>
      </c>
      <c r="AJ48" s="53">
        <v>273</v>
      </c>
    </row>
    <row r="49" spans="1:36" ht="11.25" customHeight="1">
      <c r="A49" s="64" t="s">
        <v>103</v>
      </c>
      <c r="B49" s="53">
        <v>576</v>
      </c>
      <c r="C49" s="53">
        <v>240</v>
      </c>
      <c r="D49" s="53">
        <v>816</v>
      </c>
      <c r="E49" s="53"/>
      <c r="F49" s="53">
        <v>463</v>
      </c>
      <c r="G49" s="53">
        <v>162</v>
      </c>
      <c r="H49" s="53">
        <v>625</v>
      </c>
      <c r="I49" s="53"/>
      <c r="J49" s="53">
        <v>230</v>
      </c>
      <c r="K49" s="53">
        <v>121</v>
      </c>
      <c r="L49" s="53">
        <v>351</v>
      </c>
      <c r="M49" s="53"/>
      <c r="N49" s="53">
        <v>74</v>
      </c>
      <c r="O49" s="53">
        <v>12</v>
      </c>
      <c r="P49" s="53">
        <v>86</v>
      </c>
      <c r="Q49" s="53"/>
      <c r="R49" s="53">
        <v>208</v>
      </c>
      <c r="S49" s="53">
        <v>56</v>
      </c>
      <c r="T49" s="53">
        <v>264</v>
      </c>
      <c r="U49" s="53"/>
      <c r="V49" s="53">
        <v>8</v>
      </c>
      <c r="W49" s="53">
        <v>5</v>
      </c>
      <c r="X49" s="53">
        <v>13</v>
      </c>
      <c r="Y49" s="53"/>
      <c r="Z49" s="53">
        <v>16</v>
      </c>
      <c r="AA49" s="53">
        <v>1</v>
      </c>
      <c r="AB49" s="53">
        <v>17</v>
      </c>
      <c r="AC49" s="53"/>
      <c r="AD49" s="53">
        <v>2</v>
      </c>
      <c r="AE49" s="53">
        <v>0</v>
      </c>
      <c r="AF49" s="53">
        <v>2</v>
      </c>
      <c r="AG49" s="53"/>
      <c r="AH49" s="53">
        <v>1577</v>
      </c>
      <c r="AI49" s="53">
        <v>597</v>
      </c>
      <c r="AJ49" s="53">
        <v>2174</v>
      </c>
    </row>
    <row r="50" spans="1:36" ht="11.25" customHeight="1">
      <c r="A50" s="64" t="s">
        <v>147</v>
      </c>
      <c r="B50" s="53">
        <v>643</v>
      </c>
      <c r="C50" s="53">
        <v>80</v>
      </c>
      <c r="D50" s="53">
        <v>723</v>
      </c>
      <c r="E50" s="53"/>
      <c r="F50" s="53">
        <v>417</v>
      </c>
      <c r="G50" s="53">
        <v>74</v>
      </c>
      <c r="H50" s="53">
        <v>491</v>
      </c>
      <c r="I50" s="53"/>
      <c r="J50" s="53">
        <v>268</v>
      </c>
      <c r="K50" s="53">
        <v>76</v>
      </c>
      <c r="L50" s="53">
        <v>344</v>
      </c>
      <c r="M50" s="53"/>
      <c r="N50" s="53">
        <v>162</v>
      </c>
      <c r="O50" s="53">
        <v>13</v>
      </c>
      <c r="P50" s="53">
        <v>175</v>
      </c>
      <c r="Q50" s="53"/>
      <c r="R50" s="53">
        <v>222</v>
      </c>
      <c r="S50" s="53">
        <v>34</v>
      </c>
      <c r="T50" s="53">
        <v>256</v>
      </c>
      <c r="U50" s="53"/>
      <c r="V50" s="53">
        <v>17</v>
      </c>
      <c r="W50" s="53">
        <v>1</v>
      </c>
      <c r="X50" s="53">
        <v>18</v>
      </c>
      <c r="Y50" s="53"/>
      <c r="Z50" s="53">
        <v>12</v>
      </c>
      <c r="AA50" s="53">
        <v>0</v>
      </c>
      <c r="AB50" s="53">
        <v>12</v>
      </c>
      <c r="AC50" s="53"/>
      <c r="AD50" s="53">
        <v>4</v>
      </c>
      <c r="AE50" s="53">
        <v>1</v>
      </c>
      <c r="AF50" s="53">
        <v>5</v>
      </c>
      <c r="AG50" s="53"/>
      <c r="AH50" s="53">
        <v>1745</v>
      </c>
      <c r="AI50" s="53">
        <v>279</v>
      </c>
      <c r="AJ50" s="53">
        <v>2024</v>
      </c>
    </row>
    <row r="51" spans="1:36" ht="11.25" customHeight="1">
      <c r="A51" s="64" t="s">
        <v>127</v>
      </c>
      <c r="B51" s="53">
        <v>1059</v>
      </c>
      <c r="C51" s="53">
        <v>852</v>
      </c>
      <c r="D51" s="53">
        <v>1911</v>
      </c>
      <c r="E51" s="53"/>
      <c r="F51" s="53">
        <v>2229</v>
      </c>
      <c r="G51" s="53">
        <v>1803</v>
      </c>
      <c r="H51" s="53">
        <v>4032</v>
      </c>
      <c r="I51" s="53"/>
      <c r="J51" s="53">
        <v>165</v>
      </c>
      <c r="K51" s="53">
        <v>124</v>
      </c>
      <c r="L51" s="53">
        <v>289</v>
      </c>
      <c r="M51" s="53"/>
      <c r="N51" s="53">
        <v>52</v>
      </c>
      <c r="O51" s="53">
        <v>30</v>
      </c>
      <c r="P51" s="53">
        <v>82</v>
      </c>
      <c r="Q51" s="53"/>
      <c r="R51" s="53">
        <v>143</v>
      </c>
      <c r="S51" s="53">
        <v>84</v>
      </c>
      <c r="T51" s="53">
        <v>227</v>
      </c>
      <c r="U51" s="53"/>
      <c r="V51" s="53">
        <v>15</v>
      </c>
      <c r="W51" s="53">
        <v>5</v>
      </c>
      <c r="X51" s="53">
        <v>20</v>
      </c>
      <c r="Y51" s="53"/>
      <c r="Z51" s="53">
        <v>4</v>
      </c>
      <c r="AA51" s="53">
        <v>1</v>
      </c>
      <c r="AB51" s="53">
        <v>5</v>
      </c>
      <c r="AC51" s="53"/>
      <c r="AD51" s="53">
        <v>5</v>
      </c>
      <c r="AE51" s="53">
        <v>2</v>
      </c>
      <c r="AF51" s="53">
        <v>7</v>
      </c>
      <c r="AG51" s="53"/>
      <c r="AH51" s="53">
        <v>3672</v>
      </c>
      <c r="AI51" s="53">
        <v>2901</v>
      </c>
      <c r="AJ51" s="53">
        <v>6573</v>
      </c>
    </row>
    <row r="52" spans="1:36" ht="11.25" customHeight="1">
      <c r="A52" s="64" t="s">
        <v>105</v>
      </c>
      <c r="B52" s="53">
        <v>35</v>
      </c>
      <c r="C52" s="53">
        <v>9</v>
      </c>
      <c r="D52" s="53">
        <v>44</v>
      </c>
      <c r="E52" s="53"/>
      <c r="F52" s="53">
        <v>14</v>
      </c>
      <c r="G52" s="53">
        <v>2</v>
      </c>
      <c r="H52" s="53">
        <v>16</v>
      </c>
      <c r="I52" s="53"/>
      <c r="J52" s="53">
        <v>5</v>
      </c>
      <c r="K52" s="53">
        <v>2</v>
      </c>
      <c r="L52" s="53">
        <v>7</v>
      </c>
      <c r="M52" s="53"/>
      <c r="N52" s="53">
        <v>1</v>
      </c>
      <c r="O52" s="53">
        <v>3</v>
      </c>
      <c r="P52" s="53">
        <v>4</v>
      </c>
      <c r="Q52" s="53"/>
      <c r="R52" s="53">
        <v>1</v>
      </c>
      <c r="S52" s="53">
        <v>4</v>
      </c>
      <c r="T52" s="53">
        <v>5</v>
      </c>
      <c r="U52" s="53"/>
      <c r="V52" s="53">
        <v>0</v>
      </c>
      <c r="W52" s="53">
        <v>0</v>
      </c>
      <c r="X52" s="53">
        <v>0</v>
      </c>
      <c r="Y52" s="53"/>
      <c r="Z52" s="53">
        <v>0</v>
      </c>
      <c r="AA52" s="53">
        <v>0</v>
      </c>
      <c r="AB52" s="53">
        <v>0</v>
      </c>
      <c r="AC52" s="53"/>
      <c r="AD52" s="53">
        <v>0</v>
      </c>
      <c r="AE52" s="53">
        <v>0</v>
      </c>
      <c r="AF52" s="53">
        <v>0</v>
      </c>
      <c r="AG52" s="53"/>
      <c r="AH52" s="53">
        <v>56</v>
      </c>
      <c r="AI52" s="53">
        <v>20</v>
      </c>
      <c r="AJ52" s="53">
        <v>76</v>
      </c>
    </row>
    <row r="53" spans="1:36" ht="11.25" customHeight="1">
      <c r="A53" s="64" t="s">
        <v>269</v>
      </c>
      <c r="B53" s="53">
        <v>138</v>
      </c>
      <c r="C53" s="53">
        <v>97</v>
      </c>
      <c r="D53" s="53">
        <v>235</v>
      </c>
      <c r="E53" s="53"/>
      <c r="F53" s="53">
        <v>101</v>
      </c>
      <c r="G53" s="53">
        <v>90</v>
      </c>
      <c r="H53" s="53">
        <v>191</v>
      </c>
      <c r="I53" s="53"/>
      <c r="J53" s="53">
        <v>19</v>
      </c>
      <c r="K53" s="53">
        <v>11</v>
      </c>
      <c r="L53" s="53">
        <v>30</v>
      </c>
      <c r="M53" s="53"/>
      <c r="N53" s="53">
        <v>4</v>
      </c>
      <c r="O53" s="53">
        <v>2</v>
      </c>
      <c r="P53" s="53">
        <v>6</v>
      </c>
      <c r="Q53" s="53"/>
      <c r="R53" s="53">
        <v>19</v>
      </c>
      <c r="S53" s="53">
        <v>8</v>
      </c>
      <c r="T53" s="53">
        <v>27</v>
      </c>
      <c r="U53" s="53"/>
      <c r="V53" s="53">
        <v>1</v>
      </c>
      <c r="W53" s="53">
        <v>2</v>
      </c>
      <c r="X53" s="53">
        <v>3</v>
      </c>
      <c r="Y53" s="53"/>
      <c r="Z53" s="53">
        <v>1</v>
      </c>
      <c r="AA53" s="53">
        <v>0</v>
      </c>
      <c r="AB53" s="53">
        <v>1</v>
      </c>
      <c r="AC53" s="53"/>
      <c r="AD53" s="53">
        <v>0</v>
      </c>
      <c r="AE53" s="53">
        <v>0</v>
      </c>
      <c r="AF53" s="53">
        <v>0</v>
      </c>
      <c r="AG53" s="53"/>
      <c r="AH53" s="53">
        <v>283</v>
      </c>
      <c r="AI53" s="53">
        <v>210</v>
      </c>
      <c r="AJ53" s="53">
        <v>493</v>
      </c>
    </row>
    <row r="54" spans="1:36" ht="11.25" customHeight="1">
      <c r="A54" s="64" t="s">
        <v>52</v>
      </c>
      <c r="B54" s="53">
        <v>1102</v>
      </c>
      <c r="C54" s="53">
        <v>871</v>
      </c>
      <c r="D54" s="53">
        <v>1973</v>
      </c>
      <c r="E54" s="53"/>
      <c r="F54" s="53">
        <v>713</v>
      </c>
      <c r="G54" s="53">
        <v>580</v>
      </c>
      <c r="H54" s="53">
        <v>1293</v>
      </c>
      <c r="I54" s="53"/>
      <c r="J54" s="53">
        <v>749</v>
      </c>
      <c r="K54" s="53">
        <v>548</v>
      </c>
      <c r="L54" s="53">
        <v>1297</v>
      </c>
      <c r="M54" s="53"/>
      <c r="N54" s="53">
        <v>49</v>
      </c>
      <c r="O54" s="53">
        <v>22</v>
      </c>
      <c r="P54" s="53">
        <v>71</v>
      </c>
      <c r="Q54" s="53"/>
      <c r="R54" s="53">
        <v>167</v>
      </c>
      <c r="S54" s="53">
        <v>128</v>
      </c>
      <c r="T54" s="53">
        <v>295</v>
      </c>
      <c r="U54" s="53"/>
      <c r="V54" s="53">
        <v>7</v>
      </c>
      <c r="W54" s="53">
        <v>1</v>
      </c>
      <c r="X54" s="53">
        <v>8</v>
      </c>
      <c r="Y54" s="53"/>
      <c r="Z54" s="53">
        <v>24</v>
      </c>
      <c r="AA54" s="53">
        <v>5</v>
      </c>
      <c r="AB54" s="53">
        <v>29</v>
      </c>
      <c r="AC54" s="53"/>
      <c r="AD54" s="53">
        <v>6</v>
      </c>
      <c r="AE54" s="53">
        <v>4</v>
      </c>
      <c r="AF54" s="53">
        <v>10</v>
      </c>
      <c r="AG54" s="53"/>
      <c r="AH54" s="53">
        <v>2817</v>
      </c>
      <c r="AI54" s="53">
        <v>2159</v>
      </c>
      <c r="AJ54" s="53">
        <v>4976</v>
      </c>
    </row>
    <row r="55" spans="1:36" ht="11.25" customHeight="1">
      <c r="A55" s="64" t="s">
        <v>104</v>
      </c>
      <c r="B55" s="53">
        <v>135</v>
      </c>
      <c r="C55" s="53">
        <v>44</v>
      </c>
      <c r="D55" s="53">
        <v>179</v>
      </c>
      <c r="E55" s="53"/>
      <c r="F55" s="53">
        <v>144</v>
      </c>
      <c r="G55" s="53">
        <v>108</v>
      </c>
      <c r="H55" s="53">
        <v>252</v>
      </c>
      <c r="I55" s="53"/>
      <c r="J55" s="53">
        <v>286</v>
      </c>
      <c r="K55" s="53">
        <v>111</v>
      </c>
      <c r="L55" s="53">
        <v>397</v>
      </c>
      <c r="M55" s="53"/>
      <c r="N55" s="53">
        <v>14</v>
      </c>
      <c r="O55" s="53">
        <v>7</v>
      </c>
      <c r="P55" s="53">
        <v>21</v>
      </c>
      <c r="Q55" s="53"/>
      <c r="R55" s="53">
        <v>93</v>
      </c>
      <c r="S55" s="53">
        <v>40</v>
      </c>
      <c r="T55" s="53">
        <v>133</v>
      </c>
      <c r="U55" s="53"/>
      <c r="V55" s="53">
        <v>3</v>
      </c>
      <c r="W55" s="53">
        <v>0</v>
      </c>
      <c r="X55" s="53">
        <v>3</v>
      </c>
      <c r="Y55" s="53"/>
      <c r="Z55" s="53">
        <v>5</v>
      </c>
      <c r="AA55" s="53">
        <v>1</v>
      </c>
      <c r="AB55" s="53">
        <v>6</v>
      </c>
      <c r="AC55" s="53"/>
      <c r="AD55" s="53">
        <v>0</v>
      </c>
      <c r="AE55" s="53">
        <v>1</v>
      </c>
      <c r="AF55" s="53">
        <v>1</v>
      </c>
      <c r="AG55" s="53"/>
      <c r="AH55" s="53">
        <v>680</v>
      </c>
      <c r="AI55" s="53">
        <v>312</v>
      </c>
      <c r="AJ55" s="53">
        <v>992</v>
      </c>
    </row>
    <row r="56" spans="1:36" ht="11.25" customHeight="1">
      <c r="A56" s="64" t="s">
        <v>146</v>
      </c>
      <c r="B56" s="53">
        <v>744</v>
      </c>
      <c r="C56" s="53">
        <v>88</v>
      </c>
      <c r="D56" s="53">
        <v>832</v>
      </c>
      <c r="E56" s="53"/>
      <c r="F56" s="53">
        <v>446</v>
      </c>
      <c r="G56" s="53">
        <v>83</v>
      </c>
      <c r="H56" s="53">
        <v>529</v>
      </c>
      <c r="I56" s="53"/>
      <c r="J56" s="53">
        <v>280</v>
      </c>
      <c r="K56" s="53">
        <v>54</v>
      </c>
      <c r="L56" s="53">
        <v>334</v>
      </c>
      <c r="M56" s="53"/>
      <c r="N56" s="53">
        <v>216</v>
      </c>
      <c r="O56" s="53">
        <v>23</v>
      </c>
      <c r="P56" s="53">
        <v>239</v>
      </c>
      <c r="Q56" s="53"/>
      <c r="R56" s="53">
        <v>213</v>
      </c>
      <c r="S56" s="53">
        <v>17</v>
      </c>
      <c r="T56" s="53">
        <v>230</v>
      </c>
      <c r="U56" s="53"/>
      <c r="V56" s="53">
        <v>26</v>
      </c>
      <c r="W56" s="53">
        <v>6</v>
      </c>
      <c r="X56" s="53">
        <v>32</v>
      </c>
      <c r="Y56" s="53"/>
      <c r="Z56" s="53">
        <v>13</v>
      </c>
      <c r="AA56" s="53">
        <v>0</v>
      </c>
      <c r="AB56" s="53">
        <v>13</v>
      </c>
      <c r="AC56" s="53"/>
      <c r="AD56" s="53">
        <v>0</v>
      </c>
      <c r="AE56" s="53">
        <v>0</v>
      </c>
      <c r="AF56" s="53">
        <v>0</v>
      </c>
      <c r="AG56" s="53"/>
      <c r="AH56" s="53">
        <v>1938</v>
      </c>
      <c r="AI56" s="53">
        <v>271</v>
      </c>
      <c r="AJ56" s="53">
        <v>2209</v>
      </c>
    </row>
    <row r="57" spans="1:36" ht="11.25" customHeight="1">
      <c r="A57" s="64" t="s">
        <v>56</v>
      </c>
      <c r="B57" s="53">
        <v>405</v>
      </c>
      <c r="C57" s="53">
        <v>221</v>
      </c>
      <c r="D57" s="53">
        <v>626</v>
      </c>
      <c r="E57" s="53"/>
      <c r="F57" s="53">
        <v>276</v>
      </c>
      <c r="G57" s="53">
        <v>161</v>
      </c>
      <c r="H57" s="53">
        <v>437</v>
      </c>
      <c r="I57" s="53"/>
      <c r="J57" s="53">
        <v>216</v>
      </c>
      <c r="K57" s="53">
        <v>109</v>
      </c>
      <c r="L57" s="53">
        <v>325</v>
      </c>
      <c r="M57" s="53"/>
      <c r="N57" s="53">
        <v>51</v>
      </c>
      <c r="O57" s="53">
        <v>32</v>
      </c>
      <c r="P57" s="53">
        <v>83</v>
      </c>
      <c r="Q57" s="53"/>
      <c r="R57" s="53">
        <v>103</v>
      </c>
      <c r="S57" s="53">
        <v>68</v>
      </c>
      <c r="T57" s="53">
        <v>171</v>
      </c>
      <c r="U57" s="53"/>
      <c r="V57" s="53">
        <v>4</v>
      </c>
      <c r="W57" s="53">
        <v>7</v>
      </c>
      <c r="X57" s="53">
        <v>11</v>
      </c>
      <c r="Y57" s="53"/>
      <c r="Z57" s="53">
        <v>4</v>
      </c>
      <c r="AA57" s="53">
        <v>0</v>
      </c>
      <c r="AB57" s="53">
        <v>4</v>
      </c>
      <c r="AC57" s="53"/>
      <c r="AD57" s="53">
        <v>3</v>
      </c>
      <c r="AE57" s="53">
        <v>3</v>
      </c>
      <c r="AF57" s="53">
        <v>6</v>
      </c>
      <c r="AG57" s="53"/>
      <c r="AH57" s="53">
        <v>1062</v>
      </c>
      <c r="AI57" s="53">
        <v>601</v>
      </c>
      <c r="AJ57" s="53">
        <v>1663</v>
      </c>
    </row>
    <row r="58" spans="1:36" ht="11.25" customHeight="1">
      <c r="A58" s="64" t="s">
        <v>413</v>
      </c>
      <c r="B58" s="53">
        <v>1062</v>
      </c>
      <c r="C58" s="53">
        <v>351</v>
      </c>
      <c r="D58" s="53">
        <v>1413</v>
      </c>
      <c r="E58" s="53"/>
      <c r="F58" s="53">
        <v>335</v>
      </c>
      <c r="G58" s="53">
        <v>119</v>
      </c>
      <c r="H58" s="53">
        <v>454</v>
      </c>
      <c r="I58" s="53"/>
      <c r="J58" s="53">
        <v>306</v>
      </c>
      <c r="K58" s="53">
        <v>101</v>
      </c>
      <c r="L58" s="53">
        <v>407</v>
      </c>
      <c r="M58" s="53"/>
      <c r="N58" s="53">
        <v>152</v>
      </c>
      <c r="O58" s="53">
        <v>48</v>
      </c>
      <c r="P58" s="53">
        <v>200</v>
      </c>
      <c r="Q58" s="53"/>
      <c r="R58" s="53">
        <v>2415</v>
      </c>
      <c r="S58" s="53">
        <v>962</v>
      </c>
      <c r="T58" s="53">
        <v>3377</v>
      </c>
      <c r="U58" s="53"/>
      <c r="V58" s="53">
        <v>3</v>
      </c>
      <c r="W58" s="53">
        <v>3</v>
      </c>
      <c r="X58" s="53">
        <v>6</v>
      </c>
      <c r="Y58" s="53"/>
      <c r="Z58" s="53">
        <v>8</v>
      </c>
      <c r="AA58" s="53">
        <v>0</v>
      </c>
      <c r="AB58" s="53">
        <v>8</v>
      </c>
      <c r="AC58" s="53"/>
      <c r="AD58" s="53">
        <v>0</v>
      </c>
      <c r="AE58" s="53">
        <v>1</v>
      </c>
      <c r="AF58" s="53">
        <v>1</v>
      </c>
      <c r="AG58" s="53"/>
      <c r="AH58" s="53">
        <v>4281</v>
      </c>
      <c r="AI58" s="53">
        <v>1585</v>
      </c>
      <c r="AJ58" s="53">
        <v>5866</v>
      </c>
    </row>
    <row r="59" spans="1:36" ht="11.25" customHeight="1">
      <c r="A59" s="64" t="s">
        <v>106</v>
      </c>
      <c r="B59" s="53">
        <v>54</v>
      </c>
      <c r="C59" s="53">
        <v>30</v>
      </c>
      <c r="D59" s="53">
        <v>84</v>
      </c>
      <c r="E59" s="53"/>
      <c r="F59" s="53">
        <v>44</v>
      </c>
      <c r="G59" s="53">
        <v>25</v>
      </c>
      <c r="H59" s="53">
        <v>69</v>
      </c>
      <c r="I59" s="53"/>
      <c r="J59" s="53">
        <v>23</v>
      </c>
      <c r="K59" s="53">
        <v>16</v>
      </c>
      <c r="L59" s="53">
        <v>39</v>
      </c>
      <c r="M59" s="53"/>
      <c r="N59" s="53">
        <v>8</v>
      </c>
      <c r="O59" s="53">
        <v>7</v>
      </c>
      <c r="P59" s="53">
        <v>15</v>
      </c>
      <c r="Q59" s="53"/>
      <c r="R59" s="53">
        <v>11</v>
      </c>
      <c r="S59" s="53">
        <v>5</v>
      </c>
      <c r="T59" s="53">
        <v>16</v>
      </c>
      <c r="U59" s="53"/>
      <c r="V59" s="53">
        <v>1</v>
      </c>
      <c r="W59" s="53">
        <v>1</v>
      </c>
      <c r="X59" s="53">
        <v>2</v>
      </c>
      <c r="Y59" s="53"/>
      <c r="Z59" s="53">
        <v>1</v>
      </c>
      <c r="AA59" s="53">
        <v>0</v>
      </c>
      <c r="AB59" s="53">
        <v>1</v>
      </c>
      <c r="AC59" s="53"/>
      <c r="AD59" s="53">
        <v>0</v>
      </c>
      <c r="AE59" s="53">
        <v>0</v>
      </c>
      <c r="AF59" s="53">
        <v>0</v>
      </c>
      <c r="AG59" s="53"/>
      <c r="AH59" s="53">
        <v>142</v>
      </c>
      <c r="AI59" s="53">
        <v>84</v>
      </c>
      <c r="AJ59" s="53">
        <v>226</v>
      </c>
    </row>
    <row r="60" spans="1:36" ht="11.25" customHeight="1">
      <c r="A60" s="29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</row>
    <row r="61" spans="1:36" ht="11.25" customHeight="1">
      <c r="A61" s="29" t="s">
        <v>110</v>
      </c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</row>
    <row r="62" spans="1:36" ht="11.25" customHeight="1">
      <c r="A62" s="64" t="s">
        <v>419</v>
      </c>
      <c r="B62" s="53">
        <v>1771</v>
      </c>
      <c r="C62" s="53">
        <v>996</v>
      </c>
      <c r="D62" s="53">
        <v>2767</v>
      </c>
      <c r="E62" s="53"/>
      <c r="F62" s="53">
        <v>1047</v>
      </c>
      <c r="G62" s="53">
        <v>730</v>
      </c>
      <c r="H62" s="53">
        <v>1777</v>
      </c>
      <c r="I62" s="53"/>
      <c r="J62" s="53">
        <v>714</v>
      </c>
      <c r="K62" s="53">
        <v>245</v>
      </c>
      <c r="L62" s="53">
        <v>959</v>
      </c>
      <c r="M62" s="53"/>
      <c r="N62" s="53">
        <v>385</v>
      </c>
      <c r="O62" s="53">
        <v>209</v>
      </c>
      <c r="P62" s="53">
        <v>594</v>
      </c>
      <c r="Q62" s="53"/>
      <c r="R62" s="53">
        <v>1040</v>
      </c>
      <c r="S62" s="53">
        <v>593</v>
      </c>
      <c r="T62" s="53">
        <v>1633</v>
      </c>
      <c r="U62" s="53"/>
      <c r="V62" s="53">
        <v>263</v>
      </c>
      <c r="W62" s="53">
        <v>136</v>
      </c>
      <c r="X62" s="53">
        <v>399</v>
      </c>
      <c r="Y62" s="53"/>
      <c r="Z62" s="53">
        <v>17</v>
      </c>
      <c r="AA62" s="53">
        <v>2</v>
      </c>
      <c r="AB62" s="53">
        <v>19</v>
      </c>
      <c r="AC62" s="53"/>
      <c r="AD62" s="53">
        <v>10</v>
      </c>
      <c r="AE62" s="53">
        <v>2</v>
      </c>
      <c r="AF62" s="53">
        <v>12</v>
      </c>
      <c r="AG62" s="53"/>
      <c r="AH62" s="53">
        <v>5247</v>
      </c>
      <c r="AI62" s="53">
        <v>2913</v>
      </c>
      <c r="AJ62" s="53">
        <v>8160</v>
      </c>
    </row>
    <row r="63" spans="1:36" ht="11.25" customHeight="1">
      <c r="A63" s="64" t="s">
        <v>265</v>
      </c>
      <c r="B63" s="53">
        <v>192</v>
      </c>
      <c r="C63" s="53">
        <v>34</v>
      </c>
      <c r="D63" s="53">
        <v>226</v>
      </c>
      <c r="E63" s="53"/>
      <c r="F63" s="53">
        <v>130</v>
      </c>
      <c r="G63" s="53">
        <v>39</v>
      </c>
      <c r="H63" s="53">
        <v>169</v>
      </c>
      <c r="I63" s="53"/>
      <c r="J63" s="53">
        <v>118</v>
      </c>
      <c r="K63" s="53">
        <v>31</v>
      </c>
      <c r="L63" s="53">
        <v>149</v>
      </c>
      <c r="M63" s="53"/>
      <c r="N63" s="53">
        <v>75</v>
      </c>
      <c r="O63" s="53">
        <v>30</v>
      </c>
      <c r="P63" s="53">
        <v>105</v>
      </c>
      <c r="Q63" s="53"/>
      <c r="R63" s="53">
        <v>26</v>
      </c>
      <c r="S63" s="53">
        <v>3</v>
      </c>
      <c r="T63" s="53">
        <v>29</v>
      </c>
      <c r="U63" s="53"/>
      <c r="V63" s="53">
        <v>0</v>
      </c>
      <c r="W63" s="53">
        <v>0</v>
      </c>
      <c r="X63" s="53">
        <v>0</v>
      </c>
      <c r="Y63" s="53"/>
      <c r="Z63" s="53">
        <v>2</v>
      </c>
      <c r="AA63" s="53">
        <v>0</v>
      </c>
      <c r="AB63" s="53">
        <v>2</v>
      </c>
      <c r="AC63" s="53"/>
      <c r="AD63" s="53">
        <v>1</v>
      </c>
      <c r="AE63" s="53">
        <v>0</v>
      </c>
      <c r="AF63" s="53">
        <v>1</v>
      </c>
      <c r="AG63" s="53"/>
      <c r="AH63" s="53">
        <v>544</v>
      </c>
      <c r="AI63" s="53">
        <v>137</v>
      </c>
      <c r="AJ63" s="53">
        <v>681</v>
      </c>
    </row>
    <row r="64" spans="1:36" ht="11.25" customHeight="1">
      <c r="A64" s="64" t="s">
        <v>420</v>
      </c>
      <c r="B64" s="53">
        <v>207</v>
      </c>
      <c r="C64" s="53">
        <v>126</v>
      </c>
      <c r="D64" s="53">
        <v>333</v>
      </c>
      <c r="E64" s="53"/>
      <c r="F64" s="53">
        <v>124</v>
      </c>
      <c r="G64" s="53">
        <v>115</v>
      </c>
      <c r="H64" s="53">
        <v>239</v>
      </c>
      <c r="I64" s="53"/>
      <c r="J64" s="53">
        <v>31</v>
      </c>
      <c r="K64" s="53">
        <v>25</v>
      </c>
      <c r="L64" s="53">
        <v>56</v>
      </c>
      <c r="M64" s="53"/>
      <c r="N64" s="53">
        <v>18</v>
      </c>
      <c r="O64" s="53">
        <v>21</v>
      </c>
      <c r="P64" s="53">
        <v>39</v>
      </c>
      <c r="Q64" s="53"/>
      <c r="R64" s="53">
        <v>212</v>
      </c>
      <c r="S64" s="53">
        <v>117</v>
      </c>
      <c r="T64" s="53">
        <v>329</v>
      </c>
      <c r="U64" s="53"/>
      <c r="V64" s="53">
        <v>6</v>
      </c>
      <c r="W64" s="53">
        <v>9</v>
      </c>
      <c r="X64" s="53">
        <v>15</v>
      </c>
      <c r="Y64" s="53"/>
      <c r="Z64" s="53">
        <v>2</v>
      </c>
      <c r="AA64" s="53">
        <v>0</v>
      </c>
      <c r="AB64" s="53">
        <v>2</v>
      </c>
      <c r="AC64" s="53"/>
      <c r="AD64" s="53">
        <v>0</v>
      </c>
      <c r="AE64" s="53">
        <v>2</v>
      </c>
      <c r="AF64" s="53">
        <v>2</v>
      </c>
      <c r="AG64" s="53"/>
      <c r="AH64" s="53">
        <v>600</v>
      </c>
      <c r="AI64" s="53">
        <v>415</v>
      </c>
      <c r="AJ64" s="53">
        <v>1015</v>
      </c>
    </row>
    <row r="65" spans="1:36" ht="11.25" customHeight="1">
      <c r="A65" s="64" t="s">
        <v>231</v>
      </c>
      <c r="B65" s="53">
        <v>228</v>
      </c>
      <c r="C65" s="53">
        <v>233</v>
      </c>
      <c r="D65" s="53">
        <v>461</v>
      </c>
      <c r="E65" s="53"/>
      <c r="F65" s="53">
        <v>90</v>
      </c>
      <c r="G65" s="53">
        <v>69</v>
      </c>
      <c r="H65" s="53">
        <v>159</v>
      </c>
      <c r="I65" s="53"/>
      <c r="J65" s="53">
        <v>45</v>
      </c>
      <c r="K65" s="53">
        <v>39</v>
      </c>
      <c r="L65" s="53">
        <v>84</v>
      </c>
      <c r="M65" s="53"/>
      <c r="N65" s="53">
        <v>14</v>
      </c>
      <c r="O65" s="53">
        <v>3</v>
      </c>
      <c r="P65" s="53">
        <v>17</v>
      </c>
      <c r="Q65" s="53"/>
      <c r="R65" s="53">
        <v>17</v>
      </c>
      <c r="S65" s="53">
        <v>8</v>
      </c>
      <c r="T65" s="53">
        <v>25</v>
      </c>
      <c r="U65" s="53"/>
      <c r="V65" s="53">
        <v>7</v>
      </c>
      <c r="W65" s="53">
        <v>7</v>
      </c>
      <c r="X65" s="53">
        <v>14</v>
      </c>
      <c r="Y65" s="53"/>
      <c r="Z65" s="53">
        <v>2</v>
      </c>
      <c r="AA65" s="53">
        <v>0</v>
      </c>
      <c r="AB65" s="53">
        <v>2</v>
      </c>
      <c r="AC65" s="53"/>
      <c r="AD65" s="53">
        <v>0</v>
      </c>
      <c r="AE65" s="53">
        <v>0</v>
      </c>
      <c r="AF65" s="53">
        <v>0</v>
      </c>
      <c r="AG65" s="53"/>
      <c r="AH65" s="53">
        <v>403</v>
      </c>
      <c r="AI65" s="53">
        <v>359</v>
      </c>
      <c r="AJ65" s="53">
        <v>762</v>
      </c>
    </row>
    <row r="66" spans="1:36" ht="11.25" customHeight="1">
      <c r="A66" s="64" t="s">
        <v>232</v>
      </c>
      <c r="B66" s="53">
        <v>152</v>
      </c>
      <c r="C66" s="53">
        <v>104</v>
      </c>
      <c r="D66" s="53">
        <v>256</v>
      </c>
      <c r="E66" s="53"/>
      <c r="F66" s="53">
        <v>90</v>
      </c>
      <c r="G66" s="53">
        <v>67</v>
      </c>
      <c r="H66" s="53">
        <v>157</v>
      </c>
      <c r="I66" s="53"/>
      <c r="J66" s="53">
        <v>32</v>
      </c>
      <c r="K66" s="53">
        <v>15</v>
      </c>
      <c r="L66" s="53">
        <v>47</v>
      </c>
      <c r="M66" s="53"/>
      <c r="N66" s="53">
        <v>17</v>
      </c>
      <c r="O66" s="53">
        <v>9</v>
      </c>
      <c r="P66" s="53">
        <v>26</v>
      </c>
      <c r="Q66" s="53"/>
      <c r="R66" s="53">
        <v>138</v>
      </c>
      <c r="S66" s="53">
        <v>113</v>
      </c>
      <c r="T66" s="53">
        <v>251</v>
      </c>
      <c r="U66" s="53"/>
      <c r="V66" s="53">
        <v>4</v>
      </c>
      <c r="W66" s="53">
        <v>5</v>
      </c>
      <c r="X66" s="53">
        <v>9</v>
      </c>
      <c r="Y66" s="53"/>
      <c r="Z66" s="53">
        <v>4</v>
      </c>
      <c r="AA66" s="53">
        <v>3</v>
      </c>
      <c r="AB66" s="53">
        <v>7</v>
      </c>
      <c r="AC66" s="53"/>
      <c r="AD66" s="53">
        <v>0</v>
      </c>
      <c r="AE66" s="53">
        <v>0</v>
      </c>
      <c r="AF66" s="53">
        <v>0</v>
      </c>
      <c r="AG66" s="53"/>
      <c r="AH66" s="53">
        <v>437</v>
      </c>
      <c r="AI66" s="53">
        <v>316</v>
      </c>
      <c r="AJ66" s="53">
        <v>753</v>
      </c>
    </row>
    <row r="67" spans="1:36" ht="11.25" customHeight="1">
      <c r="A67" s="64" t="s">
        <v>392</v>
      </c>
      <c r="B67" s="53">
        <v>44</v>
      </c>
      <c r="C67" s="53">
        <v>38</v>
      </c>
      <c r="D67" s="53">
        <v>82</v>
      </c>
      <c r="E67" s="53"/>
      <c r="F67" s="53">
        <v>95</v>
      </c>
      <c r="G67" s="53">
        <v>10</v>
      </c>
      <c r="H67" s="53">
        <v>105</v>
      </c>
      <c r="I67" s="53"/>
      <c r="J67" s="53">
        <v>23</v>
      </c>
      <c r="K67" s="53">
        <v>6</v>
      </c>
      <c r="L67" s="53">
        <v>29</v>
      </c>
      <c r="M67" s="53"/>
      <c r="N67" s="53">
        <v>5</v>
      </c>
      <c r="O67" s="53">
        <v>6</v>
      </c>
      <c r="P67" s="53">
        <v>11</v>
      </c>
      <c r="Q67" s="53"/>
      <c r="R67" s="53">
        <v>16</v>
      </c>
      <c r="S67" s="53">
        <v>5</v>
      </c>
      <c r="T67" s="53">
        <v>21</v>
      </c>
      <c r="U67" s="53"/>
      <c r="V67" s="53">
        <v>1</v>
      </c>
      <c r="W67" s="53">
        <v>2</v>
      </c>
      <c r="X67" s="53">
        <v>3</v>
      </c>
      <c r="Y67" s="53"/>
      <c r="Z67" s="53">
        <v>0</v>
      </c>
      <c r="AA67" s="53">
        <v>0</v>
      </c>
      <c r="AB67" s="53">
        <v>0</v>
      </c>
      <c r="AC67" s="53"/>
      <c r="AD67" s="53">
        <v>1</v>
      </c>
      <c r="AE67" s="53">
        <v>1</v>
      </c>
      <c r="AF67" s="53">
        <v>2</v>
      </c>
      <c r="AG67" s="53"/>
      <c r="AH67" s="53">
        <v>185</v>
      </c>
      <c r="AI67" s="53">
        <v>68</v>
      </c>
      <c r="AJ67" s="53">
        <v>253</v>
      </c>
    </row>
    <row r="68" spans="1:36" ht="11.25" customHeight="1">
      <c r="A68" s="64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</row>
    <row r="69" spans="1:36" ht="11.25" customHeight="1">
      <c r="A69" s="64" t="s">
        <v>154</v>
      </c>
      <c r="B69" s="53">
        <v>2</v>
      </c>
      <c r="C69" s="53">
        <v>0</v>
      </c>
      <c r="D69" s="53">
        <v>2</v>
      </c>
      <c r="E69" s="53"/>
      <c r="F69" s="53">
        <v>3</v>
      </c>
      <c r="G69" s="53">
        <v>0</v>
      </c>
      <c r="H69" s="53">
        <v>3</v>
      </c>
      <c r="I69" s="53"/>
      <c r="J69" s="53">
        <v>6</v>
      </c>
      <c r="K69" s="53">
        <v>0</v>
      </c>
      <c r="L69" s="53">
        <v>6</v>
      </c>
      <c r="M69" s="53"/>
      <c r="N69" s="53">
        <v>4</v>
      </c>
      <c r="O69" s="53">
        <v>0</v>
      </c>
      <c r="P69" s="53">
        <v>4</v>
      </c>
      <c r="Q69" s="53"/>
      <c r="R69" s="53">
        <v>5</v>
      </c>
      <c r="S69" s="53">
        <v>0</v>
      </c>
      <c r="T69" s="53">
        <v>5</v>
      </c>
      <c r="U69" s="53"/>
      <c r="V69" s="53">
        <v>2</v>
      </c>
      <c r="W69" s="53">
        <v>0</v>
      </c>
      <c r="X69" s="53">
        <v>2</v>
      </c>
      <c r="Y69" s="53"/>
      <c r="Z69" s="53">
        <v>0</v>
      </c>
      <c r="AA69" s="53">
        <v>0</v>
      </c>
      <c r="AB69" s="53">
        <v>0</v>
      </c>
      <c r="AC69" s="53"/>
      <c r="AD69" s="53">
        <v>0</v>
      </c>
      <c r="AE69" s="53">
        <v>0</v>
      </c>
      <c r="AF69" s="53">
        <v>0</v>
      </c>
      <c r="AG69" s="53"/>
      <c r="AH69" s="53">
        <v>22</v>
      </c>
      <c r="AI69" s="53">
        <v>0</v>
      </c>
      <c r="AJ69" s="53">
        <v>22</v>
      </c>
    </row>
    <row r="70" spans="1:36" ht="11.25" customHeight="1">
      <c r="A70" s="64" t="s">
        <v>156</v>
      </c>
      <c r="B70" s="53">
        <v>6</v>
      </c>
      <c r="C70" s="53">
        <v>3</v>
      </c>
      <c r="D70" s="53">
        <v>9</v>
      </c>
      <c r="E70" s="53"/>
      <c r="F70" s="53">
        <v>10</v>
      </c>
      <c r="G70" s="53">
        <v>0</v>
      </c>
      <c r="H70" s="53">
        <v>10</v>
      </c>
      <c r="I70" s="53"/>
      <c r="J70" s="53">
        <v>0</v>
      </c>
      <c r="K70" s="53">
        <v>0</v>
      </c>
      <c r="L70" s="53">
        <v>0</v>
      </c>
      <c r="M70" s="53"/>
      <c r="N70" s="53">
        <v>1</v>
      </c>
      <c r="O70" s="53">
        <v>0</v>
      </c>
      <c r="P70" s="53">
        <v>1</v>
      </c>
      <c r="Q70" s="53"/>
      <c r="R70" s="53">
        <v>0</v>
      </c>
      <c r="S70" s="53">
        <v>0</v>
      </c>
      <c r="T70" s="53">
        <v>0</v>
      </c>
      <c r="U70" s="53"/>
      <c r="V70" s="53">
        <v>0</v>
      </c>
      <c r="W70" s="53">
        <v>0</v>
      </c>
      <c r="X70" s="53">
        <v>0</v>
      </c>
      <c r="Y70" s="53"/>
      <c r="Z70" s="53">
        <v>0</v>
      </c>
      <c r="AA70" s="53">
        <v>3</v>
      </c>
      <c r="AB70" s="53">
        <v>3</v>
      </c>
      <c r="AC70" s="53"/>
      <c r="AD70" s="53">
        <v>0</v>
      </c>
      <c r="AE70" s="53">
        <v>0</v>
      </c>
      <c r="AF70" s="53">
        <v>0</v>
      </c>
      <c r="AG70" s="53"/>
      <c r="AH70" s="53">
        <v>17</v>
      </c>
      <c r="AI70" s="53">
        <v>6</v>
      </c>
      <c r="AJ70" s="53">
        <v>23</v>
      </c>
    </row>
    <row r="71" spans="1:36" ht="11.25" customHeight="1">
      <c r="A71" s="64" t="s">
        <v>73</v>
      </c>
      <c r="B71" s="53">
        <v>2548</v>
      </c>
      <c r="C71" s="53">
        <v>724</v>
      </c>
      <c r="D71" s="53">
        <v>3272</v>
      </c>
      <c r="E71" s="53"/>
      <c r="F71" s="53">
        <v>1255</v>
      </c>
      <c r="G71" s="53">
        <v>251</v>
      </c>
      <c r="H71" s="53">
        <v>1506</v>
      </c>
      <c r="I71" s="53"/>
      <c r="J71" s="53">
        <v>708</v>
      </c>
      <c r="K71" s="53">
        <v>197</v>
      </c>
      <c r="L71" s="53">
        <v>905</v>
      </c>
      <c r="M71" s="53"/>
      <c r="N71" s="53">
        <v>169</v>
      </c>
      <c r="O71" s="53">
        <v>24</v>
      </c>
      <c r="P71" s="53">
        <v>193</v>
      </c>
      <c r="Q71" s="53"/>
      <c r="R71" s="53">
        <v>338</v>
      </c>
      <c r="S71" s="53">
        <v>47</v>
      </c>
      <c r="T71" s="53">
        <v>385</v>
      </c>
      <c r="U71" s="53"/>
      <c r="V71" s="53">
        <v>53</v>
      </c>
      <c r="W71" s="53">
        <v>13</v>
      </c>
      <c r="X71" s="53">
        <v>66</v>
      </c>
      <c r="Y71" s="53"/>
      <c r="Z71" s="53">
        <v>61</v>
      </c>
      <c r="AA71" s="53">
        <v>8</v>
      </c>
      <c r="AB71" s="53">
        <v>69</v>
      </c>
      <c r="AC71" s="53"/>
      <c r="AD71" s="53">
        <v>3</v>
      </c>
      <c r="AE71" s="53">
        <v>5</v>
      </c>
      <c r="AF71" s="53">
        <v>8</v>
      </c>
      <c r="AG71" s="53"/>
      <c r="AH71" s="53">
        <v>5135</v>
      </c>
      <c r="AI71" s="53">
        <v>1269</v>
      </c>
      <c r="AJ71" s="53">
        <v>6404</v>
      </c>
    </row>
    <row r="72" spans="1:36" ht="11.25" customHeight="1">
      <c r="A72" s="64" t="s">
        <v>81</v>
      </c>
      <c r="B72" s="53">
        <v>62</v>
      </c>
      <c r="C72" s="53">
        <v>79</v>
      </c>
      <c r="D72" s="53">
        <v>141</v>
      </c>
      <c r="E72" s="53"/>
      <c r="F72" s="53">
        <v>60</v>
      </c>
      <c r="G72" s="53">
        <v>36</v>
      </c>
      <c r="H72" s="53">
        <v>96</v>
      </c>
      <c r="I72" s="53"/>
      <c r="J72" s="53">
        <v>41</v>
      </c>
      <c r="K72" s="53">
        <v>14</v>
      </c>
      <c r="L72" s="53">
        <v>55</v>
      </c>
      <c r="M72" s="53"/>
      <c r="N72" s="53">
        <v>4</v>
      </c>
      <c r="O72" s="53">
        <v>6</v>
      </c>
      <c r="P72" s="53">
        <v>10</v>
      </c>
      <c r="Q72" s="53"/>
      <c r="R72" s="53">
        <v>15</v>
      </c>
      <c r="S72" s="53">
        <v>6</v>
      </c>
      <c r="T72" s="53">
        <v>21</v>
      </c>
      <c r="U72" s="53"/>
      <c r="V72" s="53">
        <v>4</v>
      </c>
      <c r="W72" s="53">
        <v>3</v>
      </c>
      <c r="X72" s="53">
        <v>7</v>
      </c>
      <c r="Y72" s="53"/>
      <c r="Z72" s="53">
        <v>0</v>
      </c>
      <c r="AA72" s="53">
        <v>0</v>
      </c>
      <c r="AB72" s="53">
        <v>0</v>
      </c>
      <c r="AC72" s="53"/>
      <c r="AD72" s="53">
        <v>0</v>
      </c>
      <c r="AE72" s="53">
        <v>0</v>
      </c>
      <c r="AF72" s="53">
        <v>0</v>
      </c>
      <c r="AG72" s="53"/>
      <c r="AH72" s="53">
        <v>186</v>
      </c>
      <c r="AI72" s="53">
        <v>144</v>
      </c>
      <c r="AJ72" s="53">
        <v>330</v>
      </c>
    </row>
    <row r="73" spans="1:36" ht="11.25" customHeight="1">
      <c r="A73" s="64" t="s">
        <v>421</v>
      </c>
      <c r="B73" s="53">
        <v>182</v>
      </c>
      <c r="C73" s="53">
        <v>150</v>
      </c>
      <c r="D73" s="53">
        <v>332</v>
      </c>
      <c r="E73" s="53"/>
      <c r="F73" s="53">
        <v>135</v>
      </c>
      <c r="G73" s="53">
        <v>109</v>
      </c>
      <c r="H73" s="53">
        <v>244</v>
      </c>
      <c r="I73" s="53"/>
      <c r="J73" s="53">
        <v>98</v>
      </c>
      <c r="K73" s="53">
        <v>56</v>
      </c>
      <c r="L73" s="53">
        <v>154</v>
      </c>
      <c r="M73" s="53"/>
      <c r="N73" s="53">
        <v>12</v>
      </c>
      <c r="O73" s="53">
        <v>11</v>
      </c>
      <c r="P73" s="53">
        <v>23</v>
      </c>
      <c r="Q73" s="53"/>
      <c r="R73" s="53">
        <v>88</v>
      </c>
      <c r="S73" s="53">
        <v>60</v>
      </c>
      <c r="T73" s="53">
        <v>148</v>
      </c>
      <c r="U73" s="53"/>
      <c r="V73" s="53">
        <v>9</v>
      </c>
      <c r="W73" s="53">
        <v>1</v>
      </c>
      <c r="X73" s="53">
        <v>10</v>
      </c>
      <c r="Y73" s="53"/>
      <c r="Z73" s="53">
        <v>3</v>
      </c>
      <c r="AA73" s="53">
        <v>0</v>
      </c>
      <c r="AB73" s="53">
        <v>3</v>
      </c>
      <c r="AC73" s="53"/>
      <c r="AD73" s="53">
        <v>3</v>
      </c>
      <c r="AE73" s="53">
        <v>1</v>
      </c>
      <c r="AF73" s="53">
        <v>4</v>
      </c>
      <c r="AG73" s="53"/>
      <c r="AH73" s="53">
        <v>530</v>
      </c>
      <c r="AI73" s="53">
        <v>388</v>
      </c>
      <c r="AJ73" s="53">
        <v>918</v>
      </c>
    </row>
    <row r="74" spans="1:36" ht="11.25" customHeight="1">
      <c r="A74" s="64" t="s">
        <v>422</v>
      </c>
      <c r="B74" s="53">
        <v>166</v>
      </c>
      <c r="C74" s="53">
        <v>142</v>
      </c>
      <c r="D74" s="53">
        <v>308</v>
      </c>
      <c r="E74" s="53"/>
      <c r="F74" s="53">
        <v>476</v>
      </c>
      <c r="G74" s="53">
        <v>410</v>
      </c>
      <c r="H74" s="53">
        <v>886</v>
      </c>
      <c r="I74" s="53"/>
      <c r="J74" s="53">
        <v>19</v>
      </c>
      <c r="K74" s="53">
        <v>12</v>
      </c>
      <c r="L74" s="53">
        <v>31</v>
      </c>
      <c r="M74" s="53"/>
      <c r="N74" s="53">
        <v>58</v>
      </c>
      <c r="O74" s="53">
        <v>50</v>
      </c>
      <c r="P74" s="53">
        <v>108</v>
      </c>
      <c r="Q74" s="53"/>
      <c r="R74" s="53">
        <v>170</v>
      </c>
      <c r="S74" s="53">
        <v>151</v>
      </c>
      <c r="T74" s="53">
        <v>321</v>
      </c>
      <c r="U74" s="53"/>
      <c r="V74" s="53">
        <v>2</v>
      </c>
      <c r="W74" s="53">
        <v>2</v>
      </c>
      <c r="X74" s="53">
        <v>4</v>
      </c>
      <c r="Y74" s="53"/>
      <c r="Z74" s="53">
        <v>0</v>
      </c>
      <c r="AA74" s="53">
        <v>0</v>
      </c>
      <c r="AB74" s="53">
        <v>0</v>
      </c>
      <c r="AC74" s="53"/>
      <c r="AD74" s="53">
        <v>0</v>
      </c>
      <c r="AE74" s="53">
        <v>0</v>
      </c>
      <c r="AF74" s="53">
        <v>0</v>
      </c>
      <c r="AG74" s="53"/>
      <c r="AH74" s="53">
        <v>891</v>
      </c>
      <c r="AI74" s="53">
        <v>767</v>
      </c>
      <c r="AJ74" s="53">
        <v>1658</v>
      </c>
    </row>
    <row r="75" spans="1:36" ht="11.25" customHeight="1">
      <c r="A75" s="64" t="s">
        <v>171</v>
      </c>
      <c r="B75" s="53">
        <v>22</v>
      </c>
      <c r="C75" s="53">
        <v>32</v>
      </c>
      <c r="D75" s="53">
        <v>54</v>
      </c>
      <c r="E75" s="53"/>
      <c r="F75" s="53">
        <v>10</v>
      </c>
      <c r="G75" s="53">
        <v>9</v>
      </c>
      <c r="H75" s="53">
        <v>19</v>
      </c>
      <c r="I75" s="53"/>
      <c r="J75" s="53">
        <v>24</v>
      </c>
      <c r="K75" s="53">
        <v>5</v>
      </c>
      <c r="L75" s="53">
        <v>29</v>
      </c>
      <c r="M75" s="53"/>
      <c r="N75" s="53">
        <v>5</v>
      </c>
      <c r="O75" s="53">
        <v>0</v>
      </c>
      <c r="P75" s="53">
        <v>5</v>
      </c>
      <c r="Q75" s="53"/>
      <c r="R75" s="53">
        <v>22</v>
      </c>
      <c r="S75" s="53">
        <v>3</v>
      </c>
      <c r="T75" s="53">
        <v>25</v>
      </c>
      <c r="U75" s="53"/>
      <c r="V75" s="53">
        <v>0</v>
      </c>
      <c r="W75" s="53">
        <v>0</v>
      </c>
      <c r="X75" s="53">
        <v>0</v>
      </c>
      <c r="Y75" s="53"/>
      <c r="Z75" s="53">
        <v>9</v>
      </c>
      <c r="AA75" s="53">
        <v>0</v>
      </c>
      <c r="AB75" s="53">
        <v>9</v>
      </c>
      <c r="AC75" s="53"/>
      <c r="AD75" s="53">
        <v>0</v>
      </c>
      <c r="AE75" s="53">
        <v>0</v>
      </c>
      <c r="AF75" s="53">
        <v>0</v>
      </c>
      <c r="AG75" s="53"/>
      <c r="AH75" s="53">
        <v>92</v>
      </c>
      <c r="AI75" s="53">
        <v>49</v>
      </c>
      <c r="AJ75" s="53">
        <v>141</v>
      </c>
    </row>
    <row r="76" spans="1:36" ht="11.25" customHeight="1">
      <c r="A76" s="64" t="s">
        <v>423</v>
      </c>
      <c r="B76" s="53">
        <v>609</v>
      </c>
      <c r="C76" s="53">
        <v>509</v>
      </c>
      <c r="D76" s="53">
        <v>1118</v>
      </c>
      <c r="E76" s="53"/>
      <c r="F76" s="53">
        <v>113</v>
      </c>
      <c r="G76" s="53">
        <v>104</v>
      </c>
      <c r="H76" s="53">
        <v>217</v>
      </c>
      <c r="I76" s="53"/>
      <c r="J76" s="53">
        <v>141</v>
      </c>
      <c r="K76" s="53">
        <v>119</v>
      </c>
      <c r="L76" s="53">
        <v>260</v>
      </c>
      <c r="M76" s="53"/>
      <c r="N76" s="53">
        <v>148</v>
      </c>
      <c r="O76" s="53">
        <v>105</v>
      </c>
      <c r="P76" s="53">
        <v>253</v>
      </c>
      <c r="Q76" s="53"/>
      <c r="R76" s="53">
        <v>12</v>
      </c>
      <c r="S76" s="53">
        <v>9</v>
      </c>
      <c r="T76" s="53">
        <v>21</v>
      </c>
      <c r="U76" s="53"/>
      <c r="V76" s="53">
        <v>9</v>
      </c>
      <c r="W76" s="53">
        <v>5</v>
      </c>
      <c r="X76" s="53">
        <v>14</v>
      </c>
      <c r="Y76" s="53"/>
      <c r="Z76" s="53">
        <v>0</v>
      </c>
      <c r="AA76" s="53">
        <v>0</v>
      </c>
      <c r="AB76" s="53">
        <v>0</v>
      </c>
      <c r="AC76" s="53"/>
      <c r="AD76" s="53">
        <v>3</v>
      </c>
      <c r="AE76" s="53">
        <v>0</v>
      </c>
      <c r="AF76" s="53">
        <v>3</v>
      </c>
      <c r="AG76" s="53"/>
      <c r="AH76" s="53">
        <v>1035</v>
      </c>
      <c r="AI76" s="53">
        <v>851</v>
      </c>
      <c r="AJ76" s="53">
        <v>1886</v>
      </c>
    </row>
    <row r="77" spans="1:36" ht="11.25" customHeight="1">
      <c r="A77" s="64" t="s">
        <v>300</v>
      </c>
      <c r="B77" s="53">
        <v>7</v>
      </c>
      <c r="C77" s="53">
        <v>10</v>
      </c>
      <c r="D77" s="53">
        <v>17</v>
      </c>
      <c r="E77" s="53"/>
      <c r="F77" s="53">
        <v>3</v>
      </c>
      <c r="G77" s="53">
        <v>2</v>
      </c>
      <c r="H77" s="53">
        <v>5</v>
      </c>
      <c r="I77" s="53"/>
      <c r="J77" s="53">
        <v>19</v>
      </c>
      <c r="K77" s="53">
        <v>0</v>
      </c>
      <c r="L77" s="53">
        <v>19</v>
      </c>
      <c r="M77" s="53"/>
      <c r="N77" s="53">
        <v>1</v>
      </c>
      <c r="O77" s="53">
        <v>0</v>
      </c>
      <c r="P77" s="53">
        <v>1</v>
      </c>
      <c r="Q77" s="53"/>
      <c r="R77" s="53">
        <v>80</v>
      </c>
      <c r="S77" s="53">
        <v>0</v>
      </c>
      <c r="T77" s="53">
        <v>80</v>
      </c>
      <c r="U77" s="53"/>
      <c r="V77" s="53">
        <v>0</v>
      </c>
      <c r="W77" s="53">
        <v>0</v>
      </c>
      <c r="X77" s="53">
        <v>0</v>
      </c>
      <c r="Y77" s="53"/>
      <c r="Z77" s="53">
        <v>1</v>
      </c>
      <c r="AA77" s="53">
        <v>0</v>
      </c>
      <c r="AB77" s="53">
        <v>1</v>
      </c>
      <c r="AC77" s="53"/>
      <c r="AD77" s="53">
        <v>0</v>
      </c>
      <c r="AE77" s="53">
        <v>0</v>
      </c>
      <c r="AF77" s="53">
        <v>0</v>
      </c>
      <c r="AG77" s="53"/>
      <c r="AH77" s="53">
        <v>111</v>
      </c>
      <c r="AI77" s="53">
        <v>12</v>
      </c>
      <c r="AJ77" s="53">
        <v>123</v>
      </c>
    </row>
    <row r="78" spans="1:36" ht="11.25" customHeight="1">
      <c r="A78" s="64" t="s">
        <v>145</v>
      </c>
      <c r="B78" s="53">
        <v>75</v>
      </c>
      <c r="C78" s="53">
        <v>37</v>
      </c>
      <c r="D78" s="53">
        <v>112</v>
      </c>
      <c r="E78" s="53"/>
      <c r="F78" s="53">
        <v>59</v>
      </c>
      <c r="G78" s="53">
        <v>27</v>
      </c>
      <c r="H78" s="53">
        <v>86</v>
      </c>
      <c r="I78" s="53"/>
      <c r="J78" s="53">
        <v>10</v>
      </c>
      <c r="K78" s="53">
        <v>6</v>
      </c>
      <c r="L78" s="53">
        <v>16</v>
      </c>
      <c r="M78" s="53"/>
      <c r="N78" s="53">
        <v>15</v>
      </c>
      <c r="O78" s="53">
        <v>6</v>
      </c>
      <c r="P78" s="53">
        <v>21</v>
      </c>
      <c r="Q78" s="53"/>
      <c r="R78" s="53">
        <v>9</v>
      </c>
      <c r="S78" s="53">
        <v>6</v>
      </c>
      <c r="T78" s="53">
        <v>15</v>
      </c>
      <c r="U78" s="53"/>
      <c r="V78" s="53">
        <v>0</v>
      </c>
      <c r="W78" s="53">
        <v>2</v>
      </c>
      <c r="X78" s="53">
        <v>2</v>
      </c>
      <c r="Y78" s="53"/>
      <c r="Z78" s="53">
        <v>0</v>
      </c>
      <c r="AA78" s="53">
        <v>0</v>
      </c>
      <c r="AB78" s="53">
        <v>0</v>
      </c>
      <c r="AC78" s="53"/>
      <c r="AD78" s="53">
        <v>0</v>
      </c>
      <c r="AE78" s="53">
        <v>0</v>
      </c>
      <c r="AF78" s="53">
        <v>0</v>
      </c>
      <c r="AG78" s="53"/>
      <c r="AH78" s="53">
        <v>168</v>
      </c>
      <c r="AI78" s="53">
        <v>84</v>
      </c>
      <c r="AJ78" s="53">
        <v>252</v>
      </c>
    </row>
    <row r="79" spans="1:36" ht="11.25" customHeight="1">
      <c r="A79" s="64" t="s">
        <v>113</v>
      </c>
      <c r="B79" s="53">
        <v>202</v>
      </c>
      <c r="C79" s="53">
        <v>107</v>
      </c>
      <c r="D79" s="53">
        <v>309</v>
      </c>
      <c r="E79" s="53"/>
      <c r="F79" s="53">
        <v>56</v>
      </c>
      <c r="G79" s="53">
        <v>36</v>
      </c>
      <c r="H79" s="53">
        <v>92</v>
      </c>
      <c r="I79" s="53"/>
      <c r="J79" s="53">
        <v>68</v>
      </c>
      <c r="K79" s="53">
        <v>58</v>
      </c>
      <c r="L79" s="53">
        <v>126</v>
      </c>
      <c r="M79" s="53"/>
      <c r="N79" s="53">
        <v>25</v>
      </c>
      <c r="O79" s="53">
        <v>7</v>
      </c>
      <c r="P79" s="53">
        <v>32</v>
      </c>
      <c r="Q79" s="53"/>
      <c r="R79" s="53">
        <v>133</v>
      </c>
      <c r="S79" s="53">
        <v>19</v>
      </c>
      <c r="T79" s="53">
        <v>152</v>
      </c>
      <c r="U79" s="53"/>
      <c r="V79" s="53">
        <v>3</v>
      </c>
      <c r="W79" s="53">
        <v>1</v>
      </c>
      <c r="X79" s="53">
        <v>4</v>
      </c>
      <c r="Y79" s="53"/>
      <c r="Z79" s="53">
        <v>0</v>
      </c>
      <c r="AA79" s="53">
        <v>0</v>
      </c>
      <c r="AB79" s="53">
        <v>0</v>
      </c>
      <c r="AC79" s="53"/>
      <c r="AD79" s="53">
        <v>0</v>
      </c>
      <c r="AE79" s="53">
        <v>0</v>
      </c>
      <c r="AF79" s="53">
        <v>0</v>
      </c>
      <c r="AG79" s="53"/>
      <c r="AH79" s="53">
        <v>487</v>
      </c>
      <c r="AI79" s="53">
        <v>228</v>
      </c>
      <c r="AJ79" s="53">
        <v>715</v>
      </c>
    </row>
    <row r="80" spans="1:36" ht="11.25" customHeight="1">
      <c r="A80" s="29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</row>
    <row r="81" spans="1:36" ht="11.25" customHeight="1">
      <c r="A81" s="29" t="s">
        <v>114</v>
      </c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</row>
    <row r="82" spans="1:36" ht="11.25" customHeight="1">
      <c r="A82" s="64" t="s">
        <v>237</v>
      </c>
      <c r="B82" s="53">
        <v>55</v>
      </c>
      <c r="C82" s="53">
        <v>51</v>
      </c>
      <c r="D82" s="53">
        <v>106</v>
      </c>
      <c r="E82" s="53"/>
      <c r="F82" s="53">
        <v>31</v>
      </c>
      <c r="G82" s="53">
        <v>28</v>
      </c>
      <c r="H82" s="53">
        <v>59</v>
      </c>
      <c r="I82" s="53"/>
      <c r="J82" s="53">
        <v>18</v>
      </c>
      <c r="K82" s="53">
        <v>9</v>
      </c>
      <c r="L82" s="53">
        <v>27</v>
      </c>
      <c r="M82" s="53"/>
      <c r="N82" s="53">
        <v>14</v>
      </c>
      <c r="O82" s="53">
        <v>7</v>
      </c>
      <c r="P82" s="53">
        <v>21</v>
      </c>
      <c r="Q82" s="53"/>
      <c r="R82" s="53">
        <v>14</v>
      </c>
      <c r="S82" s="53">
        <v>6</v>
      </c>
      <c r="T82" s="53">
        <v>20</v>
      </c>
      <c r="U82" s="53"/>
      <c r="V82" s="53">
        <v>2</v>
      </c>
      <c r="W82" s="53">
        <v>0</v>
      </c>
      <c r="X82" s="53">
        <v>2</v>
      </c>
      <c r="Y82" s="53"/>
      <c r="Z82" s="53">
        <v>0</v>
      </c>
      <c r="AA82" s="53">
        <v>1</v>
      </c>
      <c r="AB82" s="53">
        <v>1</v>
      </c>
      <c r="AC82" s="53"/>
      <c r="AD82" s="53">
        <v>0</v>
      </c>
      <c r="AE82" s="53">
        <v>0</v>
      </c>
      <c r="AF82" s="53">
        <v>0</v>
      </c>
      <c r="AG82" s="53"/>
      <c r="AH82" s="53">
        <v>134</v>
      </c>
      <c r="AI82" s="53">
        <v>102</v>
      </c>
      <c r="AJ82" s="53">
        <v>236</v>
      </c>
    </row>
    <row r="83" spans="1:36" ht="11.25" customHeight="1">
      <c r="A83" s="64" t="s">
        <v>307</v>
      </c>
      <c r="B83" s="53">
        <v>6</v>
      </c>
      <c r="C83" s="53">
        <v>16</v>
      </c>
      <c r="D83" s="53">
        <v>22</v>
      </c>
      <c r="E83" s="53"/>
      <c r="F83" s="53">
        <v>3</v>
      </c>
      <c r="G83" s="53">
        <v>1</v>
      </c>
      <c r="H83" s="53">
        <v>4</v>
      </c>
      <c r="I83" s="53"/>
      <c r="J83" s="53">
        <v>1</v>
      </c>
      <c r="K83" s="53">
        <v>1</v>
      </c>
      <c r="L83" s="53">
        <v>2</v>
      </c>
      <c r="M83" s="53"/>
      <c r="N83" s="53">
        <v>0</v>
      </c>
      <c r="O83" s="53">
        <v>0</v>
      </c>
      <c r="P83" s="53">
        <v>0</v>
      </c>
      <c r="Q83" s="53"/>
      <c r="R83" s="53">
        <v>0</v>
      </c>
      <c r="S83" s="53">
        <v>2</v>
      </c>
      <c r="T83" s="53">
        <v>2</v>
      </c>
      <c r="U83" s="53"/>
      <c r="V83" s="53">
        <v>0</v>
      </c>
      <c r="W83" s="53">
        <v>0</v>
      </c>
      <c r="X83" s="53">
        <v>0</v>
      </c>
      <c r="Y83" s="53"/>
      <c r="Z83" s="53">
        <v>0</v>
      </c>
      <c r="AA83" s="53">
        <v>0</v>
      </c>
      <c r="AB83" s="53">
        <v>0</v>
      </c>
      <c r="AC83" s="53"/>
      <c r="AD83" s="53">
        <v>0</v>
      </c>
      <c r="AE83" s="53">
        <v>0</v>
      </c>
      <c r="AF83" s="53">
        <v>0</v>
      </c>
      <c r="AG83" s="53"/>
      <c r="AH83" s="53">
        <v>10</v>
      </c>
      <c r="AI83" s="53">
        <v>20</v>
      </c>
      <c r="AJ83" s="53">
        <v>30</v>
      </c>
    </row>
    <row r="84" spans="1:36" ht="11.25" customHeight="1">
      <c r="A84" s="64" t="s">
        <v>424</v>
      </c>
      <c r="B84" s="53">
        <v>1239</v>
      </c>
      <c r="C84" s="53">
        <v>1180</v>
      </c>
      <c r="D84" s="53">
        <v>2419</v>
      </c>
      <c r="E84" s="53"/>
      <c r="F84" s="53">
        <v>870</v>
      </c>
      <c r="G84" s="53">
        <v>845</v>
      </c>
      <c r="H84" s="53">
        <v>1715</v>
      </c>
      <c r="I84" s="53"/>
      <c r="J84" s="53">
        <v>339</v>
      </c>
      <c r="K84" s="53">
        <v>246</v>
      </c>
      <c r="L84" s="53">
        <v>585</v>
      </c>
      <c r="M84" s="53"/>
      <c r="N84" s="53">
        <v>202</v>
      </c>
      <c r="O84" s="53">
        <v>199</v>
      </c>
      <c r="P84" s="53">
        <v>401</v>
      </c>
      <c r="Q84" s="53"/>
      <c r="R84" s="53">
        <v>339</v>
      </c>
      <c r="S84" s="53">
        <v>244</v>
      </c>
      <c r="T84" s="53">
        <v>583</v>
      </c>
      <c r="U84" s="53"/>
      <c r="V84" s="53">
        <v>60</v>
      </c>
      <c r="W84" s="53">
        <v>70</v>
      </c>
      <c r="X84" s="53">
        <v>130</v>
      </c>
      <c r="Y84" s="53"/>
      <c r="Z84" s="53">
        <v>13</v>
      </c>
      <c r="AA84" s="53">
        <v>1</v>
      </c>
      <c r="AB84" s="53">
        <v>14</v>
      </c>
      <c r="AC84" s="53"/>
      <c r="AD84" s="53">
        <v>9</v>
      </c>
      <c r="AE84" s="53">
        <v>10</v>
      </c>
      <c r="AF84" s="53">
        <v>19</v>
      </c>
      <c r="AG84" s="53"/>
      <c r="AH84" s="53">
        <v>3071</v>
      </c>
      <c r="AI84" s="53">
        <v>2795</v>
      </c>
      <c r="AJ84" s="53">
        <v>5866</v>
      </c>
    </row>
    <row r="85" spans="1:36" ht="11.25" customHeight="1">
      <c r="A85" s="64" t="s">
        <v>394</v>
      </c>
      <c r="B85" s="53">
        <v>68</v>
      </c>
      <c r="C85" s="53">
        <v>51</v>
      </c>
      <c r="D85" s="53">
        <v>119</v>
      </c>
      <c r="E85" s="53"/>
      <c r="F85" s="53">
        <v>52</v>
      </c>
      <c r="G85" s="53">
        <v>27</v>
      </c>
      <c r="H85" s="53">
        <v>79</v>
      </c>
      <c r="I85" s="53"/>
      <c r="J85" s="53">
        <v>10</v>
      </c>
      <c r="K85" s="53">
        <v>6</v>
      </c>
      <c r="L85" s="53">
        <v>16</v>
      </c>
      <c r="M85" s="53"/>
      <c r="N85" s="53">
        <v>10</v>
      </c>
      <c r="O85" s="53">
        <v>12</v>
      </c>
      <c r="P85" s="53">
        <v>22</v>
      </c>
      <c r="Q85" s="53"/>
      <c r="R85" s="53">
        <v>15</v>
      </c>
      <c r="S85" s="53">
        <v>8</v>
      </c>
      <c r="T85" s="53">
        <v>23</v>
      </c>
      <c r="U85" s="53"/>
      <c r="V85" s="53">
        <v>3</v>
      </c>
      <c r="W85" s="53">
        <v>7</v>
      </c>
      <c r="X85" s="53">
        <v>10</v>
      </c>
      <c r="Y85" s="53"/>
      <c r="Z85" s="53">
        <v>0</v>
      </c>
      <c r="AA85" s="53">
        <v>0</v>
      </c>
      <c r="AB85" s="53">
        <v>0</v>
      </c>
      <c r="AC85" s="53"/>
      <c r="AD85" s="53">
        <v>0</v>
      </c>
      <c r="AE85" s="53">
        <v>1</v>
      </c>
      <c r="AF85" s="53">
        <v>1</v>
      </c>
      <c r="AG85" s="53"/>
      <c r="AH85" s="53">
        <v>158</v>
      </c>
      <c r="AI85" s="53">
        <v>112</v>
      </c>
      <c r="AJ85" s="53">
        <v>270</v>
      </c>
    </row>
    <row r="86" spans="1:36" ht="11.25" customHeight="1">
      <c r="A86" s="64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</row>
    <row r="87" spans="1:36" ht="11.25" customHeight="1">
      <c r="A87" s="64" t="s">
        <v>313</v>
      </c>
      <c r="B87" s="53">
        <v>1</v>
      </c>
      <c r="C87" s="53">
        <v>7</v>
      </c>
      <c r="D87" s="53">
        <v>8</v>
      </c>
      <c r="E87" s="53"/>
      <c r="F87" s="53">
        <v>3</v>
      </c>
      <c r="G87" s="53">
        <v>6</v>
      </c>
      <c r="H87" s="53">
        <v>9</v>
      </c>
      <c r="I87" s="53"/>
      <c r="J87" s="53">
        <v>7</v>
      </c>
      <c r="K87" s="53">
        <v>1</v>
      </c>
      <c r="L87" s="53">
        <v>8</v>
      </c>
      <c r="M87" s="53"/>
      <c r="N87" s="53">
        <v>0</v>
      </c>
      <c r="O87" s="53">
        <v>0</v>
      </c>
      <c r="P87" s="53">
        <v>0</v>
      </c>
      <c r="Q87" s="53"/>
      <c r="R87" s="53">
        <v>0</v>
      </c>
      <c r="S87" s="53">
        <v>0</v>
      </c>
      <c r="T87" s="53">
        <v>0</v>
      </c>
      <c r="U87" s="53"/>
      <c r="V87" s="53">
        <v>0</v>
      </c>
      <c r="W87" s="53">
        <v>0</v>
      </c>
      <c r="X87" s="53">
        <v>0</v>
      </c>
      <c r="Y87" s="53"/>
      <c r="Z87" s="53">
        <v>0</v>
      </c>
      <c r="AA87" s="53">
        <v>0</v>
      </c>
      <c r="AB87" s="53">
        <v>0</v>
      </c>
      <c r="AC87" s="53"/>
      <c r="AD87" s="53">
        <v>0</v>
      </c>
      <c r="AE87" s="53">
        <v>1</v>
      </c>
      <c r="AF87" s="53">
        <v>1</v>
      </c>
      <c r="AG87" s="53"/>
      <c r="AH87" s="53">
        <v>11</v>
      </c>
      <c r="AI87" s="53">
        <v>15</v>
      </c>
      <c r="AJ87" s="53">
        <v>26</v>
      </c>
    </row>
    <row r="88" spans="1:36" ht="11.25" customHeight="1">
      <c r="A88" s="64" t="s">
        <v>873</v>
      </c>
      <c r="B88" s="53">
        <v>0</v>
      </c>
      <c r="C88" s="53">
        <v>0</v>
      </c>
      <c r="D88" s="53">
        <v>0</v>
      </c>
      <c r="E88" s="53"/>
      <c r="F88" s="53">
        <v>1</v>
      </c>
      <c r="G88" s="53">
        <v>0</v>
      </c>
      <c r="H88" s="53">
        <v>1</v>
      </c>
      <c r="I88" s="53"/>
      <c r="J88" s="53">
        <v>0</v>
      </c>
      <c r="K88" s="53">
        <v>0</v>
      </c>
      <c r="L88" s="53">
        <v>0</v>
      </c>
      <c r="M88" s="53"/>
      <c r="N88" s="53">
        <v>0</v>
      </c>
      <c r="O88" s="53">
        <v>0</v>
      </c>
      <c r="P88" s="53">
        <v>0</v>
      </c>
      <c r="Q88" s="53"/>
      <c r="R88" s="53">
        <v>0</v>
      </c>
      <c r="S88" s="53">
        <v>0</v>
      </c>
      <c r="T88" s="53">
        <v>0</v>
      </c>
      <c r="U88" s="53"/>
      <c r="V88" s="53">
        <v>0</v>
      </c>
      <c r="W88" s="53">
        <v>0</v>
      </c>
      <c r="X88" s="53">
        <v>0</v>
      </c>
      <c r="Y88" s="53"/>
      <c r="Z88" s="53">
        <v>0</v>
      </c>
      <c r="AA88" s="53">
        <v>0</v>
      </c>
      <c r="AB88" s="53">
        <v>0</v>
      </c>
      <c r="AC88" s="53"/>
      <c r="AD88" s="53">
        <v>0</v>
      </c>
      <c r="AE88" s="53">
        <v>0</v>
      </c>
      <c r="AF88" s="53">
        <v>0</v>
      </c>
      <c r="AG88" s="53"/>
      <c r="AH88" s="53">
        <v>1</v>
      </c>
      <c r="AI88" s="53">
        <v>0</v>
      </c>
      <c r="AJ88" s="53">
        <v>1</v>
      </c>
    </row>
    <row r="89" spans="1:36" ht="11.25" customHeight="1">
      <c r="A89" s="64" t="s">
        <v>180</v>
      </c>
      <c r="B89" s="53">
        <v>208</v>
      </c>
      <c r="C89" s="53">
        <v>186</v>
      </c>
      <c r="D89" s="53">
        <v>394</v>
      </c>
      <c r="E89" s="53"/>
      <c r="F89" s="53">
        <v>83</v>
      </c>
      <c r="G89" s="53">
        <v>85</v>
      </c>
      <c r="H89" s="53">
        <v>168</v>
      </c>
      <c r="I89" s="53"/>
      <c r="J89" s="53">
        <v>35</v>
      </c>
      <c r="K89" s="53">
        <v>29</v>
      </c>
      <c r="L89" s="53">
        <v>64</v>
      </c>
      <c r="M89" s="53"/>
      <c r="N89" s="53">
        <v>30</v>
      </c>
      <c r="O89" s="53">
        <v>35</v>
      </c>
      <c r="P89" s="53">
        <v>65</v>
      </c>
      <c r="Q89" s="53"/>
      <c r="R89" s="53">
        <v>43</v>
      </c>
      <c r="S89" s="53">
        <v>46</v>
      </c>
      <c r="T89" s="53">
        <v>89</v>
      </c>
      <c r="U89" s="53"/>
      <c r="V89" s="53">
        <v>10</v>
      </c>
      <c r="W89" s="53">
        <v>8</v>
      </c>
      <c r="X89" s="53">
        <v>18</v>
      </c>
      <c r="Y89" s="53"/>
      <c r="Z89" s="53">
        <v>3</v>
      </c>
      <c r="AA89" s="53">
        <v>0</v>
      </c>
      <c r="AB89" s="53">
        <v>3</v>
      </c>
      <c r="AC89" s="53"/>
      <c r="AD89" s="53">
        <v>0</v>
      </c>
      <c r="AE89" s="53">
        <v>2</v>
      </c>
      <c r="AF89" s="53">
        <v>2</v>
      </c>
      <c r="AG89" s="53"/>
      <c r="AH89" s="53">
        <v>412</v>
      </c>
      <c r="AI89" s="53">
        <v>391</v>
      </c>
      <c r="AJ89" s="53">
        <v>803</v>
      </c>
    </row>
    <row r="90" spans="1:36" ht="11.25" customHeight="1">
      <c r="A90" s="64" t="s">
        <v>395</v>
      </c>
      <c r="B90" s="53">
        <v>99</v>
      </c>
      <c r="C90" s="53">
        <v>46</v>
      </c>
      <c r="D90" s="53">
        <v>145</v>
      </c>
      <c r="E90" s="53"/>
      <c r="F90" s="53">
        <v>31</v>
      </c>
      <c r="G90" s="53">
        <v>35</v>
      </c>
      <c r="H90" s="53">
        <v>66</v>
      </c>
      <c r="I90" s="53"/>
      <c r="J90" s="53">
        <v>16</v>
      </c>
      <c r="K90" s="53">
        <v>25</v>
      </c>
      <c r="L90" s="53">
        <v>41</v>
      </c>
      <c r="M90" s="53"/>
      <c r="N90" s="53">
        <v>15</v>
      </c>
      <c r="O90" s="53">
        <v>9</v>
      </c>
      <c r="P90" s="53">
        <v>24</v>
      </c>
      <c r="Q90" s="53"/>
      <c r="R90" s="53">
        <v>13</v>
      </c>
      <c r="S90" s="53">
        <v>10</v>
      </c>
      <c r="T90" s="53">
        <v>23</v>
      </c>
      <c r="U90" s="53"/>
      <c r="V90" s="53">
        <v>6</v>
      </c>
      <c r="W90" s="53">
        <v>0</v>
      </c>
      <c r="X90" s="53">
        <v>6</v>
      </c>
      <c r="Y90" s="53"/>
      <c r="Z90" s="53">
        <v>0</v>
      </c>
      <c r="AA90" s="53">
        <v>0</v>
      </c>
      <c r="AB90" s="53">
        <v>0</v>
      </c>
      <c r="AC90" s="53"/>
      <c r="AD90" s="53">
        <v>0</v>
      </c>
      <c r="AE90" s="53">
        <v>0</v>
      </c>
      <c r="AF90" s="53">
        <v>0</v>
      </c>
      <c r="AG90" s="53"/>
      <c r="AH90" s="53">
        <v>180</v>
      </c>
      <c r="AI90" s="53">
        <v>125</v>
      </c>
      <c r="AJ90" s="53">
        <v>305</v>
      </c>
    </row>
    <row r="91" spans="1:36" ht="11.25" customHeight="1">
      <c r="A91" s="29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</row>
    <row r="92" spans="1:36" ht="11.25" customHeight="1">
      <c r="A92" s="29" t="s">
        <v>107</v>
      </c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</row>
    <row r="93" spans="1:36" ht="11.25" customHeight="1">
      <c r="A93" s="64" t="s">
        <v>244</v>
      </c>
      <c r="B93" s="53">
        <v>12</v>
      </c>
      <c r="C93" s="53">
        <v>5</v>
      </c>
      <c r="D93" s="53">
        <v>17</v>
      </c>
      <c r="E93" s="53"/>
      <c r="F93" s="53">
        <v>2</v>
      </c>
      <c r="G93" s="53">
        <v>1</v>
      </c>
      <c r="H93" s="53">
        <v>3</v>
      </c>
      <c r="I93" s="53"/>
      <c r="J93" s="53">
        <v>3</v>
      </c>
      <c r="K93" s="53">
        <v>1</v>
      </c>
      <c r="L93" s="53">
        <v>4</v>
      </c>
      <c r="M93" s="53"/>
      <c r="N93" s="53">
        <v>1</v>
      </c>
      <c r="O93" s="53">
        <v>0</v>
      </c>
      <c r="P93" s="53">
        <v>1</v>
      </c>
      <c r="Q93" s="53"/>
      <c r="R93" s="53">
        <v>1</v>
      </c>
      <c r="S93" s="53">
        <v>0</v>
      </c>
      <c r="T93" s="53">
        <v>1</v>
      </c>
      <c r="U93" s="53"/>
      <c r="V93" s="53">
        <v>0</v>
      </c>
      <c r="W93" s="53">
        <v>0</v>
      </c>
      <c r="X93" s="53">
        <v>0</v>
      </c>
      <c r="Y93" s="53"/>
      <c r="Z93" s="53">
        <v>0</v>
      </c>
      <c r="AA93" s="53">
        <v>0</v>
      </c>
      <c r="AB93" s="53">
        <v>0</v>
      </c>
      <c r="AC93" s="53"/>
      <c r="AD93" s="53">
        <v>0</v>
      </c>
      <c r="AE93" s="53">
        <v>0</v>
      </c>
      <c r="AF93" s="53">
        <v>0</v>
      </c>
      <c r="AG93" s="53"/>
      <c r="AH93" s="53">
        <v>19</v>
      </c>
      <c r="AI93" s="53">
        <v>7</v>
      </c>
      <c r="AJ93" s="53">
        <v>26</v>
      </c>
    </row>
    <row r="94" spans="1:36" ht="11.25" customHeight="1">
      <c r="A94" s="64" t="s">
        <v>327</v>
      </c>
      <c r="B94" s="53">
        <v>11</v>
      </c>
      <c r="C94" s="53">
        <v>5</v>
      </c>
      <c r="D94" s="53">
        <v>16</v>
      </c>
      <c r="E94" s="53"/>
      <c r="F94" s="53">
        <v>7</v>
      </c>
      <c r="G94" s="53">
        <v>10</v>
      </c>
      <c r="H94" s="53">
        <v>17</v>
      </c>
      <c r="I94" s="53"/>
      <c r="J94" s="53">
        <v>4</v>
      </c>
      <c r="K94" s="53">
        <v>3</v>
      </c>
      <c r="L94" s="53">
        <v>7</v>
      </c>
      <c r="M94" s="53"/>
      <c r="N94" s="53">
        <v>3</v>
      </c>
      <c r="O94" s="53">
        <v>3</v>
      </c>
      <c r="P94" s="53">
        <v>6</v>
      </c>
      <c r="Q94" s="53"/>
      <c r="R94" s="53">
        <v>7</v>
      </c>
      <c r="S94" s="53">
        <v>5</v>
      </c>
      <c r="T94" s="53">
        <v>12</v>
      </c>
      <c r="U94" s="53"/>
      <c r="V94" s="53">
        <v>0</v>
      </c>
      <c r="W94" s="53">
        <v>0</v>
      </c>
      <c r="X94" s="53">
        <v>0</v>
      </c>
      <c r="Y94" s="53"/>
      <c r="Z94" s="53">
        <v>0</v>
      </c>
      <c r="AA94" s="53">
        <v>0</v>
      </c>
      <c r="AB94" s="53">
        <v>0</v>
      </c>
      <c r="AC94" s="53"/>
      <c r="AD94" s="53">
        <v>0</v>
      </c>
      <c r="AE94" s="53">
        <v>0</v>
      </c>
      <c r="AF94" s="53">
        <v>0</v>
      </c>
      <c r="AG94" s="53"/>
      <c r="AH94" s="53">
        <v>32</v>
      </c>
      <c r="AI94" s="53">
        <v>26</v>
      </c>
      <c r="AJ94" s="53">
        <v>58</v>
      </c>
    </row>
    <row r="95" spans="1:36" ht="11.25" customHeight="1">
      <c r="A95" s="64" t="s">
        <v>328</v>
      </c>
      <c r="B95" s="53">
        <v>4</v>
      </c>
      <c r="C95" s="53">
        <v>7</v>
      </c>
      <c r="D95" s="53">
        <v>11</v>
      </c>
      <c r="E95" s="53"/>
      <c r="F95" s="53">
        <v>2</v>
      </c>
      <c r="G95" s="53">
        <v>1</v>
      </c>
      <c r="H95" s="53">
        <v>3</v>
      </c>
      <c r="I95" s="53"/>
      <c r="J95" s="53">
        <v>4</v>
      </c>
      <c r="K95" s="53">
        <v>0</v>
      </c>
      <c r="L95" s="53">
        <v>4</v>
      </c>
      <c r="M95" s="53"/>
      <c r="N95" s="53">
        <v>4</v>
      </c>
      <c r="O95" s="53">
        <v>0</v>
      </c>
      <c r="P95" s="53">
        <v>4</v>
      </c>
      <c r="Q95" s="53"/>
      <c r="R95" s="53">
        <v>3</v>
      </c>
      <c r="S95" s="53">
        <v>1</v>
      </c>
      <c r="T95" s="53">
        <v>4</v>
      </c>
      <c r="U95" s="53"/>
      <c r="V95" s="53">
        <v>1</v>
      </c>
      <c r="W95" s="53">
        <v>0</v>
      </c>
      <c r="X95" s="53">
        <v>1</v>
      </c>
      <c r="Y95" s="53"/>
      <c r="Z95" s="53">
        <v>0</v>
      </c>
      <c r="AA95" s="53">
        <v>0</v>
      </c>
      <c r="AB95" s="53">
        <v>0</v>
      </c>
      <c r="AC95" s="53"/>
      <c r="AD95" s="53">
        <v>0</v>
      </c>
      <c r="AE95" s="53">
        <v>0</v>
      </c>
      <c r="AF95" s="53">
        <v>0</v>
      </c>
      <c r="AG95" s="53"/>
      <c r="AH95" s="53">
        <v>18</v>
      </c>
      <c r="AI95" s="53">
        <v>9</v>
      </c>
      <c r="AJ95" s="53">
        <v>27</v>
      </c>
    </row>
    <row r="96" spans="1:36" ht="11.25" customHeight="1">
      <c r="A96" s="64" t="s">
        <v>396</v>
      </c>
      <c r="B96" s="53">
        <v>32</v>
      </c>
      <c r="C96" s="53">
        <v>9</v>
      </c>
      <c r="D96" s="53">
        <v>41</v>
      </c>
      <c r="E96" s="53"/>
      <c r="F96" s="53">
        <v>13</v>
      </c>
      <c r="G96" s="53">
        <v>5</v>
      </c>
      <c r="H96" s="53">
        <v>18</v>
      </c>
      <c r="I96" s="53"/>
      <c r="J96" s="53">
        <v>7</v>
      </c>
      <c r="K96" s="53">
        <v>6</v>
      </c>
      <c r="L96" s="53">
        <v>13</v>
      </c>
      <c r="M96" s="53"/>
      <c r="N96" s="53">
        <v>1</v>
      </c>
      <c r="O96" s="53">
        <v>3</v>
      </c>
      <c r="P96" s="53">
        <v>4</v>
      </c>
      <c r="Q96" s="53"/>
      <c r="R96" s="53">
        <v>5</v>
      </c>
      <c r="S96" s="53">
        <v>5</v>
      </c>
      <c r="T96" s="53">
        <v>10</v>
      </c>
      <c r="U96" s="53"/>
      <c r="V96" s="53">
        <v>0</v>
      </c>
      <c r="W96" s="53">
        <v>2</v>
      </c>
      <c r="X96" s="53">
        <v>2</v>
      </c>
      <c r="Y96" s="53"/>
      <c r="Z96" s="53">
        <v>0</v>
      </c>
      <c r="AA96" s="53">
        <v>0</v>
      </c>
      <c r="AB96" s="53">
        <v>0</v>
      </c>
      <c r="AC96" s="53"/>
      <c r="AD96" s="53">
        <v>0</v>
      </c>
      <c r="AE96" s="53">
        <v>0</v>
      </c>
      <c r="AF96" s="53">
        <v>0</v>
      </c>
      <c r="AG96" s="53"/>
      <c r="AH96" s="53">
        <v>58</v>
      </c>
      <c r="AI96" s="53">
        <v>30</v>
      </c>
      <c r="AJ96" s="53">
        <v>88</v>
      </c>
    </row>
    <row r="97" spans="1:36" ht="11.25" customHeight="1">
      <c r="A97" s="64" t="s">
        <v>70</v>
      </c>
      <c r="B97" s="53">
        <v>1050</v>
      </c>
      <c r="C97" s="53">
        <v>834</v>
      </c>
      <c r="D97" s="53">
        <v>1884</v>
      </c>
      <c r="E97" s="53"/>
      <c r="F97" s="53">
        <v>488</v>
      </c>
      <c r="G97" s="53">
        <v>410</v>
      </c>
      <c r="H97" s="53">
        <v>898</v>
      </c>
      <c r="I97" s="53"/>
      <c r="J97" s="53">
        <v>380</v>
      </c>
      <c r="K97" s="53">
        <v>216</v>
      </c>
      <c r="L97" s="53">
        <v>596</v>
      </c>
      <c r="M97" s="53"/>
      <c r="N97" s="53">
        <v>101</v>
      </c>
      <c r="O97" s="53">
        <v>86</v>
      </c>
      <c r="P97" s="53">
        <v>187</v>
      </c>
      <c r="Q97" s="53"/>
      <c r="R97" s="53">
        <v>209</v>
      </c>
      <c r="S97" s="53">
        <v>120</v>
      </c>
      <c r="T97" s="53">
        <v>329</v>
      </c>
      <c r="U97" s="53"/>
      <c r="V97" s="53">
        <v>52</v>
      </c>
      <c r="W97" s="53">
        <v>35</v>
      </c>
      <c r="X97" s="53">
        <v>87</v>
      </c>
      <c r="Y97" s="53"/>
      <c r="Z97" s="53">
        <v>12</v>
      </c>
      <c r="AA97" s="53">
        <v>1</v>
      </c>
      <c r="AB97" s="53">
        <v>13</v>
      </c>
      <c r="AC97" s="53"/>
      <c r="AD97" s="53">
        <v>8</v>
      </c>
      <c r="AE97" s="53">
        <v>7</v>
      </c>
      <c r="AF97" s="53">
        <v>15</v>
      </c>
      <c r="AG97" s="53"/>
      <c r="AH97" s="53">
        <v>2300</v>
      </c>
      <c r="AI97" s="53">
        <v>1709</v>
      </c>
      <c r="AJ97" s="53">
        <v>4009</v>
      </c>
    </row>
    <row r="98" spans="1:36" ht="11.25" customHeight="1">
      <c r="A98" s="64" t="s">
        <v>245</v>
      </c>
      <c r="B98" s="53">
        <v>16</v>
      </c>
      <c r="C98" s="53">
        <v>7</v>
      </c>
      <c r="D98" s="53">
        <v>23</v>
      </c>
      <c r="E98" s="53"/>
      <c r="F98" s="53">
        <v>9</v>
      </c>
      <c r="G98" s="53">
        <v>7</v>
      </c>
      <c r="H98" s="53">
        <v>16</v>
      </c>
      <c r="I98" s="53"/>
      <c r="J98" s="53">
        <v>9</v>
      </c>
      <c r="K98" s="53">
        <v>6</v>
      </c>
      <c r="L98" s="53">
        <v>15</v>
      </c>
      <c r="M98" s="53"/>
      <c r="N98" s="53">
        <v>1</v>
      </c>
      <c r="O98" s="53">
        <v>3</v>
      </c>
      <c r="P98" s="53">
        <v>4</v>
      </c>
      <c r="Q98" s="53"/>
      <c r="R98" s="53">
        <v>8</v>
      </c>
      <c r="S98" s="53">
        <v>5</v>
      </c>
      <c r="T98" s="53">
        <v>13</v>
      </c>
      <c r="U98" s="53"/>
      <c r="V98" s="53">
        <v>1</v>
      </c>
      <c r="W98" s="53">
        <v>0</v>
      </c>
      <c r="X98" s="53">
        <v>1</v>
      </c>
      <c r="Y98" s="53"/>
      <c r="Z98" s="53">
        <v>0</v>
      </c>
      <c r="AA98" s="53">
        <v>0</v>
      </c>
      <c r="AB98" s="53">
        <v>0</v>
      </c>
      <c r="AC98" s="53"/>
      <c r="AD98" s="53">
        <v>1</v>
      </c>
      <c r="AE98" s="53">
        <v>0</v>
      </c>
      <c r="AF98" s="53">
        <v>1</v>
      </c>
      <c r="AG98" s="53"/>
      <c r="AH98" s="53">
        <v>45</v>
      </c>
      <c r="AI98" s="53">
        <v>28</v>
      </c>
      <c r="AJ98" s="53">
        <v>73</v>
      </c>
    </row>
    <row r="99" spans="1:36" ht="11.25" customHeight="1">
      <c r="A99" s="64" t="s">
        <v>246</v>
      </c>
      <c r="B99" s="53">
        <v>17</v>
      </c>
      <c r="C99" s="53">
        <v>6</v>
      </c>
      <c r="D99" s="53">
        <v>23</v>
      </c>
      <c r="E99" s="53"/>
      <c r="F99" s="53">
        <v>9</v>
      </c>
      <c r="G99" s="53">
        <v>2</v>
      </c>
      <c r="H99" s="53">
        <v>11</v>
      </c>
      <c r="I99" s="53"/>
      <c r="J99" s="53">
        <v>6</v>
      </c>
      <c r="K99" s="53">
        <v>2</v>
      </c>
      <c r="L99" s="53">
        <v>8</v>
      </c>
      <c r="M99" s="53"/>
      <c r="N99" s="53">
        <v>4</v>
      </c>
      <c r="O99" s="53">
        <v>1</v>
      </c>
      <c r="P99" s="53">
        <v>5</v>
      </c>
      <c r="Q99" s="53"/>
      <c r="R99" s="53">
        <v>2</v>
      </c>
      <c r="S99" s="53">
        <v>1</v>
      </c>
      <c r="T99" s="53">
        <v>3</v>
      </c>
      <c r="U99" s="53"/>
      <c r="V99" s="53">
        <v>1</v>
      </c>
      <c r="W99" s="53">
        <v>1</v>
      </c>
      <c r="X99" s="53">
        <v>2</v>
      </c>
      <c r="Y99" s="53"/>
      <c r="Z99" s="53">
        <v>0</v>
      </c>
      <c r="AA99" s="53">
        <v>0</v>
      </c>
      <c r="AB99" s="53">
        <v>0</v>
      </c>
      <c r="AC99" s="53"/>
      <c r="AD99" s="53">
        <v>0</v>
      </c>
      <c r="AE99" s="53">
        <v>0</v>
      </c>
      <c r="AF99" s="53">
        <v>0</v>
      </c>
      <c r="AG99" s="53"/>
      <c r="AH99" s="53">
        <v>39</v>
      </c>
      <c r="AI99" s="53">
        <v>13</v>
      </c>
      <c r="AJ99" s="53">
        <v>52</v>
      </c>
    </row>
    <row r="100" spans="1:36" ht="11.25" customHeight="1">
      <c r="A100" s="64" t="s">
        <v>397</v>
      </c>
      <c r="B100" s="53">
        <v>12</v>
      </c>
      <c r="C100" s="53">
        <v>7</v>
      </c>
      <c r="D100" s="53">
        <v>19</v>
      </c>
      <c r="E100" s="53"/>
      <c r="F100" s="53">
        <v>11</v>
      </c>
      <c r="G100" s="53">
        <v>6</v>
      </c>
      <c r="H100" s="53">
        <v>17</v>
      </c>
      <c r="I100" s="53"/>
      <c r="J100" s="53">
        <v>3</v>
      </c>
      <c r="K100" s="53">
        <v>3</v>
      </c>
      <c r="L100" s="53">
        <v>6</v>
      </c>
      <c r="M100" s="53"/>
      <c r="N100" s="53">
        <v>1</v>
      </c>
      <c r="O100" s="53">
        <v>0</v>
      </c>
      <c r="P100" s="53">
        <v>1</v>
      </c>
      <c r="Q100" s="53"/>
      <c r="R100" s="53">
        <v>6</v>
      </c>
      <c r="S100" s="53">
        <v>6</v>
      </c>
      <c r="T100" s="53">
        <v>12</v>
      </c>
      <c r="U100" s="53"/>
      <c r="V100" s="53">
        <v>0</v>
      </c>
      <c r="W100" s="53">
        <v>0</v>
      </c>
      <c r="X100" s="53">
        <v>0</v>
      </c>
      <c r="Y100" s="53"/>
      <c r="Z100" s="53">
        <v>0</v>
      </c>
      <c r="AA100" s="53">
        <v>0</v>
      </c>
      <c r="AB100" s="53">
        <v>0</v>
      </c>
      <c r="AC100" s="53"/>
      <c r="AD100" s="53">
        <v>0</v>
      </c>
      <c r="AE100" s="53">
        <v>0</v>
      </c>
      <c r="AF100" s="53">
        <v>0</v>
      </c>
      <c r="AG100" s="53"/>
      <c r="AH100" s="53">
        <v>33</v>
      </c>
      <c r="AI100" s="53">
        <v>22</v>
      </c>
      <c r="AJ100" s="53">
        <v>55</v>
      </c>
    </row>
    <row r="101" spans="1:36" ht="11.25" customHeight="1">
      <c r="A101" s="64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</row>
    <row r="102" spans="1:36" ht="11.25" customHeight="1">
      <c r="A102" s="64" t="s">
        <v>398</v>
      </c>
      <c r="B102" s="53">
        <v>51</v>
      </c>
      <c r="C102" s="53">
        <v>46</v>
      </c>
      <c r="D102" s="53">
        <v>97</v>
      </c>
      <c r="E102" s="53"/>
      <c r="F102" s="53">
        <v>30</v>
      </c>
      <c r="G102" s="53">
        <v>37</v>
      </c>
      <c r="H102" s="53">
        <v>67</v>
      </c>
      <c r="I102" s="53"/>
      <c r="J102" s="53">
        <v>32</v>
      </c>
      <c r="K102" s="53">
        <v>16</v>
      </c>
      <c r="L102" s="53">
        <v>48</v>
      </c>
      <c r="M102" s="53"/>
      <c r="N102" s="53">
        <v>3</v>
      </c>
      <c r="O102" s="53">
        <v>2</v>
      </c>
      <c r="P102" s="53">
        <v>5</v>
      </c>
      <c r="Q102" s="53"/>
      <c r="R102" s="53">
        <v>10</v>
      </c>
      <c r="S102" s="53">
        <v>11</v>
      </c>
      <c r="T102" s="53">
        <v>21</v>
      </c>
      <c r="U102" s="53"/>
      <c r="V102" s="53">
        <v>3</v>
      </c>
      <c r="W102" s="53">
        <v>6</v>
      </c>
      <c r="X102" s="53">
        <v>9</v>
      </c>
      <c r="Y102" s="53"/>
      <c r="Z102" s="53">
        <v>0</v>
      </c>
      <c r="AA102" s="53">
        <v>0</v>
      </c>
      <c r="AB102" s="53">
        <v>0</v>
      </c>
      <c r="AC102" s="53"/>
      <c r="AD102" s="53">
        <v>2</v>
      </c>
      <c r="AE102" s="53">
        <v>0</v>
      </c>
      <c r="AF102" s="53">
        <v>2</v>
      </c>
      <c r="AG102" s="53"/>
      <c r="AH102" s="53">
        <v>131</v>
      </c>
      <c r="AI102" s="53">
        <v>118</v>
      </c>
      <c r="AJ102" s="53">
        <v>249</v>
      </c>
    </row>
    <row r="103" spans="1:36" ht="11.25" customHeight="1">
      <c r="A103" s="64" t="s">
        <v>187</v>
      </c>
      <c r="B103" s="53">
        <v>18</v>
      </c>
      <c r="C103" s="53">
        <v>17</v>
      </c>
      <c r="D103" s="53">
        <v>35</v>
      </c>
      <c r="E103" s="53"/>
      <c r="F103" s="53">
        <v>20</v>
      </c>
      <c r="G103" s="53">
        <v>16</v>
      </c>
      <c r="H103" s="53">
        <v>36</v>
      </c>
      <c r="I103" s="53"/>
      <c r="J103" s="53">
        <v>10</v>
      </c>
      <c r="K103" s="53">
        <v>2</v>
      </c>
      <c r="L103" s="53">
        <v>12</v>
      </c>
      <c r="M103" s="53"/>
      <c r="N103" s="53">
        <v>2</v>
      </c>
      <c r="O103" s="53">
        <v>9</v>
      </c>
      <c r="P103" s="53">
        <v>11</v>
      </c>
      <c r="Q103" s="53"/>
      <c r="R103" s="53">
        <v>7</v>
      </c>
      <c r="S103" s="53">
        <v>2</v>
      </c>
      <c r="T103" s="53">
        <v>9</v>
      </c>
      <c r="U103" s="53"/>
      <c r="V103" s="53">
        <v>0</v>
      </c>
      <c r="W103" s="53">
        <v>0</v>
      </c>
      <c r="X103" s="53">
        <v>0</v>
      </c>
      <c r="Y103" s="53"/>
      <c r="Z103" s="53">
        <v>0</v>
      </c>
      <c r="AA103" s="53">
        <v>0</v>
      </c>
      <c r="AB103" s="53">
        <v>0</v>
      </c>
      <c r="AC103" s="53"/>
      <c r="AD103" s="53">
        <v>0</v>
      </c>
      <c r="AE103" s="53">
        <v>0</v>
      </c>
      <c r="AF103" s="53">
        <v>0</v>
      </c>
      <c r="AG103" s="53"/>
      <c r="AH103" s="53">
        <v>57</v>
      </c>
      <c r="AI103" s="53">
        <v>46</v>
      </c>
      <c r="AJ103" s="53">
        <v>103</v>
      </c>
    </row>
    <row r="104" spans="1:36" ht="11.25" customHeight="1">
      <c r="A104" s="64" t="s">
        <v>248</v>
      </c>
      <c r="B104" s="53">
        <v>16</v>
      </c>
      <c r="C104" s="53">
        <v>17</v>
      </c>
      <c r="D104" s="53">
        <v>33</v>
      </c>
      <c r="E104" s="53"/>
      <c r="F104" s="53">
        <v>16</v>
      </c>
      <c r="G104" s="53">
        <v>19</v>
      </c>
      <c r="H104" s="53">
        <v>35</v>
      </c>
      <c r="I104" s="53"/>
      <c r="J104" s="53">
        <v>14</v>
      </c>
      <c r="K104" s="53">
        <v>0</v>
      </c>
      <c r="L104" s="53">
        <v>14</v>
      </c>
      <c r="M104" s="53"/>
      <c r="N104" s="53">
        <v>3</v>
      </c>
      <c r="O104" s="53">
        <v>1</v>
      </c>
      <c r="P104" s="53">
        <v>4</v>
      </c>
      <c r="Q104" s="53"/>
      <c r="R104" s="53">
        <v>10</v>
      </c>
      <c r="S104" s="53">
        <v>6</v>
      </c>
      <c r="T104" s="53">
        <v>16</v>
      </c>
      <c r="U104" s="53"/>
      <c r="V104" s="53">
        <v>1</v>
      </c>
      <c r="W104" s="53">
        <v>2</v>
      </c>
      <c r="X104" s="53">
        <v>3</v>
      </c>
      <c r="Y104" s="53"/>
      <c r="Z104" s="53">
        <v>0</v>
      </c>
      <c r="AA104" s="53">
        <v>0</v>
      </c>
      <c r="AB104" s="53">
        <v>0</v>
      </c>
      <c r="AC104" s="53"/>
      <c r="AD104" s="53">
        <v>0</v>
      </c>
      <c r="AE104" s="53">
        <v>0</v>
      </c>
      <c r="AF104" s="53">
        <v>0</v>
      </c>
      <c r="AG104" s="53"/>
      <c r="AH104" s="53">
        <v>60</v>
      </c>
      <c r="AI104" s="53">
        <v>45</v>
      </c>
      <c r="AJ104" s="53">
        <v>105</v>
      </c>
    </row>
    <row r="105" spans="1:36" ht="11.25" customHeight="1">
      <c r="A105" s="64" t="s">
        <v>344</v>
      </c>
      <c r="B105" s="53">
        <v>4</v>
      </c>
      <c r="C105" s="53">
        <v>3</v>
      </c>
      <c r="D105" s="53">
        <v>7</v>
      </c>
      <c r="E105" s="53"/>
      <c r="F105" s="53">
        <v>1</v>
      </c>
      <c r="G105" s="53">
        <v>2</v>
      </c>
      <c r="H105" s="53">
        <v>3</v>
      </c>
      <c r="I105" s="53"/>
      <c r="J105" s="53">
        <v>1</v>
      </c>
      <c r="K105" s="53">
        <v>0</v>
      </c>
      <c r="L105" s="53">
        <v>1</v>
      </c>
      <c r="M105" s="53"/>
      <c r="N105" s="53">
        <v>1</v>
      </c>
      <c r="O105" s="53">
        <v>1</v>
      </c>
      <c r="P105" s="53">
        <v>2</v>
      </c>
      <c r="Q105" s="53"/>
      <c r="R105" s="53">
        <v>0</v>
      </c>
      <c r="S105" s="53">
        <v>0</v>
      </c>
      <c r="T105" s="53">
        <v>0</v>
      </c>
      <c r="U105" s="53"/>
      <c r="V105" s="53">
        <v>0</v>
      </c>
      <c r="W105" s="53">
        <v>0</v>
      </c>
      <c r="X105" s="53">
        <v>0</v>
      </c>
      <c r="Y105" s="53"/>
      <c r="Z105" s="53">
        <v>0</v>
      </c>
      <c r="AA105" s="53">
        <v>0</v>
      </c>
      <c r="AB105" s="53">
        <v>0</v>
      </c>
      <c r="AC105" s="53"/>
      <c r="AD105" s="53">
        <v>0</v>
      </c>
      <c r="AE105" s="53">
        <v>0</v>
      </c>
      <c r="AF105" s="53">
        <v>0</v>
      </c>
      <c r="AG105" s="53"/>
      <c r="AH105" s="53">
        <v>7</v>
      </c>
      <c r="AI105" s="53">
        <v>6</v>
      </c>
      <c r="AJ105" s="53">
        <v>13</v>
      </c>
    </row>
    <row r="106" spans="1:36" ht="11.25" customHeight="1">
      <c r="A106" s="64" t="s">
        <v>190</v>
      </c>
      <c r="B106" s="53">
        <v>14</v>
      </c>
      <c r="C106" s="53">
        <v>16</v>
      </c>
      <c r="D106" s="53">
        <v>30</v>
      </c>
      <c r="E106" s="53"/>
      <c r="F106" s="53">
        <v>6</v>
      </c>
      <c r="G106" s="53">
        <v>9</v>
      </c>
      <c r="H106" s="53">
        <v>15</v>
      </c>
      <c r="I106" s="53"/>
      <c r="J106" s="53">
        <v>3</v>
      </c>
      <c r="K106" s="53">
        <v>2</v>
      </c>
      <c r="L106" s="53">
        <v>5</v>
      </c>
      <c r="M106" s="53"/>
      <c r="N106" s="53">
        <v>1</v>
      </c>
      <c r="O106" s="53">
        <v>1</v>
      </c>
      <c r="P106" s="53">
        <v>2</v>
      </c>
      <c r="Q106" s="53"/>
      <c r="R106" s="53">
        <v>3</v>
      </c>
      <c r="S106" s="53">
        <v>4</v>
      </c>
      <c r="T106" s="53">
        <v>7</v>
      </c>
      <c r="U106" s="53"/>
      <c r="V106" s="53">
        <v>1</v>
      </c>
      <c r="W106" s="53">
        <v>0</v>
      </c>
      <c r="X106" s="53">
        <v>1</v>
      </c>
      <c r="Y106" s="53"/>
      <c r="Z106" s="53">
        <v>1</v>
      </c>
      <c r="AA106" s="53">
        <v>1</v>
      </c>
      <c r="AB106" s="53">
        <v>2</v>
      </c>
      <c r="AC106" s="53"/>
      <c r="AD106" s="53">
        <v>0</v>
      </c>
      <c r="AE106" s="53">
        <v>0</v>
      </c>
      <c r="AF106" s="53">
        <v>0</v>
      </c>
      <c r="AG106" s="53"/>
      <c r="AH106" s="53">
        <v>29</v>
      </c>
      <c r="AI106" s="53">
        <v>33</v>
      </c>
      <c r="AJ106" s="53">
        <v>62</v>
      </c>
    </row>
    <row r="107" spans="1:36" ht="11.25" customHeight="1">
      <c r="A107" s="64" t="s">
        <v>352</v>
      </c>
      <c r="B107" s="53">
        <v>2</v>
      </c>
      <c r="C107" s="53">
        <v>4</v>
      </c>
      <c r="D107" s="53">
        <v>6</v>
      </c>
      <c r="E107" s="53"/>
      <c r="F107" s="53">
        <v>0</v>
      </c>
      <c r="G107" s="53">
        <v>1</v>
      </c>
      <c r="H107" s="53">
        <v>1</v>
      </c>
      <c r="I107" s="53"/>
      <c r="J107" s="53">
        <v>2</v>
      </c>
      <c r="K107" s="53">
        <v>2</v>
      </c>
      <c r="L107" s="53">
        <v>4</v>
      </c>
      <c r="M107" s="53"/>
      <c r="N107" s="53">
        <v>1</v>
      </c>
      <c r="O107" s="53">
        <v>0</v>
      </c>
      <c r="P107" s="53">
        <v>1</v>
      </c>
      <c r="Q107" s="53"/>
      <c r="R107" s="53">
        <v>1</v>
      </c>
      <c r="S107" s="53">
        <v>2</v>
      </c>
      <c r="T107" s="53">
        <v>3</v>
      </c>
      <c r="U107" s="53"/>
      <c r="V107" s="53">
        <v>0</v>
      </c>
      <c r="W107" s="53">
        <v>0</v>
      </c>
      <c r="X107" s="53">
        <v>0</v>
      </c>
      <c r="Y107" s="53"/>
      <c r="Z107" s="53">
        <v>0</v>
      </c>
      <c r="AA107" s="53">
        <v>0</v>
      </c>
      <c r="AB107" s="53">
        <v>0</v>
      </c>
      <c r="AC107" s="53"/>
      <c r="AD107" s="53">
        <v>0</v>
      </c>
      <c r="AE107" s="53">
        <v>0</v>
      </c>
      <c r="AF107" s="53">
        <v>0</v>
      </c>
      <c r="AG107" s="53"/>
      <c r="AH107" s="53">
        <v>6</v>
      </c>
      <c r="AI107" s="53">
        <v>9</v>
      </c>
      <c r="AJ107" s="53">
        <v>15</v>
      </c>
    </row>
    <row r="108" spans="1:36" ht="11.25" customHeight="1">
      <c r="A108" s="64" t="s">
        <v>192</v>
      </c>
      <c r="B108" s="53">
        <v>6</v>
      </c>
      <c r="C108" s="53">
        <v>7</v>
      </c>
      <c r="D108" s="53">
        <v>13</v>
      </c>
      <c r="E108" s="53"/>
      <c r="F108" s="53">
        <v>7</v>
      </c>
      <c r="G108" s="53">
        <v>8</v>
      </c>
      <c r="H108" s="53">
        <v>15</v>
      </c>
      <c r="I108" s="53"/>
      <c r="J108" s="53">
        <v>2</v>
      </c>
      <c r="K108" s="53">
        <v>6</v>
      </c>
      <c r="L108" s="53">
        <v>8</v>
      </c>
      <c r="M108" s="53"/>
      <c r="N108" s="53">
        <v>0</v>
      </c>
      <c r="O108" s="53">
        <v>0</v>
      </c>
      <c r="P108" s="53">
        <v>0</v>
      </c>
      <c r="Q108" s="53"/>
      <c r="R108" s="53">
        <v>0</v>
      </c>
      <c r="S108" s="53">
        <v>1</v>
      </c>
      <c r="T108" s="53">
        <v>1</v>
      </c>
      <c r="U108" s="53"/>
      <c r="V108" s="53">
        <v>0</v>
      </c>
      <c r="W108" s="53">
        <v>0</v>
      </c>
      <c r="X108" s="53">
        <v>0</v>
      </c>
      <c r="Y108" s="53"/>
      <c r="Z108" s="53">
        <v>1</v>
      </c>
      <c r="AA108" s="53">
        <v>0</v>
      </c>
      <c r="AB108" s="53">
        <v>1</v>
      </c>
      <c r="AC108" s="53"/>
      <c r="AD108" s="53">
        <v>1</v>
      </c>
      <c r="AE108" s="53">
        <v>0</v>
      </c>
      <c r="AF108" s="53">
        <v>1</v>
      </c>
      <c r="AG108" s="53"/>
      <c r="AH108" s="53">
        <v>17</v>
      </c>
      <c r="AI108" s="53">
        <v>22</v>
      </c>
      <c r="AJ108" s="53">
        <v>39</v>
      </c>
    </row>
    <row r="109" spans="1:36" ht="11.25" customHeight="1">
      <c r="A109" s="64" t="s">
        <v>85</v>
      </c>
      <c r="B109" s="53">
        <v>1724</v>
      </c>
      <c r="C109" s="53">
        <v>1143</v>
      </c>
      <c r="D109" s="53">
        <v>2867</v>
      </c>
      <c r="E109" s="53"/>
      <c r="F109" s="53">
        <v>936</v>
      </c>
      <c r="G109" s="53">
        <v>650</v>
      </c>
      <c r="H109" s="53">
        <v>1586</v>
      </c>
      <c r="I109" s="53"/>
      <c r="J109" s="53">
        <v>653</v>
      </c>
      <c r="K109" s="53">
        <v>308</v>
      </c>
      <c r="L109" s="53">
        <v>961</v>
      </c>
      <c r="M109" s="53"/>
      <c r="N109" s="53">
        <v>157</v>
      </c>
      <c r="O109" s="53">
        <v>141</v>
      </c>
      <c r="P109" s="53">
        <v>298</v>
      </c>
      <c r="Q109" s="53"/>
      <c r="R109" s="53">
        <v>263</v>
      </c>
      <c r="S109" s="53">
        <v>151</v>
      </c>
      <c r="T109" s="53">
        <v>414</v>
      </c>
      <c r="U109" s="53"/>
      <c r="V109" s="53">
        <v>43</v>
      </c>
      <c r="W109" s="53">
        <v>31</v>
      </c>
      <c r="X109" s="53">
        <v>74</v>
      </c>
      <c r="Y109" s="53"/>
      <c r="Z109" s="53">
        <v>12</v>
      </c>
      <c r="AA109" s="53">
        <v>0</v>
      </c>
      <c r="AB109" s="53">
        <v>12</v>
      </c>
      <c r="AC109" s="53"/>
      <c r="AD109" s="53">
        <v>6</v>
      </c>
      <c r="AE109" s="53">
        <v>14</v>
      </c>
      <c r="AF109" s="53">
        <v>20</v>
      </c>
      <c r="AG109" s="53"/>
      <c r="AH109" s="53">
        <v>3794</v>
      </c>
      <c r="AI109" s="53">
        <v>2438</v>
      </c>
      <c r="AJ109" s="53">
        <v>6232</v>
      </c>
    </row>
    <row r="110" spans="1:36" ht="11.25" customHeight="1">
      <c r="A110" s="64" t="s">
        <v>399</v>
      </c>
      <c r="B110" s="53">
        <v>18</v>
      </c>
      <c r="C110" s="53">
        <v>6</v>
      </c>
      <c r="D110" s="53">
        <v>24</v>
      </c>
      <c r="E110" s="53"/>
      <c r="F110" s="53">
        <v>6</v>
      </c>
      <c r="G110" s="53">
        <v>7</v>
      </c>
      <c r="H110" s="53">
        <v>13</v>
      </c>
      <c r="I110" s="53"/>
      <c r="J110" s="53">
        <v>4</v>
      </c>
      <c r="K110" s="53">
        <v>4</v>
      </c>
      <c r="L110" s="53">
        <v>8</v>
      </c>
      <c r="M110" s="53"/>
      <c r="N110" s="53">
        <v>0</v>
      </c>
      <c r="O110" s="53">
        <v>2</v>
      </c>
      <c r="P110" s="53">
        <v>2</v>
      </c>
      <c r="Q110" s="53"/>
      <c r="R110" s="53">
        <v>7</v>
      </c>
      <c r="S110" s="53">
        <v>1</v>
      </c>
      <c r="T110" s="53">
        <v>8</v>
      </c>
      <c r="U110" s="53"/>
      <c r="V110" s="53">
        <v>1</v>
      </c>
      <c r="W110" s="53">
        <v>0</v>
      </c>
      <c r="X110" s="53">
        <v>1</v>
      </c>
      <c r="Y110" s="53"/>
      <c r="Z110" s="53">
        <v>0</v>
      </c>
      <c r="AA110" s="53">
        <v>0</v>
      </c>
      <c r="AB110" s="53">
        <v>0</v>
      </c>
      <c r="AC110" s="53"/>
      <c r="AD110" s="53">
        <v>0</v>
      </c>
      <c r="AE110" s="53">
        <v>0</v>
      </c>
      <c r="AF110" s="53">
        <v>0</v>
      </c>
      <c r="AG110" s="53"/>
      <c r="AH110" s="53">
        <v>36</v>
      </c>
      <c r="AI110" s="53">
        <v>20</v>
      </c>
      <c r="AJ110" s="53">
        <v>56</v>
      </c>
    </row>
    <row r="111" spans="1:36" ht="11.25" customHeight="1">
      <c r="A111" s="64" t="s">
        <v>400</v>
      </c>
      <c r="B111" s="53">
        <v>70</v>
      </c>
      <c r="C111" s="53">
        <v>60</v>
      </c>
      <c r="D111" s="53">
        <v>130</v>
      </c>
      <c r="E111" s="53"/>
      <c r="F111" s="53">
        <v>47</v>
      </c>
      <c r="G111" s="53">
        <v>45</v>
      </c>
      <c r="H111" s="53">
        <v>92</v>
      </c>
      <c r="I111" s="53"/>
      <c r="J111" s="53">
        <v>32</v>
      </c>
      <c r="K111" s="53">
        <v>37</v>
      </c>
      <c r="L111" s="53">
        <v>69</v>
      </c>
      <c r="M111" s="53"/>
      <c r="N111" s="53">
        <v>8</v>
      </c>
      <c r="O111" s="53">
        <v>7</v>
      </c>
      <c r="P111" s="53">
        <v>15</v>
      </c>
      <c r="Q111" s="53"/>
      <c r="R111" s="53">
        <v>31</v>
      </c>
      <c r="S111" s="53">
        <v>21</v>
      </c>
      <c r="T111" s="53">
        <v>52</v>
      </c>
      <c r="U111" s="53"/>
      <c r="V111" s="53">
        <v>6</v>
      </c>
      <c r="W111" s="53">
        <v>2</v>
      </c>
      <c r="X111" s="53">
        <v>8</v>
      </c>
      <c r="Y111" s="53"/>
      <c r="Z111" s="53">
        <v>1</v>
      </c>
      <c r="AA111" s="53">
        <v>0</v>
      </c>
      <c r="AB111" s="53">
        <v>1</v>
      </c>
      <c r="AC111" s="53"/>
      <c r="AD111" s="53">
        <v>1</v>
      </c>
      <c r="AE111" s="53">
        <v>0</v>
      </c>
      <c r="AF111" s="53">
        <v>1</v>
      </c>
      <c r="AG111" s="53"/>
      <c r="AH111" s="53">
        <v>196</v>
      </c>
      <c r="AI111" s="53">
        <v>172</v>
      </c>
      <c r="AJ111" s="53">
        <v>368</v>
      </c>
    </row>
    <row r="112" spans="1:36" ht="11.25" customHeight="1">
      <c r="A112" s="29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</row>
    <row r="113" spans="1:36" ht="11.25" customHeight="1">
      <c r="A113" s="29" t="s">
        <v>195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</row>
    <row r="114" spans="1:36" ht="11.25" customHeight="1">
      <c r="A114" s="64" t="s">
        <v>27</v>
      </c>
      <c r="B114" s="53">
        <v>492</v>
      </c>
      <c r="C114" s="53">
        <v>510</v>
      </c>
      <c r="D114" s="53">
        <v>1002</v>
      </c>
      <c r="E114" s="53"/>
      <c r="F114" s="53">
        <v>105</v>
      </c>
      <c r="G114" s="53">
        <v>122</v>
      </c>
      <c r="H114" s="53">
        <v>227</v>
      </c>
      <c r="I114" s="53"/>
      <c r="J114" s="53">
        <v>82</v>
      </c>
      <c r="K114" s="53">
        <v>75</v>
      </c>
      <c r="L114" s="53">
        <v>157</v>
      </c>
      <c r="M114" s="53"/>
      <c r="N114" s="53">
        <v>21</v>
      </c>
      <c r="O114" s="53">
        <v>20</v>
      </c>
      <c r="P114" s="53">
        <v>41</v>
      </c>
      <c r="Q114" s="53"/>
      <c r="R114" s="53">
        <v>18</v>
      </c>
      <c r="S114" s="53">
        <v>17</v>
      </c>
      <c r="T114" s="53">
        <v>35</v>
      </c>
      <c r="U114" s="53"/>
      <c r="V114" s="53">
        <v>13</v>
      </c>
      <c r="W114" s="53">
        <v>15</v>
      </c>
      <c r="X114" s="53">
        <v>28</v>
      </c>
      <c r="Y114" s="53"/>
      <c r="Z114" s="53">
        <v>7</v>
      </c>
      <c r="AA114" s="53">
        <v>4</v>
      </c>
      <c r="AB114" s="53">
        <v>11</v>
      </c>
      <c r="AC114" s="53"/>
      <c r="AD114" s="53">
        <v>4</v>
      </c>
      <c r="AE114" s="53">
        <v>3</v>
      </c>
      <c r="AF114" s="53">
        <v>7</v>
      </c>
      <c r="AG114" s="53"/>
      <c r="AH114" s="53">
        <v>742</v>
      </c>
      <c r="AI114" s="53">
        <v>766</v>
      </c>
      <c r="AJ114" s="53">
        <v>1508</v>
      </c>
    </row>
    <row r="115" spans="1:36" ht="11.25" customHeight="1">
      <c r="A115" s="64" t="s">
        <v>401</v>
      </c>
      <c r="B115" s="53">
        <v>38</v>
      </c>
      <c r="C115" s="53">
        <v>34</v>
      </c>
      <c r="D115" s="53">
        <v>72</v>
      </c>
      <c r="E115" s="53"/>
      <c r="F115" s="53">
        <v>17</v>
      </c>
      <c r="G115" s="53">
        <v>14</v>
      </c>
      <c r="H115" s="53">
        <v>31</v>
      </c>
      <c r="I115" s="53"/>
      <c r="J115" s="53">
        <v>4</v>
      </c>
      <c r="K115" s="53">
        <v>4</v>
      </c>
      <c r="L115" s="53">
        <v>8</v>
      </c>
      <c r="M115" s="53"/>
      <c r="N115" s="53">
        <v>1</v>
      </c>
      <c r="O115" s="53">
        <v>1</v>
      </c>
      <c r="P115" s="53">
        <v>2</v>
      </c>
      <c r="Q115" s="53"/>
      <c r="R115" s="53">
        <v>4</v>
      </c>
      <c r="S115" s="53">
        <v>4</v>
      </c>
      <c r="T115" s="53">
        <v>8</v>
      </c>
      <c r="U115" s="53"/>
      <c r="V115" s="53">
        <v>1</v>
      </c>
      <c r="W115" s="53">
        <v>1</v>
      </c>
      <c r="X115" s="53">
        <v>2</v>
      </c>
      <c r="Y115" s="53"/>
      <c r="Z115" s="53">
        <v>0</v>
      </c>
      <c r="AA115" s="53">
        <v>0</v>
      </c>
      <c r="AB115" s="53">
        <v>0</v>
      </c>
      <c r="AC115" s="53"/>
      <c r="AD115" s="53">
        <v>0</v>
      </c>
      <c r="AE115" s="53">
        <v>0</v>
      </c>
      <c r="AF115" s="53">
        <v>0</v>
      </c>
      <c r="AG115" s="53"/>
      <c r="AH115" s="53">
        <v>65</v>
      </c>
      <c r="AI115" s="53">
        <v>58</v>
      </c>
      <c r="AJ115" s="53">
        <v>123</v>
      </c>
    </row>
    <row r="116" spans="1:36" ht="11.25" customHeight="1">
      <c r="A116" s="64" t="s">
        <v>402</v>
      </c>
      <c r="B116" s="53">
        <v>43</v>
      </c>
      <c r="C116" s="53">
        <v>31</v>
      </c>
      <c r="D116" s="53">
        <v>74</v>
      </c>
      <c r="E116" s="53"/>
      <c r="F116" s="53">
        <v>3</v>
      </c>
      <c r="G116" s="53">
        <v>2</v>
      </c>
      <c r="H116" s="53">
        <v>5</v>
      </c>
      <c r="I116" s="53"/>
      <c r="J116" s="53">
        <v>30</v>
      </c>
      <c r="K116" s="53">
        <v>5</v>
      </c>
      <c r="L116" s="53">
        <v>35</v>
      </c>
      <c r="M116" s="53"/>
      <c r="N116" s="53">
        <v>1</v>
      </c>
      <c r="O116" s="53">
        <v>1</v>
      </c>
      <c r="P116" s="53">
        <v>2</v>
      </c>
      <c r="Q116" s="53"/>
      <c r="R116" s="53">
        <v>1</v>
      </c>
      <c r="S116" s="53">
        <v>0</v>
      </c>
      <c r="T116" s="53">
        <v>1</v>
      </c>
      <c r="U116" s="53"/>
      <c r="V116" s="53">
        <v>0</v>
      </c>
      <c r="W116" s="53">
        <v>0</v>
      </c>
      <c r="X116" s="53">
        <v>0</v>
      </c>
      <c r="Y116" s="53"/>
      <c r="Z116" s="53">
        <v>0</v>
      </c>
      <c r="AA116" s="53">
        <v>0</v>
      </c>
      <c r="AB116" s="53">
        <v>0</v>
      </c>
      <c r="AC116" s="53"/>
      <c r="AD116" s="53">
        <v>0</v>
      </c>
      <c r="AE116" s="53">
        <v>0</v>
      </c>
      <c r="AF116" s="53">
        <v>0</v>
      </c>
      <c r="AG116" s="53"/>
      <c r="AH116" s="53">
        <v>78</v>
      </c>
      <c r="AI116" s="53">
        <v>39</v>
      </c>
      <c r="AJ116" s="53">
        <v>117</v>
      </c>
    </row>
    <row r="117" spans="1:36" ht="11.25" customHeight="1">
      <c r="A117" s="64" t="s">
        <v>414</v>
      </c>
      <c r="B117" s="53">
        <v>61</v>
      </c>
      <c r="C117" s="53">
        <v>53</v>
      </c>
      <c r="D117" s="53">
        <v>114</v>
      </c>
      <c r="E117" s="53"/>
      <c r="F117" s="53">
        <v>22</v>
      </c>
      <c r="G117" s="53">
        <v>19</v>
      </c>
      <c r="H117" s="53">
        <v>41</v>
      </c>
      <c r="I117" s="53"/>
      <c r="J117" s="53">
        <v>15</v>
      </c>
      <c r="K117" s="53">
        <v>16</v>
      </c>
      <c r="L117" s="53">
        <v>31</v>
      </c>
      <c r="M117" s="53"/>
      <c r="N117" s="53">
        <v>6</v>
      </c>
      <c r="O117" s="53">
        <v>5</v>
      </c>
      <c r="P117" s="53">
        <v>11</v>
      </c>
      <c r="Q117" s="53"/>
      <c r="R117" s="53">
        <v>2</v>
      </c>
      <c r="S117" s="53">
        <v>1</v>
      </c>
      <c r="T117" s="53">
        <v>3</v>
      </c>
      <c r="U117" s="53"/>
      <c r="V117" s="53">
        <v>0</v>
      </c>
      <c r="W117" s="53">
        <v>2</v>
      </c>
      <c r="X117" s="53">
        <v>2</v>
      </c>
      <c r="Y117" s="53"/>
      <c r="Z117" s="53">
        <v>0</v>
      </c>
      <c r="AA117" s="53">
        <v>0</v>
      </c>
      <c r="AB117" s="53">
        <v>0</v>
      </c>
      <c r="AC117" s="53"/>
      <c r="AD117" s="53">
        <v>0</v>
      </c>
      <c r="AE117" s="53">
        <v>0</v>
      </c>
      <c r="AF117" s="53">
        <v>0</v>
      </c>
      <c r="AG117" s="53"/>
      <c r="AH117" s="53">
        <v>106</v>
      </c>
      <c r="AI117" s="53">
        <v>96</v>
      </c>
      <c r="AJ117" s="53">
        <v>202</v>
      </c>
    </row>
    <row r="118" spans="1:36" ht="11.25" customHeight="1">
      <c r="A118" s="64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</row>
    <row r="119" spans="1:36" ht="11.25" customHeight="1">
      <c r="A119" s="64" t="s">
        <v>425</v>
      </c>
      <c r="B119" s="53">
        <v>15</v>
      </c>
      <c r="C119" s="53">
        <v>28</v>
      </c>
      <c r="D119" s="53">
        <v>43</v>
      </c>
      <c r="E119" s="53"/>
      <c r="F119" s="53">
        <v>5</v>
      </c>
      <c r="G119" s="53">
        <v>2</v>
      </c>
      <c r="H119" s="53">
        <v>7</v>
      </c>
      <c r="I119" s="53"/>
      <c r="J119" s="53">
        <v>3</v>
      </c>
      <c r="K119" s="53">
        <v>1</v>
      </c>
      <c r="L119" s="53">
        <v>4</v>
      </c>
      <c r="M119" s="53"/>
      <c r="N119" s="53">
        <v>0</v>
      </c>
      <c r="O119" s="53">
        <v>2</v>
      </c>
      <c r="P119" s="53">
        <v>2</v>
      </c>
      <c r="Q119" s="53"/>
      <c r="R119" s="53">
        <v>4</v>
      </c>
      <c r="S119" s="53">
        <v>1</v>
      </c>
      <c r="T119" s="53">
        <v>5</v>
      </c>
      <c r="U119" s="53"/>
      <c r="V119" s="53">
        <v>0</v>
      </c>
      <c r="W119" s="53">
        <v>0</v>
      </c>
      <c r="X119" s="53">
        <v>0</v>
      </c>
      <c r="Y119" s="53"/>
      <c r="Z119" s="53">
        <v>0</v>
      </c>
      <c r="AA119" s="53">
        <v>0</v>
      </c>
      <c r="AB119" s="53">
        <v>0</v>
      </c>
      <c r="AC119" s="53"/>
      <c r="AD119" s="53">
        <v>0</v>
      </c>
      <c r="AE119" s="53">
        <v>0</v>
      </c>
      <c r="AF119" s="53">
        <v>0</v>
      </c>
      <c r="AG119" s="53"/>
      <c r="AH119" s="53">
        <v>27</v>
      </c>
      <c r="AI119" s="53">
        <v>34</v>
      </c>
      <c r="AJ119" s="53">
        <v>61</v>
      </c>
    </row>
    <row r="120" spans="1:36" ht="11.25" customHeight="1">
      <c r="A120" s="64" t="s">
        <v>253</v>
      </c>
      <c r="B120" s="53">
        <v>297</v>
      </c>
      <c r="C120" s="53">
        <v>414</v>
      </c>
      <c r="D120" s="53">
        <v>711</v>
      </c>
      <c r="E120" s="53"/>
      <c r="F120" s="53">
        <v>14</v>
      </c>
      <c r="G120" s="53">
        <v>25</v>
      </c>
      <c r="H120" s="53">
        <v>39</v>
      </c>
      <c r="I120" s="53"/>
      <c r="J120" s="53">
        <v>17</v>
      </c>
      <c r="K120" s="53">
        <v>14</v>
      </c>
      <c r="L120" s="53">
        <v>31</v>
      </c>
      <c r="M120" s="53"/>
      <c r="N120" s="53">
        <v>1</v>
      </c>
      <c r="O120" s="53">
        <v>3</v>
      </c>
      <c r="P120" s="53">
        <v>4</v>
      </c>
      <c r="Q120" s="53"/>
      <c r="R120" s="53">
        <v>4</v>
      </c>
      <c r="S120" s="53">
        <v>10</v>
      </c>
      <c r="T120" s="53">
        <v>14</v>
      </c>
      <c r="U120" s="53"/>
      <c r="V120" s="53">
        <v>0</v>
      </c>
      <c r="W120" s="53">
        <v>2</v>
      </c>
      <c r="X120" s="53">
        <v>2</v>
      </c>
      <c r="Y120" s="53"/>
      <c r="Z120" s="53">
        <v>0</v>
      </c>
      <c r="AA120" s="53">
        <v>0</v>
      </c>
      <c r="AB120" s="53">
        <v>0</v>
      </c>
      <c r="AC120" s="53"/>
      <c r="AD120" s="53">
        <v>0</v>
      </c>
      <c r="AE120" s="53">
        <v>0</v>
      </c>
      <c r="AF120" s="53">
        <v>0</v>
      </c>
      <c r="AG120" s="53"/>
      <c r="AH120" s="53">
        <v>333</v>
      </c>
      <c r="AI120" s="53">
        <v>468</v>
      </c>
      <c r="AJ120" s="53">
        <v>801</v>
      </c>
    </row>
    <row r="121" spans="1:36" ht="11.25" customHeight="1">
      <c r="A121" s="64" t="s">
        <v>254</v>
      </c>
      <c r="B121" s="53">
        <v>69</v>
      </c>
      <c r="C121" s="53">
        <v>66</v>
      </c>
      <c r="D121" s="53">
        <v>135</v>
      </c>
      <c r="E121" s="53"/>
      <c r="F121" s="53">
        <v>16</v>
      </c>
      <c r="G121" s="53">
        <v>25</v>
      </c>
      <c r="H121" s="53">
        <v>41</v>
      </c>
      <c r="I121" s="53"/>
      <c r="J121" s="53">
        <v>23</v>
      </c>
      <c r="K121" s="53">
        <v>9</v>
      </c>
      <c r="L121" s="53">
        <v>32</v>
      </c>
      <c r="M121" s="53"/>
      <c r="N121" s="53">
        <v>4</v>
      </c>
      <c r="O121" s="53">
        <v>4</v>
      </c>
      <c r="P121" s="53">
        <v>8</v>
      </c>
      <c r="Q121" s="53"/>
      <c r="R121" s="53">
        <v>1</v>
      </c>
      <c r="S121" s="53">
        <v>1</v>
      </c>
      <c r="T121" s="53">
        <v>2</v>
      </c>
      <c r="U121" s="53"/>
      <c r="V121" s="53">
        <v>3</v>
      </c>
      <c r="W121" s="53">
        <v>3</v>
      </c>
      <c r="X121" s="53">
        <v>6</v>
      </c>
      <c r="Y121" s="53"/>
      <c r="Z121" s="53">
        <v>1</v>
      </c>
      <c r="AA121" s="53">
        <v>0</v>
      </c>
      <c r="AB121" s="53">
        <v>1</v>
      </c>
      <c r="AC121" s="53"/>
      <c r="AD121" s="53">
        <v>0</v>
      </c>
      <c r="AE121" s="53">
        <v>0</v>
      </c>
      <c r="AF121" s="53">
        <v>0</v>
      </c>
      <c r="AG121" s="53"/>
      <c r="AH121" s="53">
        <v>117</v>
      </c>
      <c r="AI121" s="53">
        <v>108</v>
      </c>
      <c r="AJ121" s="53">
        <v>225</v>
      </c>
    </row>
    <row r="122" spans="1:36" ht="11.25" customHeight="1">
      <c r="A122" s="64" t="s">
        <v>404</v>
      </c>
      <c r="B122" s="53">
        <v>9</v>
      </c>
      <c r="C122" s="53">
        <v>14</v>
      </c>
      <c r="D122" s="53">
        <v>23</v>
      </c>
      <c r="E122" s="53"/>
      <c r="F122" s="53">
        <v>1</v>
      </c>
      <c r="G122" s="53">
        <v>2</v>
      </c>
      <c r="H122" s="53">
        <v>3</v>
      </c>
      <c r="I122" s="53"/>
      <c r="J122" s="53">
        <v>3</v>
      </c>
      <c r="K122" s="53">
        <v>6</v>
      </c>
      <c r="L122" s="53">
        <v>9</v>
      </c>
      <c r="M122" s="53"/>
      <c r="N122" s="53">
        <v>0</v>
      </c>
      <c r="O122" s="53">
        <v>0</v>
      </c>
      <c r="P122" s="53">
        <v>0</v>
      </c>
      <c r="Q122" s="53"/>
      <c r="R122" s="53">
        <v>1</v>
      </c>
      <c r="S122" s="53">
        <v>2</v>
      </c>
      <c r="T122" s="53">
        <v>3</v>
      </c>
      <c r="U122" s="53"/>
      <c r="V122" s="53">
        <v>0</v>
      </c>
      <c r="W122" s="53">
        <v>0</v>
      </c>
      <c r="X122" s="53">
        <v>0</v>
      </c>
      <c r="Y122" s="53"/>
      <c r="Z122" s="53">
        <v>0</v>
      </c>
      <c r="AA122" s="53">
        <v>0</v>
      </c>
      <c r="AB122" s="53">
        <v>0</v>
      </c>
      <c r="AC122" s="53"/>
      <c r="AD122" s="53">
        <v>0</v>
      </c>
      <c r="AE122" s="53">
        <v>0</v>
      </c>
      <c r="AF122" s="53">
        <v>0</v>
      </c>
      <c r="AG122" s="53"/>
      <c r="AH122" s="53">
        <v>14</v>
      </c>
      <c r="AI122" s="53">
        <v>24</v>
      </c>
      <c r="AJ122" s="53">
        <v>38</v>
      </c>
    </row>
    <row r="123" spans="1:36" ht="11.25" customHeight="1">
      <c r="A123" s="64" t="s">
        <v>372</v>
      </c>
      <c r="B123" s="53">
        <v>22</v>
      </c>
      <c r="C123" s="53">
        <v>18</v>
      </c>
      <c r="D123" s="53">
        <v>40</v>
      </c>
      <c r="E123" s="53"/>
      <c r="F123" s="53">
        <v>0</v>
      </c>
      <c r="G123" s="53">
        <v>1</v>
      </c>
      <c r="H123" s="53">
        <v>1</v>
      </c>
      <c r="I123" s="53"/>
      <c r="J123" s="53">
        <v>21</v>
      </c>
      <c r="K123" s="53">
        <v>4</v>
      </c>
      <c r="L123" s="53">
        <v>25</v>
      </c>
      <c r="M123" s="53"/>
      <c r="N123" s="53">
        <v>0</v>
      </c>
      <c r="O123" s="53">
        <v>2</v>
      </c>
      <c r="P123" s="53">
        <v>2</v>
      </c>
      <c r="Q123" s="53"/>
      <c r="R123" s="53">
        <v>0</v>
      </c>
      <c r="S123" s="53">
        <v>1</v>
      </c>
      <c r="T123" s="53">
        <v>1</v>
      </c>
      <c r="U123" s="53"/>
      <c r="V123" s="53">
        <v>0</v>
      </c>
      <c r="W123" s="53">
        <v>0</v>
      </c>
      <c r="X123" s="53">
        <v>0</v>
      </c>
      <c r="Y123" s="53"/>
      <c r="Z123" s="53">
        <v>0</v>
      </c>
      <c r="AA123" s="53">
        <v>0</v>
      </c>
      <c r="AB123" s="53">
        <v>0</v>
      </c>
      <c r="AC123" s="53"/>
      <c r="AD123" s="53">
        <v>1</v>
      </c>
      <c r="AE123" s="53">
        <v>0</v>
      </c>
      <c r="AF123" s="53">
        <v>1</v>
      </c>
      <c r="AG123" s="53"/>
      <c r="AH123" s="53">
        <v>44</v>
      </c>
      <c r="AI123" s="53">
        <v>26</v>
      </c>
      <c r="AJ123" s="53">
        <v>70</v>
      </c>
    </row>
    <row r="124" spans="1:36" ht="11.25" customHeight="1">
      <c r="A124" s="2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</row>
    <row r="125" spans="1:36" ht="11.25" customHeight="1">
      <c r="A125" s="29" t="s">
        <v>705</v>
      </c>
      <c r="B125" s="53">
        <v>1492211</v>
      </c>
      <c r="C125" s="53">
        <v>1492627</v>
      </c>
      <c r="D125" s="53">
        <v>2984838</v>
      </c>
      <c r="E125" s="53"/>
      <c r="F125" s="53">
        <v>1013867</v>
      </c>
      <c r="G125" s="53">
        <v>1040834</v>
      </c>
      <c r="H125" s="53">
        <v>2054701</v>
      </c>
      <c r="I125" s="53"/>
      <c r="J125" s="53">
        <v>567471</v>
      </c>
      <c r="K125" s="53">
        <v>538944</v>
      </c>
      <c r="L125" s="53">
        <v>1106415</v>
      </c>
      <c r="M125" s="53"/>
      <c r="N125" s="53">
        <v>320031</v>
      </c>
      <c r="O125" s="53">
        <v>326042</v>
      </c>
      <c r="P125" s="53">
        <v>646073</v>
      </c>
      <c r="Q125" s="53"/>
      <c r="R125" s="53">
        <v>258076</v>
      </c>
      <c r="S125" s="53">
        <v>244404</v>
      </c>
      <c r="T125" s="53">
        <v>502480</v>
      </c>
      <c r="U125" s="53"/>
      <c r="V125" s="53">
        <v>129244</v>
      </c>
      <c r="W125" s="53">
        <v>127834</v>
      </c>
      <c r="X125" s="53">
        <v>257078</v>
      </c>
      <c r="Y125" s="53"/>
      <c r="Z125" s="53">
        <v>7378</v>
      </c>
      <c r="AA125" s="53">
        <v>3490</v>
      </c>
      <c r="AB125" s="53">
        <v>10868</v>
      </c>
      <c r="AC125" s="53"/>
      <c r="AD125" s="53">
        <v>9092</v>
      </c>
      <c r="AE125" s="53">
        <v>7813</v>
      </c>
      <c r="AF125" s="53">
        <v>16905</v>
      </c>
      <c r="AG125" s="53"/>
      <c r="AH125" s="53">
        <v>3797370</v>
      </c>
      <c r="AI125" s="53">
        <v>3781988</v>
      </c>
      <c r="AJ125" s="53">
        <v>7579358</v>
      </c>
    </row>
    <row r="126" spans="1:36" ht="11.25" customHeight="1"/>
    <row r="127" spans="1:36" ht="11.25" customHeight="1"/>
    <row r="128" spans="1:36" ht="11.25" customHeight="1">
      <c r="A128" s="29" t="s">
        <v>257</v>
      </c>
      <c r="B128" s="29" t="s">
        <v>426</v>
      </c>
    </row>
    <row r="129" spans="1:2" ht="11.25" customHeight="1">
      <c r="A129" s="29"/>
      <c r="B129" s="29"/>
    </row>
    <row r="130" spans="1:2" ht="11.25" customHeight="1">
      <c r="A130" t="s">
        <v>708</v>
      </c>
    </row>
    <row r="131" spans="1:2" ht="11.25" customHeight="1">
      <c r="A131" t="s">
        <v>707</v>
      </c>
    </row>
    <row r="132" spans="1:2" ht="11.25" customHeight="1"/>
    <row r="133" spans="1:2" ht="11.25" customHeight="1"/>
    <row r="134" spans="1:2" ht="11.25" customHeight="1"/>
    <row r="135" spans="1:2" ht="11.25" customHeight="1">
      <c r="A135" s="25" t="str">
        <f>Contents!B46</f>
        <v>© Commonwealth of Australia 2014</v>
      </c>
    </row>
    <row r="136" spans="1:2" ht="11.25" customHeight="1"/>
    <row r="137" spans="1:2" ht="11.25" customHeight="1"/>
    <row r="138" spans="1:2" ht="11.25" customHeight="1"/>
    <row r="139" spans="1:2" ht="11.25" customHeight="1"/>
    <row r="140" spans="1:2" ht="11.25" customHeight="1"/>
    <row r="141" spans="1:2" ht="11.25" customHeight="1"/>
    <row r="142" spans="1:2" ht="11.25" customHeight="1"/>
    <row r="143" spans="1:2" ht="11.25" customHeight="1"/>
    <row r="144" spans="1:2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</sheetData>
  <phoneticPr fontId="0" type="noConversion"/>
  <hyperlinks>
    <hyperlink ref="A135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37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9697">
          <objectPr defaultSize="0" autoPict="0" dde="1">
            <anchor moveWithCells="1">
              <from>
                <xdr:col>2</xdr:col>
                <xdr:colOff>558800</xdr:colOff>
                <xdr:row>69</xdr:row>
                <xdr:rowOff>114300</xdr:rowOff>
              </from>
              <to>
                <xdr:col>4</xdr:col>
                <xdr:colOff>50800</xdr:colOff>
                <xdr:row>73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9697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AJ255"/>
  <sheetViews>
    <sheetView workbookViewId="0">
      <pane ySplit="6" topLeftCell="A7" activePane="bottomLeft" state="frozen"/>
      <selection pane="bottomLeft" activeCell="B23" sqref="B23"/>
    </sheetView>
  </sheetViews>
  <sheetFormatPr baseColWidth="10" defaultColWidth="8.75" defaultRowHeight="11"/>
  <cols>
    <col min="1" max="1" width="4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851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384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s="29" customFormat="1">
      <c r="A7" s="29" t="s">
        <v>225</v>
      </c>
    </row>
    <row r="8" spans="1:36" s="29" customFormat="1">
      <c r="A8" s="64" t="s">
        <v>384</v>
      </c>
      <c r="B8" s="53">
        <v>1461504</v>
      </c>
      <c r="C8" s="53">
        <v>1498620</v>
      </c>
      <c r="D8" s="53">
        <v>2960124</v>
      </c>
      <c r="E8" s="53"/>
      <c r="F8" s="53">
        <v>1020836</v>
      </c>
      <c r="G8" s="53">
        <v>1062543</v>
      </c>
      <c r="H8" s="53">
        <v>2083379</v>
      </c>
      <c r="I8" s="53"/>
      <c r="J8" s="53">
        <v>584949</v>
      </c>
      <c r="K8" s="53">
        <v>575646</v>
      </c>
      <c r="L8" s="53">
        <v>1160595</v>
      </c>
      <c r="M8" s="53"/>
      <c r="N8" s="53">
        <v>338944</v>
      </c>
      <c r="O8" s="53">
        <v>347545</v>
      </c>
      <c r="P8" s="53">
        <v>686489</v>
      </c>
      <c r="Q8" s="53"/>
      <c r="R8" s="53">
        <v>244106</v>
      </c>
      <c r="S8" s="53">
        <v>245593</v>
      </c>
      <c r="T8" s="53">
        <v>489699</v>
      </c>
      <c r="U8" s="53"/>
      <c r="V8" s="53">
        <v>141688</v>
      </c>
      <c r="W8" s="53">
        <v>140745</v>
      </c>
      <c r="X8" s="53">
        <v>282433</v>
      </c>
      <c r="Y8" s="53"/>
      <c r="Z8" s="53">
        <v>7955</v>
      </c>
      <c r="AA8" s="53">
        <v>5542</v>
      </c>
      <c r="AB8" s="53">
        <v>13497</v>
      </c>
      <c r="AC8" s="53"/>
      <c r="AD8" s="53">
        <v>12453</v>
      </c>
      <c r="AE8" s="53">
        <v>11395</v>
      </c>
      <c r="AF8" s="53">
        <v>23848</v>
      </c>
      <c r="AG8" s="53"/>
      <c r="AH8" s="53">
        <v>3812435</v>
      </c>
      <c r="AI8" s="53">
        <v>3887629</v>
      </c>
      <c r="AJ8" s="53">
        <v>7700064</v>
      </c>
    </row>
    <row r="9" spans="1:36" s="29" customFormat="1">
      <c r="A9" s="70" t="s">
        <v>217</v>
      </c>
      <c r="B9" s="53">
        <v>1324163</v>
      </c>
      <c r="C9" s="53">
        <v>1357208</v>
      </c>
      <c r="D9" s="53">
        <v>2681371</v>
      </c>
      <c r="E9" s="53"/>
      <c r="F9" s="53">
        <v>39701</v>
      </c>
      <c r="G9" s="53">
        <v>41687</v>
      </c>
      <c r="H9" s="53">
        <v>81388</v>
      </c>
      <c r="I9" s="53"/>
      <c r="J9" s="53">
        <v>49598</v>
      </c>
      <c r="K9" s="53">
        <v>44136</v>
      </c>
      <c r="L9" s="53">
        <v>93734</v>
      </c>
      <c r="M9" s="53"/>
      <c r="N9" s="53">
        <v>11951</v>
      </c>
      <c r="O9" s="53">
        <v>12232</v>
      </c>
      <c r="P9" s="53">
        <v>24183</v>
      </c>
      <c r="Q9" s="53"/>
      <c r="R9" s="53">
        <v>7273</v>
      </c>
      <c r="S9" s="53">
        <v>7061</v>
      </c>
      <c r="T9" s="53">
        <v>14334</v>
      </c>
      <c r="U9" s="53"/>
      <c r="V9" s="53">
        <v>3128</v>
      </c>
      <c r="W9" s="53">
        <v>3149</v>
      </c>
      <c r="X9" s="53">
        <v>6277</v>
      </c>
      <c r="Y9" s="53"/>
      <c r="Z9" s="53">
        <v>1498</v>
      </c>
      <c r="AA9" s="53">
        <v>787</v>
      </c>
      <c r="AB9" s="53">
        <v>2285</v>
      </c>
      <c r="AC9" s="53"/>
      <c r="AD9" s="53">
        <v>6239</v>
      </c>
      <c r="AE9" s="53">
        <v>5749</v>
      </c>
      <c r="AF9" s="53">
        <v>11988</v>
      </c>
      <c r="AG9" s="53"/>
      <c r="AH9" s="53">
        <v>1443551</v>
      </c>
      <c r="AI9" s="53">
        <v>1472009</v>
      </c>
      <c r="AJ9" s="53">
        <v>2915560</v>
      </c>
    </row>
    <row r="10" spans="1:36" s="29" customFormat="1">
      <c r="A10" s="70" t="s">
        <v>218</v>
      </c>
      <c r="B10" s="53">
        <v>58346</v>
      </c>
      <c r="C10" s="53">
        <v>56845</v>
      </c>
      <c r="D10" s="53">
        <v>115191</v>
      </c>
      <c r="E10" s="53"/>
      <c r="F10" s="53">
        <v>920244</v>
      </c>
      <c r="G10" s="53">
        <v>952821</v>
      </c>
      <c r="H10" s="53">
        <v>1873065</v>
      </c>
      <c r="I10" s="53"/>
      <c r="J10" s="53">
        <v>16050</v>
      </c>
      <c r="K10" s="53">
        <v>13481</v>
      </c>
      <c r="L10" s="53">
        <v>29531</v>
      </c>
      <c r="M10" s="53"/>
      <c r="N10" s="53">
        <v>13836</v>
      </c>
      <c r="O10" s="53">
        <v>14157</v>
      </c>
      <c r="P10" s="53">
        <v>27993</v>
      </c>
      <c r="Q10" s="53"/>
      <c r="R10" s="53">
        <v>14955</v>
      </c>
      <c r="S10" s="53">
        <v>15812</v>
      </c>
      <c r="T10" s="53">
        <v>30767</v>
      </c>
      <c r="U10" s="53"/>
      <c r="V10" s="53">
        <v>6764</v>
      </c>
      <c r="W10" s="53">
        <v>6697</v>
      </c>
      <c r="X10" s="53">
        <v>13461</v>
      </c>
      <c r="Y10" s="53"/>
      <c r="Z10" s="53">
        <v>1047</v>
      </c>
      <c r="AA10" s="53">
        <v>573</v>
      </c>
      <c r="AB10" s="53">
        <v>1620</v>
      </c>
      <c r="AC10" s="53"/>
      <c r="AD10" s="53">
        <v>1492</v>
      </c>
      <c r="AE10" s="53">
        <v>1163</v>
      </c>
      <c r="AF10" s="53">
        <v>2655</v>
      </c>
      <c r="AG10" s="53"/>
      <c r="AH10" s="53">
        <v>1032734</v>
      </c>
      <c r="AI10" s="53">
        <v>1061549</v>
      </c>
      <c r="AJ10" s="53">
        <v>2094283</v>
      </c>
    </row>
    <row r="11" spans="1:36" s="29" customFormat="1">
      <c r="A11" s="70" t="s">
        <v>219</v>
      </c>
      <c r="B11" s="53">
        <v>34157</v>
      </c>
      <c r="C11" s="53">
        <v>37354</v>
      </c>
      <c r="D11" s="53">
        <v>71511</v>
      </c>
      <c r="E11" s="53"/>
      <c r="F11" s="53">
        <v>8169</v>
      </c>
      <c r="G11" s="53">
        <v>9078</v>
      </c>
      <c r="H11" s="53">
        <v>17247</v>
      </c>
      <c r="I11" s="53"/>
      <c r="J11" s="53">
        <v>505876</v>
      </c>
      <c r="K11" s="53">
        <v>505832</v>
      </c>
      <c r="L11" s="53">
        <v>1011708</v>
      </c>
      <c r="M11" s="53"/>
      <c r="N11" s="53">
        <v>2084</v>
      </c>
      <c r="O11" s="53">
        <v>1993</v>
      </c>
      <c r="P11" s="53">
        <v>4077</v>
      </c>
      <c r="Q11" s="53"/>
      <c r="R11" s="53">
        <v>1924</v>
      </c>
      <c r="S11" s="53">
        <v>1982</v>
      </c>
      <c r="T11" s="53">
        <v>3906</v>
      </c>
      <c r="U11" s="53"/>
      <c r="V11" s="53">
        <v>744</v>
      </c>
      <c r="W11" s="53">
        <v>824</v>
      </c>
      <c r="X11" s="53">
        <v>1568</v>
      </c>
      <c r="Y11" s="53"/>
      <c r="Z11" s="53">
        <v>1261</v>
      </c>
      <c r="AA11" s="53">
        <v>688</v>
      </c>
      <c r="AB11" s="53">
        <v>1949</v>
      </c>
      <c r="AC11" s="53"/>
      <c r="AD11" s="53">
        <v>459</v>
      </c>
      <c r="AE11" s="53">
        <v>459</v>
      </c>
      <c r="AF11" s="53">
        <v>918</v>
      </c>
      <c r="AG11" s="53"/>
      <c r="AH11" s="53">
        <v>554674</v>
      </c>
      <c r="AI11" s="53">
        <v>558210</v>
      </c>
      <c r="AJ11" s="53">
        <v>1112884</v>
      </c>
    </row>
    <row r="12" spans="1:36" s="29" customFormat="1">
      <c r="A12" s="70" t="s">
        <v>220</v>
      </c>
      <c r="B12" s="53">
        <v>13452</v>
      </c>
      <c r="C12" s="53">
        <v>13080</v>
      </c>
      <c r="D12" s="53">
        <v>26532</v>
      </c>
      <c r="E12" s="53"/>
      <c r="F12" s="53">
        <v>16391</v>
      </c>
      <c r="G12" s="53">
        <v>17440</v>
      </c>
      <c r="H12" s="53">
        <v>33831</v>
      </c>
      <c r="I12" s="53"/>
      <c r="J12" s="53">
        <v>3346</v>
      </c>
      <c r="K12" s="53">
        <v>2669</v>
      </c>
      <c r="L12" s="53">
        <v>6015</v>
      </c>
      <c r="M12" s="53"/>
      <c r="N12" s="53">
        <v>302148</v>
      </c>
      <c r="O12" s="53">
        <v>309847</v>
      </c>
      <c r="P12" s="53">
        <v>611995</v>
      </c>
      <c r="Q12" s="53"/>
      <c r="R12" s="53">
        <v>8497</v>
      </c>
      <c r="S12" s="53">
        <v>8880</v>
      </c>
      <c r="T12" s="53">
        <v>17377</v>
      </c>
      <c r="U12" s="53"/>
      <c r="V12" s="53">
        <v>895</v>
      </c>
      <c r="W12" s="53">
        <v>939</v>
      </c>
      <c r="X12" s="53">
        <v>1834</v>
      </c>
      <c r="Y12" s="53"/>
      <c r="Z12" s="53">
        <v>1139</v>
      </c>
      <c r="AA12" s="53">
        <v>880</v>
      </c>
      <c r="AB12" s="53">
        <v>2019</v>
      </c>
      <c r="AC12" s="53"/>
      <c r="AD12" s="53">
        <v>326</v>
      </c>
      <c r="AE12" s="53">
        <v>265</v>
      </c>
      <c r="AF12" s="53">
        <v>591</v>
      </c>
      <c r="AG12" s="53"/>
      <c r="AH12" s="53">
        <v>346194</v>
      </c>
      <c r="AI12" s="53">
        <v>354000</v>
      </c>
      <c r="AJ12" s="53">
        <v>700194</v>
      </c>
    </row>
    <row r="13" spans="1:36" s="29" customFormat="1">
      <c r="A13" s="70" t="s">
        <v>221</v>
      </c>
      <c r="B13" s="53">
        <v>7231</v>
      </c>
      <c r="C13" s="53">
        <v>6685</v>
      </c>
      <c r="D13" s="53">
        <v>13916</v>
      </c>
      <c r="E13" s="53"/>
      <c r="F13" s="53">
        <v>9071</v>
      </c>
      <c r="G13" s="53">
        <v>9364</v>
      </c>
      <c r="H13" s="53">
        <v>18435</v>
      </c>
      <c r="I13" s="53"/>
      <c r="J13" s="53">
        <v>1934</v>
      </c>
      <c r="K13" s="53">
        <v>1534</v>
      </c>
      <c r="L13" s="53">
        <v>3468</v>
      </c>
      <c r="M13" s="53"/>
      <c r="N13" s="53">
        <v>4229</v>
      </c>
      <c r="O13" s="53">
        <v>4070</v>
      </c>
      <c r="P13" s="53">
        <v>8299</v>
      </c>
      <c r="Q13" s="53"/>
      <c r="R13" s="53">
        <v>207253</v>
      </c>
      <c r="S13" s="53">
        <v>207396</v>
      </c>
      <c r="T13" s="53">
        <v>414649</v>
      </c>
      <c r="U13" s="53"/>
      <c r="V13" s="53">
        <v>528</v>
      </c>
      <c r="W13" s="53">
        <v>628</v>
      </c>
      <c r="X13" s="53">
        <v>1156</v>
      </c>
      <c r="Y13" s="53"/>
      <c r="Z13" s="53">
        <v>678</v>
      </c>
      <c r="AA13" s="53">
        <v>486</v>
      </c>
      <c r="AB13" s="53">
        <v>1164</v>
      </c>
      <c r="AC13" s="53"/>
      <c r="AD13" s="53">
        <v>253</v>
      </c>
      <c r="AE13" s="53">
        <v>239</v>
      </c>
      <c r="AF13" s="53">
        <v>492</v>
      </c>
      <c r="AG13" s="53"/>
      <c r="AH13" s="53">
        <v>231177</v>
      </c>
      <c r="AI13" s="53">
        <v>230402</v>
      </c>
      <c r="AJ13" s="53">
        <v>461579</v>
      </c>
    </row>
    <row r="14" spans="1:36" s="29" customFormat="1">
      <c r="A14" s="70" t="s">
        <v>222</v>
      </c>
      <c r="B14" s="53">
        <v>7174</v>
      </c>
      <c r="C14" s="53">
        <v>8293</v>
      </c>
      <c r="D14" s="53">
        <v>15467</v>
      </c>
      <c r="E14" s="53"/>
      <c r="F14" s="53">
        <v>17229</v>
      </c>
      <c r="G14" s="53">
        <v>20834</v>
      </c>
      <c r="H14" s="53">
        <v>38063</v>
      </c>
      <c r="I14" s="53"/>
      <c r="J14" s="53">
        <v>2198</v>
      </c>
      <c r="K14" s="53">
        <v>1556</v>
      </c>
      <c r="L14" s="53">
        <v>3754</v>
      </c>
      <c r="M14" s="53"/>
      <c r="N14" s="53">
        <v>1350</v>
      </c>
      <c r="O14" s="53">
        <v>1414</v>
      </c>
      <c r="P14" s="53">
        <v>2764</v>
      </c>
      <c r="Q14" s="53"/>
      <c r="R14" s="53">
        <v>988</v>
      </c>
      <c r="S14" s="53">
        <v>1061</v>
      </c>
      <c r="T14" s="53">
        <v>2049</v>
      </c>
      <c r="U14" s="53"/>
      <c r="V14" s="53">
        <v>128433</v>
      </c>
      <c r="W14" s="53">
        <v>127358</v>
      </c>
      <c r="X14" s="53">
        <v>255791</v>
      </c>
      <c r="Y14" s="53"/>
      <c r="Z14" s="53">
        <v>127</v>
      </c>
      <c r="AA14" s="53">
        <v>61</v>
      </c>
      <c r="AB14" s="53">
        <v>188</v>
      </c>
      <c r="AC14" s="53"/>
      <c r="AD14" s="53">
        <v>185</v>
      </c>
      <c r="AE14" s="53">
        <v>163</v>
      </c>
      <c r="AF14" s="53">
        <v>348</v>
      </c>
      <c r="AG14" s="53"/>
      <c r="AH14" s="53">
        <v>157684</v>
      </c>
      <c r="AI14" s="53">
        <v>160740</v>
      </c>
      <c r="AJ14" s="53">
        <v>318424</v>
      </c>
    </row>
    <row r="15" spans="1:36" s="29" customFormat="1">
      <c r="A15" s="70" t="s">
        <v>223</v>
      </c>
      <c r="B15" s="53">
        <v>371</v>
      </c>
      <c r="C15" s="53">
        <v>358</v>
      </c>
      <c r="D15" s="53">
        <v>729</v>
      </c>
      <c r="E15" s="53"/>
      <c r="F15" s="53">
        <v>174</v>
      </c>
      <c r="G15" s="53">
        <v>182</v>
      </c>
      <c r="H15" s="53">
        <v>356</v>
      </c>
      <c r="I15" s="53"/>
      <c r="J15" s="53">
        <v>336</v>
      </c>
      <c r="K15" s="53">
        <v>320</v>
      </c>
      <c r="L15" s="53">
        <v>656</v>
      </c>
      <c r="M15" s="53"/>
      <c r="N15" s="53">
        <v>365</v>
      </c>
      <c r="O15" s="53">
        <v>329</v>
      </c>
      <c r="P15" s="53">
        <v>694</v>
      </c>
      <c r="Q15" s="53"/>
      <c r="R15" s="53">
        <v>130</v>
      </c>
      <c r="S15" s="53">
        <v>136</v>
      </c>
      <c r="T15" s="53">
        <v>266</v>
      </c>
      <c r="U15" s="53"/>
      <c r="V15" s="53">
        <v>13</v>
      </c>
      <c r="W15" s="53">
        <v>17</v>
      </c>
      <c r="X15" s="53">
        <v>30</v>
      </c>
      <c r="Y15" s="53"/>
      <c r="Z15" s="53">
        <v>2085</v>
      </c>
      <c r="AA15" s="53">
        <v>2008</v>
      </c>
      <c r="AB15" s="53">
        <v>4093</v>
      </c>
      <c r="AC15" s="53"/>
      <c r="AD15" s="53">
        <v>15</v>
      </c>
      <c r="AE15" s="53">
        <v>7</v>
      </c>
      <c r="AF15" s="53">
        <v>22</v>
      </c>
      <c r="AG15" s="53"/>
      <c r="AH15" s="53">
        <v>3489</v>
      </c>
      <c r="AI15" s="53">
        <v>3357</v>
      </c>
      <c r="AJ15" s="53">
        <v>6846</v>
      </c>
    </row>
    <row r="16" spans="1:36" s="29" customFormat="1">
      <c r="A16" s="70" t="s">
        <v>416</v>
      </c>
      <c r="B16" s="53">
        <v>1329</v>
      </c>
      <c r="C16" s="53">
        <v>1225</v>
      </c>
      <c r="D16" s="53">
        <v>2554</v>
      </c>
      <c r="E16" s="53"/>
      <c r="F16" s="53">
        <v>227</v>
      </c>
      <c r="G16" s="53">
        <v>231</v>
      </c>
      <c r="H16" s="53">
        <v>458</v>
      </c>
      <c r="I16" s="53"/>
      <c r="J16" s="53">
        <v>96</v>
      </c>
      <c r="K16" s="53">
        <v>85</v>
      </c>
      <c r="L16" s="53">
        <v>181</v>
      </c>
      <c r="M16" s="53"/>
      <c r="N16" s="53">
        <v>35</v>
      </c>
      <c r="O16" s="53">
        <v>39</v>
      </c>
      <c r="P16" s="53">
        <v>74</v>
      </c>
      <c r="Q16" s="53"/>
      <c r="R16" s="53">
        <v>35</v>
      </c>
      <c r="S16" s="53">
        <v>23</v>
      </c>
      <c r="T16" s="53">
        <v>58</v>
      </c>
      <c r="U16" s="53"/>
      <c r="V16" s="53">
        <v>20</v>
      </c>
      <c r="W16" s="53">
        <v>9</v>
      </c>
      <c r="X16" s="53">
        <v>29</v>
      </c>
      <c r="Y16" s="53"/>
      <c r="Z16" s="53">
        <v>8</v>
      </c>
      <c r="AA16" s="53">
        <v>10</v>
      </c>
      <c r="AB16" s="53">
        <v>18</v>
      </c>
      <c r="AC16" s="53"/>
      <c r="AD16" s="53">
        <v>3411</v>
      </c>
      <c r="AE16" s="53">
        <v>3275</v>
      </c>
      <c r="AF16" s="53">
        <v>6686</v>
      </c>
      <c r="AG16" s="53"/>
      <c r="AH16" s="53">
        <v>5161</v>
      </c>
      <c r="AI16" s="53">
        <v>4897</v>
      </c>
      <c r="AJ16" s="53">
        <v>10058</v>
      </c>
    </row>
    <row r="17" spans="1:36" s="29" customFormat="1">
      <c r="A17" s="70" t="s">
        <v>227</v>
      </c>
      <c r="B17" s="53">
        <v>15281</v>
      </c>
      <c r="C17" s="53">
        <v>17572</v>
      </c>
      <c r="D17" s="53">
        <v>32853</v>
      </c>
      <c r="E17" s="53"/>
      <c r="F17" s="53">
        <v>9630</v>
      </c>
      <c r="G17" s="53">
        <v>10906</v>
      </c>
      <c r="H17" s="53">
        <v>20536</v>
      </c>
      <c r="I17" s="53"/>
      <c r="J17" s="53">
        <v>5515</v>
      </c>
      <c r="K17" s="53">
        <v>6033</v>
      </c>
      <c r="L17" s="53">
        <v>11548</v>
      </c>
      <c r="M17" s="53"/>
      <c r="N17" s="53">
        <v>2946</v>
      </c>
      <c r="O17" s="53">
        <v>3464</v>
      </c>
      <c r="P17" s="53">
        <v>6410</v>
      </c>
      <c r="Q17" s="53"/>
      <c r="R17" s="53">
        <v>3051</v>
      </c>
      <c r="S17" s="53">
        <v>3242</v>
      </c>
      <c r="T17" s="53">
        <v>6293</v>
      </c>
      <c r="U17" s="53"/>
      <c r="V17" s="53">
        <v>1163</v>
      </c>
      <c r="W17" s="53">
        <v>1124</v>
      </c>
      <c r="X17" s="53">
        <v>2287</v>
      </c>
      <c r="Y17" s="53"/>
      <c r="Z17" s="53">
        <v>112</v>
      </c>
      <c r="AA17" s="53">
        <v>49</v>
      </c>
      <c r="AB17" s="53">
        <v>161</v>
      </c>
      <c r="AC17" s="53"/>
      <c r="AD17" s="53">
        <v>73</v>
      </c>
      <c r="AE17" s="53">
        <v>75</v>
      </c>
      <c r="AF17" s="53">
        <v>148</v>
      </c>
      <c r="AG17" s="53"/>
      <c r="AH17" s="53">
        <v>37771</v>
      </c>
      <c r="AI17" s="53">
        <v>42465</v>
      </c>
      <c r="AJ17" s="53">
        <v>80236</v>
      </c>
    </row>
    <row r="18" spans="1:36" s="29" customFormat="1">
      <c r="A18" s="64" t="s">
        <v>385</v>
      </c>
      <c r="B18" s="53">
        <v>117</v>
      </c>
      <c r="C18" s="53">
        <v>143</v>
      </c>
      <c r="D18" s="53">
        <v>260</v>
      </c>
      <c r="E18" s="53"/>
      <c r="F18" s="53">
        <v>12</v>
      </c>
      <c r="G18" s="53">
        <v>8</v>
      </c>
      <c r="H18" s="53">
        <v>20</v>
      </c>
      <c r="I18" s="53"/>
      <c r="J18" s="53">
        <v>6</v>
      </c>
      <c r="K18" s="53">
        <v>3</v>
      </c>
      <c r="L18" s="53">
        <v>9</v>
      </c>
      <c r="M18" s="53"/>
      <c r="N18" s="53">
        <v>3</v>
      </c>
      <c r="O18" s="53">
        <v>4</v>
      </c>
      <c r="P18" s="53">
        <v>7</v>
      </c>
      <c r="Q18" s="53"/>
      <c r="R18" s="53">
        <v>3</v>
      </c>
      <c r="S18" s="53">
        <v>2</v>
      </c>
      <c r="T18" s="53">
        <v>5</v>
      </c>
      <c r="U18" s="53"/>
      <c r="V18" s="53">
        <v>6</v>
      </c>
      <c r="W18" s="53">
        <v>1</v>
      </c>
      <c r="X18" s="53">
        <v>7</v>
      </c>
      <c r="Y18" s="53"/>
      <c r="Z18" s="53">
        <v>1</v>
      </c>
      <c r="AA18" s="53">
        <v>2</v>
      </c>
      <c r="AB18" s="53">
        <v>3</v>
      </c>
      <c r="AC18" s="53"/>
      <c r="AD18" s="53">
        <v>1</v>
      </c>
      <c r="AE18" s="53">
        <v>3</v>
      </c>
      <c r="AF18" s="53">
        <v>4</v>
      </c>
      <c r="AG18" s="53"/>
      <c r="AH18" s="53">
        <v>149</v>
      </c>
      <c r="AI18" s="53">
        <v>166</v>
      </c>
      <c r="AJ18" s="53">
        <v>315</v>
      </c>
    </row>
    <row r="19" spans="1:36" s="29" customFormat="1">
      <c r="A19" s="64" t="s">
        <v>251</v>
      </c>
      <c r="B19" s="53">
        <v>84</v>
      </c>
      <c r="C19" s="53">
        <v>96</v>
      </c>
      <c r="D19" s="53">
        <v>180</v>
      </c>
      <c r="E19" s="53"/>
      <c r="F19" s="53">
        <v>29</v>
      </c>
      <c r="G19" s="53">
        <v>39</v>
      </c>
      <c r="H19" s="53">
        <v>68</v>
      </c>
      <c r="I19" s="53"/>
      <c r="J19" s="53">
        <v>92</v>
      </c>
      <c r="K19" s="53">
        <v>70</v>
      </c>
      <c r="L19" s="53">
        <v>162</v>
      </c>
      <c r="M19" s="53"/>
      <c r="N19" s="53">
        <v>14</v>
      </c>
      <c r="O19" s="53">
        <v>8</v>
      </c>
      <c r="P19" s="53">
        <v>22</v>
      </c>
      <c r="Q19" s="53"/>
      <c r="R19" s="53">
        <v>12</v>
      </c>
      <c r="S19" s="53">
        <v>6</v>
      </c>
      <c r="T19" s="53">
        <v>18</v>
      </c>
      <c r="U19" s="53"/>
      <c r="V19" s="53">
        <v>2</v>
      </c>
      <c r="W19" s="53">
        <v>3</v>
      </c>
      <c r="X19" s="53">
        <v>5</v>
      </c>
      <c r="Y19" s="53"/>
      <c r="Z19" s="53">
        <v>0</v>
      </c>
      <c r="AA19" s="53">
        <v>1</v>
      </c>
      <c r="AB19" s="53">
        <v>1</v>
      </c>
      <c r="AC19" s="53"/>
      <c r="AD19" s="53">
        <v>2</v>
      </c>
      <c r="AE19" s="53">
        <v>3</v>
      </c>
      <c r="AF19" s="53">
        <v>5</v>
      </c>
      <c r="AG19" s="53"/>
      <c r="AH19" s="53">
        <v>235</v>
      </c>
      <c r="AI19" s="53">
        <v>226</v>
      </c>
      <c r="AJ19" s="53">
        <v>461</v>
      </c>
    </row>
    <row r="20" spans="1:36" s="29" customFormat="1">
      <c r="A20" s="64" t="s">
        <v>417</v>
      </c>
      <c r="B20" s="53">
        <v>306</v>
      </c>
      <c r="C20" s="53">
        <v>327</v>
      </c>
      <c r="D20" s="53">
        <v>633</v>
      </c>
      <c r="E20" s="53"/>
      <c r="F20" s="53">
        <v>66</v>
      </c>
      <c r="G20" s="53">
        <v>77</v>
      </c>
      <c r="H20" s="53">
        <v>143</v>
      </c>
      <c r="I20" s="53"/>
      <c r="J20" s="53">
        <v>194</v>
      </c>
      <c r="K20" s="53">
        <v>160</v>
      </c>
      <c r="L20" s="53">
        <v>354</v>
      </c>
      <c r="M20" s="53"/>
      <c r="N20" s="53">
        <v>39</v>
      </c>
      <c r="O20" s="53">
        <v>33</v>
      </c>
      <c r="P20" s="53">
        <v>72</v>
      </c>
      <c r="Q20" s="53"/>
      <c r="R20" s="53">
        <v>17</v>
      </c>
      <c r="S20" s="53">
        <v>14</v>
      </c>
      <c r="T20" s="53">
        <v>31</v>
      </c>
      <c r="U20" s="53"/>
      <c r="V20" s="53">
        <v>9</v>
      </c>
      <c r="W20" s="53">
        <v>10</v>
      </c>
      <c r="X20" s="53">
        <v>19</v>
      </c>
      <c r="Y20" s="53"/>
      <c r="Z20" s="53">
        <v>2</v>
      </c>
      <c r="AA20" s="53">
        <v>2</v>
      </c>
      <c r="AB20" s="53">
        <v>4</v>
      </c>
      <c r="AC20" s="53"/>
      <c r="AD20" s="53">
        <v>3</v>
      </c>
      <c r="AE20" s="53">
        <v>3</v>
      </c>
      <c r="AF20" s="53">
        <v>6</v>
      </c>
      <c r="AG20" s="53"/>
      <c r="AH20" s="53">
        <v>636</v>
      </c>
      <c r="AI20" s="53">
        <v>626</v>
      </c>
      <c r="AJ20" s="53">
        <v>1262</v>
      </c>
    </row>
    <row r="21" spans="1:36" s="29" customFormat="1">
      <c r="A21" s="64" t="s">
        <v>418</v>
      </c>
      <c r="B21" s="53">
        <v>28</v>
      </c>
      <c r="C21" s="53">
        <v>16</v>
      </c>
      <c r="D21" s="53">
        <v>44</v>
      </c>
      <c r="E21" s="53"/>
      <c r="F21" s="53">
        <v>11</v>
      </c>
      <c r="G21" s="53">
        <v>15</v>
      </c>
      <c r="H21" s="53">
        <v>26</v>
      </c>
      <c r="I21" s="53"/>
      <c r="J21" s="53">
        <v>3</v>
      </c>
      <c r="K21" s="53">
        <v>4</v>
      </c>
      <c r="L21" s="53">
        <v>7</v>
      </c>
      <c r="M21" s="53"/>
      <c r="N21" s="53">
        <v>1</v>
      </c>
      <c r="O21" s="53">
        <v>2</v>
      </c>
      <c r="P21" s="53">
        <v>3</v>
      </c>
      <c r="Q21" s="53"/>
      <c r="R21" s="53">
        <v>2</v>
      </c>
      <c r="S21" s="53">
        <v>2</v>
      </c>
      <c r="T21" s="53">
        <v>4</v>
      </c>
      <c r="U21" s="53"/>
      <c r="V21" s="53">
        <v>0</v>
      </c>
      <c r="W21" s="53">
        <v>1</v>
      </c>
      <c r="X21" s="53">
        <v>1</v>
      </c>
      <c r="Y21" s="53"/>
      <c r="Z21" s="53">
        <v>0</v>
      </c>
      <c r="AA21" s="53">
        <v>0</v>
      </c>
      <c r="AB21" s="53">
        <v>0</v>
      </c>
      <c r="AC21" s="53"/>
      <c r="AD21" s="53">
        <v>0</v>
      </c>
      <c r="AE21" s="53">
        <v>0</v>
      </c>
      <c r="AF21" s="53">
        <v>0</v>
      </c>
      <c r="AG21" s="53"/>
      <c r="AH21" s="53">
        <v>45</v>
      </c>
      <c r="AI21" s="53">
        <v>40</v>
      </c>
      <c r="AJ21" s="53">
        <v>85</v>
      </c>
    </row>
    <row r="22" spans="1:36" s="29" customFormat="1">
      <c r="A22" s="64" t="s">
        <v>26</v>
      </c>
      <c r="B22" s="53">
        <v>11037</v>
      </c>
      <c r="C22" s="53">
        <v>11478</v>
      </c>
      <c r="D22" s="53">
        <v>22515</v>
      </c>
      <c r="E22" s="53"/>
      <c r="F22" s="53">
        <v>5456</v>
      </c>
      <c r="G22" s="53">
        <v>5675</v>
      </c>
      <c r="H22" s="53">
        <v>11131</v>
      </c>
      <c r="I22" s="53"/>
      <c r="J22" s="53">
        <v>2590</v>
      </c>
      <c r="K22" s="53">
        <v>2022</v>
      </c>
      <c r="L22" s="53">
        <v>4612</v>
      </c>
      <c r="M22" s="53"/>
      <c r="N22" s="53">
        <v>780</v>
      </c>
      <c r="O22" s="53">
        <v>745</v>
      </c>
      <c r="P22" s="53">
        <v>1525</v>
      </c>
      <c r="Q22" s="53"/>
      <c r="R22" s="53">
        <v>1091</v>
      </c>
      <c r="S22" s="53">
        <v>986</v>
      </c>
      <c r="T22" s="53">
        <v>2077</v>
      </c>
      <c r="U22" s="53"/>
      <c r="V22" s="53">
        <v>532</v>
      </c>
      <c r="W22" s="53">
        <v>583</v>
      </c>
      <c r="X22" s="53">
        <v>1115</v>
      </c>
      <c r="Y22" s="53"/>
      <c r="Z22" s="53">
        <v>100</v>
      </c>
      <c r="AA22" s="53">
        <v>38</v>
      </c>
      <c r="AB22" s="53">
        <v>138</v>
      </c>
      <c r="AC22" s="53"/>
      <c r="AD22" s="53">
        <v>137</v>
      </c>
      <c r="AE22" s="53">
        <v>100</v>
      </c>
      <c r="AF22" s="53">
        <v>237</v>
      </c>
      <c r="AG22" s="53"/>
      <c r="AH22" s="53">
        <v>21723</v>
      </c>
      <c r="AI22" s="53">
        <v>21627</v>
      </c>
      <c r="AJ22" s="53">
        <v>43350</v>
      </c>
    </row>
    <row r="23" spans="1:36" s="29" customFormat="1"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</row>
    <row r="24" spans="1:36" s="29" customFormat="1">
      <c r="A24" s="29" t="s">
        <v>102</v>
      </c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</row>
    <row r="25" spans="1:36" s="29" customFormat="1">
      <c r="A25" s="64" t="s">
        <v>261</v>
      </c>
      <c r="B25" s="53">
        <v>94121</v>
      </c>
      <c r="C25" s="53">
        <v>82624</v>
      </c>
      <c r="D25" s="53">
        <v>176745</v>
      </c>
      <c r="E25" s="53"/>
      <c r="F25" s="53">
        <v>66190</v>
      </c>
      <c r="G25" s="53">
        <v>57498</v>
      </c>
      <c r="H25" s="53">
        <v>123688</v>
      </c>
      <c r="I25" s="53"/>
      <c r="J25" s="53">
        <v>34216</v>
      </c>
      <c r="K25" s="53">
        <v>28481</v>
      </c>
      <c r="L25" s="53">
        <v>62697</v>
      </c>
      <c r="M25" s="53"/>
      <c r="N25" s="53">
        <v>20223</v>
      </c>
      <c r="O25" s="53">
        <v>18006</v>
      </c>
      <c r="P25" s="53">
        <v>38229</v>
      </c>
      <c r="Q25" s="53"/>
      <c r="R25" s="53">
        <v>34463</v>
      </c>
      <c r="S25" s="53">
        <v>28859</v>
      </c>
      <c r="T25" s="53">
        <v>63322</v>
      </c>
      <c r="U25" s="53"/>
      <c r="V25" s="53">
        <v>5816</v>
      </c>
      <c r="W25" s="53">
        <v>5169</v>
      </c>
      <c r="X25" s="53">
        <v>10985</v>
      </c>
      <c r="Y25" s="53"/>
      <c r="Z25" s="53">
        <v>648</v>
      </c>
      <c r="AA25" s="53">
        <v>276</v>
      </c>
      <c r="AB25" s="53">
        <v>924</v>
      </c>
      <c r="AC25" s="53"/>
      <c r="AD25" s="53">
        <v>1022</v>
      </c>
      <c r="AE25" s="53">
        <v>799</v>
      </c>
      <c r="AF25" s="53">
        <v>1821</v>
      </c>
      <c r="AG25" s="53"/>
      <c r="AH25" s="53">
        <v>256699</v>
      </c>
      <c r="AI25" s="53">
        <v>221712</v>
      </c>
      <c r="AJ25" s="53">
        <v>478411</v>
      </c>
    </row>
    <row r="26" spans="1:36" s="29" customFormat="1">
      <c r="A26" s="64" t="s">
        <v>31</v>
      </c>
      <c r="B26" s="53">
        <v>3388</v>
      </c>
      <c r="C26" s="53">
        <v>2545</v>
      </c>
      <c r="D26" s="53">
        <v>5933</v>
      </c>
      <c r="E26" s="53"/>
      <c r="F26" s="53">
        <v>1743</v>
      </c>
      <c r="G26" s="53">
        <v>1279</v>
      </c>
      <c r="H26" s="53">
        <v>3022</v>
      </c>
      <c r="I26" s="53"/>
      <c r="J26" s="53">
        <v>1189</v>
      </c>
      <c r="K26" s="53">
        <v>909</v>
      </c>
      <c r="L26" s="53">
        <v>2098</v>
      </c>
      <c r="M26" s="53"/>
      <c r="N26" s="53">
        <v>659</v>
      </c>
      <c r="O26" s="53">
        <v>486</v>
      </c>
      <c r="P26" s="53">
        <v>1145</v>
      </c>
      <c r="Q26" s="53"/>
      <c r="R26" s="53">
        <v>1127</v>
      </c>
      <c r="S26" s="53">
        <v>782</v>
      </c>
      <c r="T26" s="53">
        <v>1909</v>
      </c>
      <c r="U26" s="53"/>
      <c r="V26" s="53">
        <v>179</v>
      </c>
      <c r="W26" s="53">
        <v>114</v>
      </c>
      <c r="X26" s="53">
        <v>293</v>
      </c>
      <c r="Y26" s="53"/>
      <c r="Z26" s="53">
        <v>22</v>
      </c>
      <c r="AA26" s="53">
        <v>9</v>
      </c>
      <c r="AB26" s="53">
        <v>31</v>
      </c>
      <c r="AC26" s="53"/>
      <c r="AD26" s="53">
        <v>36</v>
      </c>
      <c r="AE26" s="53">
        <v>20</v>
      </c>
      <c r="AF26" s="53">
        <v>56</v>
      </c>
      <c r="AG26" s="53"/>
      <c r="AH26" s="53">
        <v>8343</v>
      </c>
      <c r="AI26" s="53">
        <v>6144</v>
      </c>
      <c r="AJ26" s="53">
        <v>14487</v>
      </c>
    </row>
    <row r="27" spans="1:36" s="29" customFormat="1">
      <c r="A27" s="64" t="s">
        <v>33</v>
      </c>
      <c r="B27" s="53">
        <v>25542</v>
      </c>
      <c r="C27" s="53">
        <v>22414</v>
      </c>
      <c r="D27" s="53">
        <v>47956</v>
      </c>
      <c r="E27" s="53"/>
      <c r="F27" s="53">
        <v>17282</v>
      </c>
      <c r="G27" s="53">
        <v>14793</v>
      </c>
      <c r="H27" s="53">
        <v>32075</v>
      </c>
      <c r="I27" s="53"/>
      <c r="J27" s="53">
        <v>10265</v>
      </c>
      <c r="K27" s="53">
        <v>8801</v>
      </c>
      <c r="L27" s="53">
        <v>19066</v>
      </c>
      <c r="M27" s="53"/>
      <c r="N27" s="53">
        <v>4572</v>
      </c>
      <c r="O27" s="53">
        <v>3777</v>
      </c>
      <c r="P27" s="53">
        <v>8349</v>
      </c>
      <c r="Q27" s="53"/>
      <c r="R27" s="53">
        <v>7420</v>
      </c>
      <c r="S27" s="53">
        <v>5765</v>
      </c>
      <c r="T27" s="53">
        <v>13185</v>
      </c>
      <c r="U27" s="53"/>
      <c r="V27" s="53">
        <v>1227</v>
      </c>
      <c r="W27" s="53">
        <v>956</v>
      </c>
      <c r="X27" s="53">
        <v>2183</v>
      </c>
      <c r="Y27" s="53"/>
      <c r="Z27" s="53">
        <v>179</v>
      </c>
      <c r="AA27" s="53">
        <v>56</v>
      </c>
      <c r="AB27" s="53">
        <v>235</v>
      </c>
      <c r="AC27" s="53"/>
      <c r="AD27" s="53">
        <v>305</v>
      </c>
      <c r="AE27" s="53">
        <v>280</v>
      </c>
      <c r="AF27" s="53">
        <v>585</v>
      </c>
      <c r="AG27" s="53"/>
      <c r="AH27" s="53">
        <v>66792</v>
      </c>
      <c r="AI27" s="53">
        <v>56842</v>
      </c>
      <c r="AJ27" s="53">
        <v>123634</v>
      </c>
    </row>
    <row r="28" spans="1:36" s="29" customFormat="1">
      <c r="A28" s="64" t="s">
        <v>427</v>
      </c>
      <c r="B28" s="53">
        <v>1818</v>
      </c>
      <c r="C28" s="53">
        <v>1416</v>
      </c>
      <c r="D28" s="53">
        <v>3234</v>
      </c>
      <c r="E28" s="53"/>
      <c r="F28" s="53">
        <v>1808</v>
      </c>
      <c r="G28" s="53">
        <v>1295</v>
      </c>
      <c r="H28" s="53">
        <v>3103</v>
      </c>
      <c r="I28" s="53"/>
      <c r="J28" s="53">
        <v>852</v>
      </c>
      <c r="K28" s="53">
        <v>583</v>
      </c>
      <c r="L28" s="53">
        <v>1435</v>
      </c>
      <c r="M28" s="53"/>
      <c r="N28" s="53">
        <v>348</v>
      </c>
      <c r="O28" s="53">
        <v>220</v>
      </c>
      <c r="P28" s="53">
        <v>568</v>
      </c>
      <c r="Q28" s="53"/>
      <c r="R28" s="53">
        <v>546</v>
      </c>
      <c r="S28" s="53">
        <v>380</v>
      </c>
      <c r="T28" s="53">
        <v>926</v>
      </c>
      <c r="U28" s="53"/>
      <c r="V28" s="53">
        <v>105</v>
      </c>
      <c r="W28" s="53">
        <v>54</v>
      </c>
      <c r="X28" s="53">
        <v>159</v>
      </c>
      <c r="Y28" s="53"/>
      <c r="Z28" s="53">
        <v>14</v>
      </c>
      <c r="AA28" s="53">
        <v>3</v>
      </c>
      <c r="AB28" s="53">
        <v>17</v>
      </c>
      <c r="AC28" s="53"/>
      <c r="AD28" s="53">
        <v>36</v>
      </c>
      <c r="AE28" s="53">
        <v>25</v>
      </c>
      <c r="AF28" s="53">
        <v>61</v>
      </c>
      <c r="AG28" s="53"/>
      <c r="AH28" s="53">
        <v>5527</v>
      </c>
      <c r="AI28" s="53">
        <v>3976</v>
      </c>
      <c r="AJ28" s="53">
        <v>9503</v>
      </c>
    </row>
    <row r="29" spans="1:36" s="29" customFormat="1">
      <c r="A29" s="64" t="s">
        <v>428</v>
      </c>
      <c r="B29" s="53">
        <v>1118</v>
      </c>
      <c r="C29" s="53">
        <v>779</v>
      </c>
      <c r="D29" s="53">
        <v>1897</v>
      </c>
      <c r="E29" s="53"/>
      <c r="F29" s="53">
        <v>1139</v>
      </c>
      <c r="G29" s="53">
        <v>633</v>
      </c>
      <c r="H29" s="53">
        <v>1772</v>
      </c>
      <c r="I29" s="53"/>
      <c r="J29" s="53">
        <v>578</v>
      </c>
      <c r="K29" s="53">
        <v>440</v>
      </c>
      <c r="L29" s="53">
        <v>1018</v>
      </c>
      <c r="M29" s="53"/>
      <c r="N29" s="53">
        <v>261</v>
      </c>
      <c r="O29" s="53">
        <v>179</v>
      </c>
      <c r="P29" s="53">
        <v>440</v>
      </c>
      <c r="Q29" s="53"/>
      <c r="R29" s="53">
        <v>375</v>
      </c>
      <c r="S29" s="53">
        <v>321</v>
      </c>
      <c r="T29" s="53">
        <v>696</v>
      </c>
      <c r="U29" s="53"/>
      <c r="V29" s="53">
        <v>77</v>
      </c>
      <c r="W29" s="53">
        <v>35</v>
      </c>
      <c r="X29" s="53">
        <v>112</v>
      </c>
      <c r="Y29" s="53"/>
      <c r="Z29" s="53">
        <v>33</v>
      </c>
      <c r="AA29" s="53">
        <v>2</v>
      </c>
      <c r="AB29" s="53">
        <v>35</v>
      </c>
      <c r="AC29" s="53"/>
      <c r="AD29" s="53">
        <v>14</v>
      </c>
      <c r="AE29" s="53">
        <v>8</v>
      </c>
      <c r="AF29" s="53">
        <v>22</v>
      </c>
      <c r="AG29" s="53"/>
      <c r="AH29" s="53">
        <v>3595</v>
      </c>
      <c r="AI29" s="53">
        <v>2397</v>
      </c>
      <c r="AJ29" s="53">
        <v>5992</v>
      </c>
    </row>
    <row r="30" spans="1:36" s="29" customFormat="1">
      <c r="A30" s="64" t="s">
        <v>429</v>
      </c>
      <c r="B30" s="53">
        <v>6279</v>
      </c>
      <c r="C30" s="53">
        <v>5058</v>
      </c>
      <c r="D30" s="53">
        <v>11337</v>
      </c>
      <c r="E30" s="53"/>
      <c r="F30" s="53">
        <v>4753</v>
      </c>
      <c r="G30" s="53">
        <v>3315</v>
      </c>
      <c r="H30" s="53">
        <v>8068</v>
      </c>
      <c r="I30" s="53"/>
      <c r="J30" s="53">
        <v>3513</v>
      </c>
      <c r="K30" s="53">
        <v>3124</v>
      </c>
      <c r="L30" s="53">
        <v>6637</v>
      </c>
      <c r="M30" s="53"/>
      <c r="N30" s="53">
        <v>1035</v>
      </c>
      <c r="O30" s="53">
        <v>711</v>
      </c>
      <c r="P30" s="53">
        <v>1746</v>
      </c>
      <c r="Q30" s="53"/>
      <c r="R30" s="53">
        <v>2073</v>
      </c>
      <c r="S30" s="53">
        <v>1703</v>
      </c>
      <c r="T30" s="53">
        <v>3776</v>
      </c>
      <c r="U30" s="53"/>
      <c r="V30" s="53">
        <v>243</v>
      </c>
      <c r="W30" s="53">
        <v>179</v>
      </c>
      <c r="X30" s="53">
        <v>422</v>
      </c>
      <c r="Y30" s="53"/>
      <c r="Z30" s="53">
        <v>98</v>
      </c>
      <c r="AA30" s="53">
        <v>12</v>
      </c>
      <c r="AB30" s="53">
        <v>110</v>
      </c>
      <c r="AC30" s="53"/>
      <c r="AD30" s="53">
        <v>60</v>
      </c>
      <c r="AE30" s="53">
        <v>22</v>
      </c>
      <c r="AF30" s="53">
        <v>82</v>
      </c>
      <c r="AG30" s="53"/>
      <c r="AH30" s="53">
        <v>18054</v>
      </c>
      <c r="AI30" s="53">
        <v>14124</v>
      </c>
      <c r="AJ30" s="53">
        <v>32178</v>
      </c>
    </row>
    <row r="31" spans="1:36" s="29" customFormat="1">
      <c r="A31" s="64" t="s">
        <v>408</v>
      </c>
      <c r="B31" s="53">
        <v>108</v>
      </c>
      <c r="C31" s="53">
        <v>18</v>
      </c>
      <c r="D31" s="53">
        <v>126</v>
      </c>
      <c r="E31" s="53"/>
      <c r="F31" s="53">
        <v>612</v>
      </c>
      <c r="G31" s="53">
        <v>84</v>
      </c>
      <c r="H31" s="53">
        <v>696</v>
      </c>
      <c r="I31" s="53"/>
      <c r="J31" s="53">
        <v>233</v>
      </c>
      <c r="K31" s="53">
        <v>47</v>
      </c>
      <c r="L31" s="53">
        <v>280</v>
      </c>
      <c r="M31" s="53"/>
      <c r="N31" s="53">
        <v>33</v>
      </c>
      <c r="O31" s="53">
        <v>0</v>
      </c>
      <c r="P31" s="53">
        <v>33</v>
      </c>
      <c r="Q31" s="53"/>
      <c r="R31" s="53">
        <v>194</v>
      </c>
      <c r="S31" s="53">
        <v>41</v>
      </c>
      <c r="T31" s="53">
        <v>235</v>
      </c>
      <c r="U31" s="53"/>
      <c r="V31" s="53">
        <v>3</v>
      </c>
      <c r="W31" s="53">
        <v>0</v>
      </c>
      <c r="X31" s="53">
        <v>3</v>
      </c>
      <c r="Y31" s="53"/>
      <c r="Z31" s="53">
        <v>5</v>
      </c>
      <c r="AA31" s="53">
        <v>0</v>
      </c>
      <c r="AB31" s="53">
        <v>5</v>
      </c>
      <c r="AC31" s="53"/>
      <c r="AD31" s="53">
        <v>0</v>
      </c>
      <c r="AE31" s="53">
        <v>0</v>
      </c>
      <c r="AF31" s="53">
        <v>0</v>
      </c>
      <c r="AG31" s="53"/>
      <c r="AH31" s="53">
        <v>1188</v>
      </c>
      <c r="AI31" s="53">
        <v>190</v>
      </c>
      <c r="AJ31" s="53">
        <v>1378</v>
      </c>
    </row>
    <row r="32" spans="1:36" s="29" customFormat="1">
      <c r="A32" s="64" t="s">
        <v>37</v>
      </c>
      <c r="B32" s="53">
        <v>2263</v>
      </c>
      <c r="C32" s="53">
        <v>2323</v>
      </c>
      <c r="D32" s="53">
        <v>4586</v>
      </c>
      <c r="E32" s="53"/>
      <c r="F32" s="53">
        <v>2064</v>
      </c>
      <c r="G32" s="53">
        <v>1899</v>
      </c>
      <c r="H32" s="53">
        <v>3963</v>
      </c>
      <c r="I32" s="53"/>
      <c r="J32" s="53">
        <v>250</v>
      </c>
      <c r="K32" s="53">
        <v>217</v>
      </c>
      <c r="L32" s="53">
        <v>467</v>
      </c>
      <c r="M32" s="53"/>
      <c r="N32" s="53">
        <v>429</v>
      </c>
      <c r="O32" s="53">
        <v>385</v>
      </c>
      <c r="P32" s="53">
        <v>814</v>
      </c>
      <c r="Q32" s="53"/>
      <c r="R32" s="53">
        <v>432</v>
      </c>
      <c r="S32" s="53">
        <v>372</v>
      </c>
      <c r="T32" s="53">
        <v>804</v>
      </c>
      <c r="U32" s="53"/>
      <c r="V32" s="53">
        <v>94</v>
      </c>
      <c r="W32" s="53">
        <v>52</v>
      </c>
      <c r="X32" s="53">
        <v>146</v>
      </c>
      <c r="Y32" s="53"/>
      <c r="Z32" s="53">
        <v>16</v>
      </c>
      <c r="AA32" s="53">
        <v>1</v>
      </c>
      <c r="AB32" s="53">
        <v>17</v>
      </c>
      <c r="AC32" s="53"/>
      <c r="AD32" s="53">
        <v>34</v>
      </c>
      <c r="AE32" s="53">
        <v>37</v>
      </c>
      <c r="AF32" s="53">
        <v>71</v>
      </c>
      <c r="AG32" s="53"/>
      <c r="AH32" s="53">
        <v>5582</v>
      </c>
      <c r="AI32" s="53">
        <v>5286</v>
      </c>
      <c r="AJ32" s="53">
        <v>10868</v>
      </c>
    </row>
    <row r="33" spans="1:36" s="29" customFormat="1">
      <c r="A33" s="64" t="s">
        <v>38</v>
      </c>
      <c r="B33" s="53">
        <v>229</v>
      </c>
      <c r="C33" s="53">
        <v>269</v>
      </c>
      <c r="D33" s="53">
        <v>498</v>
      </c>
      <c r="E33" s="53"/>
      <c r="F33" s="53">
        <v>288</v>
      </c>
      <c r="G33" s="53">
        <v>325</v>
      </c>
      <c r="H33" s="53">
        <v>613</v>
      </c>
      <c r="I33" s="53"/>
      <c r="J33" s="53">
        <v>51</v>
      </c>
      <c r="K33" s="53">
        <v>57</v>
      </c>
      <c r="L33" s="53">
        <v>108</v>
      </c>
      <c r="M33" s="53"/>
      <c r="N33" s="53">
        <v>35</v>
      </c>
      <c r="O33" s="53">
        <v>57</v>
      </c>
      <c r="P33" s="53">
        <v>92</v>
      </c>
      <c r="Q33" s="53"/>
      <c r="R33" s="53">
        <v>51</v>
      </c>
      <c r="S33" s="53">
        <v>52</v>
      </c>
      <c r="T33" s="53">
        <v>103</v>
      </c>
      <c r="U33" s="53"/>
      <c r="V33" s="53">
        <v>17</v>
      </c>
      <c r="W33" s="53">
        <v>25</v>
      </c>
      <c r="X33" s="53">
        <v>42</v>
      </c>
      <c r="Y33" s="53"/>
      <c r="Z33" s="53">
        <v>2</v>
      </c>
      <c r="AA33" s="53">
        <v>2</v>
      </c>
      <c r="AB33" s="53">
        <v>4</v>
      </c>
      <c r="AC33" s="53"/>
      <c r="AD33" s="53">
        <v>1</v>
      </c>
      <c r="AE33" s="53">
        <v>2</v>
      </c>
      <c r="AF33" s="53">
        <v>3</v>
      </c>
      <c r="AG33" s="53"/>
      <c r="AH33" s="53">
        <v>674</v>
      </c>
      <c r="AI33" s="53">
        <v>789</v>
      </c>
      <c r="AJ33" s="53">
        <v>1463</v>
      </c>
    </row>
    <row r="34" spans="1:36" s="29" customFormat="1">
      <c r="A34" s="64" t="s">
        <v>142</v>
      </c>
      <c r="B34" s="53">
        <v>267</v>
      </c>
      <c r="C34" s="53">
        <v>58</v>
      </c>
      <c r="D34" s="53">
        <v>325</v>
      </c>
      <c r="E34" s="53"/>
      <c r="F34" s="53">
        <v>200</v>
      </c>
      <c r="G34" s="53">
        <v>52</v>
      </c>
      <c r="H34" s="53">
        <v>252</v>
      </c>
      <c r="I34" s="53"/>
      <c r="J34" s="53">
        <v>67</v>
      </c>
      <c r="K34" s="53">
        <v>8</v>
      </c>
      <c r="L34" s="53">
        <v>75</v>
      </c>
      <c r="M34" s="53"/>
      <c r="N34" s="53">
        <v>287</v>
      </c>
      <c r="O34" s="53">
        <v>124</v>
      </c>
      <c r="P34" s="53">
        <v>411</v>
      </c>
      <c r="Q34" s="53"/>
      <c r="R34" s="53">
        <v>105</v>
      </c>
      <c r="S34" s="53">
        <v>35</v>
      </c>
      <c r="T34" s="53">
        <v>140</v>
      </c>
      <c r="U34" s="53"/>
      <c r="V34" s="53">
        <v>10</v>
      </c>
      <c r="W34" s="53">
        <v>0</v>
      </c>
      <c r="X34" s="53">
        <v>10</v>
      </c>
      <c r="Y34" s="53"/>
      <c r="Z34" s="53">
        <v>5</v>
      </c>
      <c r="AA34" s="53">
        <v>0</v>
      </c>
      <c r="AB34" s="53">
        <v>5</v>
      </c>
      <c r="AC34" s="53"/>
      <c r="AD34" s="53">
        <v>6</v>
      </c>
      <c r="AE34" s="53">
        <v>0</v>
      </c>
      <c r="AF34" s="53">
        <v>6</v>
      </c>
      <c r="AG34" s="53"/>
      <c r="AH34" s="53">
        <v>947</v>
      </c>
      <c r="AI34" s="53">
        <v>277</v>
      </c>
      <c r="AJ34" s="53">
        <v>1224</v>
      </c>
    </row>
    <row r="35" spans="1:36" s="29" customFormat="1">
      <c r="A35" s="64" t="s">
        <v>409</v>
      </c>
      <c r="B35" s="53">
        <v>3550</v>
      </c>
      <c r="C35" s="53">
        <v>1893</v>
      </c>
      <c r="D35" s="53">
        <v>5443</v>
      </c>
      <c r="E35" s="53"/>
      <c r="F35" s="53">
        <v>2579</v>
      </c>
      <c r="G35" s="53">
        <v>1489</v>
      </c>
      <c r="H35" s="53">
        <v>4068</v>
      </c>
      <c r="I35" s="53"/>
      <c r="J35" s="53">
        <v>693</v>
      </c>
      <c r="K35" s="53">
        <v>189</v>
      </c>
      <c r="L35" s="53">
        <v>882</v>
      </c>
      <c r="M35" s="53"/>
      <c r="N35" s="53">
        <v>879</v>
      </c>
      <c r="O35" s="53">
        <v>252</v>
      </c>
      <c r="P35" s="53">
        <v>1131</v>
      </c>
      <c r="Q35" s="53"/>
      <c r="R35" s="53">
        <v>448</v>
      </c>
      <c r="S35" s="53">
        <v>250</v>
      </c>
      <c r="T35" s="53">
        <v>698</v>
      </c>
      <c r="U35" s="53"/>
      <c r="V35" s="53">
        <v>215</v>
      </c>
      <c r="W35" s="53">
        <v>63</v>
      </c>
      <c r="X35" s="53">
        <v>278</v>
      </c>
      <c r="Y35" s="53"/>
      <c r="Z35" s="53">
        <v>89</v>
      </c>
      <c r="AA35" s="53">
        <v>8</v>
      </c>
      <c r="AB35" s="53">
        <v>97</v>
      </c>
      <c r="AC35" s="53"/>
      <c r="AD35" s="53">
        <v>62</v>
      </c>
      <c r="AE35" s="53">
        <v>21</v>
      </c>
      <c r="AF35" s="53">
        <v>83</v>
      </c>
      <c r="AG35" s="53"/>
      <c r="AH35" s="53">
        <v>8515</v>
      </c>
      <c r="AI35" s="53">
        <v>4165</v>
      </c>
      <c r="AJ35" s="53">
        <v>12680</v>
      </c>
    </row>
    <row r="36" spans="1:36" s="29" customFormat="1">
      <c r="A36" s="64" t="s">
        <v>41</v>
      </c>
      <c r="B36" s="53">
        <v>724</v>
      </c>
      <c r="C36" s="53">
        <v>239</v>
      </c>
      <c r="D36" s="53">
        <v>963</v>
      </c>
      <c r="E36" s="53"/>
      <c r="F36" s="53">
        <v>428</v>
      </c>
      <c r="G36" s="53">
        <v>202</v>
      </c>
      <c r="H36" s="53">
        <v>630</v>
      </c>
      <c r="I36" s="53"/>
      <c r="J36" s="53">
        <v>545</v>
      </c>
      <c r="K36" s="53">
        <v>260</v>
      </c>
      <c r="L36" s="53">
        <v>805</v>
      </c>
      <c r="M36" s="53"/>
      <c r="N36" s="53">
        <v>168</v>
      </c>
      <c r="O36" s="53">
        <v>42</v>
      </c>
      <c r="P36" s="53">
        <v>210</v>
      </c>
      <c r="Q36" s="53"/>
      <c r="R36" s="53">
        <v>199</v>
      </c>
      <c r="S36" s="53">
        <v>64</v>
      </c>
      <c r="T36" s="53">
        <v>263</v>
      </c>
      <c r="U36" s="53"/>
      <c r="V36" s="53">
        <v>47</v>
      </c>
      <c r="W36" s="53">
        <v>15</v>
      </c>
      <c r="X36" s="53">
        <v>62</v>
      </c>
      <c r="Y36" s="53"/>
      <c r="Z36" s="53">
        <v>13</v>
      </c>
      <c r="AA36" s="53">
        <v>0</v>
      </c>
      <c r="AB36" s="53">
        <v>13</v>
      </c>
      <c r="AC36" s="53"/>
      <c r="AD36" s="53">
        <v>4</v>
      </c>
      <c r="AE36" s="53">
        <v>4</v>
      </c>
      <c r="AF36" s="53">
        <v>8</v>
      </c>
      <c r="AG36" s="53"/>
      <c r="AH36" s="53">
        <v>2128</v>
      </c>
      <c r="AI36" s="53">
        <v>826</v>
      </c>
      <c r="AJ36" s="53">
        <v>2954</v>
      </c>
    </row>
    <row r="37" spans="1:36" s="29" customFormat="1">
      <c r="A37" s="64" t="s">
        <v>410</v>
      </c>
      <c r="B37" s="53">
        <v>1663</v>
      </c>
      <c r="C37" s="53">
        <v>1569</v>
      </c>
      <c r="D37" s="53">
        <v>3232</v>
      </c>
      <c r="E37" s="53"/>
      <c r="F37" s="53">
        <v>652</v>
      </c>
      <c r="G37" s="53">
        <v>697</v>
      </c>
      <c r="H37" s="53">
        <v>1349</v>
      </c>
      <c r="I37" s="53"/>
      <c r="J37" s="53">
        <v>223</v>
      </c>
      <c r="K37" s="53">
        <v>147</v>
      </c>
      <c r="L37" s="53">
        <v>370</v>
      </c>
      <c r="M37" s="53"/>
      <c r="N37" s="53">
        <v>494</v>
      </c>
      <c r="O37" s="53">
        <v>452</v>
      </c>
      <c r="P37" s="53">
        <v>946</v>
      </c>
      <c r="Q37" s="53"/>
      <c r="R37" s="53">
        <v>236</v>
      </c>
      <c r="S37" s="53">
        <v>191</v>
      </c>
      <c r="T37" s="53">
        <v>427</v>
      </c>
      <c r="U37" s="53"/>
      <c r="V37" s="53">
        <v>63</v>
      </c>
      <c r="W37" s="53">
        <v>52</v>
      </c>
      <c r="X37" s="53">
        <v>115</v>
      </c>
      <c r="Y37" s="53"/>
      <c r="Z37" s="53">
        <v>9</v>
      </c>
      <c r="AA37" s="53">
        <v>1</v>
      </c>
      <c r="AB37" s="53">
        <v>10</v>
      </c>
      <c r="AC37" s="53"/>
      <c r="AD37" s="53">
        <v>53</v>
      </c>
      <c r="AE37" s="53">
        <v>47</v>
      </c>
      <c r="AF37" s="53">
        <v>100</v>
      </c>
      <c r="AG37" s="53"/>
      <c r="AH37" s="53">
        <v>3393</v>
      </c>
      <c r="AI37" s="53">
        <v>3156</v>
      </c>
      <c r="AJ37" s="53">
        <v>6549</v>
      </c>
    </row>
    <row r="38" spans="1:36" s="29" customFormat="1">
      <c r="A38" s="64" t="s">
        <v>389</v>
      </c>
      <c r="B38" s="53">
        <v>391</v>
      </c>
      <c r="C38" s="53">
        <v>103</v>
      </c>
      <c r="D38" s="53">
        <v>494</v>
      </c>
      <c r="E38" s="53"/>
      <c r="F38" s="53">
        <v>224</v>
      </c>
      <c r="G38" s="53">
        <v>52</v>
      </c>
      <c r="H38" s="53">
        <v>276</v>
      </c>
      <c r="I38" s="53"/>
      <c r="J38" s="53">
        <v>475</v>
      </c>
      <c r="K38" s="53">
        <v>197</v>
      </c>
      <c r="L38" s="53">
        <v>672</v>
      </c>
      <c r="M38" s="53"/>
      <c r="N38" s="53">
        <v>112</v>
      </c>
      <c r="O38" s="53">
        <v>15</v>
      </c>
      <c r="P38" s="53">
        <v>127</v>
      </c>
      <c r="Q38" s="53"/>
      <c r="R38" s="53">
        <v>112</v>
      </c>
      <c r="S38" s="53">
        <v>28</v>
      </c>
      <c r="T38" s="53">
        <v>140</v>
      </c>
      <c r="U38" s="53"/>
      <c r="V38" s="53">
        <v>15</v>
      </c>
      <c r="W38" s="53">
        <v>3</v>
      </c>
      <c r="X38" s="53">
        <v>18</v>
      </c>
      <c r="Y38" s="53"/>
      <c r="Z38" s="53">
        <v>4</v>
      </c>
      <c r="AA38" s="53">
        <v>0</v>
      </c>
      <c r="AB38" s="53">
        <v>4</v>
      </c>
      <c r="AC38" s="53"/>
      <c r="AD38" s="53">
        <v>1</v>
      </c>
      <c r="AE38" s="53">
        <v>1</v>
      </c>
      <c r="AF38" s="53">
        <v>2</v>
      </c>
      <c r="AG38" s="53"/>
      <c r="AH38" s="53">
        <v>1334</v>
      </c>
      <c r="AI38" s="53">
        <v>399</v>
      </c>
      <c r="AJ38" s="53">
        <v>1733</v>
      </c>
    </row>
    <row r="39" spans="1:36" s="29" customFormat="1">
      <c r="A39" s="64" t="s">
        <v>43</v>
      </c>
      <c r="B39" s="53">
        <v>1048</v>
      </c>
      <c r="C39" s="53">
        <v>969</v>
      </c>
      <c r="D39" s="53">
        <v>2017</v>
      </c>
      <c r="E39" s="53"/>
      <c r="F39" s="53">
        <v>725</v>
      </c>
      <c r="G39" s="53">
        <v>772</v>
      </c>
      <c r="H39" s="53">
        <v>1497</v>
      </c>
      <c r="I39" s="53"/>
      <c r="J39" s="53">
        <v>267</v>
      </c>
      <c r="K39" s="53">
        <v>193</v>
      </c>
      <c r="L39" s="53">
        <v>460</v>
      </c>
      <c r="M39" s="53"/>
      <c r="N39" s="53">
        <v>119</v>
      </c>
      <c r="O39" s="53">
        <v>115</v>
      </c>
      <c r="P39" s="53">
        <v>234</v>
      </c>
      <c r="Q39" s="53"/>
      <c r="R39" s="53">
        <v>125</v>
      </c>
      <c r="S39" s="53">
        <v>163</v>
      </c>
      <c r="T39" s="53">
        <v>288</v>
      </c>
      <c r="U39" s="53"/>
      <c r="V39" s="53">
        <v>105</v>
      </c>
      <c r="W39" s="53">
        <v>57</v>
      </c>
      <c r="X39" s="53">
        <v>162</v>
      </c>
      <c r="Y39" s="53"/>
      <c r="Z39" s="53">
        <v>9</v>
      </c>
      <c r="AA39" s="53">
        <v>1</v>
      </c>
      <c r="AB39" s="53">
        <v>10</v>
      </c>
      <c r="AC39" s="53"/>
      <c r="AD39" s="53">
        <v>19</v>
      </c>
      <c r="AE39" s="53">
        <v>12</v>
      </c>
      <c r="AF39" s="53">
        <v>31</v>
      </c>
      <c r="AG39" s="53"/>
      <c r="AH39" s="53">
        <v>2417</v>
      </c>
      <c r="AI39" s="53">
        <v>2282</v>
      </c>
      <c r="AJ39" s="53">
        <v>4699</v>
      </c>
    </row>
    <row r="40" spans="1:36" s="29" customFormat="1">
      <c r="A40" s="64" t="s">
        <v>46</v>
      </c>
      <c r="B40" s="53">
        <v>9397</v>
      </c>
      <c r="C40" s="53">
        <v>9985</v>
      </c>
      <c r="D40" s="53">
        <v>19382</v>
      </c>
      <c r="E40" s="53"/>
      <c r="F40" s="53">
        <v>11029</v>
      </c>
      <c r="G40" s="53">
        <v>10743</v>
      </c>
      <c r="H40" s="53">
        <v>21772</v>
      </c>
      <c r="I40" s="53"/>
      <c r="J40" s="53">
        <v>3618</v>
      </c>
      <c r="K40" s="53">
        <v>3167</v>
      </c>
      <c r="L40" s="53">
        <v>6785</v>
      </c>
      <c r="M40" s="53"/>
      <c r="N40" s="53">
        <v>5338</v>
      </c>
      <c r="O40" s="53">
        <v>4279</v>
      </c>
      <c r="P40" s="53">
        <v>9617</v>
      </c>
      <c r="Q40" s="53"/>
      <c r="R40" s="53">
        <v>2698</v>
      </c>
      <c r="S40" s="53">
        <v>2663</v>
      </c>
      <c r="T40" s="53">
        <v>5361</v>
      </c>
      <c r="U40" s="53"/>
      <c r="V40" s="53">
        <v>1161</v>
      </c>
      <c r="W40" s="53">
        <v>634</v>
      </c>
      <c r="X40" s="53">
        <v>1795</v>
      </c>
      <c r="Y40" s="53"/>
      <c r="Z40" s="53">
        <v>141</v>
      </c>
      <c r="AA40" s="53">
        <v>31</v>
      </c>
      <c r="AB40" s="53">
        <v>172</v>
      </c>
      <c r="AC40" s="53"/>
      <c r="AD40" s="53">
        <v>281</v>
      </c>
      <c r="AE40" s="53">
        <v>257</v>
      </c>
      <c r="AF40" s="53">
        <v>538</v>
      </c>
      <c r="AG40" s="53"/>
      <c r="AH40" s="53">
        <v>33663</v>
      </c>
      <c r="AI40" s="53">
        <v>31759</v>
      </c>
      <c r="AJ40" s="53">
        <v>65422</v>
      </c>
    </row>
    <row r="41" spans="1:36" s="29" customFormat="1">
      <c r="A41" s="64" t="s">
        <v>390</v>
      </c>
      <c r="B41" s="53">
        <v>5988</v>
      </c>
      <c r="C41" s="53">
        <v>3187</v>
      </c>
      <c r="D41" s="53">
        <v>9175</v>
      </c>
      <c r="E41" s="53"/>
      <c r="F41" s="53">
        <v>5009</v>
      </c>
      <c r="G41" s="53">
        <v>2636</v>
      </c>
      <c r="H41" s="53">
        <v>7645</v>
      </c>
      <c r="I41" s="53"/>
      <c r="J41" s="53">
        <v>1722</v>
      </c>
      <c r="K41" s="53">
        <v>954</v>
      </c>
      <c r="L41" s="53">
        <v>2676</v>
      </c>
      <c r="M41" s="53"/>
      <c r="N41" s="53">
        <v>1819</v>
      </c>
      <c r="O41" s="53">
        <v>990</v>
      </c>
      <c r="P41" s="53">
        <v>2809</v>
      </c>
      <c r="Q41" s="53"/>
      <c r="R41" s="53">
        <v>1981</v>
      </c>
      <c r="S41" s="53">
        <v>1232</v>
      </c>
      <c r="T41" s="53">
        <v>3213</v>
      </c>
      <c r="U41" s="53"/>
      <c r="V41" s="53">
        <v>134</v>
      </c>
      <c r="W41" s="53">
        <v>16</v>
      </c>
      <c r="X41" s="53">
        <v>150</v>
      </c>
      <c r="Y41" s="53"/>
      <c r="Z41" s="53">
        <v>87</v>
      </c>
      <c r="AA41" s="53">
        <v>23</v>
      </c>
      <c r="AB41" s="53">
        <v>110</v>
      </c>
      <c r="AC41" s="53"/>
      <c r="AD41" s="53">
        <v>54</v>
      </c>
      <c r="AE41" s="53">
        <v>30</v>
      </c>
      <c r="AF41" s="53">
        <v>84</v>
      </c>
      <c r="AG41" s="53"/>
      <c r="AH41" s="53">
        <v>16794</v>
      </c>
      <c r="AI41" s="53">
        <v>9068</v>
      </c>
      <c r="AJ41" s="53">
        <v>25862</v>
      </c>
    </row>
    <row r="42" spans="1:36" s="29" customFormat="1">
      <c r="A42" s="64" t="s">
        <v>128</v>
      </c>
      <c r="B42" s="53">
        <v>3950</v>
      </c>
      <c r="C42" s="53">
        <v>2732</v>
      </c>
      <c r="D42" s="53">
        <v>6682</v>
      </c>
      <c r="E42" s="53"/>
      <c r="F42" s="53">
        <v>2624</v>
      </c>
      <c r="G42" s="53">
        <v>1683</v>
      </c>
      <c r="H42" s="53">
        <v>4307</v>
      </c>
      <c r="I42" s="53"/>
      <c r="J42" s="53">
        <v>645</v>
      </c>
      <c r="K42" s="53">
        <v>248</v>
      </c>
      <c r="L42" s="53">
        <v>893</v>
      </c>
      <c r="M42" s="53"/>
      <c r="N42" s="53">
        <v>1029</v>
      </c>
      <c r="O42" s="53">
        <v>462</v>
      </c>
      <c r="P42" s="53">
        <v>1491</v>
      </c>
      <c r="Q42" s="53"/>
      <c r="R42" s="53">
        <v>537</v>
      </c>
      <c r="S42" s="53">
        <v>328</v>
      </c>
      <c r="T42" s="53">
        <v>865</v>
      </c>
      <c r="U42" s="53"/>
      <c r="V42" s="53">
        <v>191</v>
      </c>
      <c r="W42" s="53">
        <v>66</v>
      </c>
      <c r="X42" s="53">
        <v>257</v>
      </c>
      <c r="Y42" s="53"/>
      <c r="Z42" s="53">
        <v>40</v>
      </c>
      <c r="AA42" s="53">
        <v>1</v>
      </c>
      <c r="AB42" s="53">
        <v>41</v>
      </c>
      <c r="AC42" s="53"/>
      <c r="AD42" s="53">
        <v>38</v>
      </c>
      <c r="AE42" s="53">
        <v>28</v>
      </c>
      <c r="AF42" s="53">
        <v>66</v>
      </c>
      <c r="AG42" s="53"/>
      <c r="AH42" s="53">
        <v>9054</v>
      </c>
      <c r="AI42" s="53">
        <v>5548</v>
      </c>
      <c r="AJ42" s="53">
        <v>14602</v>
      </c>
    </row>
    <row r="43" spans="1:36" s="29" customFormat="1">
      <c r="A43" s="64" t="s">
        <v>49</v>
      </c>
      <c r="B43" s="53">
        <v>20163</v>
      </c>
      <c r="C43" s="53">
        <v>9777</v>
      </c>
      <c r="D43" s="53">
        <v>29940</v>
      </c>
      <c r="E43" s="53"/>
      <c r="F43" s="53">
        <v>27709</v>
      </c>
      <c r="G43" s="53">
        <v>14720</v>
      </c>
      <c r="H43" s="53">
        <v>42429</v>
      </c>
      <c r="I43" s="53"/>
      <c r="J43" s="53">
        <v>11248</v>
      </c>
      <c r="K43" s="53">
        <v>5547</v>
      </c>
      <c r="L43" s="53">
        <v>16795</v>
      </c>
      <c r="M43" s="53"/>
      <c r="N43" s="53">
        <v>8112</v>
      </c>
      <c r="O43" s="53">
        <v>3721</v>
      </c>
      <c r="P43" s="53">
        <v>11833</v>
      </c>
      <c r="Q43" s="53"/>
      <c r="R43" s="53">
        <v>11735</v>
      </c>
      <c r="S43" s="53">
        <v>5560</v>
      </c>
      <c r="T43" s="53">
        <v>17295</v>
      </c>
      <c r="U43" s="53"/>
      <c r="V43" s="53">
        <v>804</v>
      </c>
      <c r="W43" s="53">
        <v>171</v>
      </c>
      <c r="X43" s="53">
        <v>975</v>
      </c>
      <c r="Y43" s="53"/>
      <c r="Z43" s="53">
        <v>248</v>
      </c>
      <c r="AA43" s="53">
        <v>54</v>
      </c>
      <c r="AB43" s="53">
        <v>302</v>
      </c>
      <c r="AC43" s="53"/>
      <c r="AD43" s="53">
        <v>260</v>
      </c>
      <c r="AE43" s="53">
        <v>68</v>
      </c>
      <c r="AF43" s="53">
        <v>328</v>
      </c>
      <c r="AG43" s="53"/>
      <c r="AH43" s="53">
        <v>80279</v>
      </c>
      <c r="AI43" s="53">
        <v>39618</v>
      </c>
      <c r="AJ43" s="53">
        <v>119897</v>
      </c>
    </row>
    <row r="44" spans="1:36" s="29" customFormat="1">
      <c r="A44" s="64" t="s">
        <v>411</v>
      </c>
      <c r="B44" s="53">
        <v>2916</v>
      </c>
      <c r="C44" s="53">
        <v>2448</v>
      </c>
      <c r="D44" s="53">
        <v>5364</v>
      </c>
      <c r="E44" s="53"/>
      <c r="F44" s="53">
        <v>3021</v>
      </c>
      <c r="G44" s="53">
        <v>2672</v>
      </c>
      <c r="H44" s="53">
        <v>5693</v>
      </c>
      <c r="I44" s="53"/>
      <c r="J44" s="53">
        <v>711</v>
      </c>
      <c r="K44" s="53">
        <v>468</v>
      </c>
      <c r="L44" s="53">
        <v>1179</v>
      </c>
      <c r="M44" s="53"/>
      <c r="N44" s="53">
        <v>1689</v>
      </c>
      <c r="O44" s="53">
        <v>1240</v>
      </c>
      <c r="P44" s="53">
        <v>2929</v>
      </c>
      <c r="Q44" s="53"/>
      <c r="R44" s="53">
        <v>835</v>
      </c>
      <c r="S44" s="53">
        <v>669</v>
      </c>
      <c r="T44" s="53">
        <v>1504</v>
      </c>
      <c r="U44" s="53"/>
      <c r="V44" s="53">
        <v>229</v>
      </c>
      <c r="W44" s="53">
        <v>134</v>
      </c>
      <c r="X44" s="53">
        <v>363</v>
      </c>
      <c r="Y44" s="53"/>
      <c r="Z44" s="53">
        <v>17</v>
      </c>
      <c r="AA44" s="53">
        <v>2</v>
      </c>
      <c r="AB44" s="53">
        <v>19</v>
      </c>
      <c r="AC44" s="53"/>
      <c r="AD44" s="53">
        <v>106</v>
      </c>
      <c r="AE44" s="53">
        <v>101</v>
      </c>
      <c r="AF44" s="53">
        <v>207</v>
      </c>
      <c r="AG44" s="53"/>
      <c r="AH44" s="53">
        <v>9524</v>
      </c>
      <c r="AI44" s="53">
        <v>7734</v>
      </c>
      <c r="AJ44" s="53">
        <v>17258</v>
      </c>
    </row>
    <row r="45" spans="1:36" s="29" customFormat="1">
      <c r="A45" s="64" t="s">
        <v>412</v>
      </c>
      <c r="B45" s="53">
        <v>1565</v>
      </c>
      <c r="C45" s="53">
        <v>1005</v>
      </c>
      <c r="D45" s="53">
        <v>2570</v>
      </c>
      <c r="E45" s="53"/>
      <c r="F45" s="53">
        <v>1763</v>
      </c>
      <c r="G45" s="53">
        <v>1177</v>
      </c>
      <c r="H45" s="53">
        <v>2940</v>
      </c>
      <c r="I45" s="53"/>
      <c r="J45" s="53">
        <v>300</v>
      </c>
      <c r="K45" s="53">
        <v>105</v>
      </c>
      <c r="L45" s="53">
        <v>405</v>
      </c>
      <c r="M45" s="53"/>
      <c r="N45" s="53">
        <v>1005</v>
      </c>
      <c r="O45" s="53">
        <v>543</v>
      </c>
      <c r="P45" s="53">
        <v>1548</v>
      </c>
      <c r="Q45" s="53"/>
      <c r="R45" s="53">
        <v>390</v>
      </c>
      <c r="S45" s="53">
        <v>195</v>
      </c>
      <c r="T45" s="53">
        <v>585</v>
      </c>
      <c r="U45" s="53"/>
      <c r="V45" s="53">
        <v>164</v>
      </c>
      <c r="W45" s="53">
        <v>68</v>
      </c>
      <c r="X45" s="53">
        <v>232</v>
      </c>
      <c r="Y45" s="53"/>
      <c r="Z45" s="53">
        <v>8</v>
      </c>
      <c r="AA45" s="53">
        <v>0</v>
      </c>
      <c r="AB45" s="53">
        <v>8</v>
      </c>
      <c r="AC45" s="53"/>
      <c r="AD45" s="53">
        <v>77</v>
      </c>
      <c r="AE45" s="53">
        <v>59</v>
      </c>
      <c r="AF45" s="53">
        <v>136</v>
      </c>
      <c r="AG45" s="53"/>
      <c r="AH45" s="53">
        <v>5272</v>
      </c>
      <c r="AI45" s="53">
        <v>3152</v>
      </c>
      <c r="AJ45" s="53">
        <v>8424</v>
      </c>
    </row>
    <row r="46" spans="1:36" s="29" customFormat="1">
      <c r="A46" s="64" t="s">
        <v>267</v>
      </c>
      <c r="B46" s="53">
        <v>5615</v>
      </c>
      <c r="C46" s="53">
        <v>3683</v>
      </c>
      <c r="D46" s="53">
        <v>9298</v>
      </c>
      <c r="E46" s="53"/>
      <c r="F46" s="53">
        <v>4469</v>
      </c>
      <c r="G46" s="53">
        <v>2662</v>
      </c>
      <c r="H46" s="53">
        <v>7131</v>
      </c>
      <c r="I46" s="53"/>
      <c r="J46" s="53">
        <v>1332</v>
      </c>
      <c r="K46" s="53">
        <v>756</v>
      </c>
      <c r="L46" s="53">
        <v>2088</v>
      </c>
      <c r="M46" s="53"/>
      <c r="N46" s="53">
        <v>599</v>
      </c>
      <c r="O46" s="53">
        <v>309</v>
      </c>
      <c r="P46" s="53">
        <v>908</v>
      </c>
      <c r="Q46" s="53"/>
      <c r="R46" s="53">
        <v>288</v>
      </c>
      <c r="S46" s="53">
        <v>104</v>
      </c>
      <c r="T46" s="53">
        <v>392</v>
      </c>
      <c r="U46" s="53"/>
      <c r="V46" s="53">
        <v>33</v>
      </c>
      <c r="W46" s="53">
        <v>10</v>
      </c>
      <c r="X46" s="53">
        <v>43</v>
      </c>
      <c r="Y46" s="53"/>
      <c r="Z46" s="53">
        <v>5</v>
      </c>
      <c r="AA46" s="53">
        <v>0</v>
      </c>
      <c r="AB46" s="53">
        <v>5</v>
      </c>
      <c r="AC46" s="53"/>
      <c r="AD46" s="53">
        <v>70</v>
      </c>
      <c r="AE46" s="53">
        <v>53</v>
      </c>
      <c r="AF46" s="53">
        <v>123</v>
      </c>
      <c r="AG46" s="53"/>
      <c r="AH46" s="53">
        <v>12411</v>
      </c>
      <c r="AI46" s="53">
        <v>7577</v>
      </c>
      <c r="AJ46" s="53">
        <v>19988</v>
      </c>
    </row>
    <row r="47" spans="1:36" s="29" customFormat="1">
      <c r="A47" s="64" t="s">
        <v>103</v>
      </c>
      <c r="B47" s="53">
        <v>9072</v>
      </c>
      <c r="C47" s="53">
        <v>6515</v>
      </c>
      <c r="D47" s="53">
        <v>15587</v>
      </c>
      <c r="E47" s="53"/>
      <c r="F47" s="53">
        <v>9188</v>
      </c>
      <c r="G47" s="53">
        <v>6808</v>
      </c>
      <c r="H47" s="53">
        <v>15996</v>
      </c>
      <c r="I47" s="53"/>
      <c r="J47" s="53">
        <v>3103</v>
      </c>
      <c r="K47" s="53">
        <v>2129</v>
      </c>
      <c r="L47" s="53">
        <v>5232</v>
      </c>
      <c r="M47" s="53"/>
      <c r="N47" s="53">
        <v>2285</v>
      </c>
      <c r="O47" s="53">
        <v>1651</v>
      </c>
      <c r="P47" s="53">
        <v>3936</v>
      </c>
      <c r="Q47" s="53"/>
      <c r="R47" s="53">
        <v>4866</v>
      </c>
      <c r="S47" s="53">
        <v>3624</v>
      </c>
      <c r="T47" s="53">
        <v>8490</v>
      </c>
      <c r="U47" s="53"/>
      <c r="V47" s="53">
        <v>1262</v>
      </c>
      <c r="W47" s="53">
        <v>1083</v>
      </c>
      <c r="X47" s="53">
        <v>2345</v>
      </c>
      <c r="Y47" s="53"/>
      <c r="Z47" s="53">
        <v>56</v>
      </c>
      <c r="AA47" s="53">
        <v>16</v>
      </c>
      <c r="AB47" s="53">
        <v>72</v>
      </c>
      <c r="AC47" s="53"/>
      <c r="AD47" s="53">
        <v>214</v>
      </c>
      <c r="AE47" s="53">
        <v>163</v>
      </c>
      <c r="AF47" s="53">
        <v>377</v>
      </c>
      <c r="AG47" s="53"/>
      <c r="AH47" s="53">
        <v>30046</v>
      </c>
      <c r="AI47" s="53">
        <v>21989</v>
      </c>
      <c r="AJ47" s="53">
        <v>52035</v>
      </c>
    </row>
    <row r="48" spans="1:36" s="29" customFormat="1">
      <c r="A48" s="64" t="s">
        <v>147</v>
      </c>
      <c r="B48" s="53">
        <v>985</v>
      </c>
      <c r="C48" s="53">
        <v>191</v>
      </c>
      <c r="D48" s="53">
        <v>1176</v>
      </c>
      <c r="E48" s="53"/>
      <c r="F48" s="53">
        <v>481</v>
      </c>
      <c r="G48" s="53">
        <v>112</v>
      </c>
      <c r="H48" s="53">
        <v>593</v>
      </c>
      <c r="I48" s="53"/>
      <c r="J48" s="53">
        <v>368</v>
      </c>
      <c r="K48" s="53">
        <v>96</v>
      </c>
      <c r="L48" s="53">
        <v>464</v>
      </c>
      <c r="M48" s="53"/>
      <c r="N48" s="53">
        <v>218</v>
      </c>
      <c r="O48" s="53">
        <v>14</v>
      </c>
      <c r="P48" s="53">
        <v>232</v>
      </c>
      <c r="Q48" s="53"/>
      <c r="R48" s="53">
        <v>231</v>
      </c>
      <c r="S48" s="53">
        <v>42</v>
      </c>
      <c r="T48" s="53">
        <v>273</v>
      </c>
      <c r="U48" s="53"/>
      <c r="V48" s="53">
        <v>48</v>
      </c>
      <c r="W48" s="53">
        <v>13</v>
      </c>
      <c r="X48" s="53">
        <v>61</v>
      </c>
      <c r="Y48" s="53"/>
      <c r="Z48" s="53">
        <v>15</v>
      </c>
      <c r="AA48" s="53">
        <v>0</v>
      </c>
      <c r="AB48" s="53">
        <v>15</v>
      </c>
      <c r="AC48" s="53"/>
      <c r="AD48" s="53">
        <v>19</v>
      </c>
      <c r="AE48" s="53">
        <v>2</v>
      </c>
      <c r="AF48" s="53">
        <v>21</v>
      </c>
      <c r="AG48" s="53"/>
      <c r="AH48" s="53">
        <v>2365</v>
      </c>
      <c r="AI48" s="53">
        <v>470</v>
      </c>
      <c r="AJ48" s="53">
        <v>2835</v>
      </c>
    </row>
    <row r="49" spans="1:36" s="29" customFormat="1">
      <c r="A49" s="64" t="s">
        <v>127</v>
      </c>
      <c r="B49" s="53">
        <v>11114</v>
      </c>
      <c r="C49" s="53">
        <v>6327</v>
      </c>
      <c r="D49" s="53">
        <v>17441</v>
      </c>
      <c r="E49" s="53"/>
      <c r="F49" s="53">
        <v>12836</v>
      </c>
      <c r="G49" s="53">
        <v>8592</v>
      </c>
      <c r="H49" s="53">
        <v>21428</v>
      </c>
      <c r="I49" s="53"/>
      <c r="J49" s="53">
        <v>2488</v>
      </c>
      <c r="K49" s="53">
        <v>1299</v>
      </c>
      <c r="L49" s="53">
        <v>3787</v>
      </c>
      <c r="M49" s="53"/>
      <c r="N49" s="53">
        <v>4481</v>
      </c>
      <c r="O49" s="53">
        <v>2116</v>
      </c>
      <c r="P49" s="53">
        <v>6597</v>
      </c>
      <c r="Q49" s="53"/>
      <c r="R49" s="53">
        <v>3112</v>
      </c>
      <c r="S49" s="53">
        <v>2018</v>
      </c>
      <c r="T49" s="53">
        <v>5130</v>
      </c>
      <c r="U49" s="53"/>
      <c r="V49" s="53">
        <v>1188</v>
      </c>
      <c r="W49" s="53">
        <v>406</v>
      </c>
      <c r="X49" s="53">
        <v>1594</v>
      </c>
      <c r="Y49" s="53"/>
      <c r="Z49" s="53">
        <v>58</v>
      </c>
      <c r="AA49" s="53">
        <v>1</v>
      </c>
      <c r="AB49" s="53">
        <v>59</v>
      </c>
      <c r="AC49" s="53"/>
      <c r="AD49" s="53">
        <v>375</v>
      </c>
      <c r="AE49" s="53">
        <v>183</v>
      </c>
      <c r="AF49" s="53">
        <v>558</v>
      </c>
      <c r="AG49" s="53"/>
      <c r="AH49" s="53">
        <v>35652</v>
      </c>
      <c r="AI49" s="53">
        <v>20942</v>
      </c>
      <c r="AJ49" s="53">
        <v>56594</v>
      </c>
    </row>
    <row r="50" spans="1:36" s="29" customFormat="1">
      <c r="A50" s="64" t="s">
        <v>105</v>
      </c>
      <c r="B50" s="53">
        <v>158</v>
      </c>
      <c r="C50" s="53">
        <v>33</v>
      </c>
      <c r="D50" s="53">
        <v>191</v>
      </c>
      <c r="E50" s="53"/>
      <c r="F50" s="53">
        <v>26</v>
      </c>
      <c r="G50" s="53">
        <v>7</v>
      </c>
      <c r="H50" s="53">
        <v>33</v>
      </c>
      <c r="I50" s="53"/>
      <c r="J50" s="53">
        <v>19</v>
      </c>
      <c r="K50" s="53">
        <v>2</v>
      </c>
      <c r="L50" s="53">
        <v>21</v>
      </c>
      <c r="M50" s="53"/>
      <c r="N50" s="53">
        <v>3</v>
      </c>
      <c r="O50" s="53">
        <v>3</v>
      </c>
      <c r="P50" s="53">
        <v>6</v>
      </c>
      <c r="Q50" s="53"/>
      <c r="R50" s="53">
        <v>35</v>
      </c>
      <c r="S50" s="53">
        <v>2</v>
      </c>
      <c r="T50" s="53">
        <v>37</v>
      </c>
      <c r="U50" s="53"/>
      <c r="V50" s="53">
        <v>4</v>
      </c>
      <c r="W50" s="53">
        <v>0</v>
      </c>
      <c r="X50" s="53">
        <v>4</v>
      </c>
      <c r="Y50" s="53"/>
      <c r="Z50" s="53">
        <v>4</v>
      </c>
      <c r="AA50" s="53">
        <v>1</v>
      </c>
      <c r="AB50" s="53">
        <v>5</v>
      </c>
      <c r="AC50" s="53"/>
      <c r="AD50" s="53">
        <v>17</v>
      </c>
      <c r="AE50" s="53">
        <v>2</v>
      </c>
      <c r="AF50" s="53">
        <v>19</v>
      </c>
      <c r="AG50" s="53"/>
      <c r="AH50" s="53">
        <v>266</v>
      </c>
      <c r="AI50" s="53">
        <v>50</v>
      </c>
      <c r="AJ50" s="53">
        <v>316</v>
      </c>
    </row>
    <row r="51" spans="1:36" s="29" customFormat="1">
      <c r="A51" s="64" t="s">
        <v>430</v>
      </c>
      <c r="B51" s="53">
        <v>900</v>
      </c>
      <c r="C51" s="53">
        <v>635</v>
      </c>
      <c r="D51" s="53">
        <v>1535</v>
      </c>
      <c r="E51" s="53"/>
      <c r="F51" s="53">
        <v>619</v>
      </c>
      <c r="G51" s="53">
        <v>441</v>
      </c>
      <c r="H51" s="53">
        <v>1060</v>
      </c>
      <c r="I51" s="53"/>
      <c r="J51" s="53">
        <v>123</v>
      </c>
      <c r="K51" s="53">
        <v>45</v>
      </c>
      <c r="L51" s="53">
        <v>168</v>
      </c>
      <c r="M51" s="53"/>
      <c r="N51" s="53">
        <v>205</v>
      </c>
      <c r="O51" s="53">
        <v>106</v>
      </c>
      <c r="P51" s="53">
        <v>311</v>
      </c>
      <c r="Q51" s="53"/>
      <c r="R51" s="53">
        <v>105</v>
      </c>
      <c r="S51" s="53">
        <v>64</v>
      </c>
      <c r="T51" s="53">
        <v>169</v>
      </c>
      <c r="U51" s="53"/>
      <c r="V51" s="53">
        <v>28</v>
      </c>
      <c r="W51" s="53">
        <v>7</v>
      </c>
      <c r="X51" s="53">
        <v>35</v>
      </c>
      <c r="Y51" s="53"/>
      <c r="Z51" s="53">
        <v>9</v>
      </c>
      <c r="AA51" s="53">
        <v>0</v>
      </c>
      <c r="AB51" s="53">
        <v>9</v>
      </c>
      <c r="AC51" s="53"/>
      <c r="AD51" s="53">
        <v>14</v>
      </c>
      <c r="AE51" s="53">
        <v>13</v>
      </c>
      <c r="AF51" s="53">
        <v>27</v>
      </c>
      <c r="AG51" s="53"/>
      <c r="AH51" s="53">
        <v>2003</v>
      </c>
      <c r="AI51" s="53">
        <v>1311</v>
      </c>
      <c r="AJ51" s="53">
        <v>3314</v>
      </c>
    </row>
    <row r="52" spans="1:36" s="29" customFormat="1">
      <c r="A52" s="64" t="s">
        <v>104</v>
      </c>
      <c r="B52" s="53">
        <v>184</v>
      </c>
      <c r="C52" s="53">
        <v>73</v>
      </c>
      <c r="D52" s="53">
        <v>257</v>
      </c>
      <c r="E52" s="53"/>
      <c r="F52" s="53">
        <v>232</v>
      </c>
      <c r="G52" s="53">
        <v>142</v>
      </c>
      <c r="H52" s="53">
        <v>374</v>
      </c>
      <c r="I52" s="53"/>
      <c r="J52" s="53">
        <v>381</v>
      </c>
      <c r="K52" s="53">
        <v>152</v>
      </c>
      <c r="L52" s="53">
        <v>533</v>
      </c>
      <c r="M52" s="53"/>
      <c r="N52" s="53">
        <v>22</v>
      </c>
      <c r="O52" s="53">
        <v>13</v>
      </c>
      <c r="P52" s="53">
        <v>35</v>
      </c>
      <c r="Q52" s="53"/>
      <c r="R52" s="53">
        <v>87</v>
      </c>
      <c r="S52" s="53">
        <v>51</v>
      </c>
      <c r="T52" s="53">
        <v>138</v>
      </c>
      <c r="U52" s="53"/>
      <c r="V52" s="53">
        <v>8</v>
      </c>
      <c r="W52" s="53">
        <v>4</v>
      </c>
      <c r="X52" s="53">
        <v>12</v>
      </c>
      <c r="Y52" s="53"/>
      <c r="Z52" s="53">
        <v>3</v>
      </c>
      <c r="AA52" s="53">
        <v>1</v>
      </c>
      <c r="AB52" s="53">
        <v>4</v>
      </c>
      <c r="AC52" s="53"/>
      <c r="AD52" s="53">
        <v>2</v>
      </c>
      <c r="AE52" s="53">
        <v>2</v>
      </c>
      <c r="AF52" s="53">
        <v>4</v>
      </c>
      <c r="AG52" s="53"/>
      <c r="AH52" s="53">
        <v>919</v>
      </c>
      <c r="AI52" s="53">
        <v>438</v>
      </c>
      <c r="AJ52" s="53">
        <v>1357</v>
      </c>
    </row>
    <row r="53" spans="1:36" s="29" customFormat="1">
      <c r="A53" s="64" t="s">
        <v>146</v>
      </c>
      <c r="B53" s="53">
        <v>635</v>
      </c>
      <c r="C53" s="53">
        <v>149</v>
      </c>
      <c r="D53" s="53">
        <v>784</v>
      </c>
      <c r="E53" s="53"/>
      <c r="F53" s="53">
        <v>474</v>
      </c>
      <c r="G53" s="53">
        <v>106</v>
      </c>
      <c r="H53" s="53">
        <v>580</v>
      </c>
      <c r="I53" s="53"/>
      <c r="J53" s="53">
        <v>295</v>
      </c>
      <c r="K53" s="53">
        <v>47</v>
      </c>
      <c r="L53" s="53">
        <v>342</v>
      </c>
      <c r="M53" s="53"/>
      <c r="N53" s="53">
        <v>225</v>
      </c>
      <c r="O53" s="53">
        <v>19</v>
      </c>
      <c r="P53" s="53">
        <v>244</v>
      </c>
      <c r="Q53" s="53"/>
      <c r="R53" s="53">
        <v>159</v>
      </c>
      <c r="S53" s="53">
        <v>17</v>
      </c>
      <c r="T53" s="53">
        <v>176</v>
      </c>
      <c r="U53" s="53"/>
      <c r="V53" s="53">
        <v>33</v>
      </c>
      <c r="W53" s="53">
        <v>9</v>
      </c>
      <c r="X53" s="53">
        <v>42</v>
      </c>
      <c r="Y53" s="53"/>
      <c r="Z53" s="53">
        <v>21</v>
      </c>
      <c r="AA53" s="53">
        <v>0</v>
      </c>
      <c r="AB53" s="53">
        <v>21</v>
      </c>
      <c r="AC53" s="53"/>
      <c r="AD53" s="53">
        <v>1</v>
      </c>
      <c r="AE53" s="53">
        <v>1</v>
      </c>
      <c r="AF53" s="53">
        <v>2</v>
      </c>
      <c r="AG53" s="53"/>
      <c r="AH53" s="53">
        <v>1843</v>
      </c>
      <c r="AI53" s="53">
        <v>348</v>
      </c>
      <c r="AJ53" s="53">
        <v>2191</v>
      </c>
    </row>
    <row r="54" spans="1:36" s="29" customFormat="1">
      <c r="A54" s="64" t="s">
        <v>56</v>
      </c>
      <c r="B54" s="53">
        <v>589</v>
      </c>
      <c r="C54" s="53">
        <v>415</v>
      </c>
      <c r="D54" s="53">
        <v>1004</v>
      </c>
      <c r="E54" s="53"/>
      <c r="F54" s="53">
        <v>518</v>
      </c>
      <c r="G54" s="53">
        <v>448</v>
      </c>
      <c r="H54" s="53">
        <v>966</v>
      </c>
      <c r="I54" s="53"/>
      <c r="J54" s="53">
        <v>266</v>
      </c>
      <c r="K54" s="53">
        <v>134</v>
      </c>
      <c r="L54" s="53">
        <v>400</v>
      </c>
      <c r="M54" s="53"/>
      <c r="N54" s="53">
        <v>86</v>
      </c>
      <c r="O54" s="53">
        <v>90</v>
      </c>
      <c r="P54" s="53">
        <v>176</v>
      </c>
      <c r="Q54" s="53"/>
      <c r="R54" s="53">
        <v>148</v>
      </c>
      <c r="S54" s="53">
        <v>99</v>
      </c>
      <c r="T54" s="53">
        <v>247</v>
      </c>
      <c r="U54" s="53"/>
      <c r="V54" s="53">
        <v>53</v>
      </c>
      <c r="W54" s="53">
        <v>36</v>
      </c>
      <c r="X54" s="53">
        <v>89</v>
      </c>
      <c r="Y54" s="53"/>
      <c r="Z54" s="53">
        <v>9</v>
      </c>
      <c r="AA54" s="53">
        <v>0</v>
      </c>
      <c r="AB54" s="53">
        <v>9</v>
      </c>
      <c r="AC54" s="53"/>
      <c r="AD54" s="53">
        <v>17</v>
      </c>
      <c r="AE54" s="53">
        <v>10</v>
      </c>
      <c r="AF54" s="53">
        <v>27</v>
      </c>
      <c r="AG54" s="53"/>
      <c r="AH54" s="53">
        <v>1686</v>
      </c>
      <c r="AI54" s="53">
        <v>1232</v>
      </c>
      <c r="AJ54" s="53">
        <v>2918</v>
      </c>
    </row>
    <row r="55" spans="1:36" s="29" customFormat="1">
      <c r="A55" s="64" t="s">
        <v>431</v>
      </c>
      <c r="B55" s="53">
        <v>3039</v>
      </c>
      <c r="C55" s="53">
        <v>2174</v>
      </c>
      <c r="D55" s="53">
        <v>5213</v>
      </c>
      <c r="E55" s="53"/>
      <c r="F55" s="53">
        <v>2710</v>
      </c>
      <c r="G55" s="53">
        <v>1968</v>
      </c>
      <c r="H55" s="53">
        <v>4678</v>
      </c>
      <c r="I55" s="53"/>
      <c r="J55" s="53">
        <v>591</v>
      </c>
      <c r="K55" s="53">
        <v>353</v>
      </c>
      <c r="L55" s="53">
        <v>944</v>
      </c>
      <c r="M55" s="53"/>
      <c r="N55" s="53">
        <v>1420</v>
      </c>
      <c r="O55" s="53">
        <v>927</v>
      </c>
      <c r="P55" s="53">
        <v>2347</v>
      </c>
      <c r="Q55" s="53"/>
      <c r="R55" s="53">
        <v>688</v>
      </c>
      <c r="S55" s="53">
        <v>444</v>
      </c>
      <c r="T55" s="53">
        <v>1132</v>
      </c>
      <c r="U55" s="53"/>
      <c r="V55" s="53">
        <v>173</v>
      </c>
      <c r="W55" s="53">
        <v>96</v>
      </c>
      <c r="X55" s="53">
        <v>269</v>
      </c>
      <c r="Y55" s="53"/>
      <c r="Z55" s="53">
        <v>12</v>
      </c>
      <c r="AA55" s="53">
        <v>1</v>
      </c>
      <c r="AB55" s="53">
        <v>13</v>
      </c>
      <c r="AC55" s="53"/>
      <c r="AD55" s="53">
        <v>95</v>
      </c>
      <c r="AE55" s="53">
        <v>66</v>
      </c>
      <c r="AF55" s="53">
        <v>161</v>
      </c>
      <c r="AG55" s="53"/>
      <c r="AH55" s="53">
        <v>8728</v>
      </c>
      <c r="AI55" s="53">
        <v>6029</v>
      </c>
      <c r="AJ55" s="53">
        <v>14757</v>
      </c>
    </row>
    <row r="56" spans="1:36" s="29" customFormat="1">
      <c r="A56" s="64" t="s">
        <v>432</v>
      </c>
      <c r="B56" s="53">
        <v>2620</v>
      </c>
      <c r="C56" s="53">
        <v>2852</v>
      </c>
      <c r="D56" s="53">
        <v>5472</v>
      </c>
      <c r="E56" s="53"/>
      <c r="F56" s="53">
        <v>1685</v>
      </c>
      <c r="G56" s="53">
        <v>1706</v>
      </c>
      <c r="H56" s="53">
        <v>3391</v>
      </c>
      <c r="I56" s="53"/>
      <c r="J56" s="53">
        <v>1088</v>
      </c>
      <c r="K56" s="53">
        <v>1057</v>
      </c>
      <c r="L56" s="53">
        <v>2145</v>
      </c>
      <c r="M56" s="53"/>
      <c r="N56" s="53">
        <v>507</v>
      </c>
      <c r="O56" s="53">
        <v>513</v>
      </c>
      <c r="P56" s="53">
        <v>1020</v>
      </c>
      <c r="Q56" s="53"/>
      <c r="R56" s="53">
        <v>350</v>
      </c>
      <c r="S56" s="53">
        <v>417</v>
      </c>
      <c r="T56" s="53">
        <v>767</v>
      </c>
      <c r="U56" s="53"/>
      <c r="V56" s="53">
        <v>94</v>
      </c>
      <c r="W56" s="53">
        <v>71</v>
      </c>
      <c r="X56" s="53">
        <v>165</v>
      </c>
      <c r="Y56" s="53"/>
      <c r="Z56" s="53">
        <v>29</v>
      </c>
      <c r="AA56" s="53">
        <v>3</v>
      </c>
      <c r="AB56" s="53">
        <v>32</v>
      </c>
      <c r="AC56" s="53"/>
      <c r="AD56" s="53">
        <v>46</v>
      </c>
      <c r="AE56" s="53">
        <v>53</v>
      </c>
      <c r="AF56" s="53">
        <v>99</v>
      </c>
      <c r="AG56" s="53"/>
      <c r="AH56" s="53">
        <v>6419</v>
      </c>
      <c r="AI56" s="53">
        <v>6672</v>
      </c>
      <c r="AJ56" s="53">
        <v>13091</v>
      </c>
    </row>
    <row r="57" spans="1:36" s="29" customFormat="1">
      <c r="A57" s="64" t="s">
        <v>413</v>
      </c>
      <c r="B57" s="53">
        <v>5141</v>
      </c>
      <c r="C57" s="53">
        <v>2436</v>
      </c>
      <c r="D57" s="53">
        <v>7577</v>
      </c>
      <c r="E57" s="53"/>
      <c r="F57" s="53">
        <v>4060</v>
      </c>
      <c r="G57" s="53">
        <v>2058</v>
      </c>
      <c r="H57" s="53">
        <v>6118</v>
      </c>
      <c r="I57" s="53"/>
      <c r="J57" s="53">
        <v>1074</v>
      </c>
      <c r="K57" s="53">
        <v>398</v>
      </c>
      <c r="L57" s="53">
        <v>1472</v>
      </c>
      <c r="M57" s="53"/>
      <c r="N57" s="53">
        <v>1864</v>
      </c>
      <c r="O57" s="53">
        <v>766</v>
      </c>
      <c r="P57" s="53">
        <v>2630</v>
      </c>
      <c r="Q57" s="53"/>
      <c r="R57" s="53">
        <v>2959</v>
      </c>
      <c r="S57" s="53">
        <v>1625</v>
      </c>
      <c r="T57" s="53">
        <v>4584</v>
      </c>
      <c r="U57" s="53"/>
      <c r="V57" s="53">
        <v>270</v>
      </c>
      <c r="W57" s="53">
        <v>70</v>
      </c>
      <c r="X57" s="53">
        <v>340</v>
      </c>
      <c r="Y57" s="53"/>
      <c r="Z57" s="53">
        <v>34</v>
      </c>
      <c r="AA57" s="53">
        <v>1</v>
      </c>
      <c r="AB57" s="53">
        <v>35</v>
      </c>
      <c r="AC57" s="53"/>
      <c r="AD57" s="53">
        <v>71</v>
      </c>
      <c r="AE57" s="53">
        <v>29</v>
      </c>
      <c r="AF57" s="53">
        <v>100</v>
      </c>
      <c r="AG57" s="53"/>
      <c r="AH57" s="53">
        <v>15473</v>
      </c>
      <c r="AI57" s="53">
        <v>7383</v>
      </c>
      <c r="AJ57" s="53">
        <v>22856</v>
      </c>
    </row>
    <row r="58" spans="1:36" s="29" customFormat="1">
      <c r="A58" s="64" t="s">
        <v>106</v>
      </c>
      <c r="B58" s="53">
        <v>494</v>
      </c>
      <c r="C58" s="53">
        <v>422</v>
      </c>
      <c r="D58" s="53">
        <v>916</v>
      </c>
      <c r="E58" s="53"/>
      <c r="F58" s="53">
        <v>911</v>
      </c>
      <c r="G58" s="53">
        <v>624</v>
      </c>
      <c r="H58" s="53">
        <v>1535</v>
      </c>
      <c r="I58" s="53"/>
      <c r="J58" s="53">
        <v>223</v>
      </c>
      <c r="K58" s="53">
        <v>103</v>
      </c>
      <c r="L58" s="53">
        <v>326</v>
      </c>
      <c r="M58" s="53"/>
      <c r="N58" s="53">
        <v>225</v>
      </c>
      <c r="O58" s="53">
        <v>130</v>
      </c>
      <c r="P58" s="53">
        <v>355</v>
      </c>
      <c r="Q58" s="53"/>
      <c r="R58" s="53">
        <v>217</v>
      </c>
      <c r="S58" s="53">
        <v>181</v>
      </c>
      <c r="T58" s="53">
        <v>398</v>
      </c>
      <c r="U58" s="53"/>
      <c r="V58" s="53">
        <v>36</v>
      </c>
      <c r="W58" s="53">
        <v>13</v>
      </c>
      <c r="X58" s="53">
        <v>49</v>
      </c>
      <c r="Y58" s="53"/>
      <c r="Z58" s="53">
        <v>6</v>
      </c>
      <c r="AA58" s="53">
        <v>0</v>
      </c>
      <c r="AB58" s="53">
        <v>6</v>
      </c>
      <c r="AC58" s="53"/>
      <c r="AD58" s="53">
        <v>6</v>
      </c>
      <c r="AE58" s="53">
        <v>3</v>
      </c>
      <c r="AF58" s="53">
        <v>9</v>
      </c>
      <c r="AG58" s="53"/>
      <c r="AH58" s="53">
        <v>2118</v>
      </c>
      <c r="AI58" s="53">
        <v>1476</v>
      </c>
      <c r="AJ58" s="53">
        <v>3594</v>
      </c>
    </row>
    <row r="59" spans="1:36" s="29" customFormat="1"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</row>
    <row r="60" spans="1:36" s="29" customFormat="1">
      <c r="A60" s="29" t="s">
        <v>110</v>
      </c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</row>
    <row r="61" spans="1:36" s="29" customFormat="1">
      <c r="A61" s="64" t="s">
        <v>230</v>
      </c>
      <c r="B61" s="53">
        <v>215</v>
      </c>
      <c r="C61" s="53">
        <v>135</v>
      </c>
      <c r="D61" s="53">
        <v>350</v>
      </c>
      <c r="E61" s="53"/>
      <c r="F61" s="53">
        <v>469</v>
      </c>
      <c r="G61" s="53">
        <v>351</v>
      </c>
      <c r="H61" s="53">
        <v>820</v>
      </c>
      <c r="I61" s="53"/>
      <c r="J61" s="53">
        <v>96</v>
      </c>
      <c r="K61" s="53">
        <v>63</v>
      </c>
      <c r="L61" s="53">
        <v>159</v>
      </c>
      <c r="M61" s="53"/>
      <c r="N61" s="53">
        <v>46</v>
      </c>
      <c r="O61" s="53">
        <v>34</v>
      </c>
      <c r="P61" s="53">
        <v>80</v>
      </c>
      <c r="Q61" s="53"/>
      <c r="R61" s="53">
        <v>265</v>
      </c>
      <c r="S61" s="53">
        <v>237</v>
      </c>
      <c r="T61" s="53">
        <v>502</v>
      </c>
      <c r="U61" s="53"/>
      <c r="V61" s="53">
        <v>17</v>
      </c>
      <c r="W61" s="53">
        <v>18</v>
      </c>
      <c r="X61" s="53">
        <v>35</v>
      </c>
      <c r="Y61" s="53"/>
      <c r="Z61" s="53">
        <v>2</v>
      </c>
      <c r="AA61" s="53">
        <v>2</v>
      </c>
      <c r="AB61" s="53">
        <v>4</v>
      </c>
      <c r="AC61" s="53"/>
      <c r="AD61" s="53">
        <v>5</v>
      </c>
      <c r="AE61" s="53">
        <v>6</v>
      </c>
      <c r="AF61" s="53">
        <v>11</v>
      </c>
      <c r="AG61" s="53"/>
      <c r="AH61" s="53">
        <v>1115</v>
      </c>
      <c r="AI61" s="53">
        <v>846</v>
      </c>
      <c r="AJ61" s="53">
        <v>1961</v>
      </c>
    </row>
    <row r="62" spans="1:36" s="29" customFormat="1">
      <c r="A62" s="64" t="s">
        <v>433</v>
      </c>
      <c r="B62" s="53">
        <v>3759</v>
      </c>
      <c r="C62" s="53">
        <v>1900</v>
      </c>
      <c r="D62" s="53">
        <v>5659</v>
      </c>
      <c r="E62" s="53"/>
      <c r="F62" s="53">
        <v>1726</v>
      </c>
      <c r="G62" s="53">
        <v>492</v>
      </c>
      <c r="H62" s="53">
        <v>2218</v>
      </c>
      <c r="I62" s="53"/>
      <c r="J62" s="53">
        <v>858</v>
      </c>
      <c r="K62" s="53">
        <v>489</v>
      </c>
      <c r="L62" s="53">
        <v>1347</v>
      </c>
      <c r="M62" s="53"/>
      <c r="N62" s="53">
        <v>326</v>
      </c>
      <c r="O62" s="53">
        <v>49</v>
      </c>
      <c r="P62" s="53">
        <v>375</v>
      </c>
      <c r="Q62" s="53"/>
      <c r="R62" s="53">
        <v>383</v>
      </c>
      <c r="S62" s="53">
        <v>82</v>
      </c>
      <c r="T62" s="53">
        <v>465</v>
      </c>
      <c r="U62" s="53"/>
      <c r="V62" s="53">
        <v>105</v>
      </c>
      <c r="W62" s="53">
        <v>29</v>
      </c>
      <c r="X62" s="53">
        <v>134</v>
      </c>
      <c r="Y62" s="53"/>
      <c r="Z62" s="53">
        <v>26</v>
      </c>
      <c r="AA62" s="53">
        <v>23</v>
      </c>
      <c r="AB62" s="53">
        <v>49</v>
      </c>
      <c r="AC62" s="53"/>
      <c r="AD62" s="53">
        <v>16</v>
      </c>
      <c r="AE62" s="53">
        <v>14</v>
      </c>
      <c r="AF62" s="53">
        <v>30</v>
      </c>
      <c r="AG62" s="53"/>
      <c r="AH62" s="53">
        <v>7199</v>
      </c>
      <c r="AI62" s="53">
        <v>3078</v>
      </c>
      <c r="AJ62" s="53">
        <v>10277</v>
      </c>
    </row>
    <row r="63" spans="1:36" s="29" customFormat="1">
      <c r="A63" s="64" t="s">
        <v>265</v>
      </c>
      <c r="B63" s="53">
        <v>1596</v>
      </c>
      <c r="C63" s="53">
        <v>532</v>
      </c>
      <c r="D63" s="53">
        <v>2128</v>
      </c>
      <c r="E63" s="53"/>
      <c r="F63" s="53">
        <v>1760</v>
      </c>
      <c r="G63" s="53">
        <v>636</v>
      </c>
      <c r="H63" s="53">
        <v>2396</v>
      </c>
      <c r="I63" s="53"/>
      <c r="J63" s="53">
        <v>321</v>
      </c>
      <c r="K63" s="53">
        <v>108</v>
      </c>
      <c r="L63" s="53">
        <v>429</v>
      </c>
      <c r="M63" s="53"/>
      <c r="N63" s="53">
        <v>449</v>
      </c>
      <c r="O63" s="53">
        <v>217</v>
      </c>
      <c r="P63" s="53">
        <v>666</v>
      </c>
      <c r="Q63" s="53"/>
      <c r="R63" s="53">
        <v>59</v>
      </c>
      <c r="S63" s="53">
        <v>15</v>
      </c>
      <c r="T63" s="53">
        <v>74</v>
      </c>
      <c r="U63" s="53"/>
      <c r="V63" s="53">
        <v>16</v>
      </c>
      <c r="W63" s="53">
        <v>2</v>
      </c>
      <c r="X63" s="53">
        <v>18</v>
      </c>
      <c r="Y63" s="53"/>
      <c r="Z63" s="53">
        <v>44</v>
      </c>
      <c r="AA63" s="53">
        <v>9</v>
      </c>
      <c r="AB63" s="53">
        <v>53</v>
      </c>
      <c r="AC63" s="53"/>
      <c r="AD63" s="53">
        <v>9</v>
      </c>
      <c r="AE63" s="53">
        <v>0</v>
      </c>
      <c r="AF63" s="53">
        <v>9</v>
      </c>
      <c r="AG63" s="53"/>
      <c r="AH63" s="53">
        <v>4254</v>
      </c>
      <c r="AI63" s="53">
        <v>1519</v>
      </c>
      <c r="AJ63" s="53">
        <v>5773</v>
      </c>
    </row>
    <row r="64" spans="1:36" s="29" customFormat="1">
      <c r="A64" s="64" t="s">
        <v>231</v>
      </c>
      <c r="B64" s="53">
        <v>484</v>
      </c>
      <c r="C64" s="53">
        <v>370</v>
      </c>
      <c r="D64" s="53">
        <v>854</v>
      </c>
      <c r="E64" s="53"/>
      <c r="F64" s="53">
        <v>198</v>
      </c>
      <c r="G64" s="53">
        <v>112</v>
      </c>
      <c r="H64" s="53">
        <v>310</v>
      </c>
      <c r="I64" s="53"/>
      <c r="J64" s="53">
        <v>131</v>
      </c>
      <c r="K64" s="53">
        <v>88</v>
      </c>
      <c r="L64" s="53">
        <v>219</v>
      </c>
      <c r="M64" s="53"/>
      <c r="N64" s="53">
        <v>46</v>
      </c>
      <c r="O64" s="53">
        <v>7</v>
      </c>
      <c r="P64" s="53">
        <v>53</v>
      </c>
      <c r="Q64" s="53"/>
      <c r="R64" s="53">
        <v>45</v>
      </c>
      <c r="S64" s="53">
        <v>30</v>
      </c>
      <c r="T64" s="53">
        <v>75</v>
      </c>
      <c r="U64" s="53"/>
      <c r="V64" s="53">
        <v>11</v>
      </c>
      <c r="W64" s="53">
        <v>10</v>
      </c>
      <c r="X64" s="53">
        <v>21</v>
      </c>
      <c r="Y64" s="53"/>
      <c r="Z64" s="53">
        <v>7</v>
      </c>
      <c r="AA64" s="53">
        <v>7</v>
      </c>
      <c r="AB64" s="53">
        <v>14</v>
      </c>
      <c r="AC64" s="53"/>
      <c r="AD64" s="53">
        <v>4</v>
      </c>
      <c r="AE64" s="53">
        <v>4</v>
      </c>
      <c r="AF64" s="53">
        <v>8</v>
      </c>
      <c r="AG64" s="53"/>
      <c r="AH64" s="53">
        <v>926</v>
      </c>
      <c r="AI64" s="53">
        <v>628</v>
      </c>
      <c r="AJ64" s="53">
        <v>1554</v>
      </c>
    </row>
    <row r="65" spans="1:36" s="29" customFormat="1">
      <c r="A65" s="64" t="s">
        <v>68</v>
      </c>
      <c r="B65" s="53">
        <v>1727</v>
      </c>
      <c r="C65" s="53">
        <v>1532</v>
      </c>
      <c r="D65" s="53">
        <v>3259</v>
      </c>
      <c r="E65" s="53"/>
      <c r="F65" s="53">
        <v>1880</v>
      </c>
      <c r="G65" s="53">
        <v>1248</v>
      </c>
      <c r="H65" s="53">
        <v>3128</v>
      </c>
      <c r="I65" s="53"/>
      <c r="J65" s="53">
        <v>634</v>
      </c>
      <c r="K65" s="53">
        <v>444</v>
      </c>
      <c r="L65" s="53">
        <v>1078</v>
      </c>
      <c r="M65" s="53"/>
      <c r="N65" s="53">
        <v>552</v>
      </c>
      <c r="O65" s="53">
        <v>473</v>
      </c>
      <c r="P65" s="53">
        <v>1025</v>
      </c>
      <c r="Q65" s="53"/>
      <c r="R65" s="53">
        <v>1580</v>
      </c>
      <c r="S65" s="53">
        <v>1502</v>
      </c>
      <c r="T65" s="53">
        <v>3082</v>
      </c>
      <c r="U65" s="53"/>
      <c r="V65" s="53">
        <v>159</v>
      </c>
      <c r="W65" s="53">
        <v>162</v>
      </c>
      <c r="X65" s="53">
        <v>321</v>
      </c>
      <c r="Y65" s="53"/>
      <c r="Z65" s="53">
        <v>18</v>
      </c>
      <c r="AA65" s="53">
        <v>1</v>
      </c>
      <c r="AB65" s="53">
        <v>19</v>
      </c>
      <c r="AC65" s="53"/>
      <c r="AD65" s="53">
        <v>26</v>
      </c>
      <c r="AE65" s="53">
        <v>17</v>
      </c>
      <c r="AF65" s="53">
        <v>43</v>
      </c>
      <c r="AG65" s="53"/>
      <c r="AH65" s="53">
        <v>6576</v>
      </c>
      <c r="AI65" s="53">
        <v>5379</v>
      </c>
      <c r="AJ65" s="53">
        <v>11955</v>
      </c>
    </row>
    <row r="66" spans="1:36" s="29" customFormat="1">
      <c r="A66" s="64" t="s">
        <v>434</v>
      </c>
      <c r="B66" s="53">
        <v>736</v>
      </c>
      <c r="C66" s="53">
        <v>547</v>
      </c>
      <c r="D66" s="53">
        <v>1283</v>
      </c>
      <c r="E66" s="53"/>
      <c r="F66" s="53">
        <v>551</v>
      </c>
      <c r="G66" s="53">
        <v>283</v>
      </c>
      <c r="H66" s="53">
        <v>834</v>
      </c>
      <c r="I66" s="53"/>
      <c r="J66" s="53">
        <v>367</v>
      </c>
      <c r="K66" s="53">
        <v>240</v>
      </c>
      <c r="L66" s="53">
        <v>607</v>
      </c>
      <c r="M66" s="53"/>
      <c r="N66" s="53">
        <v>86</v>
      </c>
      <c r="O66" s="53">
        <v>60</v>
      </c>
      <c r="P66" s="53">
        <v>146</v>
      </c>
      <c r="Q66" s="53"/>
      <c r="R66" s="53">
        <v>338</v>
      </c>
      <c r="S66" s="53">
        <v>242</v>
      </c>
      <c r="T66" s="53">
        <v>580</v>
      </c>
      <c r="U66" s="53"/>
      <c r="V66" s="53">
        <v>61</v>
      </c>
      <c r="W66" s="53">
        <v>38</v>
      </c>
      <c r="X66" s="53">
        <v>99</v>
      </c>
      <c r="Y66" s="53"/>
      <c r="Z66" s="53">
        <v>45</v>
      </c>
      <c r="AA66" s="53">
        <v>4</v>
      </c>
      <c r="AB66" s="53">
        <v>49</v>
      </c>
      <c r="AC66" s="53"/>
      <c r="AD66" s="53">
        <v>21</v>
      </c>
      <c r="AE66" s="53">
        <v>12</v>
      </c>
      <c r="AF66" s="53">
        <v>33</v>
      </c>
      <c r="AG66" s="53"/>
      <c r="AH66" s="53">
        <v>2205</v>
      </c>
      <c r="AI66" s="53">
        <v>1426</v>
      </c>
      <c r="AJ66" s="53">
        <v>3631</v>
      </c>
    </row>
    <row r="67" spans="1:36" s="29" customFormat="1">
      <c r="A67" s="64" t="s">
        <v>435</v>
      </c>
      <c r="B67" s="53">
        <v>312</v>
      </c>
      <c r="C67" s="53">
        <v>287</v>
      </c>
      <c r="D67" s="53">
        <v>599</v>
      </c>
      <c r="E67" s="53"/>
      <c r="F67" s="53">
        <v>772</v>
      </c>
      <c r="G67" s="53">
        <v>754</v>
      </c>
      <c r="H67" s="53">
        <v>1526</v>
      </c>
      <c r="I67" s="53"/>
      <c r="J67" s="53">
        <v>34</v>
      </c>
      <c r="K67" s="53">
        <v>33</v>
      </c>
      <c r="L67" s="53">
        <v>67</v>
      </c>
      <c r="M67" s="53"/>
      <c r="N67" s="53">
        <v>68</v>
      </c>
      <c r="O67" s="53">
        <v>67</v>
      </c>
      <c r="P67" s="53">
        <v>135</v>
      </c>
      <c r="Q67" s="53"/>
      <c r="R67" s="53">
        <v>165</v>
      </c>
      <c r="S67" s="53">
        <v>161</v>
      </c>
      <c r="T67" s="53">
        <v>326</v>
      </c>
      <c r="U67" s="53"/>
      <c r="V67" s="53">
        <v>2</v>
      </c>
      <c r="W67" s="53">
        <v>5</v>
      </c>
      <c r="X67" s="53">
        <v>7</v>
      </c>
      <c r="Y67" s="53"/>
      <c r="Z67" s="53">
        <v>0</v>
      </c>
      <c r="AA67" s="53">
        <v>0</v>
      </c>
      <c r="AB67" s="53">
        <v>0</v>
      </c>
      <c r="AC67" s="53"/>
      <c r="AD67" s="53">
        <v>3</v>
      </c>
      <c r="AE67" s="53">
        <v>6</v>
      </c>
      <c r="AF67" s="53">
        <v>9</v>
      </c>
      <c r="AG67" s="53"/>
      <c r="AH67" s="53">
        <v>1356</v>
      </c>
      <c r="AI67" s="53">
        <v>1313</v>
      </c>
      <c r="AJ67" s="53">
        <v>2669</v>
      </c>
    </row>
    <row r="68" spans="1:36" s="29" customFormat="1">
      <c r="A68" s="64" t="s">
        <v>81</v>
      </c>
      <c r="B68" s="53">
        <v>175</v>
      </c>
      <c r="C68" s="53">
        <v>188</v>
      </c>
      <c r="D68" s="53">
        <v>363</v>
      </c>
      <c r="E68" s="53"/>
      <c r="F68" s="53">
        <v>88</v>
      </c>
      <c r="G68" s="53">
        <v>150</v>
      </c>
      <c r="H68" s="53">
        <v>238</v>
      </c>
      <c r="I68" s="53"/>
      <c r="J68" s="53">
        <v>51</v>
      </c>
      <c r="K68" s="53">
        <v>70</v>
      </c>
      <c r="L68" s="53">
        <v>121</v>
      </c>
      <c r="M68" s="53"/>
      <c r="N68" s="53">
        <v>71</v>
      </c>
      <c r="O68" s="53">
        <v>33</v>
      </c>
      <c r="P68" s="53">
        <v>104</v>
      </c>
      <c r="Q68" s="53"/>
      <c r="R68" s="53">
        <v>60</v>
      </c>
      <c r="S68" s="53">
        <v>36</v>
      </c>
      <c r="T68" s="53">
        <v>96</v>
      </c>
      <c r="U68" s="53"/>
      <c r="V68" s="53">
        <v>6</v>
      </c>
      <c r="W68" s="53">
        <v>16</v>
      </c>
      <c r="X68" s="53">
        <v>22</v>
      </c>
      <c r="Y68" s="53"/>
      <c r="Z68" s="53">
        <v>3</v>
      </c>
      <c r="AA68" s="53">
        <v>4</v>
      </c>
      <c r="AB68" s="53">
        <v>7</v>
      </c>
      <c r="AC68" s="53"/>
      <c r="AD68" s="53">
        <v>4</v>
      </c>
      <c r="AE68" s="53">
        <v>11</v>
      </c>
      <c r="AF68" s="53">
        <v>15</v>
      </c>
      <c r="AG68" s="53"/>
      <c r="AH68" s="53">
        <v>458</v>
      </c>
      <c r="AI68" s="53">
        <v>508</v>
      </c>
      <c r="AJ68" s="53">
        <v>966</v>
      </c>
    </row>
    <row r="69" spans="1:36" s="29" customFormat="1">
      <c r="A69" s="64" t="s">
        <v>436</v>
      </c>
      <c r="B69" s="53">
        <v>1802</v>
      </c>
      <c r="C69" s="53">
        <v>964</v>
      </c>
      <c r="D69" s="53">
        <v>2766</v>
      </c>
      <c r="E69" s="53"/>
      <c r="F69" s="53">
        <v>283</v>
      </c>
      <c r="G69" s="53">
        <v>195</v>
      </c>
      <c r="H69" s="53">
        <v>478</v>
      </c>
      <c r="I69" s="53"/>
      <c r="J69" s="53">
        <v>139</v>
      </c>
      <c r="K69" s="53">
        <v>102</v>
      </c>
      <c r="L69" s="53">
        <v>241</v>
      </c>
      <c r="M69" s="53"/>
      <c r="N69" s="53">
        <v>197</v>
      </c>
      <c r="O69" s="53">
        <v>137</v>
      </c>
      <c r="P69" s="53">
        <v>334</v>
      </c>
      <c r="Q69" s="53"/>
      <c r="R69" s="53">
        <v>20</v>
      </c>
      <c r="S69" s="53">
        <v>13</v>
      </c>
      <c r="T69" s="53">
        <v>33</v>
      </c>
      <c r="U69" s="53"/>
      <c r="V69" s="53">
        <v>6</v>
      </c>
      <c r="W69" s="53">
        <v>0</v>
      </c>
      <c r="X69" s="53">
        <v>6</v>
      </c>
      <c r="Y69" s="53"/>
      <c r="Z69" s="53">
        <v>0</v>
      </c>
      <c r="AA69" s="53">
        <v>0</v>
      </c>
      <c r="AB69" s="53">
        <v>0</v>
      </c>
      <c r="AC69" s="53"/>
      <c r="AD69" s="53">
        <v>2</v>
      </c>
      <c r="AE69" s="53">
        <v>1</v>
      </c>
      <c r="AF69" s="53">
        <v>3</v>
      </c>
      <c r="AG69" s="53"/>
      <c r="AH69" s="53">
        <v>2449</v>
      </c>
      <c r="AI69" s="53">
        <v>1412</v>
      </c>
      <c r="AJ69" s="53">
        <v>3861</v>
      </c>
    </row>
    <row r="70" spans="1:36" s="29" customFormat="1">
      <c r="A70" s="64" t="s">
        <v>437</v>
      </c>
      <c r="B70" s="53">
        <v>414</v>
      </c>
      <c r="C70" s="53">
        <v>206</v>
      </c>
      <c r="D70" s="53">
        <v>620</v>
      </c>
      <c r="E70" s="53"/>
      <c r="F70" s="53">
        <v>436</v>
      </c>
      <c r="G70" s="53">
        <v>209</v>
      </c>
      <c r="H70" s="53">
        <v>645</v>
      </c>
      <c r="I70" s="53"/>
      <c r="J70" s="53">
        <v>93</v>
      </c>
      <c r="K70" s="53">
        <v>57</v>
      </c>
      <c r="L70" s="53">
        <v>150</v>
      </c>
      <c r="M70" s="53"/>
      <c r="N70" s="53">
        <v>131</v>
      </c>
      <c r="O70" s="53">
        <v>44</v>
      </c>
      <c r="P70" s="53">
        <v>175</v>
      </c>
      <c r="Q70" s="53"/>
      <c r="R70" s="53">
        <v>408</v>
      </c>
      <c r="S70" s="53">
        <v>210</v>
      </c>
      <c r="T70" s="53">
        <v>618</v>
      </c>
      <c r="U70" s="53"/>
      <c r="V70" s="53">
        <v>29</v>
      </c>
      <c r="W70" s="53">
        <v>21</v>
      </c>
      <c r="X70" s="53">
        <v>50</v>
      </c>
      <c r="Y70" s="53"/>
      <c r="Z70" s="53">
        <v>4</v>
      </c>
      <c r="AA70" s="53">
        <v>4</v>
      </c>
      <c r="AB70" s="53">
        <v>8</v>
      </c>
      <c r="AC70" s="53"/>
      <c r="AD70" s="53">
        <v>6</v>
      </c>
      <c r="AE70" s="53">
        <v>7</v>
      </c>
      <c r="AF70" s="53">
        <v>13</v>
      </c>
      <c r="AG70" s="53"/>
      <c r="AH70" s="53">
        <v>1521</v>
      </c>
      <c r="AI70" s="53">
        <v>758</v>
      </c>
      <c r="AJ70" s="53">
        <v>2279</v>
      </c>
    </row>
    <row r="71" spans="1:36" s="29" customFormat="1">
      <c r="A71" s="64" t="s">
        <v>438</v>
      </c>
      <c r="B71" s="53">
        <v>174</v>
      </c>
      <c r="C71" s="53">
        <v>37</v>
      </c>
      <c r="D71" s="53">
        <v>211</v>
      </c>
      <c r="E71" s="53"/>
      <c r="F71" s="53">
        <v>346</v>
      </c>
      <c r="G71" s="53">
        <v>39</v>
      </c>
      <c r="H71" s="53">
        <v>385</v>
      </c>
      <c r="I71" s="53"/>
      <c r="J71" s="53">
        <v>95</v>
      </c>
      <c r="K71" s="53">
        <v>10</v>
      </c>
      <c r="L71" s="53">
        <v>105</v>
      </c>
      <c r="M71" s="53"/>
      <c r="N71" s="53">
        <v>57</v>
      </c>
      <c r="O71" s="53">
        <v>7</v>
      </c>
      <c r="P71" s="53">
        <v>64</v>
      </c>
      <c r="Q71" s="53"/>
      <c r="R71" s="53">
        <v>111</v>
      </c>
      <c r="S71" s="53">
        <v>46</v>
      </c>
      <c r="T71" s="53">
        <v>157</v>
      </c>
      <c r="U71" s="53"/>
      <c r="V71" s="53">
        <v>10</v>
      </c>
      <c r="W71" s="53">
        <v>8</v>
      </c>
      <c r="X71" s="53">
        <v>18</v>
      </c>
      <c r="Y71" s="53"/>
      <c r="Z71" s="53">
        <v>2</v>
      </c>
      <c r="AA71" s="53">
        <v>1</v>
      </c>
      <c r="AB71" s="53">
        <v>3</v>
      </c>
      <c r="AC71" s="53"/>
      <c r="AD71" s="53">
        <v>1</v>
      </c>
      <c r="AE71" s="53">
        <v>0</v>
      </c>
      <c r="AF71" s="53">
        <v>1</v>
      </c>
      <c r="AG71" s="53"/>
      <c r="AH71" s="53">
        <v>796</v>
      </c>
      <c r="AI71" s="53">
        <v>148</v>
      </c>
      <c r="AJ71" s="53">
        <v>944</v>
      </c>
    </row>
    <row r="72" spans="1:36" s="29" customFormat="1">
      <c r="A72" s="64" t="s">
        <v>439</v>
      </c>
      <c r="B72" s="53">
        <v>57</v>
      </c>
      <c r="C72" s="53">
        <v>58</v>
      </c>
      <c r="D72" s="53">
        <v>115</v>
      </c>
      <c r="E72" s="53"/>
      <c r="F72" s="53">
        <v>19</v>
      </c>
      <c r="G72" s="53">
        <v>25</v>
      </c>
      <c r="H72" s="53">
        <v>44</v>
      </c>
      <c r="I72" s="53"/>
      <c r="J72" s="53">
        <v>18</v>
      </c>
      <c r="K72" s="53">
        <v>8</v>
      </c>
      <c r="L72" s="53">
        <v>26</v>
      </c>
      <c r="M72" s="53"/>
      <c r="N72" s="53">
        <v>4</v>
      </c>
      <c r="O72" s="53">
        <v>1</v>
      </c>
      <c r="P72" s="53">
        <v>5</v>
      </c>
      <c r="Q72" s="53"/>
      <c r="R72" s="53">
        <v>12</v>
      </c>
      <c r="S72" s="53">
        <v>8</v>
      </c>
      <c r="T72" s="53">
        <v>20</v>
      </c>
      <c r="U72" s="53"/>
      <c r="V72" s="53">
        <v>1</v>
      </c>
      <c r="W72" s="53">
        <v>0</v>
      </c>
      <c r="X72" s="53">
        <v>1</v>
      </c>
      <c r="Y72" s="53"/>
      <c r="Z72" s="53">
        <v>6</v>
      </c>
      <c r="AA72" s="53">
        <v>0</v>
      </c>
      <c r="AB72" s="53">
        <v>6</v>
      </c>
      <c r="AC72" s="53"/>
      <c r="AD72" s="53">
        <v>0</v>
      </c>
      <c r="AE72" s="53">
        <v>0</v>
      </c>
      <c r="AF72" s="53">
        <v>0</v>
      </c>
      <c r="AG72" s="53"/>
      <c r="AH72" s="53">
        <v>117</v>
      </c>
      <c r="AI72" s="53">
        <v>100</v>
      </c>
      <c r="AJ72" s="53">
        <v>217</v>
      </c>
    </row>
    <row r="73" spans="1:36" s="29" customFormat="1">
      <c r="A73" s="64" t="s">
        <v>440</v>
      </c>
      <c r="B73" s="53">
        <v>203</v>
      </c>
      <c r="C73" s="53">
        <v>138</v>
      </c>
      <c r="D73" s="53">
        <v>341</v>
      </c>
      <c r="E73" s="53"/>
      <c r="F73" s="53">
        <v>174</v>
      </c>
      <c r="G73" s="53">
        <v>85</v>
      </c>
      <c r="H73" s="53">
        <v>259</v>
      </c>
      <c r="I73" s="53"/>
      <c r="J73" s="53">
        <v>36</v>
      </c>
      <c r="K73" s="53">
        <v>24</v>
      </c>
      <c r="L73" s="53">
        <v>60</v>
      </c>
      <c r="M73" s="53"/>
      <c r="N73" s="53">
        <v>60</v>
      </c>
      <c r="O73" s="53">
        <v>16</v>
      </c>
      <c r="P73" s="53">
        <v>76</v>
      </c>
      <c r="Q73" s="53"/>
      <c r="R73" s="53">
        <v>186</v>
      </c>
      <c r="S73" s="53">
        <v>158</v>
      </c>
      <c r="T73" s="53">
        <v>344</v>
      </c>
      <c r="U73" s="53"/>
      <c r="V73" s="53">
        <v>17</v>
      </c>
      <c r="W73" s="53">
        <v>10</v>
      </c>
      <c r="X73" s="53">
        <v>27</v>
      </c>
      <c r="Y73" s="53"/>
      <c r="Z73" s="53">
        <v>16</v>
      </c>
      <c r="AA73" s="53">
        <v>0</v>
      </c>
      <c r="AB73" s="53">
        <v>16</v>
      </c>
      <c r="AC73" s="53"/>
      <c r="AD73" s="53">
        <v>0</v>
      </c>
      <c r="AE73" s="53">
        <v>4</v>
      </c>
      <c r="AF73" s="53">
        <v>4</v>
      </c>
      <c r="AG73" s="53"/>
      <c r="AH73" s="53">
        <v>692</v>
      </c>
      <c r="AI73" s="53">
        <v>435</v>
      </c>
      <c r="AJ73" s="53">
        <v>1127</v>
      </c>
    </row>
    <row r="74" spans="1:36" s="29" customFormat="1">
      <c r="A74" s="64" t="s">
        <v>235</v>
      </c>
      <c r="B74" s="53">
        <v>86</v>
      </c>
      <c r="C74" s="53">
        <v>77</v>
      </c>
      <c r="D74" s="53">
        <v>163</v>
      </c>
      <c r="E74" s="53"/>
      <c r="F74" s="53">
        <v>38</v>
      </c>
      <c r="G74" s="53">
        <v>29</v>
      </c>
      <c r="H74" s="53">
        <v>67</v>
      </c>
      <c r="I74" s="53"/>
      <c r="J74" s="53">
        <v>16</v>
      </c>
      <c r="K74" s="53">
        <v>16</v>
      </c>
      <c r="L74" s="53">
        <v>32</v>
      </c>
      <c r="M74" s="53"/>
      <c r="N74" s="53">
        <v>20</v>
      </c>
      <c r="O74" s="53">
        <v>10</v>
      </c>
      <c r="P74" s="53">
        <v>30</v>
      </c>
      <c r="Q74" s="53"/>
      <c r="R74" s="53">
        <v>4</v>
      </c>
      <c r="S74" s="53">
        <v>7</v>
      </c>
      <c r="T74" s="53">
        <v>11</v>
      </c>
      <c r="U74" s="53"/>
      <c r="V74" s="53">
        <v>1</v>
      </c>
      <c r="W74" s="53">
        <v>1</v>
      </c>
      <c r="X74" s="53">
        <v>2</v>
      </c>
      <c r="Y74" s="53"/>
      <c r="Z74" s="53">
        <v>0</v>
      </c>
      <c r="AA74" s="53">
        <v>0</v>
      </c>
      <c r="AB74" s="53">
        <v>0</v>
      </c>
      <c r="AC74" s="53"/>
      <c r="AD74" s="53">
        <v>0</v>
      </c>
      <c r="AE74" s="53">
        <v>0</v>
      </c>
      <c r="AF74" s="53">
        <v>0</v>
      </c>
      <c r="AG74" s="53"/>
      <c r="AH74" s="53">
        <v>165</v>
      </c>
      <c r="AI74" s="53">
        <v>140</v>
      </c>
      <c r="AJ74" s="53">
        <v>305</v>
      </c>
    </row>
    <row r="75" spans="1:36" s="29" customFormat="1">
      <c r="A75" s="64" t="s">
        <v>145</v>
      </c>
      <c r="B75" s="53">
        <v>262</v>
      </c>
      <c r="C75" s="53">
        <v>187</v>
      </c>
      <c r="D75" s="53">
        <v>449</v>
      </c>
      <c r="E75" s="53"/>
      <c r="F75" s="53">
        <v>148</v>
      </c>
      <c r="G75" s="53">
        <v>135</v>
      </c>
      <c r="H75" s="53">
        <v>283</v>
      </c>
      <c r="I75" s="53"/>
      <c r="J75" s="53">
        <v>27</v>
      </c>
      <c r="K75" s="53">
        <v>25</v>
      </c>
      <c r="L75" s="53">
        <v>52</v>
      </c>
      <c r="M75" s="53"/>
      <c r="N75" s="53">
        <v>88</v>
      </c>
      <c r="O75" s="53">
        <v>59</v>
      </c>
      <c r="P75" s="53">
        <v>147</v>
      </c>
      <c r="Q75" s="53"/>
      <c r="R75" s="53">
        <v>48</v>
      </c>
      <c r="S75" s="53">
        <v>40</v>
      </c>
      <c r="T75" s="53">
        <v>88</v>
      </c>
      <c r="U75" s="53"/>
      <c r="V75" s="53">
        <v>2</v>
      </c>
      <c r="W75" s="53">
        <v>6</v>
      </c>
      <c r="X75" s="53">
        <v>8</v>
      </c>
      <c r="Y75" s="53"/>
      <c r="Z75" s="53">
        <v>0</v>
      </c>
      <c r="AA75" s="53">
        <v>0</v>
      </c>
      <c r="AB75" s="53">
        <v>0</v>
      </c>
      <c r="AC75" s="53"/>
      <c r="AD75" s="53">
        <v>7</v>
      </c>
      <c r="AE75" s="53">
        <v>2</v>
      </c>
      <c r="AF75" s="53">
        <v>9</v>
      </c>
      <c r="AG75" s="53"/>
      <c r="AH75" s="53">
        <v>582</v>
      </c>
      <c r="AI75" s="53">
        <v>454</v>
      </c>
      <c r="AJ75" s="53">
        <v>1036</v>
      </c>
    </row>
    <row r="76" spans="1:36" s="29" customFormat="1">
      <c r="A76" s="64" t="s">
        <v>113</v>
      </c>
      <c r="B76" s="53">
        <v>454</v>
      </c>
      <c r="C76" s="53">
        <v>377</v>
      </c>
      <c r="D76" s="53">
        <v>831</v>
      </c>
      <c r="E76" s="53"/>
      <c r="F76" s="53">
        <v>683</v>
      </c>
      <c r="G76" s="53">
        <v>247</v>
      </c>
      <c r="H76" s="53">
        <v>930</v>
      </c>
      <c r="I76" s="53"/>
      <c r="J76" s="53">
        <v>180</v>
      </c>
      <c r="K76" s="53">
        <v>90</v>
      </c>
      <c r="L76" s="53">
        <v>270</v>
      </c>
      <c r="M76" s="53"/>
      <c r="N76" s="53">
        <v>101</v>
      </c>
      <c r="O76" s="53">
        <v>49</v>
      </c>
      <c r="P76" s="53">
        <v>150</v>
      </c>
      <c r="Q76" s="53"/>
      <c r="R76" s="53">
        <v>378</v>
      </c>
      <c r="S76" s="53">
        <v>366</v>
      </c>
      <c r="T76" s="53">
        <v>744</v>
      </c>
      <c r="U76" s="53"/>
      <c r="V76" s="53">
        <v>27</v>
      </c>
      <c r="W76" s="53">
        <v>25</v>
      </c>
      <c r="X76" s="53">
        <v>52</v>
      </c>
      <c r="Y76" s="53"/>
      <c r="Z76" s="53">
        <v>19</v>
      </c>
      <c r="AA76" s="53">
        <v>10</v>
      </c>
      <c r="AB76" s="53">
        <v>29</v>
      </c>
      <c r="AC76" s="53"/>
      <c r="AD76" s="53">
        <v>18</v>
      </c>
      <c r="AE76" s="53">
        <v>2</v>
      </c>
      <c r="AF76" s="53">
        <v>20</v>
      </c>
      <c r="AG76" s="53"/>
      <c r="AH76" s="53">
        <v>1860</v>
      </c>
      <c r="AI76" s="53">
        <v>1166</v>
      </c>
      <c r="AJ76" s="53">
        <v>3026</v>
      </c>
    </row>
    <row r="77" spans="1:36" s="29" customFormat="1"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</row>
    <row r="78" spans="1:36" s="29" customFormat="1">
      <c r="A78" s="29" t="s">
        <v>114</v>
      </c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</row>
    <row r="79" spans="1:36" s="29" customFormat="1">
      <c r="A79" s="64" t="s">
        <v>180</v>
      </c>
      <c r="B79" s="53">
        <v>2135</v>
      </c>
      <c r="C79" s="53">
        <v>1842</v>
      </c>
      <c r="D79" s="53">
        <v>3977</v>
      </c>
      <c r="E79" s="53"/>
      <c r="F79" s="53">
        <v>1523</v>
      </c>
      <c r="G79" s="53">
        <v>1225</v>
      </c>
      <c r="H79" s="53">
        <v>2748</v>
      </c>
      <c r="I79" s="53"/>
      <c r="J79" s="53">
        <v>140</v>
      </c>
      <c r="K79" s="53">
        <v>124</v>
      </c>
      <c r="L79" s="53">
        <v>264</v>
      </c>
      <c r="M79" s="53"/>
      <c r="N79" s="53">
        <v>227</v>
      </c>
      <c r="O79" s="53">
        <v>234</v>
      </c>
      <c r="P79" s="53">
        <v>461</v>
      </c>
      <c r="Q79" s="53"/>
      <c r="R79" s="53">
        <v>333</v>
      </c>
      <c r="S79" s="53">
        <v>310</v>
      </c>
      <c r="T79" s="53">
        <v>643</v>
      </c>
      <c r="U79" s="53"/>
      <c r="V79" s="53">
        <v>23</v>
      </c>
      <c r="W79" s="53">
        <v>18</v>
      </c>
      <c r="X79" s="53">
        <v>41</v>
      </c>
      <c r="Y79" s="53"/>
      <c r="Z79" s="53">
        <v>7</v>
      </c>
      <c r="AA79" s="53">
        <v>0</v>
      </c>
      <c r="AB79" s="53">
        <v>7</v>
      </c>
      <c r="AC79" s="53"/>
      <c r="AD79" s="53">
        <v>4</v>
      </c>
      <c r="AE79" s="53">
        <v>5</v>
      </c>
      <c r="AF79" s="53">
        <v>9</v>
      </c>
      <c r="AG79" s="53"/>
      <c r="AH79" s="53">
        <v>4392</v>
      </c>
      <c r="AI79" s="53">
        <v>3758</v>
      </c>
      <c r="AJ79" s="53">
        <v>8150</v>
      </c>
    </row>
    <row r="80" spans="1:36" s="29" customFormat="1">
      <c r="A80" s="64" t="s">
        <v>424</v>
      </c>
      <c r="B80" s="53">
        <v>1238</v>
      </c>
      <c r="C80" s="53">
        <v>1169</v>
      </c>
      <c r="D80" s="53">
        <v>2407</v>
      </c>
      <c r="E80" s="53"/>
      <c r="F80" s="53">
        <v>882</v>
      </c>
      <c r="G80" s="53">
        <v>850</v>
      </c>
      <c r="H80" s="53">
        <v>1732</v>
      </c>
      <c r="I80" s="53"/>
      <c r="J80" s="53">
        <v>350</v>
      </c>
      <c r="K80" s="53">
        <v>281</v>
      </c>
      <c r="L80" s="53">
        <v>631</v>
      </c>
      <c r="M80" s="53"/>
      <c r="N80" s="53">
        <v>210</v>
      </c>
      <c r="O80" s="53">
        <v>184</v>
      </c>
      <c r="P80" s="53">
        <v>394</v>
      </c>
      <c r="Q80" s="53"/>
      <c r="R80" s="53">
        <v>333</v>
      </c>
      <c r="S80" s="53">
        <v>279</v>
      </c>
      <c r="T80" s="53">
        <v>612</v>
      </c>
      <c r="U80" s="53"/>
      <c r="V80" s="53">
        <v>77</v>
      </c>
      <c r="W80" s="53">
        <v>77</v>
      </c>
      <c r="X80" s="53">
        <v>154</v>
      </c>
      <c r="Y80" s="53"/>
      <c r="Z80" s="53">
        <v>5</v>
      </c>
      <c r="AA80" s="53">
        <v>3</v>
      </c>
      <c r="AB80" s="53">
        <v>8</v>
      </c>
      <c r="AC80" s="53"/>
      <c r="AD80" s="53">
        <v>18</v>
      </c>
      <c r="AE80" s="53">
        <v>15</v>
      </c>
      <c r="AF80" s="53">
        <v>33</v>
      </c>
      <c r="AG80" s="53"/>
      <c r="AH80" s="53">
        <v>3113</v>
      </c>
      <c r="AI80" s="53">
        <v>2858</v>
      </c>
      <c r="AJ80" s="53">
        <v>5971</v>
      </c>
    </row>
    <row r="81" spans="1:36" s="29" customFormat="1">
      <c r="A81" s="64" t="s">
        <v>395</v>
      </c>
      <c r="B81" s="53">
        <v>315</v>
      </c>
      <c r="C81" s="53">
        <v>277</v>
      </c>
      <c r="D81" s="53">
        <v>592</v>
      </c>
      <c r="E81" s="53"/>
      <c r="F81" s="53">
        <v>255</v>
      </c>
      <c r="G81" s="53">
        <v>218</v>
      </c>
      <c r="H81" s="53">
        <v>473</v>
      </c>
      <c r="I81" s="53"/>
      <c r="J81" s="53">
        <v>96</v>
      </c>
      <c r="K81" s="53">
        <v>66</v>
      </c>
      <c r="L81" s="53">
        <v>162</v>
      </c>
      <c r="M81" s="53"/>
      <c r="N81" s="53">
        <v>65</v>
      </c>
      <c r="O81" s="53">
        <v>65</v>
      </c>
      <c r="P81" s="53">
        <v>130</v>
      </c>
      <c r="Q81" s="53"/>
      <c r="R81" s="53">
        <v>157</v>
      </c>
      <c r="S81" s="53">
        <v>128</v>
      </c>
      <c r="T81" s="53">
        <v>285</v>
      </c>
      <c r="U81" s="53"/>
      <c r="V81" s="53">
        <v>32</v>
      </c>
      <c r="W81" s="53">
        <v>18</v>
      </c>
      <c r="X81" s="53">
        <v>50</v>
      </c>
      <c r="Y81" s="53"/>
      <c r="Z81" s="53">
        <v>5</v>
      </c>
      <c r="AA81" s="53">
        <v>2</v>
      </c>
      <c r="AB81" s="53">
        <v>7</v>
      </c>
      <c r="AC81" s="53"/>
      <c r="AD81" s="53">
        <v>5</v>
      </c>
      <c r="AE81" s="53">
        <v>1</v>
      </c>
      <c r="AF81" s="53">
        <v>6</v>
      </c>
      <c r="AG81" s="53"/>
      <c r="AH81" s="53">
        <v>930</v>
      </c>
      <c r="AI81" s="53">
        <v>775</v>
      </c>
      <c r="AJ81" s="53">
        <v>1705</v>
      </c>
    </row>
    <row r="82" spans="1:36" s="29" customFormat="1"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</row>
    <row r="83" spans="1:36" s="29" customFormat="1">
      <c r="A83" s="29" t="s">
        <v>107</v>
      </c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</row>
    <row r="84" spans="1:36" s="29" customFormat="1">
      <c r="A84" s="64" t="s">
        <v>441</v>
      </c>
      <c r="B84" s="53">
        <v>57</v>
      </c>
      <c r="C84" s="53">
        <v>41</v>
      </c>
      <c r="D84" s="53">
        <v>98</v>
      </c>
      <c r="E84" s="53"/>
      <c r="F84" s="53">
        <v>24</v>
      </c>
      <c r="G84" s="53">
        <v>27</v>
      </c>
      <c r="H84" s="53">
        <v>51</v>
      </c>
      <c r="I84" s="53"/>
      <c r="J84" s="53">
        <v>28</v>
      </c>
      <c r="K84" s="53">
        <v>13</v>
      </c>
      <c r="L84" s="53">
        <v>41</v>
      </c>
      <c r="M84" s="53"/>
      <c r="N84" s="53">
        <v>8</v>
      </c>
      <c r="O84" s="53">
        <v>8</v>
      </c>
      <c r="P84" s="53">
        <v>16</v>
      </c>
      <c r="Q84" s="53"/>
      <c r="R84" s="53">
        <v>22</v>
      </c>
      <c r="S84" s="53">
        <v>19</v>
      </c>
      <c r="T84" s="53">
        <v>41</v>
      </c>
      <c r="U84" s="53"/>
      <c r="V84" s="53">
        <v>2</v>
      </c>
      <c r="W84" s="53">
        <v>3</v>
      </c>
      <c r="X84" s="53">
        <v>5</v>
      </c>
      <c r="Y84" s="53"/>
      <c r="Z84" s="53">
        <v>0</v>
      </c>
      <c r="AA84" s="53">
        <v>0</v>
      </c>
      <c r="AB84" s="53">
        <v>0</v>
      </c>
      <c r="AC84" s="53"/>
      <c r="AD84" s="53">
        <v>3</v>
      </c>
      <c r="AE84" s="53">
        <v>1</v>
      </c>
      <c r="AF84" s="53">
        <v>4</v>
      </c>
      <c r="AG84" s="53"/>
      <c r="AH84" s="53">
        <v>144</v>
      </c>
      <c r="AI84" s="53">
        <v>112</v>
      </c>
      <c r="AJ84" s="53">
        <v>256</v>
      </c>
    </row>
    <row r="85" spans="1:36" s="29" customFormat="1">
      <c r="A85" s="64" t="s">
        <v>883</v>
      </c>
      <c r="B85" s="53">
        <v>1082</v>
      </c>
      <c r="C85" s="53">
        <v>851</v>
      </c>
      <c r="D85" s="53">
        <v>1933</v>
      </c>
      <c r="E85" s="53"/>
      <c r="F85" s="53">
        <v>582</v>
      </c>
      <c r="G85" s="53">
        <v>480</v>
      </c>
      <c r="H85" s="53">
        <v>1062</v>
      </c>
      <c r="I85" s="53"/>
      <c r="J85" s="53">
        <v>412</v>
      </c>
      <c r="K85" s="53">
        <v>272</v>
      </c>
      <c r="L85" s="53">
        <v>684</v>
      </c>
      <c r="M85" s="53"/>
      <c r="N85" s="53">
        <v>144</v>
      </c>
      <c r="O85" s="53">
        <v>98</v>
      </c>
      <c r="P85" s="53">
        <v>242</v>
      </c>
      <c r="Q85" s="53"/>
      <c r="R85" s="53">
        <v>255</v>
      </c>
      <c r="S85" s="53">
        <v>151</v>
      </c>
      <c r="T85" s="53">
        <v>406</v>
      </c>
      <c r="U85" s="53"/>
      <c r="V85" s="53">
        <v>59</v>
      </c>
      <c r="W85" s="53">
        <v>46</v>
      </c>
      <c r="X85" s="53">
        <v>105</v>
      </c>
      <c r="Y85" s="53"/>
      <c r="Z85" s="53">
        <v>23</v>
      </c>
      <c r="AA85" s="53">
        <v>4</v>
      </c>
      <c r="AB85" s="53">
        <v>27</v>
      </c>
      <c r="AC85" s="53"/>
      <c r="AD85" s="53">
        <v>14</v>
      </c>
      <c r="AE85" s="53">
        <v>15</v>
      </c>
      <c r="AF85" s="53">
        <v>29</v>
      </c>
      <c r="AG85" s="53"/>
      <c r="AH85" s="53">
        <v>2571</v>
      </c>
      <c r="AI85" s="53">
        <v>1917</v>
      </c>
      <c r="AJ85" s="53">
        <v>4488</v>
      </c>
    </row>
    <row r="86" spans="1:36" s="29" customFormat="1">
      <c r="A86" s="64" t="s">
        <v>85</v>
      </c>
      <c r="B86" s="53">
        <v>1960</v>
      </c>
      <c r="C86" s="53">
        <v>1356</v>
      </c>
      <c r="D86" s="53">
        <v>3316</v>
      </c>
      <c r="E86" s="53"/>
      <c r="F86" s="53">
        <v>1349</v>
      </c>
      <c r="G86" s="53">
        <v>905</v>
      </c>
      <c r="H86" s="53">
        <v>2254</v>
      </c>
      <c r="I86" s="53"/>
      <c r="J86" s="53">
        <v>874</v>
      </c>
      <c r="K86" s="53">
        <v>458</v>
      </c>
      <c r="L86" s="53">
        <v>1332</v>
      </c>
      <c r="M86" s="53"/>
      <c r="N86" s="53">
        <v>258</v>
      </c>
      <c r="O86" s="53">
        <v>162</v>
      </c>
      <c r="P86" s="53">
        <v>420</v>
      </c>
      <c r="Q86" s="53"/>
      <c r="R86" s="53">
        <v>471</v>
      </c>
      <c r="S86" s="53">
        <v>281</v>
      </c>
      <c r="T86" s="53">
        <v>752</v>
      </c>
      <c r="U86" s="53"/>
      <c r="V86" s="53">
        <v>51</v>
      </c>
      <c r="W86" s="53">
        <v>36</v>
      </c>
      <c r="X86" s="53">
        <v>87</v>
      </c>
      <c r="Y86" s="53"/>
      <c r="Z86" s="53">
        <v>39</v>
      </c>
      <c r="AA86" s="53">
        <v>7</v>
      </c>
      <c r="AB86" s="53">
        <v>46</v>
      </c>
      <c r="AC86" s="53"/>
      <c r="AD86" s="53">
        <v>37</v>
      </c>
      <c r="AE86" s="53">
        <v>45</v>
      </c>
      <c r="AF86" s="53">
        <v>82</v>
      </c>
      <c r="AG86" s="53"/>
      <c r="AH86" s="53">
        <v>5039</v>
      </c>
      <c r="AI86" s="53">
        <v>3250</v>
      </c>
      <c r="AJ86" s="53">
        <v>8289</v>
      </c>
    </row>
    <row r="87" spans="1:36" s="29" customFormat="1">
      <c r="A87" s="64" t="s">
        <v>399</v>
      </c>
      <c r="B87" s="53">
        <v>14</v>
      </c>
      <c r="C87" s="53">
        <v>8</v>
      </c>
      <c r="D87" s="53">
        <v>22</v>
      </c>
      <c r="E87" s="53"/>
      <c r="F87" s="53">
        <v>7</v>
      </c>
      <c r="G87" s="53">
        <v>2</v>
      </c>
      <c r="H87" s="53">
        <v>9</v>
      </c>
      <c r="I87" s="53"/>
      <c r="J87" s="53">
        <v>3</v>
      </c>
      <c r="K87" s="53">
        <v>8</v>
      </c>
      <c r="L87" s="53">
        <v>11</v>
      </c>
      <c r="M87" s="53"/>
      <c r="N87" s="53">
        <v>6</v>
      </c>
      <c r="O87" s="53">
        <v>1</v>
      </c>
      <c r="P87" s="53">
        <v>7</v>
      </c>
      <c r="Q87" s="53"/>
      <c r="R87" s="53">
        <v>4</v>
      </c>
      <c r="S87" s="53">
        <v>1</v>
      </c>
      <c r="T87" s="53">
        <v>5</v>
      </c>
      <c r="U87" s="53"/>
      <c r="V87" s="53">
        <v>1</v>
      </c>
      <c r="W87" s="53">
        <v>3</v>
      </c>
      <c r="X87" s="53">
        <v>4</v>
      </c>
      <c r="Y87" s="53"/>
      <c r="Z87" s="53">
        <v>0</v>
      </c>
      <c r="AA87" s="53">
        <v>0</v>
      </c>
      <c r="AB87" s="53">
        <v>0</v>
      </c>
      <c r="AC87" s="53"/>
      <c r="AD87" s="53">
        <v>0</v>
      </c>
      <c r="AE87" s="53">
        <v>0</v>
      </c>
      <c r="AF87" s="53">
        <v>0</v>
      </c>
      <c r="AG87" s="53"/>
      <c r="AH87" s="53">
        <v>35</v>
      </c>
      <c r="AI87" s="53">
        <v>23</v>
      </c>
      <c r="AJ87" s="53">
        <v>58</v>
      </c>
    </row>
    <row r="88" spans="1:36" s="29" customFormat="1">
      <c r="A88" s="64" t="s">
        <v>442</v>
      </c>
      <c r="B88" s="53">
        <v>49</v>
      </c>
      <c r="C88" s="53">
        <v>43</v>
      </c>
      <c r="D88" s="53">
        <v>92</v>
      </c>
      <c r="E88" s="53"/>
      <c r="F88" s="53">
        <v>29</v>
      </c>
      <c r="G88" s="53">
        <v>37</v>
      </c>
      <c r="H88" s="53">
        <v>66</v>
      </c>
      <c r="I88" s="53"/>
      <c r="J88" s="53">
        <v>18</v>
      </c>
      <c r="K88" s="53">
        <v>14</v>
      </c>
      <c r="L88" s="53">
        <v>32</v>
      </c>
      <c r="M88" s="53"/>
      <c r="N88" s="53">
        <v>4</v>
      </c>
      <c r="O88" s="53">
        <v>8</v>
      </c>
      <c r="P88" s="53">
        <v>12</v>
      </c>
      <c r="Q88" s="53"/>
      <c r="R88" s="53">
        <v>19</v>
      </c>
      <c r="S88" s="53">
        <v>12</v>
      </c>
      <c r="T88" s="53">
        <v>31</v>
      </c>
      <c r="U88" s="53"/>
      <c r="V88" s="53">
        <v>3</v>
      </c>
      <c r="W88" s="53">
        <v>0</v>
      </c>
      <c r="X88" s="53">
        <v>3</v>
      </c>
      <c r="Y88" s="53"/>
      <c r="Z88" s="53">
        <v>0</v>
      </c>
      <c r="AA88" s="53">
        <v>1</v>
      </c>
      <c r="AB88" s="53">
        <v>1</v>
      </c>
      <c r="AC88" s="53"/>
      <c r="AD88" s="53">
        <v>1</v>
      </c>
      <c r="AE88" s="53">
        <v>0</v>
      </c>
      <c r="AF88" s="53">
        <v>1</v>
      </c>
      <c r="AG88" s="53"/>
      <c r="AH88" s="53">
        <v>123</v>
      </c>
      <c r="AI88" s="53">
        <v>115</v>
      </c>
      <c r="AJ88" s="53">
        <v>238</v>
      </c>
    </row>
    <row r="89" spans="1:36" s="29" customFormat="1">
      <c r="A89" s="64" t="s">
        <v>443</v>
      </c>
      <c r="B89" s="53">
        <v>238</v>
      </c>
      <c r="C89" s="53">
        <v>211</v>
      </c>
      <c r="D89" s="53">
        <v>449</v>
      </c>
      <c r="E89" s="53"/>
      <c r="F89" s="53">
        <v>161</v>
      </c>
      <c r="G89" s="53">
        <v>145</v>
      </c>
      <c r="H89" s="53">
        <v>306</v>
      </c>
      <c r="I89" s="53"/>
      <c r="J89" s="53">
        <v>100</v>
      </c>
      <c r="K89" s="53">
        <v>63</v>
      </c>
      <c r="L89" s="53">
        <v>163</v>
      </c>
      <c r="M89" s="53"/>
      <c r="N89" s="53">
        <v>45</v>
      </c>
      <c r="O89" s="53">
        <v>32</v>
      </c>
      <c r="P89" s="53">
        <v>77</v>
      </c>
      <c r="Q89" s="53"/>
      <c r="R89" s="53">
        <v>69</v>
      </c>
      <c r="S89" s="53">
        <v>61</v>
      </c>
      <c r="T89" s="53">
        <v>130</v>
      </c>
      <c r="U89" s="53"/>
      <c r="V89" s="53">
        <v>14</v>
      </c>
      <c r="W89" s="53">
        <v>15</v>
      </c>
      <c r="X89" s="53">
        <v>29</v>
      </c>
      <c r="Y89" s="53"/>
      <c r="Z89" s="53">
        <v>4</v>
      </c>
      <c r="AA89" s="53">
        <v>1</v>
      </c>
      <c r="AB89" s="53">
        <v>5</v>
      </c>
      <c r="AC89" s="53"/>
      <c r="AD89" s="53">
        <v>5</v>
      </c>
      <c r="AE89" s="53">
        <v>3</v>
      </c>
      <c r="AF89" s="53">
        <v>8</v>
      </c>
      <c r="AG89" s="53"/>
      <c r="AH89" s="53">
        <v>636</v>
      </c>
      <c r="AI89" s="53">
        <v>531</v>
      </c>
      <c r="AJ89" s="53">
        <v>1167</v>
      </c>
    </row>
    <row r="90" spans="1:36" s="29" customFormat="1"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</row>
    <row r="91" spans="1:36" s="29" customFormat="1">
      <c r="A91" s="29" t="s">
        <v>195</v>
      </c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</row>
    <row r="92" spans="1:36" s="29" customFormat="1">
      <c r="A92" s="64" t="s">
        <v>27</v>
      </c>
      <c r="B92" s="53">
        <v>585</v>
      </c>
      <c r="C92" s="53">
        <v>565</v>
      </c>
      <c r="D92" s="53">
        <v>1150</v>
      </c>
      <c r="E92" s="53"/>
      <c r="F92" s="53">
        <v>117</v>
      </c>
      <c r="G92" s="53">
        <v>147</v>
      </c>
      <c r="H92" s="53">
        <v>264</v>
      </c>
      <c r="I92" s="53"/>
      <c r="J92" s="53">
        <v>120</v>
      </c>
      <c r="K92" s="53">
        <v>89</v>
      </c>
      <c r="L92" s="53">
        <v>209</v>
      </c>
      <c r="M92" s="53"/>
      <c r="N92" s="53">
        <v>24</v>
      </c>
      <c r="O92" s="53">
        <v>36</v>
      </c>
      <c r="P92" s="53">
        <v>60</v>
      </c>
      <c r="Q92" s="53"/>
      <c r="R92" s="53">
        <v>24</v>
      </c>
      <c r="S92" s="53">
        <v>27</v>
      </c>
      <c r="T92" s="53">
        <v>51</v>
      </c>
      <c r="U92" s="53"/>
      <c r="V92" s="53">
        <v>21</v>
      </c>
      <c r="W92" s="53">
        <v>16</v>
      </c>
      <c r="X92" s="53">
        <v>37</v>
      </c>
      <c r="Y92" s="53"/>
      <c r="Z92" s="53">
        <v>3</v>
      </c>
      <c r="AA92" s="53">
        <v>6</v>
      </c>
      <c r="AB92" s="53">
        <v>9</v>
      </c>
      <c r="AC92" s="53"/>
      <c r="AD92" s="53">
        <v>7</v>
      </c>
      <c r="AE92" s="53">
        <v>8</v>
      </c>
      <c r="AF92" s="53">
        <v>15</v>
      </c>
      <c r="AG92" s="53"/>
      <c r="AH92" s="53">
        <v>901</v>
      </c>
      <c r="AI92" s="53">
        <v>894</v>
      </c>
      <c r="AJ92" s="53">
        <v>1795</v>
      </c>
    </row>
    <row r="93" spans="1:36" s="29" customFormat="1">
      <c r="A93" s="64" t="s">
        <v>444</v>
      </c>
      <c r="B93" s="53">
        <v>10</v>
      </c>
      <c r="C93" s="53">
        <v>9</v>
      </c>
      <c r="D93" s="53">
        <v>19</v>
      </c>
      <c r="E93" s="53"/>
      <c r="F93" s="53">
        <v>6</v>
      </c>
      <c r="G93" s="53">
        <v>5</v>
      </c>
      <c r="H93" s="53">
        <v>11</v>
      </c>
      <c r="I93" s="53"/>
      <c r="J93" s="53">
        <v>1</v>
      </c>
      <c r="K93" s="53">
        <v>3</v>
      </c>
      <c r="L93" s="53">
        <v>4</v>
      </c>
      <c r="M93" s="53"/>
      <c r="N93" s="53">
        <v>1</v>
      </c>
      <c r="O93" s="53">
        <v>1</v>
      </c>
      <c r="P93" s="53">
        <v>2</v>
      </c>
      <c r="Q93" s="53"/>
      <c r="R93" s="53">
        <v>3</v>
      </c>
      <c r="S93" s="53">
        <v>2</v>
      </c>
      <c r="T93" s="53">
        <v>5</v>
      </c>
      <c r="U93" s="53"/>
      <c r="V93" s="53">
        <v>1</v>
      </c>
      <c r="W93" s="53">
        <v>0</v>
      </c>
      <c r="X93" s="53">
        <v>1</v>
      </c>
      <c r="Y93" s="53"/>
      <c r="Z93" s="53">
        <v>0</v>
      </c>
      <c r="AA93" s="53">
        <v>0</v>
      </c>
      <c r="AB93" s="53">
        <v>0</v>
      </c>
      <c r="AC93" s="53"/>
      <c r="AD93" s="53">
        <v>0</v>
      </c>
      <c r="AE93" s="53">
        <v>0</v>
      </c>
      <c r="AF93" s="53">
        <v>0</v>
      </c>
      <c r="AG93" s="53"/>
      <c r="AH93" s="53">
        <v>22</v>
      </c>
      <c r="AI93" s="53">
        <v>20</v>
      </c>
      <c r="AJ93" s="53">
        <v>42</v>
      </c>
    </row>
    <row r="94" spans="1:36" s="29" customFormat="1">
      <c r="A94" s="64" t="s">
        <v>253</v>
      </c>
      <c r="B94" s="53">
        <v>244</v>
      </c>
      <c r="C94" s="53">
        <v>392</v>
      </c>
      <c r="D94" s="53">
        <v>636</v>
      </c>
      <c r="E94" s="53"/>
      <c r="F94" s="53">
        <v>12</v>
      </c>
      <c r="G94" s="53">
        <v>24</v>
      </c>
      <c r="H94" s="53">
        <v>36</v>
      </c>
      <c r="I94" s="53"/>
      <c r="J94" s="53">
        <v>16</v>
      </c>
      <c r="K94" s="53">
        <v>22</v>
      </c>
      <c r="L94" s="53">
        <v>38</v>
      </c>
      <c r="M94" s="53"/>
      <c r="N94" s="53">
        <v>4</v>
      </c>
      <c r="O94" s="53">
        <v>5</v>
      </c>
      <c r="P94" s="53">
        <v>9</v>
      </c>
      <c r="Q94" s="53"/>
      <c r="R94" s="53">
        <v>4</v>
      </c>
      <c r="S94" s="53">
        <v>8</v>
      </c>
      <c r="T94" s="53">
        <v>12</v>
      </c>
      <c r="U94" s="53"/>
      <c r="V94" s="53">
        <v>0</v>
      </c>
      <c r="W94" s="53">
        <v>2</v>
      </c>
      <c r="X94" s="53">
        <v>2</v>
      </c>
      <c r="Y94" s="53"/>
      <c r="Z94" s="53">
        <v>2</v>
      </c>
      <c r="AA94" s="53">
        <v>0</v>
      </c>
      <c r="AB94" s="53">
        <v>2</v>
      </c>
      <c r="AC94" s="53"/>
      <c r="AD94" s="53">
        <v>0</v>
      </c>
      <c r="AE94" s="53">
        <v>1</v>
      </c>
      <c r="AF94" s="53">
        <v>1</v>
      </c>
      <c r="AG94" s="53"/>
      <c r="AH94" s="53">
        <v>282</v>
      </c>
      <c r="AI94" s="53">
        <v>454</v>
      </c>
      <c r="AJ94" s="53">
        <v>736</v>
      </c>
    </row>
    <row r="95" spans="1:36" s="29" customFormat="1">
      <c r="A95" s="64" t="s">
        <v>254</v>
      </c>
      <c r="B95" s="53">
        <v>77</v>
      </c>
      <c r="C95" s="53">
        <v>75</v>
      </c>
      <c r="D95" s="53">
        <v>152</v>
      </c>
      <c r="E95" s="53"/>
      <c r="F95" s="53">
        <v>19</v>
      </c>
      <c r="G95" s="53">
        <v>29</v>
      </c>
      <c r="H95" s="53">
        <v>48</v>
      </c>
      <c r="I95" s="53"/>
      <c r="J95" s="53">
        <v>14</v>
      </c>
      <c r="K95" s="53">
        <v>4</v>
      </c>
      <c r="L95" s="53">
        <v>18</v>
      </c>
      <c r="M95" s="53"/>
      <c r="N95" s="53">
        <v>5</v>
      </c>
      <c r="O95" s="53">
        <v>8</v>
      </c>
      <c r="P95" s="53">
        <v>13</v>
      </c>
      <c r="Q95" s="53"/>
      <c r="R95" s="53">
        <v>2</v>
      </c>
      <c r="S95" s="53">
        <v>1</v>
      </c>
      <c r="T95" s="53">
        <v>3</v>
      </c>
      <c r="U95" s="53"/>
      <c r="V95" s="53">
        <v>4</v>
      </c>
      <c r="W95" s="53">
        <v>5</v>
      </c>
      <c r="X95" s="53">
        <v>9</v>
      </c>
      <c r="Y95" s="53"/>
      <c r="Z95" s="53">
        <v>0</v>
      </c>
      <c r="AA95" s="53">
        <v>0</v>
      </c>
      <c r="AB95" s="53">
        <v>0</v>
      </c>
      <c r="AC95" s="53"/>
      <c r="AD95" s="53">
        <v>0</v>
      </c>
      <c r="AE95" s="53">
        <v>0</v>
      </c>
      <c r="AF95" s="53">
        <v>0</v>
      </c>
      <c r="AG95" s="53"/>
      <c r="AH95" s="53">
        <v>121</v>
      </c>
      <c r="AI95" s="53">
        <v>122</v>
      </c>
      <c r="AJ95" s="53">
        <v>243</v>
      </c>
    </row>
    <row r="96" spans="1:36" s="29" customFormat="1">
      <c r="A96" s="64" t="s">
        <v>372</v>
      </c>
      <c r="B96" s="53">
        <v>174</v>
      </c>
      <c r="C96" s="53">
        <v>155</v>
      </c>
      <c r="D96" s="53">
        <v>329</v>
      </c>
      <c r="E96" s="53"/>
      <c r="F96" s="53">
        <v>35</v>
      </c>
      <c r="G96" s="53">
        <v>28</v>
      </c>
      <c r="H96" s="53">
        <v>63</v>
      </c>
      <c r="I96" s="53"/>
      <c r="J96" s="53">
        <v>66</v>
      </c>
      <c r="K96" s="53">
        <v>32</v>
      </c>
      <c r="L96" s="53">
        <v>98</v>
      </c>
      <c r="M96" s="53"/>
      <c r="N96" s="53">
        <v>12</v>
      </c>
      <c r="O96" s="53">
        <v>8</v>
      </c>
      <c r="P96" s="53">
        <v>20</v>
      </c>
      <c r="Q96" s="53"/>
      <c r="R96" s="53">
        <v>13</v>
      </c>
      <c r="S96" s="53">
        <v>10</v>
      </c>
      <c r="T96" s="53">
        <v>23</v>
      </c>
      <c r="U96" s="53"/>
      <c r="V96" s="53">
        <v>2</v>
      </c>
      <c r="W96" s="53">
        <v>5</v>
      </c>
      <c r="X96" s="53">
        <v>7</v>
      </c>
      <c r="Y96" s="53"/>
      <c r="Z96" s="53">
        <v>0</v>
      </c>
      <c r="AA96" s="53">
        <v>1</v>
      </c>
      <c r="AB96" s="53">
        <v>1</v>
      </c>
      <c r="AC96" s="53"/>
      <c r="AD96" s="53">
        <v>0</v>
      </c>
      <c r="AE96" s="53">
        <v>1</v>
      </c>
      <c r="AF96" s="53">
        <v>1</v>
      </c>
      <c r="AG96" s="53"/>
      <c r="AH96" s="53">
        <v>302</v>
      </c>
      <c r="AI96" s="53">
        <v>240</v>
      </c>
      <c r="AJ96" s="53">
        <v>542</v>
      </c>
    </row>
    <row r="97" spans="1:36" s="29" customFormat="1"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</row>
    <row r="98" spans="1:36" s="29" customFormat="1">
      <c r="A98" s="29" t="s">
        <v>705</v>
      </c>
      <c r="B98" s="53">
        <v>1720860</v>
      </c>
      <c r="C98" s="53">
        <v>1702669</v>
      </c>
      <c r="D98" s="29">
        <v>3423529</v>
      </c>
      <c r="E98" s="53"/>
      <c r="F98" s="53">
        <v>1231099</v>
      </c>
      <c r="G98" s="53">
        <v>1221242</v>
      </c>
      <c r="H98" s="29">
        <v>2452341</v>
      </c>
      <c r="I98" s="53"/>
      <c r="J98" s="53">
        <v>676252</v>
      </c>
      <c r="K98" s="53">
        <v>642007</v>
      </c>
      <c r="L98" s="29">
        <v>1318259</v>
      </c>
      <c r="M98" s="53"/>
      <c r="N98" s="53">
        <v>403903</v>
      </c>
      <c r="O98" s="53">
        <v>393191</v>
      </c>
      <c r="P98" s="29">
        <v>797094</v>
      </c>
      <c r="Q98" s="53"/>
      <c r="R98" s="53">
        <v>330358</v>
      </c>
      <c r="S98" s="53">
        <v>309413</v>
      </c>
      <c r="T98" s="29">
        <v>639771</v>
      </c>
      <c r="U98" s="53"/>
      <c r="V98" s="53">
        <v>157129</v>
      </c>
      <c r="W98" s="53">
        <v>151623</v>
      </c>
      <c r="X98" s="29">
        <v>308752</v>
      </c>
      <c r="Y98" s="53"/>
      <c r="Z98" s="53">
        <v>10288</v>
      </c>
      <c r="AA98" s="53">
        <v>6181</v>
      </c>
      <c r="AB98" s="29">
        <v>16469</v>
      </c>
      <c r="AC98" s="53"/>
      <c r="AD98" s="53">
        <v>16229</v>
      </c>
      <c r="AE98" s="53">
        <v>14086</v>
      </c>
      <c r="AF98" s="29">
        <v>30315</v>
      </c>
      <c r="AG98" s="53"/>
      <c r="AH98" s="53">
        <v>4546118</v>
      </c>
      <c r="AI98" s="53">
        <v>4440412</v>
      </c>
      <c r="AJ98" s="53">
        <v>8986530</v>
      </c>
    </row>
    <row r="99" spans="1:36" s="29" customFormat="1"/>
    <row r="100" spans="1:36" s="29" customFormat="1"/>
    <row r="101" spans="1:36" s="29" customFormat="1">
      <c r="A101" s="29" t="s">
        <v>91</v>
      </c>
      <c r="B101" s="29" t="s">
        <v>445</v>
      </c>
    </row>
    <row r="102" spans="1:36" s="29" customFormat="1"/>
    <row r="103" spans="1:36" ht="11.25" customHeight="1">
      <c r="A103" t="s">
        <v>708</v>
      </c>
    </row>
    <row r="104" spans="1:36" ht="11.25" customHeight="1">
      <c r="A104" t="s">
        <v>707</v>
      </c>
    </row>
    <row r="105" spans="1:36" ht="11.25" customHeight="1"/>
    <row r="106" spans="1:36" ht="11.25" customHeight="1"/>
    <row r="107" spans="1:36" ht="11.25" customHeight="1"/>
    <row r="108" spans="1:36" ht="11.25" customHeight="1">
      <c r="A108" s="25" t="str">
        <f>Contents!B46</f>
        <v>© Commonwealth of Australia 2014</v>
      </c>
    </row>
    <row r="109" spans="1:36" ht="11.25" customHeight="1"/>
    <row r="110" spans="1:36" ht="11.25" customHeight="1"/>
    <row r="111" spans="1:36" ht="11.25" customHeight="1"/>
    <row r="112" spans="1:36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</sheetData>
  <phoneticPr fontId="0" type="noConversion"/>
  <hyperlinks>
    <hyperlink ref="A108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4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0721">
          <objectPr defaultSize="0" autoPict="0" dde="1">
            <anchor moveWithCells="1">
              <from>
                <xdr:col>2</xdr:col>
                <xdr:colOff>558800</xdr:colOff>
                <xdr:row>69</xdr:row>
                <xdr:rowOff>114300</xdr:rowOff>
              </from>
              <to>
                <xdr:col>4</xdr:col>
                <xdr:colOff>38100</xdr:colOff>
                <xdr:row>73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0721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AJ255"/>
  <sheetViews>
    <sheetView workbookViewId="0">
      <pane ySplit="6" topLeftCell="A7" activePane="bottomLeft" state="frozen"/>
      <selection pane="bottomLeft" sqref="A1:A65536"/>
    </sheetView>
  </sheetViews>
  <sheetFormatPr baseColWidth="10" defaultColWidth="8.75" defaultRowHeight="11"/>
  <cols>
    <col min="1" max="1" width="4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852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384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225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36" ht="11.25" customHeight="1">
      <c r="A8" s="64" t="s">
        <v>384</v>
      </c>
      <c r="B8" s="53">
        <v>1625308</v>
      </c>
      <c r="C8" s="53">
        <v>1665064</v>
      </c>
      <c r="D8" s="53">
        <v>3290372</v>
      </c>
      <c r="E8" s="53"/>
      <c r="F8" s="53">
        <v>1161006</v>
      </c>
      <c r="G8" s="53">
        <v>1199417</v>
      </c>
      <c r="H8" s="53">
        <v>2360423</v>
      </c>
      <c r="I8" s="53"/>
      <c r="J8" s="53">
        <v>673927</v>
      </c>
      <c r="K8" s="53">
        <v>667142</v>
      </c>
      <c r="L8" s="53">
        <v>1341069</v>
      </c>
      <c r="M8" s="53"/>
      <c r="N8" s="53">
        <v>386685</v>
      </c>
      <c r="O8" s="53">
        <v>396543</v>
      </c>
      <c r="P8" s="53">
        <v>783228</v>
      </c>
      <c r="Q8" s="53"/>
      <c r="R8" s="53">
        <v>284780</v>
      </c>
      <c r="S8" s="53">
        <v>287402</v>
      </c>
      <c r="T8" s="53">
        <v>572182</v>
      </c>
      <c r="U8" s="53"/>
      <c r="V8" s="53">
        <v>159081</v>
      </c>
      <c r="W8" s="53">
        <v>158397</v>
      </c>
      <c r="X8" s="53">
        <v>317478</v>
      </c>
      <c r="Y8" s="53"/>
      <c r="Z8" s="53">
        <v>12187</v>
      </c>
      <c r="AA8" s="53">
        <v>9334</v>
      </c>
      <c r="AB8" s="53">
        <v>21521</v>
      </c>
      <c r="AC8" s="53"/>
      <c r="AD8" s="53">
        <v>22031</v>
      </c>
      <c r="AE8" s="53">
        <v>21102</v>
      </c>
      <c r="AF8" s="53">
        <v>43133</v>
      </c>
      <c r="AG8" s="53"/>
      <c r="AH8" s="53">
        <v>4325005</v>
      </c>
      <c r="AI8" s="53">
        <v>4404401</v>
      </c>
      <c r="AJ8" s="53">
        <v>8729406</v>
      </c>
    </row>
    <row r="9" spans="1:36" ht="11.25" customHeight="1">
      <c r="A9" s="70" t="s">
        <v>217</v>
      </c>
      <c r="B9" s="53">
        <v>1480146</v>
      </c>
      <c r="C9" s="53">
        <v>1518207</v>
      </c>
      <c r="D9" s="53">
        <v>2998353</v>
      </c>
      <c r="E9" s="53"/>
      <c r="F9" s="53">
        <v>46451</v>
      </c>
      <c r="G9" s="53">
        <v>49482</v>
      </c>
      <c r="H9" s="53">
        <v>95933</v>
      </c>
      <c r="I9" s="53"/>
      <c r="J9" s="53">
        <v>57229</v>
      </c>
      <c r="K9" s="53">
        <v>53773</v>
      </c>
      <c r="L9" s="53">
        <v>111002</v>
      </c>
      <c r="M9" s="53"/>
      <c r="N9" s="53">
        <v>14579</v>
      </c>
      <c r="O9" s="53">
        <v>15063</v>
      </c>
      <c r="P9" s="53">
        <v>29642</v>
      </c>
      <c r="Q9" s="53"/>
      <c r="R9" s="53">
        <v>7512</v>
      </c>
      <c r="S9" s="53">
        <v>7623</v>
      </c>
      <c r="T9" s="53">
        <v>15135</v>
      </c>
      <c r="U9" s="53"/>
      <c r="V9" s="53">
        <v>3805</v>
      </c>
      <c r="W9" s="53">
        <v>3809</v>
      </c>
      <c r="X9" s="53">
        <v>7614</v>
      </c>
      <c r="Y9" s="53"/>
      <c r="Z9" s="53">
        <v>2321</v>
      </c>
      <c r="AA9" s="53">
        <v>1501</v>
      </c>
      <c r="AB9" s="53">
        <v>3822</v>
      </c>
      <c r="AC9" s="53"/>
      <c r="AD9" s="53">
        <v>9750</v>
      </c>
      <c r="AE9" s="53">
        <v>9669</v>
      </c>
      <c r="AF9" s="53">
        <v>19419</v>
      </c>
      <c r="AG9" s="53"/>
      <c r="AH9" s="53">
        <v>1621793</v>
      </c>
      <c r="AI9" s="53">
        <v>1659127</v>
      </c>
      <c r="AJ9" s="53">
        <v>3280920</v>
      </c>
    </row>
    <row r="10" spans="1:36" ht="11.25" customHeight="1">
      <c r="A10" s="70" t="s">
        <v>218</v>
      </c>
      <c r="B10" s="53">
        <v>59180</v>
      </c>
      <c r="C10" s="53">
        <v>59826</v>
      </c>
      <c r="D10" s="53">
        <v>119006</v>
      </c>
      <c r="E10" s="53"/>
      <c r="F10" s="53">
        <v>1045880</v>
      </c>
      <c r="G10" s="53">
        <v>1074088</v>
      </c>
      <c r="H10" s="53">
        <v>2119968</v>
      </c>
      <c r="I10" s="53"/>
      <c r="J10" s="53">
        <v>19840</v>
      </c>
      <c r="K10" s="53">
        <v>17549</v>
      </c>
      <c r="L10" s="53">
        <v>37389</v>
      </c>
      <c r="M10" s="53"/>
      <c r="N10" s="53">
        <v>15923</v>
      </c>
      <c r="O10" s="53">
        <v>16489</v>
      </c>
      <c r="P10" s="53">
        <v>32412</v>
      </c>
      <c r="Q10" s="53"/>
      <c r="R10" s="53">
        <v>12888</v>
      </c>
      <c r="S10" s="53">
        <v>14434</v>
      </c>
      <c r="T10" s="53">
        <v>27322</v>
      </c>
      <c r="U10" s="53"/>
      <c r="V10" s="53">
        <v>7175</v>
      </c>
      <c r="W10" s="53">
        <v>7037</v>
      </c>
      <c r="X10" s="53">
        <v>14212</v>
      </c>
      <c r="Y10" s="53"/>
      <c r="Z10" s="53">
        <v>1470</v>
      </c>
      <c r="AA10" s="53">
        <v>1031</v>
      </c>
      <c r="AB10" s="53">
        <v>2501</v>
      </c>
      <c r="AC10" s="53"/>
      <c r="AD10" s="53">
        <v>2971</v>
      </c>
      <c r="AE10" s="53">
        <v>2688</v>
      </c>
      <c r="AF10" s="53">
        <v>5659</v>
      </c>
      <c r="AG10" s="53"/>
      <c r="AH10" s="53">
        <v>1165327</v>
      </c>
      <c r="AI10" s="53">
        <v>1193142</v>
      </c>
      <c r="AJ10" s="53">
        <v>2358469</v>
      </c>
    </row>
    <row r="11" spans="1:36" ht="11.25" customHeight="1">
      <c r="A11" s="70" t="s">
        <v>219</v>
      </c>
      <c r="B11" s="53">
        <v>40382</v>
      </c>
      <c r="C11" s="53">
        <v>39523</v>
      </c>
      <c r="D11" s="53">
        <v>79905</v>
      </c>
      <c r="E11" s="53"/>
      <c r="F11" s="53">
        <v>10873</v>
      </c>
      <c r="G11" s="53">
        <v>11916</v>
      </c>
      <c r="H11" s="53">
        <v>22789</v>
      </c>
      <c r="I11" s="53"/>
      <c r="J11" s="53">
        <v>581969</v>
      </c>
      <c r="K11" s="53">
        <v>582254</v>
      </c>
      <c r="L11" s="53">
        <v>1164223</v>
      </c>
      <c r="M11" s="53"/>
      <c r="N11" s="53">
        <v>2704</v>
      </c>
      <c r="O11" s="53">
        <v>2676</v>
      </c>
      <c r="P11" s="53">
        <v>5380</v>
      </c>
      <c r="Q11" s="53"/>
      <c r="R11" s="53">
        <v>2103</v>
      </c>
      <c r="S11" s="53">
        <v>2216</v>
      </c>
      <c r="T11" s="53">
        <v>4319</v>
      </c>
      <c r="U11" s="53"/>
      <c r="V11" s="53">
        <v>973</v>
      </c>
      <c r="W11" s="53">
        <v>1125</v>
      </c>
      <c r="X11" s="53">
        <v>2098</v>
      </c>
      <c r="Y11" s="53"/>
      <c r="Z11" s="53">
        <v>2009</v>
      </c>
      <c r="AA11" s="53">
        <v>1211</v>
      </c>
      <c r="AB11" s="53">
        <v>3220</v>
      </c>
      <c r="AC11" s="53"/>
      <c r="AD11" s="53">
        <v>1019</v>
      </c>
      <c r="AE11" s="53">
        <v>971</v>
      </c>
      <c r="AF11" s="53">
        <v>1990</v>
      </c>
      <c r="AG11" s="53"/>
      <c r="AH11" s="53">
        <v>642032</v>
      </c>
      <c r="AI11" s="53">
        <v>641892</v>
      </c>
      <c r="AJ11" s="53">
        <v>1283924</v>
      </c>
    </row>
    <row r="12" spans="1:36" ht="11.25" customHeight="1">
      <c r="A12" s="70" t="s">
        <v>220</v>
      </c>
      <c r="B12" s="53">
        <v>13477</v>
      </c>
      <c r="C12" s="53">
        <v>13253</v>
      </c>
      <c r="D12" s="53">
        <v>26730</v>
      </c>
      <c r="E12" s="53"/>
      <c r="F12" s="53">
        <v>17879</v>
      </c>
      <c r="G12" s="53">
        <v>18839</v>
      </c>
      <c r="H12" s="53">
        <v>36718</v>
      </c>
      <c r="I12" s="53"/>
      <c r="J12" s="53">
        <v>4120</v>
      </c>
      <c r="K12" s="53">
        <v>3480</v>
      </c>
      <c r="L12" s="53">
        <v>7600</v>
      </c>
      <c r="M12" s="53"/>
      <c r="N12" s="53">
        <v>342443</v>
      </c>
      <c r="O12" s="53">
        <v>351288</v>
      </c>
      <c r="P12" s="53">
        <v>693731</v>
      </c>
      <c r="Q12" s="53"/>
      <c r="R12" s="53">
        <v>7449</v>
      </c>
      <c r="S12" s="53">
        <v>8023</v>
      </c>
      <c r="T12" s="53">
        <v>15472</v>
      </c>
      <c r="U12" s="53"/>
      <c r="V12" s="53">
        <v>1021</v>
      </c>
      <c r="W12" s="53">
        <v>1036</v>
      </c>
      <c r="X12" s="53">
        <v>2057</v>
      </c>
      <c r="Y12" s="53"/>
      <c r="Z12" s="53">
        <v>1596</v>
      </c>
      <c r="AA12" s="53">
        <v>1295</v>
      </c>
      <c r="AB12" s="53">
        <v>2891</v>
      </c>
      <c r="AC12" s="53"/>
      <c r="AD12" s="53">
        <v>589</v>
      </c>
      <c r="AE12" s="53">
        <v>556</v>
      </c>
      <c r="AF12" s="53">
        <v>1145</v>
      </c>
      <c r="AG12" s="53"/>
      <c r="AH12" s="53">
        <v>388574</v>
      </c>
      <c r="AI12" s="53">
        <v>397770</v>
      </c>
      <c r="AJ12" s="53">
        <v>786344</v>
      </c>
    </row>
    <row r="13" spans="1:36" ht="11.25" customHeight="1">
      <c r="A13" s="70" t="s">
        <v>221</v>
      </c>
      <c r="B13" s="53">
        <v>9119</v>
      </c>
      <c r="C13" s="53">
        <v>8537</v>
      </c>
      <c r="D13" s="53">
        <v>17656</v>
      </c>
      <c r="E13" s="53"/>
      <c r="F13" s="53">
        <v>11135</v>
      </c>
      <c r="G13" s="53">
        <v>11629</v>
      </c>
      <c r="H13" s="53">
        <v>22764</v>
      </c>
      <c r="I13" s="53"/>
      <c r="J13" s="53">
        <v>2731</v>
      </c>
      <c r="K13" s="53">
        <v>2107</v>
      </c>
      <c r="L13" s="53">
        <v>4838</v>
      </c>
      <c r="M13" s="53"/>
      <c r="N13" s="53">
        <v>5182</v>
      </c>
      <c r="O13" s="53">
        <v>5031</v>
      </c>
      <c r="P13" s="53">
        <v>10213</v>
      </c>
      <c r="Q13" s="53"/>
      <c r="R13" s="53">
        <v>250892</v>
      </c>
      <c r="S13" s="53">
        <v>250878</v>
      </c>
      <c r="T13" s="53">
        <v>501770</v>
      </c>
      <c r="U13" s="53"/>
      <c r="V13" s="53">
        <v>713</v>
      </c>
      <c r="W13" s="53">
        <v>722</v>
      </c>
      <c r="X13" s="53">
        <v>1435</v>
      </c>
      <c r="Y13" s="53"/>
      <c r="Z13" s="53">
        <v>1102</v>
      </c>
      <c r="AA13" s="53">
        <v>856</v>
      </c>
      <c r="AB13" s="53">
        <v>1958</v>
      </c>
      <c r="AC13" s="53"/>
      <c r="AD13" s="53">
        <v>586</v>
      </c>
      <c r="AE13" s="53">
        <v>603</v>
      </c>
      <c r="AF13" s="53">
        <v>1189</v>
      </c>
      <c r="AG13" s="53"/>
      <c r="AH13" s="53">
        <v>281460</v>
      </c>
      <c r="AI13" s="53">
        <v>280363</v>
      </c>
      <c r="AJ13" s="53">
        <v>561823</v>
      </c>
    </row>
    <row r="14" spans="1:36" ht="11.25" customHeight="1">
      <c r="A14" s="70" t="s">
        <v>222</v>
      </c>
      <c r="B14" s="53">
        <v>7395</v>
      </c>
      <c r="C14" s="53">
        <v>8558</v>
      </c>
      <c r="D14" s="53">
        <v>15953</v>
      </c>
      <c r="E14" s="53"/>
      <c r="F14" s="53">
        <v>18017</v>
      </c>
      <c r="G14" s="53">
        <v>21645</v>
      </c>
      <c r="H14" s="53">
        <v>39662</v>
      </c>
      <c r="I14" s="53"/>
      <c r="J14" s="53">
        <v>2762</v>
      </c>
      <c r="K14" s="53">
        <v>2183</v>
      </c>
      <c r="L14" s="53">
        <v>4945</v>
      </c>
      <c r="M14" s="53"/>
      <c r="N14" s="53">
        <v>1645</v>
      </c>
      <c r="O14" s="53">
        <v>1740</v>
      </c>
      <c r="P14" s="53">
        <v>3385</v>
      </c>
      <c r="Q14" s="53"/>
      <c r="R14" s="53">
        <v>976</v>
      </c>
      <c r="S14" s="53">
        <v>1060</v>
      </c>
      <c r="T14" s="53">
        <v>2036</v>
      </c>
      <c r="U14" s="53"/>
      <c r="V14" s="53">
        <v>144394</v>
      </c>
      <c r="W14" s="53">
        <v>143688</v>
      </c>
      <c r="X14" s="53">
        <v>288082</v>
      </c>
      <c r="Y14" s="53"/>
      <c r="Z14" s="53">
        <v>180</v>
      </c>
      <c r="AA14" s="53">
        <v>128</v>
      </c>
      <c r="AB14" s="53">
        <v>308</v>
      </c>
      <c r="AC14" s="53"/>
      <c r="AD14" s="53">
        <v>297</v>
      </c>
      <c r="AE14" s="53">
        <v>302</v>
      </c>
      <c r="AF14" s="53">
        <v>599</v>
      </c>
      <c r="AG14" s="53"/>
      <c r="AH14" s="53">
        <v>175666</v>
      </c>
      <c r="AI14" s="53">
        <v>179304</v>
      </c>
      <c r="AJ14" s="53">
        <v>354970</v>
      </c>
    </row>
    <row r="15" spans="1:36" ht="11.25" customHeight="1">
      <c r="A15" s="70" t="s">
        <v>223</v>
      </c>
      <c r="B15" s="53">
        <v>580</v>
      </c>
      <c r="C15" s="53">
        <v>521</v>
      </c>
      <c r="D15" s="53">
        <v>1101</v>
      </c>
      <c r="E15" s="53"/>
      <c r="F15" s="53">
        <v>303</v>
      </c>
      <c r="G15" s="53">
        <v>323</v>
      </c>
      <c r="H15" s="53">
        <v>626</v>
      </c>
      <c r="I15" s="53"/>
      <c r="J15" s="53">
        <v>535</v>
      </c>
      <c r="K15" s="53">
        <v>534</v>
      </c>
      <c r="L15" s="53">
        <v>1069</v>
      </c>
      <c r="M15" s="53"/>
      <c r="N15" s="53">
        <v>541</v>
      </c>
      <c r="O15" s="53">
        <v>542</v>
      </c>
      <c r="P15" s="53">
        <v>1083</v>
      </c>
      <c r="Q15" s="53"/>
      <c r="R15" s="53">
        <v>215</v>
      </c>
      <c r="S15" s="53">
        <v>242</v>
      </c>
      <c r="T15" s="53">
        <v>457</v>
      </c>
      <c r="U15" s="53"/>
      <c r="V15" s="53">
        <v>29</v>
      </c>
      <c r="W15" s="53">
        <v>33</v>
      </c>
      <c r="X15" s="53">
        <v>62</v>
      </c>
      <c r="Y15" s="53"/>
      <c r="Z15" s="53">
        <v>3306</v>
      </c>
      <c r="AA15" s="53">
        <v>3169</v>
      </c>
      <c r="AB15" s="53">
        <v>6475</v>
      </c>
      <c r="AC15" s="53"/>
      <c r="AD15" s="53">
        <v>46</v>
      </c>
      <c r="AE15" s="53">
        <v>36</v>
      </c>
      <c r="AF15" s="53">
        <v>82</v>
      </c>
      <c r="AG15" s="53"/>
      <c r="AH15" s="53">
        <v>5555</v>
      </c>
      <c r="AI15" s="53">
        <v>5400</v>
      </c>
      <c r="AJ15" s="53">
        <v>10955</v>
      </c>
    </row>
    <row r="16" spans="1:36" ht="11.25" customHeight="1">
      <c r="A16" s="70" t="s">
        <v>416</v>
      </c>
      <c r="B16" s="53">
        <v>1868</v>
      </c>
      <c r="C16" s="53">
        <v>1757</v>
      </c>
      <c r="D16" s="53">
        <v>3625</v>
      </c>
      <c r="E16" s="53"/>
      <c r="F16" s="53">
        <v>343</v>
      </c>
      <c r="G16" s="53">
        <v>363</v>
      </c>
      <c r="H16" s="53">
        <v>706</v>
      </c>
      <c r="I16" s="53"/>
      <c r="J16" s="53">
        <v>172</v>
      </c>
      <c r="K16" s="53">
        <v>158</v>
      </c>
      <c r="L16" s="53">
        <v>330</v>
      </c>
      <c r="M16" s="53"/>
      <c r="N16" s="53">
        <v>81</v>
      </c>
      <c r="O16" s="53">
        <v>84</v>
      </c>
      <c r="P16" s="53">
        <v>165</v>
      </c>
      <c r="Q16" s="53"/>
      <c r="R16" s="53">
        <v>65</v>
      </c>
      <c r="S16" s="53">
        <v>56</v>
      </c>
      <c r="T16" s="53">
        <v>121</v>
      </c>
      <c r="U16" s="53"/>
      <c r="V16" s="53">
        <v>31</v>
      </c>
      <c r="W16" s="53">
        <v>25</v>
      </c>
      <c r="X16" s="53">
        <v>56</v>
      </c>
      <c r="Y16" s="53"/>
      <c r="Z16" s="53">
        <v>39</v>
      </c>
      <c r="AA16" s="53">
        <v>21</v>
      </c>
      <c r="AB16" s="53">
        <v>60</v>
      </c>
      <c r="AC16" s="53"/>
      <c r="AD16" s="53">
        <v>6625</v>
      </c>
      <c r="AE16" s="53">
        <v>6147</v>
      </c>
      <c r="AF16" s="53">
        <v>12772</v>
      </c>
      <c r="AG16" s="53"/>
      <c r="AH16" s="53">
        <v>9224</v>
      </c>
      <c r="AI16" s="53">
        <v>8611</v>
      </c>
      <c r="AJ16" s="53">
        <v>17835</v>
      </c>
    </row>
    <row r="17" spans="1:36" ht="11.25" customHeight="1">
      <c r="A17" s="70" t="s">
        <v>227</v>
      </c>
      <c r="B17" s="53">
        <v>13161</v>
      </c>
      <c r="C17" s="53">
        <v>14882</v>
      </c>
      <c r="D17" s="53">
        <v>28043</v>
      </c>
      <c r="E17" s="53"/>
      <c r="F17" s="53">
        <v>10125</v>
      </c>
      <c r="G17" s="53">
        <v>11132</v>
      </c>
      <c r="H17" s="53">
        <v>21257</v>
      </c>
      <c r="I17" s="53"/>
      <c r="J17" s="53">
        <v>4569</v>
      </c>
      <c r="K17" s="53">
        <v>5104</v>
      </c>
      <c r="L17" s="53">
        <v>9673</v>
      </c>
      <c r="M17" s="53"/>
      <c r="N17" s="53">
        <v>3587</v>
      </c>
      <c r="O17" s="53">
        <v>3630</v>
      </c>
      <c r="P17" s="53">
        <v>7217</v>
      </c>
      <c r="Q17" s="53"/>
      <c r="R17" s="53">
        <v>2680</v>
      </c>
      <c r="S17" s="53">
        <v>2870</v>
      </c>
      <c r="T17" s="53">
        <v>5550</v>
      </c>
      <c r="U17" s="53"/>
      <c r="V17" s="53">
        <v>940</v>
      </c>
      <c r="W17" s="53">
        <v>922</v>
      </c>
      <c r="X17" s="53">
        <v>1862</v>
      </c>
      <c r="Y17" s="53"/>
      <c r="Z17" s="53">
        <v>164</v>
      </c>
      <c r="AA17" s="53">
        <v>122</v>
      </c>
      <c r="AB17" s="53">
        <v>286</v>
      </c>
      <c r="AC17" s="53"/>
      <c r="AD17" s="53">
        <v>148</v>
      </c>
      <c r="AE17" s="53">
        <v>130</v>
      </c>
      <c r="AF17" s="53">
        <v>278</v>
      </c>
      <c r="AG17" s="53"/>
      <c r="AH17" s="53">
        <v>35374</v>
      </c>
      <c r="AI17" s="53">
        <v>38792</v>
      </c>
      <c r="AJ17" s="53">
        <v>74166</v>
      </c>
    </row>
    <row r="18" spans="1:36" ht="11.25" customHeight="1">
      <c r="A18" s="64" t="s">
        <v>385</v>
      </c>
      <c r="B18" s="53">
        <v>162</v>
      </c>
      <c r="C18" s="53">
        <v>189</v>
      </c>
      <c r="D18" s="53">
        <v>351</v>
      </c>
      <c r="E18" s="53"/>
      <c r="F18" s="53">
        <v>22</v>
      </c>
      <c r="G18" s="53">
        <v>18</v>
      </c>
      <c r="H18" s="53">
        <v>40</v>
      </c>
      <c r="I18" s="53"/>
      <c r="J18" s="53">
        <v>7</v>
      </c>
      <c r="K18" s="53">
        <v>15</v>
      </c>
      <c r="L18" s="53">
        <v>22</v>
      </c>
      <c r="M18" s="53"/>
      <c r="N18" s="53">
        <v>4</v>
      </c>
      <c r="O18" s="53">
        <v>3</v>
      </c>
      <c r="P18" s="53">
        <v>7</v>
      </c>
      <c r="Q18" s="53"/>
      <c r="R18" s="53">
        <v>7</v>
      </c>
      <c r="S18" s="53">
        <v>3</v>
      </c>
      <c r="T18" s="53">
        <v>10</v>
      </c>
      <c r="U18" s="53"/>
      <c r="V18" s="53">
        <v>13</v>
      </c>
      <c r="W18" s="53">
        <v>7</v>
      </c>
      <c r="X18" s="53">
        <v>20</v>
      </c>
      <c r="Y18" s="53"/>
      <c r="Z18" s="53">
        <v>2</v>
      </c>
      <c r="AA18" s="53">
        <v>4</v>
      </c>
      <c r="AB18" s="53">
        <v>6</v>
      </c>
      <c r="AC18" s="53"/>
      <c r="AD18" s="53">
        <v>2</v>
      </c>
      <c r="AE18" s="53">
        <v>3</v>
      </c>
      <c r="AF18" s="53">
        <v>5</v>
      </c>
      <c r="AG18" s="53"/>
      <c r="AH18" s="53">
        <v>219</v>
      </c>
      <c r="AI18" s="53">
        <v>242</v>
      </c>
      <c r="AJ18" s="53">
        <v>461</v>
      </c>
    </row>
    <row r="19" spans="1:36" ht="11.25" customHeight="1">
      <c r="A19" s="64" t="s">
        <v>446</v>
      </c>
      <c r="B19" s="53">
        <v>6</v>
      </c>
      <c r="C19" s="53">
        <v>2</v>
      </c>
      <c r="D19" s="53">
        <v>8</v>
      </c>
      <c r="E19" s="53"/>
      <c r="F19" s="53">
        <v>2</v>
      </c>
      <c r="G19" s="53">
        <v>7</v>
      </c>
      <c r="H19" s="53">
        <v>9</v>
      </c>
      <c r="I19" s="53"/>
      <c r="J19" s="53">
        <v>0</v>
      </c>
      <c r="K19" s="53">
        <v>0</v>
      </c>
      <c r="L19" s="53">
        <v>0</v>
      </c>
      <c r="M19" s="53"/>
      <c r="N19" s="53">
        <v>0</v>
      </c>
      <c r="O19" s="53">
        <v>0</v>
      </c>
      <c r="P19" s="53">
        <v>0</v>
      </c>
      <c r="Q19" s="53"/>
      <c r="R19" s="53">
        <v>1</v>
      </c>
      <c r="S19" s="53">
        <v>2</v>
      </c>
      <c r="T19" s="53">
        <v>3</v>
      </c>
      <c r="U19" s="53"/>
      <c r="V19" s="53">
        <v>1</v>
      </c>
      <c r="W19" s="53">
        <v>0</v>
      </c>
      <c r="X19" s="53">
        <v>1</v>
      </c>
      <c r="Y19" s="53"/>
      <c r="Z19" s="53">
        <v>0</v>
      </c>
      <c r="AA19" s="53">
        <v>0</v>
      </c>
      <c r="AB19" s="53">
        <v>0</v>
      </c>
      <c r="AC19" s="53"/>
      <c r="AD19" s="53">
        <v>0</v>
      </c>
      <c r="AE19" s="53">
        <v>0</v>
      </c>
      <c r="AF19" s="53">
        <v>0</v>
      </c>
      <c r="AG19" s="53"/>
      <c r="AH19" s="53">
        <v>10</v>
      </c>
      <c r="AI19" s="53">
        <v>11</v>
      </c>
      <c r="AJ19" s="53">
        <v>21</v>
      </c>
    </row>
    <row r="20" spans="1:36" ht="11.25" customHeight="1">
      <c r="A20" s="64" t="s">
        <v>447</v>
      </c>
      <c r="B20" s="53">
        <v>2</v>
      </c>
      <c r="C20" s="53">
        <v>0</v>
      </c>
      <c r="D20" s="53">
        <v>2</v>
      </c>
      <c r="E20" s="53"/>
      <c r="F20" s="53">
        <v>0</v>
      </c>
      <c r="G20" s="53">
        <v>1</v>
      </c>
      <c r="H20" s="53">
        <v>1</v>
      </c>
      <c r="I20" s="53"/>
      <c r="J20" s="53">
        <v>0</v>
      </c>
      <c r="K20" s="53">
        <v>0</v>
      </c>
      <c r="L20" s="53">
        <v>0</v>
      </c>
      <c r="M20" s="53"/>
      <c r="N20" s="53">
        <v>1</v>
      </c>
      <c r="O20" s="53">
        <v>0</v>
      </c>
      <c r="P20" s="53">
        <v>1</v>
      </c>
      <c r="Q20" s="53"/>
      <c r="R20" s="53">
        <v>3</v>
      </c>
      <c r="S20" s="53">
        <v>2</v>
      </c>
      <c r="T20" s="53">
        <v>5</v>
      </c>
      <c r="U20" s="53"/>
      <c r="V20" s="53">
        <v>0</v>
      </c>
      <c r="W20" s="53">
        <v>0</v>
      </c>
      <c r="X20" s="53">
        <v>0</v>
      </c>
      <c r="Y20" s="53"/>
      <c r="Z20" s="53">
        <v>1</v>
      </c>
      <c r="AA20" s="53">
        <v>0</v>
      </c>
      <c r="AB20" s="53">
        <v>1</v>
      </c>
      <c r="AC20" s="53"/>
      <c r="AD20" s="53">
        <v>0</v>
      </c>
      <c r="AE20" s="53">
        <v>0</v>
      </c>
      <c r="AF20" s="53">
        <v>0</v>
      </c>
      <c r="AG20" s="53"/>
      <c r="AH20" s="53">
        <v>7</v>
      </c>
      <c r="AI20" s="53">
        <v>3</v>
      </c>
      <c r="AJ20" s="53">
        <v>10</v>
      </c>
    </row>
    <row r="21" spans="1:36" ht="11.25" customHeight="1">
      <c r="A21" s="64" t="s">
        <v>251</v>
      </c>
      <c r="B21" s="53">
        <v>197</v>
      </c>
      <c r="C21" s="53">
        <v>181</v>
      </c>
      <c r="D21" s="53">
        <v>378</v>
      </c>
      <c r="E21" s="53"/>
      <c r="F21" s="53">
        <v>61</v>
      </c>
      <c r="G21" s="53">
        <v>80</v>
      </c>
      <c r="H21" s="53">
        <v>141</v>
      </c>
      <c r="I21" s="53"/>
      <c r="J21" s="53">
        <v>198</v>
      </c>
      <c r="K21" s="53">
        <v>145</v>
      </c>
      <c r="L21" s="53">
        <v>343</v>
      </c>
      <c r="M21" s="53"/>
      <c r="N21" s="53">
        <v>26</v>
      </c>
      <c r="O21" s="53">
        <v>11</v>
      </c>
      <c r="P21" s="53">
        <v>37</v>
      </c>
      <c r="Q21" s="53"/>
      <c r="R21" s="53">
        <v>20</v>
      </c>
      <c r="S21" s="53">
        <v>12</v>
      </c>
      <c r="T21" s="53">
        <v>32</v>
      </c>
      <c r="U21" s="53"/>
      <c r="V21" s="53">
        <v>3</v>
      </c>
      <c r="W21" s="53">
        <v>5</v>
      </c>
      <c r="X21" s="53">
        <v>8</v>
      </c>
      <c r="Y21" s="53"/>
      <c r="Z21" s="53">
        <v>2</v>
      </c>
      <c r="AA21" s="53">
        <v>2</v>
      </c>
      <c r="AB21" s="53">
        <v>4</v>
      </c>
      <c r="AC21" s="53"/>
      <c r="AD21" s="53">
        <v>5</v>
      </c>
      <c r="AE21" s="53">
        <v>14</v>
      </c>
      <c r="AF21" s="53">
        <v>19</v>
      </c>
      <c r="AG21" s="53"/>
      <c r="AH21" s="53">
        <v>512</v>
      </c>
      <c r="AI21" s="53">
        <v>450</v>
      </c>
      <c r="AJ21" s="53">
        <v>962</v>
      </c>
    </row>
    <row r="22" spans="1:36" ht="11.25" customHeight="1">
      <c r="A22" s="64" t="s">
        <v>417</v>
      </c>
      <c r="B22" s="53">
        <v>588</v>
      </c>
      <c r="C22" s="53">
        <v>591</v>
      </c>
      <c r="D22" s="53">
        <v>1179</v>
      </c>
      <c r="E22" s="53"/>
      <c r="F22" s="53">
        <v>130</v>
      </c>
      <c r="G22" s="53">
        <v>125</v>
      </c>
      <c r="H22" s="53">
        <v>255</v>
      </c>
      <c r="I22" s="53"/>
      <c r="J22" s="53">
        <v>410</v>
      </c>
      <c r="K22" s="53">
        <v>333</v>
      </c>
      <c r="L22" s="53">
        <v>743</v>
      </c>
      <c r="M22" s="53"/>
      <c r="N22" s="53">
        <v>47</v>
      </c>
      <c r="O22" s="53">
        <v>43</v>
      </c>
      <c r="P22" s="53">
        <v>90</v>
      </c>
      <c r="Q22" s="53"/>
      <c r="R22" s="53">
        <v>30</v>
      </c>
      <c r="S22" s="53">
        <v>30</v>
      </c>
      <c r="T22" s="53">
        <v>60</v>
      </c>
      <c r="U22" s="53"/>
      <c r="V22" s="53">
        <v>14</v>
      </c>
      <c r="W22" s="53">
        <v>18</v>
      </c>
      <c r="X22" s="53">
        <v>32</v>
      </c>
      <c r="Y22" s="53"/>
      <c r="Z22" s="53">
        <v>13</v>
      </c>
      <c r="AA22" s="53">
        <v>8</v>
      </c>
      <c r="AB22" s="53">
        <v>21</v>
      </c>
      <c r="AC22" s="53"/>
      <c r="AD22" s="53">
        <v>6</v>
      </c>
      <c r="AE22" s="53">
        <v>13</v>
      </c>
      <c r="AF22" s="53">
        <v>19</v>
      </c>
      <c r="AG22" s="53"/>
      <c r="AH22" s="53">
        <v>1238</v>
      </c>
      <c r="AI22" s="53">
        <v>1161</v>
      </c>
      <c r="AJ22" s="53">
        <v>2399</v>
      </c>
    </row>
    <row r="23" spans="1:36" ht="11.25" customHeight="1">
      <c r="A23" s="64" t="s">
        <v>418</v>
      </c>
      <c r="B23" s="53">
        <v>14</v>
      </c>
      <c r="C23" s="53">
        <v>12</v>
      </c>
      <c r="D23" s="53">
        <v>26</v>
      </c>
      <c r="E23" s="53"/>
      <c r="F23" s="53">
        <v>37</v>
      </c>
      <c r="G23" s="53">
        <v>21</v>
      </c>
      <c r="H23" s="53">
        <v>58</v>
      </c>
      <c r="I23" s="53"/>
      <c r="J23" s="53">
        <v>2</v>
      </c>
      <c r="K23" s="53">
        <v>5</v>
      </c>
      <c r="L23" s="53">
        <v>7</v>
      </c>
      <c r="M23" s="53"/>
      <c r="N23" s="53">
        <v>3</v>
      </c>
      <c r="O23" s="53">
        <v>1</v>
      </c>
      <c r="P23" s="53">
        <v>4</v>
      </c>
      <c r="Q23" s="53"/>
      <c r="R23" s="53">
        <v>1</v>
      </c>
      <c r="S23" s="53">
        <v>2</v>
      </c>
      <c r="T23" s="53">
        <v>3</v>
      </c>
      <c r="U23" s="53"/>
      <c r="V23" s="53">
        <v>1</v>
      </c>
      <c r="W23" s="53">
        <v>2</v>
      </c>
      <c r="X23" s="53">
        <v>3</v>
      </c>
      <c r="Y23" s="53"/>
      <c r="Z23" s="53">
        <v>0</v>
      </c>
      <c r="AA23" s="53">
        <v>0</v>
      </c>
      <c r="AB23" s="53">
        <v>0</v>
      </c>
      <c r="AC23" s="53"/>
      <c r="AD23" s="53">
        <v>2</v>
      </c>
      <c r="AE23" s="53">
        <v>0</v>
      </c>
      <c r="AF23" s="53">
        <v>2</v>
      </c>
      <c r="AG23" s="53"/>
      <c r="AH23" s="53">
        <v>60</v>
      </c>
      <c r="AI23" s="53">
        <v>43</v>
      </c>
      <c r="AJ23" s="53">
        <v>103</v>
      </c>
    </row>
    <row r="24" spans="1:36" ht="11.25" customHeight="1">
      <c r="A24" s="64" t="s">
        <v>26</v>
      </c>
      <c r="B24" s="53">
        <v>11758</v>
      </c>
      <c r="C24" s="53">
        <v>12445</v>
      </c>
      <c r="D24" s="53">
        <v>24203</v>
      </c>
      <c r="E24" s="53"/>
      <c r="F24" s="53">
        <v>5624</v>
      </c>
      <c r="G24" s="53">
        <v>5852</v>
      </c>
      <c r="H24" s="53">
        <v>11476</v>
      </c>
      <c r="I24" s="53"/>
      <c r="J24" s="53">
        <v>3142</v>
      </c>
      <c r="K24" s="53">
        <v>2628</v>
      </c>
      <c r="L24" s="53">
        <v>5770</v>
      </c>
      <c r="M24" s="53"/>
      <c r="N24" s="53">
        <v>936</v>
      </c>
      <c r="O24" s="53">
        <v>890</v>
      </c>
      <c r="P24" s="53">
        <v>1826</v>
      </c>
      <c r="Q24" s="53"/>
      <c r="R24" s="53">
        <v>965</v>
      </c>
      <c r="S24" s="53">
        <v>948</v>
      </c>
      <c r="T24" s="53">
        <v>1913</v>
      </c>
      <c r="U24" s="53"/>
      <c r="V24" s="53">
        <v>559</v>
      </c>
      <c r="W24" s="53">
        <v>569</v>
      </c>
      <c r="X24" s="53">
        <v>1128</v>
      </c>
      <c r="Y24" s="53"/>
      <c r="Z24" s="53">
        <v>139</v>
      </c>
      <c r="AA24" s="53">
        <v>107</v>
      </c>
      <c r="AB24" s="53">
        <v>246</v>
      </c>
      <c r="AC24" s="53"/>
      <c r="AD24" s="53">
        <v>254</v>
      </c>
      <c r="AE24" s="53">
        <v>195</v>
      </c>
      <c r="AF24" s="53">
        <v>449</v>
      </c>
      <c r="AG24" s="53"/>
      <c r="AH24" s="53">
        <v>23377</v>
      </c>
      <c r="AI24" s="53">
        <v>23634</v>
      </c>
      <c r="AJ24" s="53">
        <v>47011</v>
      </c>
    </row>
    <row r="25" spans="1:36" ht="11.25" customHeight="1">
      <c r="A25" s="29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</row>
    <row r="26" spans="1:36" ht="11.25" customHeight="1">
      <c r="A26" s="29" t="s">
        <v>102</v>
      </c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</row>
    <row r="27" spans="1:36" ht="11.25" customHeight="1">
      <c r="A27" s="64" t="s">
        <v>261</v>
      </c>
      <c r="B27" s="53">
        <v>103854</v>
      </c>
      <c r="C27" s="53">
        <v>92919</v>
      </c>
      <c r="D27" s="53">
        <v>196773</v>
      </c>
      <c r="E27" s="53"/>
      <c r="F27" s="53">
        <v>78490</v>
      </c>
      <c r="G27" s="53">
        <v>72131</v>
      </c>
      <c r="H27" s="53">
        <v>150621</v>
      </c>
      <c r="I27" s="53"/>
      <c r="J27" s="53">
        <v>34895</v>
      </c>
      <c r="K27" s="53">
        <v>30536</v>
      </c>
      <c r="L27" s="53">
        <v>65431</v>
      </c>
      <c r="M27" s="53"/>
      <c r="N27" s="53">
        <v>31936</v>
      </c>
      <c r="O27" s="53">
        <v>29125</v>
      </c>
      <c r="P27" s="53">
        <v>61061</v>
      </c>
      <c r="Q27" s="53"/>
      <c r="R27" s="53">
        <v>33795</v>
      </c>
      <c r="S27" s="53">
        <v>29959</v>
      </c>
      <c r="T27" s="53">
        <v>63754</v>
      </c>
      <c r="U27" s="53"/>
      <c r="V27" s="53">
        <v>6745</v>
      </c>
      <c r="W27" s="53">
        <v>6346</v>
      </c>
      <c r="X27" s="53">
        <v>13091</v>
      </c>
      <c r="Y27" s="53"/>
      <c r="Z27" s="53">
        <v>1023</v>
      </c>
      <c r="AA27" s="53">
        <v>559</v>
      </c>
      <c r="AB27" s="53">
        <v>1582</v>
      </c>
      <c r="AC27" s="53"/>
      <c r="AD27" s="53">
        <v>2196</v>
      </c>
      <c r="AE27" s="53">
        <v>1969</v>
      </c>
      <c r="AF27" s="53">
        <v>4165</v>
      </c>
      <c r="AG27" s="53"/>
      <c r="AH27" s="53">
        <v>292934</v>
      </c>
      <c r="AI27" s="53">
        <v>263544</v>
      </c>
      <c r="AJ27" s="53">
        <v>556478</v>
      </c>
    </row>
    <row r="28" spans="1:36" ht="11.25" customHeight="1">
      <c r="A28" s="64" t="s">
        <v>31</v>
      </c>
      <c r="B28" s="53">
        <v>3518</v>
      </c>
      <c r="C28" s="53">
        <v>2814</v>
      </c>
      <c r="D28" s="53">
        <v>6332</v>
      </c>
      <c r="E28" s="53"/>
      <c r="F28" s="53">
        <v>1925</v>
      </c>
      <c r="G28" s="53">
        <v>1623</v>
      </c>
      <c r="H28" s="53">
        <v>3548</v>
      </c>
      <c r="I28" s="53"/>
      <c r="J28" s="53">
        <v>1108</v>
      </c>
      <c r="K28" s="53">
        <v>873</v>
      </c>
      <c r="L28" s="53">
        <v>1981</v>
      </c>
      <c r="M28" s="53"/>
      <c r="N28" s="53">
        <v>935</v>
      </c>
      <c r="O28" s="53">
        <v>721</v>
      </c>
      <c r="P28" s="53">
        <v>1656</v>
      </c>
      <c r="Q28" s="53"/>
      <c r="R28" s="53">
        <v>1057</v>
      </c>
      <c r="S28" s="53">
        <v>791</v>
      </c>
      <c r="T28" s="53">
        <v>1848</v>
      </c>
      <c r="U28" s="53"/>
      <c r="V28" s="53">
        <v>205</v>
      </c>
      <c r="W28" s="53">
        <v>185</v>
      </c>
      <c r="X28" s="53">
        <v>390</v>
      </c>
      <c r="Y28" s="53"/>
      <c r="Z28" s="53">
        <v>24</v>
      </c>
      <c r="AA28" s="53">
        <v>15</v>
      </c>
      <c r="AB28" s="53">
        <v>39</v>
      </c>
      <c r="AC28" s="53"/>
      <c r="AD28" s="53">
        <v>54</v>
      </c>
      <c r="AE28" s="53">
        <v>50</v>
      </c>
      <c r="AF28" s="53">
        <v>104</v>
      </c>
      <c r="AG28" s="53"/>
      <c r="AH28" s="53">
        <v>8826</v>
      </c>
      <c r="AI28" s="53">
        <v>7072</v>
      </c>
      <c r="AJ28" s="53">
        <v>15898</v>
      </c>
    </row>
    <row r="29" spans="1:36" ht="11.25" customHeight="1">
      <c r="A29" s="64" t="s">
        <v>33</v>
      </c>
      <c r="B29" s="53">
        <v>25707</v>
      </c>
      <c r="C29" s="53">
        <v>23358</v>
      </c>
      <c r="D29" s="53">
        <v>49065</v>
      </c>
      <c r="E29" s="53"/>
      <c r="F29" s="53">
        <v>19370</v>
      </c>
      <c r="G29" s="53">
        <v>17506</v>
      </c>
      <c r="H29" s="53">
        <v>36876</v>
      </c>
      <c r="I29" s="53"/>
      <c r="J29" s="53">
        <v>9589</v>
      </c>
      <c r="K29" s="53">
        <v>8548</v>
      </c>
      <c r="L29" s="53">
        <v>18137</v>
      </c>
      <c r="M29" s="53"/>
      <c r="N29" s="53">
        <v>6542</v>
      </c>
      <c r="O29" s="53">
        <v>5564</v>
      </c>
      <c r="P29" s="53">
        <v>12106</v>
      </c>
      <c r="Q29" s="53"/>
      <c r="R29" s="53">
        <v>6942</v>
      </c>
      <c r="S29" s="53">
        <v>5802</v>
      </c>
      <c r="T29" s="53">
        <v>12744</v>
      </c>
      <c r="U29" s="53"/>
      <c r="V29" s="53">
        <v>1384</v>
      </c>
      <c r="W29" s="53">
        <v>1146</v>
      </c>
      <c r="X29" s="53">
        <v>2530</v>
      </c>
      <c r="Y29" s="53"/>
      <c r="Z29" s="53">
        <v>215</v>
      </c>
      <c r="AA29" s="53">
        <v>80</v>
      </c>
      <c r="AB29" s="53">
        <v>295</v>
      </c>
      <c r="AC29" s="53"/>
      <c r="AD29" s="53">
        <v>567</v>
      </c>
      <c r="AE29" s="53">
        <v>491</v>
      </c>
      <c r="AF29" s="53">
        <v>1058</v>
      </c>
      <c r="AG29" s="53"/>
      <c r="AH29" s="53">
        <v>70316</v>
      </c>
      <c r="AI29" s="53">
        <v>62495</v>
      </c>
      <c r="AJ29" s="53">
        <v>132811</v>
      </c>
    </row>
    <row r="30" spans="1:36" ht="11.25" customHeight="1">
      <c r="A30" s="64" t="s">
        <v>427</v>
      </c>
      <c r="B30" s="53">
        <v>2394</v>
      </c>
      <c r="C30" s="53">
        <v>1884</v>
      </c>
      <c r="D30" s="53">
        <v>4278</v>
      </c>
      <c r="E30" s="53"/>
      <c r="F30" s="53">
        <v>2630</v>
      </c>
      <c r="G30" s="53">
        <v>2007</v>
      </c>
      <c r="H30" s="53">
        <v>4637</v>
      </c>
      <c r="I30" s="53"/>
      <c r="J30" s="53">
        <v>960</v>
      </c>
      <c r="K30" s="53">
        <v>707</v>
      </c>
      <c r="L30" s="53">
        <v>1667</v>
      </c>
      <c r="M30" s="53"/>
      <c r="N30" s="53">
        <v>714</v>
      </c>
      <c r="O30" s="53">
        <v>522</v>
      </c>
      <c r="P30" s="53">
        <v>1236</v>
      </c>
      <c r="Q30" s="53"/>
      <c r="R30" s="53">
        <v>567</v>
      </c>
      <c r="S30" s="53">
        <v>410</v>
      </c>
      <c r="T30" s="53">
        <v>977</v>
      </c>
      <c r="U30" s="53"/>
      <c r="V30" s="53">
        <v>124</v>
      </c>
      <c r="W30" s="53">
        <v>83</v>
      </c>
      <c r="X30" s="53">
        <v>207</v>
      </c>
      <c r="Y30" s="53"/>
      <c r="Z30" s="53">
        <v>26</v>
      </c>
      <c r="AA30" s="53">
        <v>7</v>
      </c>
      <c r="AB30" s="53">
        <v>33</v>
      </c>
      <c r="AC30" s="53"/>
      <c r="AD30" s="53">
        <v>65</v>
      </c>
      <c r="AE30" s="53">
        <v>58</v>
      </c>
      <c r="AF30" s="53">
        <v>123</v>
      </c>
      <c r="AG30" s="53"/>
      <c r="AH30" s="53">
        <v>7480</v>
      </c>
      <c r="AI30" s="53">
        <v>5678</v>
      </c>
      <c r="AJ30" s="53">
        <v>13158</v>
      </c>
    </row>
    <row r="31" spans="1:36" ht="11.25" customHeight="1">
      <c r="A31" s="64" t="s">
        <v>428</v>
      </c>
      <c r="B31" s="53">
        <v>1354</v>
      </c>
      <c r="C31" s="53">
        <v>1050</v>
      </c>
      <c r="D31" s="53">
        <v>2404</v>
      </c>
      <c r="E31" s="53"/>
      <c r="F31" s="53">
        <v>1551</v>
      </c>
      <c r="G31" s="53">
        <v>1026</v>
      </c>
      <c r="H31" s="53">
        <v>2577</v>
      </c>
      <c r="I31" s="53"/>
      <c r="J31" s="53">
        <v>571</v>
      </c>
      <c r="K31" s="53">
        <v>450</v>
      </c>
      <c r="L31" s="53">
        <v>1021</v>
      </c>
      <c r="M31" s="53"/>
      <c r="N31" s="53">
        <v>333</v>
      </c>
      <c r="O31" s="53">
        <v>294</v>
      </c>
      <c r="P31" s="53">
        <v>627</v>
      </c>
      <c r="Q31" s="53"/>
      <c r="R31" s="53">
        <v>394</v>
      </c>
      <c r="S31" s="53">
        <v>407</v>
      </c>
      <c r="T31" s="53">
        <v>801</v>
      </c>
      <c r="U31" s="53"/>
      <c r="V31" s="53">
        <v>68</v>
      </c>
      <c r="W31" s="53">
        <v>40</v>
      </c>
      <c r="X31" s="53">
        <v>108</v>
      </c>
      <c r="Y31" s="53"/>
      <c r="Z31" s="53">
        <v>23</v>
      </c>
      <c r="AA31" s="53">
        <v>9</v>
      </c>
      <c r="AB31" s="53">
        <v>32</v>
      </c>
      <c r="AC31" s="53"/>
      <c r="AD31" s="53">
        <v>35</v>
      </c>
      <c r="AE31" s="53">
        <v>23</v>
      </c>
      <c r="AF31" s="53">
        <v>58</v>
      </c>
      <c r="AG31" s="53"/>
      <c r="AH31" s="53">
        <v>4329</v>
      </c>
      <c r="AI31" s="53">
        <v>3299</v>
      </c>
      <c r="AJ31" s="53">
        <v>7628</v>
      </c>
    </row>
    <row r="32" spans="1:36" ht="12.75" customHeight="1">
      <c r="A32" s="64" t="s">
        <v>429</v>
      </c>
      <c r="B32" s="53">
        <v>5826</v>
      </c>
      <c r="C32" s="53">
        <v>4399</v>
      </c>
      <c r="D32" s="53">
        <v>10225</v>
      </c>
      <c r="E32" s="53"/>
      <c r="F32" s="53">
        <v>4727</v>
      </c>
      <c r="G32" s="53">
        <v>3383</v>
      </c>
      <c r="H32" s="53">
        <v>8110</v>
      </c>
      <c r="I32" s="53"/>
      <c r="J32" s="53">
        <v>2732</v>
      </c>
      <c r="K32" s="53">
        <v>2360</v>
      </c>
      <c r="L32" s="53">
        <v>5092</v>
      </c>
      <c r="M32" s="53"/>
      <c r="N32" s="53">
        <v>1224</v>
      </c>
      <c r="O32" s="53">
        <v>876</v>
      </c>
      <c r="P32" s="53">
        <v>2100</v>
      </c>
      <c r="Q32" s="53"/>
      <c r="R32" s="53">
        <v>1697</v>
      </c>
      <c r="S32" s="53">
        <v>1544</v>
      </c>
      <c r="T32" s="53">
        <v>3241</v>
      </c>
      <c r="U32" s="53"/>
      <c r="V32" s="53">
        <v>250</v>
      </c>
      <c r="W32" s="53">
        <v>166</v>
      </c>
      <c r="X32" s="53">
        <v>416</v>
      </c>
      <c r="Y32" s="53"/>
      <c r="Z32" s="53">
        <v>69</v>
      </c>
      <c r="AA32" s="53">
        <v>22</v>
      </c>
      <c r="AB32" s="53">
        <v>91</v>
      </c>
      <c r="AC32" s="53"/>
      <c r="AD32" s="53">
        <v>81</v>
      </c>
      <c r="AE32" s="53">
        <v>73</v>
      </c>
      <c r="AF32" s="53">
        <v>154</v>
      </c>
      <c r="AG32" s="53"/>
      <c r="AH32" s="53">
        <v>16606</v>
      </c>
      <c r="AI32" s="53">
        <v>12823</v>
      </c>
      <c r="AJ32" s="53">
        <v>29429</v>
      </c>
    </row>
    <row r="33" spans="1:36" ht="11.25" customHeight="1">
      <c r="A33" s="64" t="s">
        <v>408</v>
      </c>
      <c r="B33" s="53">
        <v>126</v>
      </c>
      <c r="C33" s="53">
        <v>39</v>
      </c>
      <c r="D33" s="53">
        <v>165</v>
      </c>
      <c r="E33" s="53"/>
      <c r="F33" s="53">
        <v>621</v>
      </c>
      <c r="G33" s="53">
        <v>132</v>
      </c>
      <c r="H33" s="53">
        <v>753</v>
      </c>
      <c r="I33" s="53"/>
      <c r="J33" s="53">
        <v>225</v>
      </c>
      <c r="K33" s="53">
        <v>61</v>
      </c>
      <c r="L33" s="53">
        <v>286</v>
      </c>
      <c r="M33" s="53"/>
      <c r="N33" s="53">
        <v>32</v>
      </c>
      <c r="O33" s="53">
        <v>10</v>
      </c>
      <c r="P33" s="53">
        <v>42</v>
      </c>
      <c r="Q33" s="53"/>
      <c r="R33" s="53">
        <v>162</v>
      </c>
      <c r="S33" s="53">
        <v>40</v>
      </c>
      <c r="T33" s="53">
        <v>202</v>
      </c>
      <c r="U33" s="53"/>
      <c r="V33" s="53">
        <v>13</v>
      </c>
      <c r="W33" s="53">
        <v>2</v>
      </c>
      <c r="X33" s="53">
        <v>15</v>
      </c>
      <c r="Y33" s="53"/>
      <c r="Z33" s="53">
        <v>5</v>
      </c>
      <c r="AA33" s="53">
        <v>1</v>
      </c>
      <c r="AB33" s="53">
        <v>6</v>
      </c>
      <c r="AC33" s="53"/>
      <c r="AD33" s="53">
        <v>4</v>
      </c>
      <c r="AE33" s="53">
        <v>0</v>
      </c>
      <c r="AF33" s="53">
        <v>4</v>
      </c>
      <c r="AG33" s="53"/>
      <c r="AH33" s="53">
        <v>1188</v>
      </c>
      <c r="AI33" s="53">
        <v>285</v>
      </c>
      <c r="AJ33" s="53">
        <v>1473</v>
      </c>
    </row>
    <row r="34" spans="1:36" s="17" customFormat="1" ht="11.25" customHeight="1">
      <c r="A34" s="64" t="s">
        <v>37</v>
      </c>
      <c r="B34" s="53">
        <v>5380</v>
      </c>
      <c r="C34" s="53">
        <v>4227</v>
      </c>
      <c r="D34" s="53">
        <v>9607</v>
      </c>
      <c r="E34" s="53"/>
      <c r="F34" s="53">
        <v>4882</v>
      </c>
      <c r="G34" s="53">
        <v>3733</v>
      </c>
      <c r="H34" s="53">
        <v>8615</v>
      </c>
      <c r="I34" s="53"/>
      <c r="J34" s="53">
        <v>640</v>
      </c>
      <c r="K34" s="53">
        <v>414</v>
      </c>
      <c r="L34" s="53">
        <v>1054</v>
      </c>
      <c r="M34" s="53"/>
      <c r="N34" s="53">
        <v>1369</v>
      </c>
      <c r="O34" s="53">
        <v>1085</v>
      </c>
      <c r="P34" s="53">
        <v>2454</v>
      </c>
      <c r="Q34" s="53"/>
      <c r="R34" s="53">
        <v>580</v>
      </c>
      <c r="S34" s="53">
        <v>488</v>
      </c>
      <c r="T34" s="53">
        <v>1068</v>
      </c>
      <c r="U34" s="53"/>
      <c r="V34" s="53">
        <v>286</v>
      </c>
      <c r="W34" s="53">
        <v>171</v>
      </c>
      <c r="X34" s="53">
        <v>457</v>
      </c>
      <c r="Y34" s="53"/>
      <c r="Z34" s="53">
        <v>91</v>
      </c>
      <c r="AA34" s="53">
        <v>12</v>
      </c>
      <c r="AB34" s="53">
        <v>103</v>
      </c>
      <c r="AC34" s="53"/>
      <c r="AD34" s="53">
        <v>276</v>
      </c>
      <c r="AE34" s="53">
        <v>173</v>
      </c>
      <c r="AF34" s="53">
        <v>449</v>
      </c>
      <c r="AG34" s="53"/>
      <c r="AH34" s="53">
        <v>13504</v>
      </c>
      <c r="AI34" s="53">
        <v>10303</v>
      </c>
      <c r="AJ34" s="53">
        <v>23807</v>
      </c>
    </row>
    <row r="35" spans="1:36" ht="11.25" customHeight="1">
      <c r="A35" s="64" t="s">
        <v>38</v>
      </c>
      <c r="B35" s="53">
        <v>324</v>
      </c>
      <c r="C35" s="53">
        <v>374</v>
      </c>
      <c r="D35" s="53">
        <v>698</v>
      </c>
      <c r="E35" s="53"/>
      <c r="F35" s="53">
        <v>422</v>
      </c>
      <c r="G35" s="53">
        <v>437</v>
      </c>
      <c r="H35" s="53">
        <v>859</v>
      </c>
      <c r="I35" s="53"/>
      <c r="J35" s="53">
        <v>65</v>
      </c>
      <c r="K35" s="53">
        <v>73</v>
      </c>
      <c r="L35" s="53">
        <v>138</v>
      </c>
      <c r="M35" s="53"/>
      <c r="N35" s="53">
        <v>93</v>
      </c>
      <c r="O35" s="53">
        <v>108</v>
      </c>
      <c r="P35" s="53">
        <v>201</v>
      </c>
      <c r="Q35" s="53"/>
      <c r="R35" s="53">
        <v>59</v>
      </c>
      <c r="S35" s="53">
        <v>62</v>
      </c>
      <c r="T35" s="53">
        <v>121</v>
      </c>
      <c r="U35" s="53"/>
      <c r="V35" s="53">
        <v>19</v>
      </c>
      <c r="W35" s="53">
        <v>28</v>
      </c>
      <c r="X35" s="53">
        <v>47</v>
      </c>
      <c r="Y35" s="53"/>
      <c r="Z35" s="53">
        <v>5</v>
      </c>
      <c r="AA35" s="53">
        <v>2</v>
      </c>
      <c r="AB35" s="53">
        <v>7</v>
      </c>
      <c r="AC35" s="53"/>
      <c r="AD35" s="53">
        <v>5</v>
      </c>
      <c r="AE35" s="53">
        <v>7</v>
      </c>
      <c r="AF35" s="53">
        <v>12</v>
      </c>
      <c r="AG35" s="53"/>
      <c r="AH35" s="53">
        <v>992</v>
      </c>
      <c r="AI35" s="53">
        <v>1091</v>
      </c>
      <c r="AJ35" s="53">
        <v>2083</v>
      </c>
    </row>
    <row r="36" spans="1:36" ht="11.25" customHeight="1">
      <c r="A36" s="64" t="s">
        <v>142</v>
      </c>
      <c r="B36" s="53">
        <v>282</v>
      </c>
      <c r="C36" s="53">
        <v>78</v>
      </c>
      <c r="D36" s="53">
        <v>360</v>
      </c>
      <c r="E36" s="53"/>
      <c r="F36" s="53">
        <v>276</v>
      </c>
      <c r="G36" s="53">
        <v>85</v>
      </c>
      <c r="H36" s="53">
        <v>361</v>
      </c>
      <c r="I36" s="53"/>
      <c r="J36" s="53">
        <v>66</v>
      </c>
      <c r="K36" s="53">
        <v>13</v>
      </c>
      <c r="L36" s="53">
        <v>79</v>
      </c>
      <c r="M36" s="53"/>
      <c r="N36" s="53">
        <v>316</v>
      </c>
      <c r="O36" s="53">
        <v>142</v>
      </c>
      <c r="P36" s="53">
        <v>458</v>
      </c>
      <c r="Q36" s="53"/>
      <c r="R36" s="53">
        <v>75</v>
      </c>
      <c r="S36" s="53">
        <v>31</v>
      </c>
      <c r="T36" s="53">
        <v>106</v>
      </c>
      <c r="U36" s="53"/>
      <c r="V36" s="53">
        <v>10</v>
      </c>
      <c r="W36" s="53">
        <v>1</v>
      </c>
      <c r="X36" s="53">
        <v>11</v>
      </c>
      <c r="Y36" s="53"/>
      <c r="Z36" s="53">
        <v>6</v>
      </c>
      <c r="AA36" s="53">
        <v>0</v>
      </c>
      <c r="AB36" s="53">
        <v>6</v>
      </c>
      <c r="AC36" s="53"/>
      <c r="AD36" s="53">
        <v>13</v>
      </c>
      <c r="AE36" s="53">
        <v>2</v>
      </c>
      <c r="AF36" s="53">
        <v>15</v>
      </c>
      <c r="AG36" s="53"/>
      <c r="AH36" s="53">
        <v>1044</v>
      </c>
      <c r="AI36" s="53">
        <v>352</v>
      </c>
      <c r="AJ36" s="53">
        <v>1396</v>
      </c>
    </row>
    <row r="37" spans="1:36" ht="11.25" customHeight="1">
      <c r="A37" s="64" t="s">
        <v>409</v>
      </c>
      <c r="B37" s="53">
        <v>3327</v>
      </c>
      <c r="C37" s="53">
        <v>1831</v>
      </c>
      <c r="D37" s="53">
        <v>5158</v>
      </c>
      <c r="E37" s="53"/>
      <c r="F37" s="53">
        <v>2622</v>
      </c>
      <c r="G37" s="53">
        <v>1621</v>
      </c>
      <c r="H37" s="53">
        <v>4243</v>
      </c>
      <c r="I37" s="53"/>
      <c r="J37" s="53">
        <v>555</v>
      </c>
      <c r="K37" s="53">
        <v>163</v>
      </c>
      <c r="L37" s="53">
        <v>718</v>
      </c>
      <c r="M37" s="53"/>
      <c r="N37" s="53">
        <v>783</v>
      </c>
      <c r="O37" s="53">
        <v>293</v>
      </c>
      <c r="P37" s="53">
        <v>1076</v>
      </c>
      <c r="Q37" s="53"/>
      <c r="R37" s="53">
        <v>294</v>
      </c>
      <c r="S37" s="53">
        <v>181</v>
      </c>
      <c r="T37" s="53">
        <v>475</v>
      </c>
      <c r="U37" s="53"/>
      <c r="V37" s="53">
        <v>187</v>
      </c>
      <c r="W37" s="53">
        <v>71</v>
      </c>
      <c r="X37" s="53">
        <v>258</v>
      </c>
      <c r="Y37" s="53"/>
      <c r="Z37" s="53">
        <v>69</v>
      </c>
      <c r="AA37" s="53">
        <v>10</v>
      </c>
      <c r="AB37" s="53">
        <v>79</v>
      </c>
      <c r="AC37" s="53"/>
      <c r="AD37" s="53">
        <v>87</v>
      </c>
      <c r="AE37" s="53">
        <v>38</v>
      </c>
      <c r="AF37" s="53">
        <v>125</v>
      </c>
      <c r="AG37" s="53"/>
      <c r="AH37" s="53">
        <v>7924</v>
      </c>
      <c r="AI37" s="53">
        <v>4208</v>
      </c>
      <c r="AJ37" s="53">
        <v>12132</v>
      </c>
    </row>
    <row r="38" spans="1:36" ht="11.25" customHeight="1">
      <c r="A38" s="64" t="s">
        <v>41</v>
      </c>
      <c r="B38" s="53">
        <v>1421</v>
      </c>
      <c r="C38" s="53">
        <v>700</v>
      </c>
      <c r="D38" s="53">
        <v>2121</v>
      </c>
      <c r="E38" s="53"/>
      <c r="F38" s="53">
        <v>736</v>
      </c>
      <c r="G38" s="53">
        <v>422</v>
      </c>
      <c r="H38" s="53">
        <v>1158</v>
      </c>
      <c r="I38" s="53"/>
      <c r="J38" s="53">
        <v>734</v>
      </c>
      <c r="K38" s="53">
        <v>425</v>
      </c>
      <c r="L38" s="53">
        <v>1159</v>
      </c>
      <c r="M38" s="53"/>
      <c r="N38" s="53">
        <v>406</v>
      </c>
      <c r="O38" s="53">
        <v>223</v>
      </c>
      <c r="P38" s="53">
        <v>629</v>
      </c>
      <c r="Q38" s="53"/>
      <c r="R38" s="53">
        <v>277</v>
      </c>
      <c r="S38" s="53">
        <v>95</v>
      </c>
      <c r="T38" s="53">
        <v>372</v>
      </c>
      <c r="U38" s="53"/>
      <c r="V38" s="53">
        <v>92</v>
      </c>
      <c r="W38" s="53">
        <v>32</v>
      </c>
      <c r="X38" s="53">
        <v>124</v>
      </c>
      <c r="Y38" s="53"/>
      <c r="Z38" s="53">
        <v>21</v>
      </c>
      <c r="AA38" s="53">
        <v>4</v>
      </c>
      <c r="AB38" s="53">
        <v>25</v>
      </c>
      <c r="AC38" s="53"/>
      <c r="AD38" s="53">
        <v>43</v>
      </c>
      <c r="AE38" s="53">
        <v>23</v>
      </c>
      <c r="AF38" s="53">
        <v>66</v>
      </c>
      <c r="AG38" s="53"/>
      <c r="AH38" s="53">
        <v>3730</v>
      </c>
      <c r="AI38" s="53">
        <v>1924</v>
      </c>
      <c r="AJ38" s="53">
        <v>5654</v>
      </c>
    </row>
    <row r="39" spans="1:36" ht="11.25" customHeight="1">
      <c r="A39" s="64" t="s">
        <v>410</v>
      </c>
      <c r="B39" s="53">
        <v>1496</v>
      </c>
      <c r="C39" s="53">
        <v>1455</v>
      </c>
      <c r="D39" s="53">
        <v>2951</v>
      </c>
      <c r="E39" s="53"/>
      <c r="F39" s="53">
        <v>631</v>
      </c>
      <c r="G39" s="53">
        <v>676</v>
      </c>
      <c r="H39" s="53">
        <v>1307</v>
      </c>
      <c r="I39" s="53"/>
      <c r="J39" s="53">
        <v>190</v>
      </c>
      <c r="K39" s="53">
        <v>141</v>
      </c>
      <c r="L39" s="53">
        <v>331</v>
      </c>
      <c r="M39" s="53"/>
      <c r="N39" s="53">
        <v>454</v>
      </c>
      <c r="O39" s="53">
        <v>422</v>
      </c>
      <c r="P39" s="53">
        <v>876</v>
      </c>
      <c r="Q39" s="53"/>
      <c r="R39" s="53">
        <v>194</v>
      </c>
      <c r="S39" s="53">
        <v>172</v>
      </c>
      <c r="T39" s="53">
        <v>366</v>
      </c>
      <c r="U39" s="53"/>
      <c r="V39" s="53">
        <v>56</v>
      </c>
      <c r="W39" s="53">
        <v>49</v>
      </c>
      <c r="X39" s="53">
        <v>105</v>
      </c>
      <c r="Y39" s="53"/>
      <c r="Z39" s="53">
        <v>6</v>
      </c>
      <c r="AA39" s="53">
        <v>3</v>
      </c>
      <c r="AB39" s="53">
        <v>9</v>
      </c>
      <c r="AC39" s="53"/>
      <c r="AD39" s="53">
        <v>53</v>
      </c>
      <c r="AE39" s="53">
        <v>48</v>
      </c>
      <c r="AF39" s="53">
        <v>101</v>
      </c>
      <c r="AG39" s="53"/>
      <c r="AH39" s="53">
        <v>3080</v>
      </c>
      <c r="AI39" s="53">
        <v>2966</v>
      </c>
      <c r="AJ39" s="53">
        <v>6046</v>
      </c>
    </row>
    <row r="40" spans="1:36" ht="11.25" customHeight="1">
      <c r="A40" s="64" t="s">
        <v>389</v>
      </c>
      <c r="B40" s="53">
        <v>1412</v>
      </c>
      <c r="C40" s="53">
        <v>915</v>
      </c>
      <c r="D40" s="53">
        <v>2327</v>
      </c>
      <c r="E40" s="53"/>
      <c r="F40" s="53">
        <v>801</v>
      </c>
      <c r="G40" s="53">
        <v>579</v>
      </c>
      <c r="H40" s="53">
        <v>1380</v>
      </c>
      <c r="I40" s="53"/>
      <c r="J40" s="53">
        <v>902</v>
      </c>
      <c r="K40" s="53">
        <v>545</v>
      </c>
      <c r="L40" s="53">
        <v>1447</v>
      </c>
      <c r="M40" s="53"/>
      <c r="N40" s="53">
        <v>386</v>
      </c>
      <c r="O40" s="53">
        <v>228</v>
      </c>
      <c r="P40" s="53">
        <v>614</v>
      </c>
      <c r="Q40" s="53"/>
      <c r="R40" s="53">
        <v>137</v>
      </c>
      <c r="S40" s="53">
        <v>52</v>
      </c>
      <c r="T40" s="53">
        <v>189</v>
      </c>
      <c r="U40" s="53"/>
      <c r="V40" s="53">
        <v>90</v>
      </c>
      <c r="W40" s="53">
        <v>65</v>
      </c>
      <c r="X40" s="53">
        <v>155</v>
      </c>
      <c r="Y40" s="53"/>
      <c r="Z40" s="53">
        <v>16</v>
      </c>
      <c r="AA40" s="53">
        <v>3</v>
      </c>
      <c r="AB40" s="53">
        <v>19</v>
      </c>
      <c r="AC40" s="53"/>
      <c r="AD40" s="53">
        <v>195</v>
      </c>
      <c r="AE40" s="53">
        <v>162</v>
      </c>
      <c r="AF40" s="53">
        <v>357</v>
      </c>
      <c r="AG40" s="53"/>
      <c r="AH40" s="53">
        <v>3939</v>
      </c>
      <c r="AI40" s="53">
        <v>2549</v>
      </c>
      <c r="AJ40" s="53">
        <v>6488</v>
      </c>
    </row>
    <row r="41" spans="1:36" ht="11.25" customHeight="1">
      <c r="A41" s="64" t="s">
        <v>43</v>
      </c>
      <c r="B41" s="53">
        <v>1246</v>
      </c>
      <c r="C41" s="53">
        <v>1151</v>
      </c>
      <c r="D41" s="53">
        <v>2397</v>
      </c>
      <c r="E41" s="53"/>
      <c r="F41" s="53">
        <v>857</v>
      </c>
      <c r="G41" s="53">
        <v>933</v>
      </c>
      <c r="H41" s="53">
        <v>1790</v>
      </c>
      <c r="I41" s="53"/>
      <c r="J41" s="53">
        <v>233</v>
      </c>
      <c r="K41" s="53">
        <v>205</v>
      </c>
      <c r="L41" s="53">
        <v>438</v>
      </c>
      <c r="M41" s="53"/>
      <c r="N41" s="53">
        <v>165</v>
      </c>
      <c r="O41" s="53">
        <v>166</v>
      </c>
      <c r="P41" s="53">
        <v>331</v>
      </c>
      <c r="Q41" s="53"/>
      <c r="R41" s="53">
        <v>106</v>
      </c>
      <c r="S41" s="53">
        <v>165</v>
      </c>
      <c r="T41" s="53">
        <v>271</v>
      </c>
      <c r="U41" s="53"/>
      <c r="V41" s="53">
        <v>42</v>
      </c>
      <c r="W41" s="53">
        <v>36</v>
      </c>
      <c r="X41" s="53">
        <v>78</v>
      </c>
      <c r="Y41" s="53"/>
      <c r="Z41" s="53">
        <v>15</v>
      </c>
      <c r="AA41" s="53">
        <v>4</v>
      </c>
      <c r="AB41" s="53">
        <v>19</v>
      </c>
      <c r="AC41" s="53"/>
      <c r="AD41" s="53">
        <v>47</v>
      </c>
      <c r="AE41" s="53">
        <v>38</v>
      </c>
      <c r="AF41" s="53">
        <v>85</v>
      </c>
      <c r="AG41" s="53"/>
      <c r="AH41" s="53">
        <v>2711</v>
      </c>
      <c r="AI41" s="53">
        <v>2698</v>
      </c>
      <c r="AJ41" s="53">
        <v>5409</v>
      </c>
    </row>
    <row r="42" spans="1:36" ht="11.25" customHeight="1">
      <c r="A42" s="64" t="s">
        <v>46</v>
      </c>
      <c r="B42" s="53">
        <v>18753</v>
      </c>
      <c r="C42" s="53">
        <v>17015</v>
      </c>
      <c r="D42" s="53">
        <v>35768</v>
      </c>
      <c r="E42" s="53"/>
      <c r="F42" s="53">
        <v>20723</v>
      </c>
      <c r="G42" s="53">
        <v>18568</v>
      </c>
      <c r="H42" s="53">
        <v>39291</v>
      </c>
      <c r="I42" s="53"/>
      <c r="J42" s="53">
        <v>4568</v>
      </c>
      <c r="K42" s="53">
        <v>3902</v>
      </c>
      <c r="L42" s="53">
        <v>8470</v>
      </c>
      <c r="M42" s="53"/>
      <c r="N42" s="53">
        <v>8345</v>
      </c>
      <c r="O42" s="53">
        <v>7662</v>
      </c>
      <c r="P42" s="53">
        <v>16007</v>
      </c>
      <c r="Q42" s="53"/>
      <c r="R42" s="53">
        <v>2715</v>
      </c>
      <c r="S42" s="53">
        <v>2868</v>
      </c>
      <c r="T42" s="53">
        <v>5583</v>
      </c>
      <c r="U42" s="53"/>
      <c r="V42" s="53">
        <v>1300</v>
      </c>
      <c r="W42" s="53">
        <v>923</v>
      </c>
      <c r="X42" s="53">
        <v>2223</v>
      </c>
      <c r="Y42" s="53"/>
      <c r="Z42" s="53">
        <v>350</v>
      </c>
      <c r="AA42" s="53">
        <v>111</v>
      </c>
      <c r="AB42" s="53">
        <v>461</v>
      </c>
      <c r="AC42" s="53"/>
      <c r="AD42" s="53">
        <v>825</v>
      </c>
      <c r="AE42" s="53">
        <v>687</v>
      </c>
      <c r="AF42" s="53">
        <v>1512</v>
      </c>
      <c r="AG42" s="53"/>
      <c r="AH42" s="53">
        <v>57579</v>
      </c>
      <c r="AI42" s="53">
        <v>51736</v>
      </c>
      <c r="AJ42" s="53">
        <v>109315</v>
      </c>
    </row>
    <row r="43" spans="1:36" ht="11.25" customHeight="1">
      <c r="A43" s="64" t="s">
        <v>390</v>
      </c>
      <c r="B43" s="53">
        <v>15390</v>
      </c>
      <c r="C43" s="53">
        <v>11370</v>
      </c>
      <c r="D43" s="53">
        <v>26760</v>
      </c>
      <c r="E43" s="53"/>
      <c r="F43" s="53">
        <v>17246</v>
      </c>
      <c r="G43" s="53">
        <v>14517</v>
      </c>
      <c r="H43" s="53">
        <v>31763</v>
      </c>
      <c r="I43" s="53"/>
      <c r="J43" s="53">
        <v>2382</v>
      </c>
      <c r="K43" s="53">
        <v>1406</v>
      </c>
      <c r="L43" s="53">
        <v>3788</v>
      </c>
      <c r="M43" s="53"/>
      <c r="N43" s="53">
        <v>5341</v>
      </c>
      <c r="O43" s="53">
        <v>4187</v>
      </c>
      <c r="P43" s="53">
        <v>9528</v>
      </c>
      <c r="Q43" s="53"/>
      <c r="R43" s="53">
        <v>2260</v>
      </c>
      <c r="S43" s="53">
        <v>1828</v>
      </c>
      <c r="T43" s="53">
        <v>4088</v>
      </c>
      <c r="U43" s="53"/>
      <c r="V43" s="53">
        <v>345</v>
      </c>
      <c r="W43" s="53">
        <v>144</v>
      </c>
      <c r="X43" s="53">
        <v>489</v>
      </c>
      <c r="Y43" s="53"/>
      <c r="Z43" s="53">
        <v>388</v>
      </c>
      <c r="AA43" s="53">
        <v>161</v>
      </c>
      <c r="AB43" s="53">
        <v>549</v>
      </c>
      <c r="AC43" s="53"/>
      <c r="AD43" s="53">
        <v>241</v>
      </c>
      <c r="AE43" s="53">
        <v>127</v>
      </c>
      <c r="AF43" s="53">
        <v>368</v>
      </c>
      <c r="AG43" s="53"/>
      <c r="AH43" s="53">
        <v>43593</v>
      </c>
      <c r="AI43" s="53">
        <v>33740</v>
      </c>
      <c r="AJ43" s="53">
        <v>77333</v>
      </c>
    </row>
    <row r="44" spans="1:36" ht="11.25" customHeight="1">
      <c r="A44" s="64" t="s">
        <v>128</v>
      </c>
      <c r="B44" s="53">
        <v>8202</v>
      </c>
      <c r="C44" s="53">
        <v>6001</v>
      </c>
      <c r="D44" s="53">
        <v>14203</v>
      </c>
      <c r="E44" s="53"/>
      <c r="F44" s="53">
        <v>6181</v>
      </c>
      <c r="G44" s="53">
        <v>4473</v>
      </c>
      <c r="H44" s="53">
        <v>10654</v>
      </c>
      <c r="I44" s="53"/>
      <c r="J44" s="53">
        <v>908</v>
      </c>
      <c r="K44" s="53">
        <v>390</v>
      </c>
      <c r="L44" s="53">
        <v>1298</v>
      </c>
      <c r="M44" s="53"/>
      <c r="N44" s="53">
        <v>1693</v>
      </c>
      <c r="O44" s="53">
        <v>1020</v>
      </c>
      <c r="P44" s="53">
        <v>2713</v>
      </c>
      <c r="Q44" s="53"/>
      <c r="R44" s="53">
        <v>493</v>
      </c>
      <c r="S44" s="53">
        <v>402</v>
      </c>
      <c r="T44" s="53">
        <v>895</v>
      </c>
      <c r="U44" s="53"/>
      <c r="V44" s="53">
        <v>280</v>
      </c>
      <c r="W44" s="53">
        <v>128</v>
      </c>
      <c r="X44" s="53">
        <v>408</v>
      </c>
      <c r="Y44" s="53"/>
      <c r="Z44" s="53">
        <v>87</v>
      </c>
      <c r="AA44" s="53">
        <v>9</v>
      </c>
      <c r="AB44" s="53">
        <v>96</v>
      </c>
      <c r="AC44" s="53"/>
      <c r="AD44" s="53">
        <v>185</v>
      </c>
      <c r="AE44" s="53">
        <v>101</v>
      </c>
      <c r="AF44" s="53">
        <v>286</v>
      </c>
      <c r="AG44" s="53"/>
      <c r="AH44" s="53">
        <v>18029</v>
      </c>
      <c r="AI44" s="53">
        <v>12524</v>
      </c>
      <c r="AJ44" s="53">
        <v>30553</v>
      </c>
    </row>
    <row r="45" spans="1:36" ht="11.25" customHeight="1">
      <c r="A45" s="64" t="s">
        <v>49</v>
      </c>
      <c r="B45" s="53">
        <v>37447</v>
      </c>
      <c r="C45" s="53">
        <v>24918</v>
      </c>
      <c r="D45" s="53">
        <v>62365</v>
      </c>
      <c r="E45" s="53"/>
      <c r="F45" s="53">
        <v>52110</v>
      </c>
      <c r="G45" s="53">
        <v>38965</v>
      </c>
      <c r="H45" s="53">
        <v>91075</v>
      </c>
      <c r="I45" s="53"/>
      <c r="J45" s="53">
        <v>12373</v>
      </c>
      <c r="K45" s="53">
        <v>7627</v>
      </c>
      <c r="L45" s="53">
        <v>20000</v>
      </c>
      <c r="M45" s="53"/>
      <c r="N45" s="53">
        <v>15446</v>
      </c>
      <c r="O45" s="53">
        <v>10784</v>
      </c>
      <c r="P45" s="53">
        <v>26230</v>
      </c>
      <c r="Q45" s="53"/>
      <c r="R45" s="53">
        <v>14934</v>
      </c>
      <c r="S45" s="53">
        <v>10315</v>
      </c>
      <c r="T45" s="53">
        <v>25249</v>
      </c>
      <c r="U45" s="53"/>
      <c r="V45" s="53">
        <v>1043</v>
      </c>
      <c r="W45" s="53">
        <v>493</v>
      </c>
      <c r="X45" s="53">
        <v>1536</v>
      </c>
      <c r="Y45" s="53"/>
      <c r="Z45" s="53">
        <v>459</v>
      </c>
      <c r="AA45" s="53">
        <v>106</v>
      </c>
      <c r="AB45" s="53">
        <v>565</v>
      </c>
      <c r="AC45" s="53"/>
      <c r="AD45" s="53">
        <v>812</v>
      </c>
      <c r="AE45" s="53">
        <v>464</v>
      </c>
      <c r="AF45" s="53">
        <v>1276</v>
      </c>
      <c r="AG45" s="53"/>
      <c r="AH45" s="53">
        <v>134624</v>
      </c>
      <c r="AI45" s="53">
        <v>93672</v>
      </c>
      <c r="AJ45" s="53">
        <v>228296</v>
      </c>
    </row>
    <row r="46" spans="1:36" ht="11.25" customHeight="1">
      <c r="A46" s="64" t="s">
        <v>411</v>
      </c>
      <c r="B46" s="53">
        <v>2764</v>
      </c>
      <c r="C46" s="53">
        <v>2309</v>
      </c>
      <c r="D46" s="53">
        <v>5073</v>
      </c>
      <c r="E46" s="53"/>
      <c r="F46" s="53">
        <v>2955</v>
      </c>
      <c r="G46" s="53">
        <v>2648</v>
      </c>
      <c r="H46" s="53">
        <v>5603</v>
      </c>
      <c r="I46" s="53"/>
      <c r="J46" s="53">
        <v>644</v>
      </c>
      <c r="K46" s="53">
        <v>439</v>
      </c>
      <c r="L46" s="53">
        <v>1083</v>
      </c>
      <c r="M46" s="53"/>
      <c r="N46" s="53">
        <v>1657</v>
      </c>
      <c r="O46" s="53">
        <v>1224</v>
      </c>
      <c r="P46" s="53">
        <v>2881</v>
      </c>
      <c r="Q46" s="53"/>
      <c r="R46" s="53">
        <v>689</v>
      </c>
      <c r="S46" s="53">
        <v>558</v>
      </c>
      <c r="T46" s="53">
        <v>1247</v>
      </c>
      <c r="U46" s="53"/>
      <c r="V46" s="53">
        <v>169</v>
      </c>
      <c r="W46" s="53">
        <v>113</v>
      </c>
      <c r="X46" s="53">
        <v>282</v>
      </c>
      <c r="Y46" s="53"/>
      <c r="Z46" s="53">
        <v>30</v>
      </c>
      <c r="AA46" s="53">
        <v>4</v>
      </c>
      <c r="AB46" s="53">
        <v>34</v>
      </c>
      <c r="AC46" s="53"/>
      <c r="AD46" s="53">
        <v>119</v>
      </c>
      <c r="AE46" s="53">
        <v>129</v>
      </c>
      <c r="AF46" s="53">
        <v>248</v>
      </c>
      <c r="AG46" s="53"/>
      <c r="AH46" s="53">
        <v>9027</v>
      </c>
      <c r="AI46" s="53">
        <v>7424</v>
      </c>
      <c r="AJ46" s="53">
        <v>16451</v>
      </c>
    </row>
    <row r="47" spans="1:36" ht="11.25" customHeight="1">
      <c r="A47" s="64" t="s">
        <v>412</v>
      </c>
      <c r="B47" s="53">
        <v>1451</v>
      </c>
      <c r="C47" s="53">
        <v>923</v>
      </c>
      <c r="D47" s="53">
        <v>2374</v>
      </c>
      <c r="E47" s="53"/>
      <c r="F47" s="53">
        <v>1612</v>
      </c>
      <c r="G47" s="53">
        <v>1064</v>
      </c>
      <c r="H47" s="53">
        <v>2676</v>
      </c>
      <c r="I47" s="53"/>
      <c r="J47" s="53">
        <v>244</v>
      </c>
      <c r="K47" s="53">
        <v>98</v>
      </c>
      <c r="L47" s="53">
        <v>342</v>
      </c>
      <c r="M47" s="53"/>
      <c r="N47" s="53">
        <v>907</v>
      </c>
      <c r="O47" s="53">
        <v>524</v>
      </c>
      <c r="P47" s="53">
        <v>1431</v>
      </c>
      <c r="Q47" s="53"/>
      <c r="R47" s="53">
        <v>310</v>
      </c>
      <c r="S47" s="53">
        <v>170</v>
      </c>
      <c r="T47" s="53">
        <v>480</v>
      </c>
      <c r="U47" s="53"/>
      <c r="V47" s="53">
        <v>142</v>
      </c>
      <c r="W47" s="53">
        <v>61</v>
      </c>
      <c r="X47" s="53">
        <v>203</v>
      </c>
      <c r="Y47" s="53"/>
      <c r="Z47" s="53">
        <v>13</v>
      </c>
      <c r="AA47" s="53">
        <v>2</v>
      </c>
      <c r="AB47" s="53">
        <v>15</v>
      </c>
      <c r="AC47" s="53"/>
      <c r="AD47" s="53">
        <v>86</v>
      </c>
      <c r="AE47" s="53">
        <v>71</v>
      </c>
      <c r="AF47" s="53">
        <v>157</v>
      </c>
      <c r="AG47" s="53"/>
      <c r="AH47" s="53">
        <v>4765</v>
      </c>
      <c r="AI47" s="53">
        <v>2913</v>
      </c>
      <c r="AJ47" s="53">
        <v>7678</v>
      </c>
    </row>
    <row r="48" spans="1:36" ht="11.25" customHeight="1">
      <c r="A48" s="64" t="s">
        <v>267</v>
      </c>
      <c r="B48" s="53">
        <v>9764</v>
      </c>
      <c r="C48" s="53">
        <v>7305</v>
      </c>
      <c r="D48" s="53">
        <v>17069</v>
      </c>
      <c r="E48" s="53"/>
      <c r="F48" s="53">
        <v>10216</v>
      </c>
      <c r="G48" s="53">
        <v>7628</v>
      </c>
      <c r="H48" s="53">
        <v>17844</v>
      </c>
      <c r="I48" s="53"/>
      <c r="J48" s="53">
        <v>1105</v>
      </c>
      <c r="K48" s="53">
        <v>723</v>
      </c>
      <c r="L48" s="53">
        <v>1828</v>
      </c>
      <c r="M48" s="53"/>
      <c r="N48" s="53">
        <v>1030</v>
      </c>
      <c r="O48" s="53">
        <v>732</v>
      </c>
      <c r="P48" s="53">
        <v>1762</v>
      </c>
      <c r="Q48" s="53"/>
      <c r="R48" s="53">
        <v>342</v>
      </c>
      <c r="S48" s="53">
        <v>194</v>
      </c>
      <c r="T48" s="53">
        <v>536</v>
      </c>
      <c r="U48" s="53"/>
      <c r="V48" s="53">
        <v>49</v>
      </c>
      <c r="W48" s="53">
        <v>19</v>
      </c>
      <c r="X48" s="53">
        <v>68</v>
      </c>
      <c r="Y48" s="53"/>
      <c r="Z48" s="53">
        <v>9</v>
      </c>
      <c r="AA48" s="53">
        <v>6</v>
      </c>
      <c r="AB48" s="53">
        <v>15</v>
      </c>
      <c r="AC48" s="53"/>
      <c r="AD48" s="53">
        <v>113</v>
      </c>
      <c r="AE48" s="53">
        <v>102</v>
      </c>
      <c r="AF48" s="53">
        <v>215</v>
      </c>
      <c r="AG48" s="53"/>
      <c r="AH48" s="53">
        <v>22628</v>
      </c>
      <c r="AI48" s="53">
        <v>16709</v>
      </c>
      <c r="AJ48" s="53">
        <v>39337</v>
      </c>
    </row>
    <row r="49" spans="1:36" ht="11.25" customHeight="1">
      <c r="A49" s="64" t="s">
        <v>103</v>
      </c>
      <c r="B49" s="53">
        <v>15636</v>
      </c>
      <c r="C49" s="53">
        <v>12021</v>
      </c>
      <c r="D49" s="53">
        <v>27657</v>
      </c>
      <c r="E49" s="53"/>
      <c r="F49" s="53">
        <v>20201</v>
      </c>
      <c r="G49" s="53">
        <v>16083</v>
      </c>
      <c r="H49" s="53">
        <v>36284</v>
      </c>
      <c r="I49" s="53"/>
      <c r="J49" s="53">
        <v>5392</v>
      </c>
      <c r="K49" s="53">
        <v>4164</v>
      </c>
      <c r="L49" s="53">
        <v>9556</v>
      </c>
      <c r="M49" s="53"/>
      <c r="N49" s="53">
        <v>6781</v>
      </c>
      <c r="O49" s="53">
        <v>5758</v>
      </c>
      <c r="P49" s="53">
        <v>12539</v>
      </c>
      <c r="Q49" s="53"/>
      <c r="R49" s="53">
        <v>6154</v>
      </c>
      <c r="S49" s="53">
        <v>5009</v>
      </c>
      <c r="T49" s="53">
        <v>11163</v>
      </c>
      <c r="U49" s="53"/>
      <c r="V49" s="53">
        <v>1903</v>
      </c>
      <c r="W49" s="53">
        <v>1653</v>
      </c>
      <c r="X49" s="53">
        <v>3556</v>
      </c>
      <c r="Y49" s="53"/>
      <c r="Z49" s="53">
        <v>123</v>
      </c>
      <c r="AA49" s="53">
        <v>44</v>
      </c>
      <c r="AB49" s="53">
        <v>167</v>
      </c>
      <c r="AC49" s="53"/>
      <c r="AD49" s="53">
        <v>621</v>
      </c>
      <c r="AE49" s="53">
        <v>540</v>
      </c>
      <c r="AF49" s="53">
        <v>1161</v>
      </c>
      <c r="AG49" s="53"/>
      <c r="AH49" s="53">
        <v>56811</v>
      </c>
      <c r="AI49" s="53">
        <v>45272</v>
      </c>
      <c r="AJ49" s="53">
        <v>102083</v>
      </c>
    </row>
    <row r="50" spans="1:36" ht="11.25" customHeight="1">
      <c r="A50" s="64" t="s">
        <v>147</v>
      </c>
      <c r="B50" s="53">
        <v>951</v>
      </c>
      <c r="C50" s="53">
        <v>280</v>
      </c>
      <c r="D50" s="53">
        <v>1231</v>
      </c>
      <c r="E50" s="53"/>
      <c r="F50" s="53">
        <v>638</v>
      </c>
      <c r="G50" s="53">
        <v>184</v>
      </c>
      <c r="H50" s="53">
        <v>822</v>
      </c>
      <c r="I50" s="53"/>
      <c r="J50" s="53">
        <v>293</v>
      </c>
      <c r="K50" s="53">
        <v>89</v>
      </c>
      <c r="L50" s="53">
        <v>382</v>
      </c>
      <c r="M50" s="53"/>
      <c r="N50" s="53">
        <v>229</v>
      </c>
      <c r="O50" s="53">
        <v>46</v>
      </c>
      <c r="P50" s="53">
        <v>275</v>
      </c>
      <c r="Q50" s="53"/>
      <c r="R50" s="53">
        <v>284</v>
      </c>
      <c r="S50" s="53">
        <v>56</v>
      </c>
      <c r="T50" s="53">
        <v>340</v>
      </c>
      <c r="U50" s="53"/>
      <c r="V50" s="53">
        <v>55</v>
      </c>
      <c r="W50" s="53">
        <v>11</v>
      </c>
      <c r="X50" s="53">
        <v>66</v>
      </c>
      <c r="Y50" s="53"/>
      <c r="Z50" s="53">
        <v>18</v>
      </c>
      <c r="AA50" s="53">
        <v>2</v>
      </c>
      <c r="AB50" s="53">
        <v>20</v>
      </c>
      <c r="AC50" s="53"/>
      <c r="AD50" s="53">
        <v>57</v>
      </c>
      <c r="AE50" s="53">
        <v>26</v>
      </c>
      <c r="AF50" s="53">
        <v>83</v>
      </c>
      <c r="AG50" s="53"/>
      <c r="AH50" s="53">
        <v>2525</v>
      </c>
      <c r="AI50" s="53">
        <v>694</v>
      </c>
      <c r="AJ50" s="53">
        <v>3219</v>
      </c>
    </row>
    <row r="51" spans="1:36" ht="11.25" customHeight="1">
      <c r="A51" s="64" t="s">
        <v>127</v>
      </c>
      <c r="B51" s="53">
        <v>11317</v>
      </c>
      <c r="C51" s="53">
        <v>7165</v>
      </c>
      <c r="D51" s="53">
        <v>18482</v>
      </c>
      <c r="E51" s="53"/>
      <c r="F51" s="53">
        <v>13807</v>
      </c>
      <c r="G51" s="53">
        <v>9988</v>
      </c>
      <c r="H51" s="53">
        <v>23795</v>
      </c>
      <c r="I51" s="53"/>
      <c r="J51" s="53">
        <v>2405</v>
      </c>
      <c r="K51" s="53">
        <v>1373</v>
      </c>
      <c r="L51" s="53">
        <v>3778</v>
      </c>
      <c r="M51" s="53"/>
      <c r="N51" s="53">
        <v>4471</v>
      </c>
      <c r="O51" s="53">
        <v>2468</v>
      </c>
      <c r="P51" s="53">
        <v>6939</v>
      </c>
      <c r="Q51" s="53"/>
      <c r="R51" s="53">
        <v>2795</v>
      </c>
      <c r="S51" s="53">
        <v>1916</v>
      </c>
      <c r="T51" s="53">
        <v>4711</v>
      </c>
      <c r="U51" s="53"/>
      <c r="V51" s="53">
        <v>1108</v>
      </c>
      <c r="W51" s="53">
        <v>500</v>
      </c>
      <c r="X51" s="53">
        <v>1608</v>
      </c>
      <c r="Y51" s="53"/>
      <c r="Z51" s="53">
        <v>64</v>
      </c>
      <c r="AA51" s="53">
        <v>6</v>
      </c>
      <c r="AB51" s="53">
        <v>70</v>
      </c>
      <c r="AC51" s="53"/>
      <c r="AD51" s="53">
        <v>428</v>
      </c>
      <c r="AE51" s="53">
        <v>238</v>
      </c>
      <c r="AF51" s="53">
        <v>666</v>
      </c>
      <c r="AG51" s="53"/>
      <c r="AH51" s="53">
        <v>36395</v>
      </c>
      <c r="AI51" s="53">
        <v>23654</v>
      </c>
      <c r="AJ51" s="53">
        <v>60049</v>
      </c>
    </row>
    <row r="52" spans="1:36" ht="11.25" customHeight="1">
      <c r="A52" s="64" t="s">
        <v>105</v>
      </c>
      <c r="B52" s="53">
        <v>406</v>
      </c>
      <c r="C52" s="53">
        <v>242</v>
      </c>
      <c r="D52" s="53">
        <v>648</v>
      </c>
      <c r="E52" s="53"/>
      <c r="F52" s="53">
        <v>37</v>
      </c>
      <c r="G52" s="53">
        <v>25</v>
      </c>
      <c r="H52" s="53">
        <v>62</v>
      </c>
      <c r="I52" s="53"/>
      <c r="J52" s="53">
        <v>16</v>
      </c>
      <c r="K52" s="53">
        <v>4</v>
      </c>
      <c r="L52" s="53">
        <v>20</v>
      </c>
      <c r="M52" s="53"/>
      <c r="N52" s="53">
        <v>13</v>
      </c>
      <c r="O52" s="53">
        <v>15</v>
      </c>
      <c r="P52" s="53">
        <v>28</v>
      </c>
      <c r="Q52" s="53"/>
      <c r="R52" s="53">
        <v>88</v>
      </c>
      <c r="S52" s="53">
        <v>51</v>
      </c>
      <c r="T52" s="53">
        <v>139</v>
      </c>
      <c r="U52" s="53"/>
      <c r="V52" s="53">
        <v>6</v>
      </c>
      <c r="W52" s="53">
        <v>1</v>
      </c>
      <c r="X52" s="53">
        <v>7</v>
      </c>
      <c r="Y52" s="53"/>
      <c r="Z52" s="53">
        <v>3</v>
      </c>
      <c r="AA52" s="53">
        <v>2</v>
      </c>
      <c r="AB52" s="53">
        <v>5</v>
      </c>
      <c r="AC52" s="53"/>
      <c r="AD52" s="53">
        <v>28</v>
      </c>
      <c r="AE52" s="53">
        <v>21</v>
      </c>
      <c r="AF52" s="53">
        <v>49</v>
      </c>
      <c r="AG52" s="53"/>
      <c r="AH52" s="53">
        <v>597</v>
      </c>
      <c r="AI52" s="53">
        <v>361</v>
      </c>
      <c r="AJ52" s="53">
        <v>958</v>
      </c>
    </row>
    <row r="53" spans="1:36" ht="11.25" customHeight="1">
      <c r="A53" s="64" t="s">
        <v>430</v>
      </c>
      <c r="B53" s="53">
        <v>1146</v>
      </c>
      <c r="C53" s="53">
        <v>905</v>
      </c>
      <c r="D53" s="53">
        <v>2051</v>
      </c>
      <c r="E53" s="53"/>
      <c r="F53" s="53">
        <v>849</v>
      </c>
      <c r="G53" s="53">
        <v>600</v>
      </c>
      <c r="H53" s="53">
        <v>1449</v>
      </c>
      <c r="I53" s="53"/>
      <c r="J53" s="53">
        <v>145</v>
      </c>
      <c r="K53" s="53">
        <v>66</v>
      </c>
      <c r="L53" s="53">
        <v>211</v>
      </c>
      <c r="M53" s="53"/>
      <c r="N53" s="53">
        <v>247</v>
      </c>
      <c r="O53" s="53">
        <v>158</v>
      </c>
      <c r="P53" s="53">
        <v>405</v>
      </c>
      <c r="Q53" s="53"/>
      <c r="R53" s="53">
        <v>99</v>
      </c>
      <c r="S53" s="53">
        <v>69</v>
      </c>
      <c r="T53" s="53">
        <v>168</v>
      </c>
      <c r="U53" s="53"/>
      <c r="V53" s="53">
        <v>44</v>
      </c>
      <c r="W53" s="53">
        <v>13</v>
      </c>
      <c r="X53" s="53">
        <v>57</v>
      </c>
      <c r="Y53" s="53"/>
      <c r="Z53" s="53">
        <v>10</v>
      </c>
      <c r="AA53" s="53">
        <v>0</v>
      </c>
      <c r="AB53" s="53">
        <v>10</v>
      </c>
      <c r="AC53" s="53"/>
      <c r="AD53" s="53">
        <v>21</v>
      </c>
      <c r="AE53" s="53">
        <v>19</v>
      </c>
      <c r="AF53" s="53">
        <v>40</v>
      </c>
      <c r="AG53" s="53"/>
      <c r="AH53" s="53">
        <v>2561</v>
      </c>
      <c r="AI53" s="53">
        <v>1830</v>
      </c>
      <c r="AJ53" s="53">
        <v>4391</v>
      </c>
    </row>
    <row r="54" spans="1:36" ht="11.25" customHeight="1">
      <c r="A54" s="64" t="s">
        <v>104</v>
      </c>
      <c r="B54" s="53">
        <v>845</v>
      </c>
      <c r="C54" s="53">
        <v>465</v>
      </c>
      <c r="D54" s="53">
        <v>1310</v>
      </c>
      <c r="E54" s="53"/>
      <c r="F54" s="53">
        <v>634</v>
      </c>
      <c r="G54" s="53">
        <v>407</v>
      </c>
      <c r="H54" s="53">
        <v>1041</v>
      </c>
      <c r="I54" s="53"/>
      <c r="J54" s="53">
        <v>858</v>
      </c>
      <c r="K54" s="53">
        <v>270</v>
      </c>
      <c r="L54" s="53">
        <v>1128</v>
      </c>
      <c r="M54" s="53"/>
      <c r="N54" s="53">
        <v>69</v>
      </c>
      <c r="O54" s="53">
        <v>47</v>
      </c>
      <c r="P54" s="53">
        <v>116</v>
      </c>
      <c r="Q54" s="53"/>
      <c r="R54" s="53">
        <v>100</v>
      </c>
      <c r="S54" s="53">
        <v>60</v>
      </c>
      <c r="T54" s="53">
        <v>160</v>
      </c>
      <c r="U54" s="53"/>
      <c r="V54" s="53">
        <v>13</v>
      </c>
      <c r="W54" s="53">
        <v>10</v>
      </c>
      <c r="X54" s="53">
        <v>23</v>
      </c>
      <c r="Y54" s="53"/>
      <c r="Z54" s="53">
        <v>6</v>
      </c>
      <c r="AA54" s="53">
        <v>2</v>
      </c>
      <c r="AB54" s="53">
        <v>8</v>
      </c>
      <c r="AC54" s="53"/>
      <c r="AD54" s="53">
        <v>30</v>
      </c>
      <c r="AE54" s="53">
        <v>15</v>
      </c>
      <c r="AF54" s="53">
        <v>45</v>
      </c>
      <c r="AG54" s="53"/>
      <c r="AH54" s="53">
        <v>2555</v>
      </c>
      <c r="AI54" s="53">
        <v>1276</v>
      </c>
      <c r="AJ54" s="53">
        <v>3831</v>
      </c>
    </row>
    <row r="55" spans="1:36" ht="11.25" customHeight="1">
      <c r="A55" s="64" t="s">
        <v>146</v>
      </c>
      <c r="B55" s="53">
        <v>798</v>
      </c>
      <c r="C55" s="53">
        <v>269</v>
      </c>
      <c r="D55" s="53">
        <v>1067</v>
      </c>
      <c r="E55" s="53"/>
      <c r="F55" s="53">
        <v>509</v>
      </c>
      <c r="G55" s="53">
        <v>165</v>
      </c>
      <c r="H55" s="53">
        <v>674</v>
      </c>
      <c r="I55" s="53"/>
      <c r="J55" s="53">
        <v>302</v>
      </c>
      <c r="K55" s="53">
        <v>87</v>
      </c>
      <c r="L55" s="53">
        <v>389</v>
      </c>
      <c r="M55" s="53"/>
      <c r="N55" s="53">
        <v>232</v>
      </c>
      <c r="O55" s="53">
        <v>32</v>
      </c>
      <c r="P55" s="53">
        <v>264</v>
      </c>
      <c r="Q55" s="53"/>
      <c r="R55" s="53">
        <v>164</v>
      </c>
      <c r="S55" s="53">
        <v>19</v>
      </c>
      <c r="T55" s="53">
        <v>183</v>
      </c>
      <c r="U55" s="53"/>
      <c r="V55" s="53">
        <v>43</v>
      </c>
      <c r="W55" s="53">
        <v>9</v>
      </c>
      <c r="X55" s="53">
        <v>52</v>
      </c>
      <c r="Y55" s="53"/>
      <c r="Z55" s="53">
        <v>16</v>
      </c>
      <c r="AA55" s="53">
        <v>1</v>
      </c>
      <c r="AB55" s="53">
        <v>17</v>
      </c>
      <c r="AC55" s="53"/>
      <c r="AD55" s="53">
        <v>16</v>
      </c>
      <c r="AE55" s="53">
        <v>12</v>
      </c>
      <c r="AF55" s="53">
        <v>28</v>
      </c>
      <c r="AG55" s="53"/>
      <c r="AH55" s="53">
        <v>2080</v>
      </c>
      <c r="AI55" s="53">
        <v>594</v>
      </c>
      <c r="AJ55" s="53">
        <v>2674</v>
      </c>
    </row>
    <row r="56" spans="1:36" ht="11.25" customHeight="1">
      <c r="A56" s="64" t="s">
        <v>56</v>
      </c>
      <c r="B56" s="53">
        <v>975</v>
      </c>
      <c r="C56" s="53">
        <v>610</v>
      </c>
      <c r="D56" s="53">
        <v>1585</v>
      </c>
      <c r="E56" s="53"/>
      <c r="F56" s="53">
        <v>893</v>
      </c>
      <c r="G56" s="53">
        <v>654</v>
      </c>
      <c r="H56" s="53">
        <v>1547</v>
      </c>
      <c r="I56" s="53"/>
      <c r="J56" s="53">
        <v>303</v>
      </c>
      <c r="K56" s="53">
        <v>157</v>
      </c>
      <c r="L56" s="53">
        <v>460</v>
      </c>
      <c r="M56" s="53"/>
      <c r="N56" s="53">
        <v>125</v>
      </c>
      <c r="O56" s="53">
        <v>121</v>
      </c>
      <c r="P56" s="53">
        <v>246</v>
      </c>
      <c r="Q56" s="53"/>
      <c r="R56" s="53">
        <v>132</v>
      </c>
      <c r="S56" s="53">
        <v>109</v>
      </c>
      <c r="T56" s="53">
        <v>241</v>
      </c>
      <c r="U56" s="53"/>
      <c r="V56" s="53">
        <v>61</v>
      </c>
      <c r="W56" s="53">
        <v>51</v>
      </c>
      <c r="X56" s="53">
        <v>112</v>
      </c>
      <c r="Y56" s="53"/>
      <c r="Z56" s="53">
        <v>17</v>
      </c>
      <c r="AA56" s="53">
        <v>8</v>
      </c>
      <c r="AB56" s="53">
        <v>25</v>
      </c>
      <c r="AC56" s="53"/>
      <c r="AD56" s="53">
        <v>34</v>
      </c>
      <c r="AE56" s="53">
        <v>31</v>
      </c>
      <c r="AF56" s="53">
        <v>65</v>
      </c>
      <c r="AG56" s="53"/>
      <c r="AH56" s="53">
        <v>2540</v>
      </c>
      <c r="AI56" s="53">
        <v>1741</v>
      </c>
      <c r="AJ56" s="53">
        <v>4281</v>
      </c>
    </row>
    <row r="57" spans="1:36" ht="11.25" customHeight="1">
      <c r="A57" s="64" t="s">
        <v>431</v>
      </c>
      <c r="B57" s="53">
        <v>2772</v>
      </c>
      <c r="C57" s="53">
        <v>2014</v>
      </c>
      <c r="D57" s="53">
        <v>4786</v>
      </c>
      <c r="E57" s="53"/>
      <c r="F57" s="53">
        <v>2603</v>
      </c>
      <c r="G57" s="53">
        <v>1927</v>
      </c>
      <c r="H57" s="53">
        <v>4530</v>
      </c>
      <c r="I57" s="53"/>
      <c r="J57" s="53">
        <v>529</v>
      </c>
      <c r="K57" s="53">
        <v>297</v>
      </c>
      <c r="L57" s="53">
        <v>826</v>
      </c>
      <c r="M57" s="53"/>
      <c r="N57" s="53">
        <v>1346</v>
      </c>
      <c r="O57" s="53">
        <v>942</v>
      </c>
      <c r="P57" s="53">
        <v>2288</v>
      </c>
      <c r="Q57" s="53"/>
      <c r="R57" s="53">
        <v>578</v>
      </c>
      <c r="S57" s="53">
        <v>434</v>
      </c>
      <c r="T57" s="53">
        <v>1012</v>
      </c>
      <c r="U57" s="53"/>
      <c r="V57" s="53">
        <v>160</v>
      </c>
      <c r="W57" s="53">
        <v>84</v>
      </c>
      <c r="X57" s="53">
        <v>244</v>
      </c>
      <c r="Y57" s="53"/>
      <c r="Z57" s="53">
        <v>5</v>
      </c>
      <c r="AA57" s="53">
        <v>0</v>
      </c>
      <c r="AB57" s="53">
        <v>5</v>
      </c>
      <c r="AC57" s="53"/>
      <c r="AD57" s="53">
        <v>111</v>
      </c>
      <c r="AE57" s="53">
        <v>71</v>
      </c>
      <c r="AF57" s="53">
        <v>182</v>
      </c>
      <c r="AG57" s="53"/>
      <c r="AH57" s="53">
        <v>8104</v>
      </c>
      <c r="AI57" s="53">
        <v>5769</v>
      </c>
      <c r="AJ57" s="53">
        <v>13873</v>
      </c>
    </row>
    <row r="58" spans="1:36" ht="11.25" customHeight="1">
      <c r="A58" s="64" t="s">
        <v>432</v>
      </c>
      <c r="B58" s="53">
        <v>3191</v>
      </c>
      <c r="C58" s="53">
        <v>3927</v>
      </c>
      <c r="D58" s="53">
        <v>7118</v>
      </c>
      <c r="E58" s="53"/>
      <c r="F58" s="53">
        <v>1950</v>
      </c>
      <c r="G58" s="53">
        <v>2142</v>
      </c>
      <c r="H58" s="53">
        <v>4092</v>
      </c>
      <c r="I58" s="53"/>
      <c r="J58" s="53">
        <v>1058</v>
      </c>
      <c r="K58" s="53">
        <v>1228</v>
      </c>
      <c r="L58" s="53">
        <v>2286</v>
      </c>
      <c r="M58" s="53"/>
      <c r="N58" s="53">
        <v>576</v>
      </c>
      <c r="O58" s="53">
        <v>634</v>
      </c>
      <c r="P58" s="53">
        <v>1210</v>
      </c>
      <c r="Q58" s="53"/>
      <c r="R58" s="53">
        <v>281</v>
      </c>
      <c r="S58" s="53">
        <v>379</v>
      </c>
      <c r="T58" s="53">
        <v>660</v>
      </c>
      <c r="U58" s="53"/>
      <c r="V58" s="53">
        <v>84</v>
      </c>
      <c r="W58" s="53">
        <v>77</v>
      </c>
      <c r="X58" s="53">
        <v>161</v>
      </c>
      <c r="Y58" s="53"/>
      <c r="Z58" s="53">
        <v>22</v>
      </c>
      <c r="AA58" s="53">
        <v>2</v>
      </c>
      <c r="AB58" s="53">
        <v>24</v>
      </c>
      <c r="AC58" s="53"/>
      <c r="AD58" s="53">
        <v>54</v>
      </c>
      <c r="AE58" s="53">
        <v>68</v>
      </c>
      <c r="AF58" s="53">
        <v>122</v>
      </c>
      <c r="AG58" s="53"/>
      <c r="AH58" s="53">
        <v>7216</v>
      </c>
      <c r="AI58" s="53">
        <v>8457</v>
      </c>
      <c r="AJ58" s="53">
        <v>15673</v>
      </c>
    </row>
    <row r="59" spans="1:36" ht="11.25" customHeight="1">
      <c r="A59" s="64" t="s">
        <v>413</v>
      </c>
      <c r="B59" s="53">
        <v>11489</v>
      </c>
      <c r="C59" s="53">
        <v>6113</v>
      </c>
      <c r="D59" s="53">
        <v>17602</v>
      </c>
      <c r="E59" s="53"/>
      <c r="F59" s="53">
        <v>10867</v>
      </c>
      <c r="G59" s="53">
        <v>6351</v>
      </c>
      <c r="H59" s="53">
        <v>17218</v>
      </c>
      <c r="I59" s="53"/>
      <c r="J59" s="53">
        <v>2041</v>
      </c>
      <c r="K59" s="53">
        <v>653</v>
      </c>
      <c r="L59" s="53">
        <v>2694</v>
      </c>
      <c r="M59" s="53"/>
      <c r="N59" s="53">
        <v>3260</v>
      </c>
      <c r="O59" s="53">
        <v>1736</v>
      </c>
      <c r="P59" s="53">
        <v>4996</v>
      </c>
      <c r="Q59" s="53"/>
      <c r="R59" s="53">
        <v>3580</v>
      </c>
      <c r="S59" s="53">
        <v>2296</v>
      </c>
      <c r="T59" s="53">
        <v>5876</v>
      </c>
      <c r="U59" s="53"/>
      <c r="V59" s="53">
        <v>528</v>
      </c>
      <c r="W59" s="53">
        <v>171</v>
      </c>
      <c r="X59" s="53">
        <v>699</v>
      </c>
      <c r="Y59" s="53"/>
      <c r="Z59" s="53">
        <v>106</v>
      </c>
      <c r="AA59" s="53">
        <v>11</v>
      </c>
      <c r="AB59" s="53">
        <v>117</v>
      </c>
      <c r="AC59" s="53"/>
      <c r="AD59" s="53">
        <v>403</v>
      </c>
      <c r="AE59" s="53">
        <v>171</v>
      </c>
      <c r="AF59" s="53">
        <v>574</v>
      </c>
      <c r="AG59" s="53"/>
      <c r="AH59" s="53">
        <v>32274</v>
      </c>
      <c r="AI59" s="53">
        <v>17502</v>
      </c>
      <c r="AJ59" s="53">
        <v>49776</v>
      </c>
    </row>
    <row r="60" spans="1:36" ht="11.25" customHeight="1">
      <c r="A60" s="64" t="s">
        <v>448</v>
      </c>
      <c r="B60" s="53">
        <v>1305</v>
      </c>
      <c r="C60" s="53">
        <v>921</v>
      </c>
      <c r="D60" s="53">
        <v>2226</v>
      </c>
      <c r="E60" s="53"/>
      <c r="F60" s="53">
        <v>1328</v>
      </c>
      <c r="G60" s="53">
        <v>1043</v>
      </c>
      <c r="H60" s="53">
        <v>2371</v>
      </c>
      <c r="I60" s="53"/>
      <c r="J60" s="53">
        <v>469</v>
      </c>
      <c r="K60" s="53">
        <v>263</v>
      </c>
      <c r="L60" s="53">
        <v>732</v>
      </c>
      <c r="M60" s="53"/>
      <c r="N60" s="53">
        <v>328</v>
      </c>
      <c r="O60" s="53">
        <v>239</v>
      </c>
      <c r="P60" s="53">
        <v>567</v>
      </c>
      <c r="Q60" s="53"/>
      <c r="R60" s="53">
        <v>277</v>
      </c>
      <c r="S60" s="53">
        <v>240</v>
      </c>
      <c r="T60" s="53">
        <v>517</v>
      </c>
      <c r="U60" s="53"/>
      <c r="V60" s="53">
        <v>37</v>
      </c>
      <c r="W60" s="53">
        <v>22</v>
      </c>
      <c r="X60" s="53">
        <v>59</v>
      </c>
      <c r="Y60" s="53"/>
      <c r="Z60" s="53">
        <v>37</v>
      </c>
      <c r="AA60" s="53">
        <v>9</v>
      </c>
      <c r="AB60" s="53">
        <v>46</v>
      </c>
      <c r="AC60" s="53"/>
      <c r="AD60" s="53">
        <v>19</v>
      </c>
      <c r="AE60" s="53">
        <v>14</v>
      </c>
      <c r="AF60" s="53">
        <v>33</v>
      </c>
      <c r="AG60" s="53"/>
      <c r="AH60" s="53">
        <v>3800</v>
      </c>
      <c r="AI60" s="53">
        <v>2751</v>
      </c>
      <c r="AJ60" s="53">
        <v>6551</v>
      </c>
    </row>
    <row r="61" spans="1:36" ht="11.25" customHeight="1">
      <c r="A61" s="29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</row>
    <row r="62" spans="1:36" ht="11.25" customHeight="1">
      <c r="A62" s="29" t="s">
        <v>110</v>
      </c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</row>
    <row r="63" spans="1:36" ht="11.25" customHeight="1">
      <c r="A63" s="64" t="s">
        <v>449</v>
      </c>
      <c r="B63" s="53">
        <v>189</v>
      </c>
      <c r="C63" s="53">
        <v>204</v>
      </c>
      <c r="D63" s="53">
        <v>393</v>
      </c>
      <c r="E63" s="53"/>
      <c r="F63" s="53">
        <v>116</v>
      </c>
      <c r="G63" s="53">
        <v>122</v>
      </c>
      <c r="H63" s="53">
        <v>238</v>
      </c>
      <c r="I63" s="53"/>
      <c r="J63" s="53">
        <v>70</v>
      </c>
      <c r="K63" s="53">
        <v>44</v>
      </c>
      <c r="L63" s="53">
        <v>114</v>
      </c>
      <c r="M63" s="53"/>
      <c r="N63" s="53">
        <v>32</v>
      </c>
      <c r="O63" s="53">
        <v>28</v>
      </c>
      <c r="P63" s="53">
        <v>60</v>
      </c>
      <c r="Q63" s="53"/>
      <c r="R63" s="53">
        <v>281</v>
      </c>
      <c r="S63" s="53">
        <v>343</v>
      </c>
      <c r="T63" s="53">
        <v>624</v>
      </c>
      <c r="U63" s="53"/>
      <c r="V63" s="53">
        <v>11</v>
      </c>
      <c r="W63" s="53">
        <v>13</v>
      </c>
      <c r="X63" s="53">
        <v>24</v>
      </c>
      <c r="Y63" s="53"/>
      <c r="Z63" s="53">
        <v>2</v>
      </c>
      <c r="AA63" s="53">
        <v>1</v>
      </c>
      <c r="AB63" s="53">
        <v>3</v>
      </c>
      <c r="AC63" s="53"/>
      <c r="AD63" s="53">
        <v>22</v>
      </c>
      <c r="AE63" s="53">
        <v>14</v>
      </c>
      <c r="AF63" s="53">
        <v>36</v>
      </c>
      <c r="AG63" s="53"/>
      <c r="AH63" s="53">
        <v>723</v>
      </c>
      <c r="AI63" s="53">
        <v>769</v>
      </c>
      <c r="AJ63" s="53">
        <v>1492</v>
      </c>
    </row>
    <row r="64" spans="1:36" ht="11.25" customHeight="1">
      <c r="A64" s="64" t="s">
        <v>230</v>
      </c>
      <c r="B64" s="53">
        <v>317</v>
      </c>
      <c r="C64" s="53">
        <v>277</v>
      </c>
      <c r="D64" s="53">
        <v>594</v>
      </c>
      <c r="E64" s="53"/>
      <c r="F64" s="53">
        <v>952</v>
      </c>
      <c r="G64" s="53">
        <v>798</v>
      </c>
      <c r="H64" s="53">
        <v>1750</v>
      </c>
      <c r="I64" s="53"/>
      <c r="J64" s="53">
        <v>160</v>
      </c>
      <c r="K64" s="53">
        <v>148</v>
      </c>
      <c r="L64" s="53">
        <v>308</v>
      </c>
      <c r="M64" s="53"/>
      <c r="N64" s="53">
        <v>97</v>
      </c>
      <c r="O64" s="53">
        <v>74</v>
      </c>
      <c r="P64" s="53">
        <v>171</v>
      </c>
      <c r="Q64" s="53"/>
      <c r="R64" s="53">
        <v>276</v>
      </c>
      <c r="S64" s="53">
        <v>265</v>
      </c>
      <c r="T64" s="53">
        <v>541</v>
      </c>
      <c r="U64" s="53"/>
      <c r="V64" s="53">
        <v>15</v>
      </c>
      <c r="W64" s="53">
        <v>9</v>
      </c>
      <c r="X64" s="53">
        <v>24</v>
      </c>
      <c r="Y64" s="53"/>
      <c r="Z64" s="53">
        <v>4</v>
      </c>
      <c r="AA64" s="53">
        <v>3</v>
      </c>
      <c r="AB64" s="53">
        <v>7</v>
      </c>
      <c r="AC64" s="53"/>
      <c r="AD64" s="53">
        <v>19</v>
      </c>
      <c r="AE64" s="53">
        <v>19</v>
      </c>
      <c r="AF64" s="53">
        <v>38</v>
      </c>
      <c r="AG64" s="53"/>
      <c r="AH64" s="53">
        <v>1840</v>
      </c>
      <c r="AI64" s="53">
        <v>1593</v>
      </c>
      <c r="AJ64" s="53">
        <v>3433</v>
      </c>
    </row>
    <row r="65" spans="1:36" ht="11.25" customHeight="1">
      <c r="A65" s="64" t="s">
        <v>433</v>
      </c>
      <c r="B65" s="53">
        <v>5118</v>
      </c>
      <c r="C65" s="53">
        <v>3204</v>
      </c>
      <c r="D65" s="53">
        <v>8322</v>
      </c>
      <c r="E65" s="53"/>
      <c r="F65" s="53">
        <v>1968</v>
      </c>
      <c r="G65" s="53">
        <v>896</v>
      </c>
      <c r="H65" s="53">
        <v>2864</v>
      </c>
      <c r="I65" s="53"/>
      <c r="J65" s="53">
        <v>1262</v>
      </c>
      <c r="K65" s="53">
        <v>834</v>
      </c>
      <c r="L65" s="53">
        <v>2096</v>
      </c>
      <c r="M65" s="53"/>
      <c r="N65" s="53">
        <v>308</v>
      </c>
      <c r="O65" s="53">
        <v>170</v>
      </c>
      <c r="P65" s="53">
        <v>478</v>
      </c>
      <c r="Q65" s="53"/>
      <c r="R65" s="53">
        <v>227</v>
      </c>
      <c r="S65" s="53">
        <v>86</v>
      </c>
      <c r="T65" s="53">
        <v>313</v>
      </c>
      <c r="U65" s="53"/>
      <c r="V65" s="53">
        <v>173</v>
      </c>
      <c r="W65" s="53">
        <v>73</v>
      </c>
      <c r="X65" s="53">
        <v>246</v>
      </c>
      <c r="Y65" s="53"/>
      <c r="Z65" s="53">
        <v>35</v>
      </c>
      <c r="AA65" s="53">
        <v>41</v>
      </c>
      <c r="AB65" s="53">
        <v>76</v>
      </c>
      <c r="AC65" s="53"/>
      <c r="AD65" s="53">
        <v>50</v>
      </c>
      <c r="AE65" s="53">
        <v>43</v>
      </c>
      <c r="AF65" s="53">
        <v>93</v>
      </c>
      <c r="AG65" s="53"/>
      <c r="AH65" s="53">
        <v>9141</v>
      </c>
      <c r="AI65" s="53">
        <v>5347</v>
      </c>
      <c r="AJ65" s="53">
        <v>14488</v>
      </c>
    </row>
    <row r="66" spans="1:36" ht="11.25" customHeight="1">
      <c r="A66" s="64" t="s">
        <v>265</v>
      </c>
      <c r="B66" s="53">
        <v>1996</v>
      </c>
      <c r="C66" s="53">
        <v>1317</v>
      </c>
      <c r="D66" s="53">
        <v>3313</v>
      </c>
      <c r="E66" s="53"/>
      <c r="F66" s="53">
        <v>2116</v>
      </c>
      <c r="G66" s="53">
        <v>1572</v>
      </c>
      <c r="H66" s="53">
        <v>3688</v>
      </c>
      <c r="I66" s="53"/>
      <c r="J66" s="53">
        <v>321</v>
      </c>
      <c r="K66" s="53">
        <v>193</v>
      </c>
      <c r="L66" s="53">
        <v>514</v>
      </c>
      <c r="M66" s="53"/>
      <c r="N66" s="53">
        <v>505</v>
      </c>
      <c r="O66" s="53">
        <v>371</v>
      </c>
      <c r="P66" s="53">
        <v>876</v>
      </c>
      <c r="Q66" s="53"/>
      <c r="R66" s="53">
        <v>56</v>
      </c>
      <c r="S66" s="53">
        <v>24</v>
      </c>
      <c r="T66" s="53">
        <v>80</v>
      </c>
      <c r="U66" s="53"/>
      <c r="V66" s="53">
        <v>18</v>
      </c>
      <c r="W66" s="53">
        <v>3</v>
      </c>
      <c r="X66" s="53">
        <v>21</v>
      </c>
      <c r="Y66" s="53"/>
      <c r="Z66" s="53">
        <v>44</v>
      </c>
      <c r="AA66" s="53">
        <v>21</v>
      </c>
      <c r="AB66" s="53">
        <v>65</v>
      </c>
      <c r="AC66" s="53"/>
      <c r="AD66" s="53">
        <v>12</v>
      </c>
      <c r="AE66" s="53">
        <v>7</v>
      </c>
      <c r="AF66" s="53">
        <v>19</v>
      </c>
      <c r="AG66" s="53"/>
      <c r="AH66" s="53">
        <v>5068</v>
      </c>
      <c r="AI66" s="53">
        <v>3508</v>
      </c>
      <c r="AJ66" s="53">
        <v>8576</v>
      </c>
    </row>
    <row r="67" spans="1:36" ht="11.25" customHeight="1">
      <c r="A67" s="64" t="s">
        <v>231</v>
      </c>
      <c r="B67" s="53">
        <v>1323</v>
      </c>
      <c r="C67" s="53">
        <v>585</v>
      </c>
      <c r="D67" s="53">
        <v>1908</v>
      </c>
      <c r="E67" s="53"/>
      <c r="F67" s="53">
        <v>616</v>
      </c>
      <c r="G67" s="53">
        <v>253</v>
      </c>
      <c r="H67" s="53">
        <v>869</v>
      </c>
      <c r="I67" s="53"/>
      <c r="J67" s="53">
        <v>231</v>
      </c>
      <c r="K67" s="53">
        <v>133</v>
      </c>
      <c r="L67" s="53">
        <v>364</v>
      </c>
      <c r="M67" s="53"/>
      <c r="N67" s="53">
        <v>88</v>
      </c>
      <c r="O67" s="53">
        <v>17</v>
      </c>
      <c r="P67" s="53">
        <v>105</v>
      </c>
      <c r="Q67" s="53"/>
      <c r="R67" s="53">
        <v>138</v>
      </c>
      <c r="S67" s="53">
        <v>51</v>
      </c>
      <c r="T67" s="53">
        <v>189</v>
      </c>
      <c r="U67" s="53"/>
      <c r="V67" s="53">
        <v>32</v>
      </c>
      <c r="W67" s="53">
        <v>17</v>
      </c>
      <c r="X67" s="53">
        <v>49</v>
      </c>
      <c r="Y67" s="53"/>
      <c r="Z67" s="53">
        <v>28</v>
      </c>
      <c r="AA67" s="53">
        <v>13</v>
      </c>
      <c r="AB67" s="53">
        <v>41</v>
      </c>
      <c r="AC67" s="53"/>
      <c r="AD67" s="53">
        <v>17</v>
      </c>
      <c r="AE67" s="53">
        <v>2</v>
      </c>
      <c r="AF67" s="53">
        <v>19</v>
      </c>
      <c r="AG67" s="53"/>
      <c r="AH67" s="53">
        <v>2473</v>
      </c>
      <c r="AI67" s="53">
        <v>1071</v>
      </c>
      <c r="AJ67" s="53">
        <v>3544</v>
      </c>
    </row>
    <row r="68" spans="1:36" ht="11.25" customHeight="1">
      <c r="A68" s="64" t="s">
        <v>68</v>
      </c>
      <c r="B68" s="53">
        <v>3029</v>
      </c>
      <c r="C68" s="53">
        <v>1770</v>
      </c>
      <c r="D68" s="53">
        <v>4799</v>
      </c>
      <c r="E68" s="53"/>
      <c r="F68" s="53">
        <v>1669</v>
      </c>
      <c r="G68" s="53">
        <v>1453</v>
      </c>
      <c r="H68" s="53">
        <v>3122</v>
      </c>
      <c r="I68" s="53"/>
      <c r="J68" s="53">
        <v>685</v>
      </c>
      <c r="K68" s="53">
        <v>529</v>
      </c>
      <c r="L68" s="53">
        <v>1214</v>
      </c>
      <c r="M68" s="53"/>
      <c r="N68" s="53">
        <v>772</v>
      </c>
      <c r="O68" s="53">
        <v>570</v>
      </c>
      <c r="P68" s="53">
        <v>1342</v>
      </c>
      <c r="Q68" s="53"/>
      <c r="R68" s="53">
        <v>1614</v>
      </c>
      <c r="S68" s="53">
        <v>1617</v>
      </c>
      <c r="T68" s="53">
        <v>3231</v>
      </c>
      <c r="U68" s="53"/>
      <c r="V68" s="53">
        <v>142</v>
      </c>
      <c r="W68" s="53">
        <v>147</v>
      </c>
      <c r="X68" s="53">
        <v>289</v>
      </c>
      <c r="Y68" s="53"/>
      <c r="Z68" s="53">
        <v>34</v>
      </c>
      <c r="AA68" s="53">
        <v>17</v>
      </c>
      <c r="AB68" s="53">
        <v>51</v>
      </c>
      <c r="AC68" s="53"/>
      <c r="AD68" s="53">
        <v>64</v>
      </c>
      <c r="AE68" s="53">
        <v>54</v>
      </c>
      <c r="AF68" s="53">
        <v>118</v>
      </c>
      <c r="AG68" s="53"/>
      <c r="AH68" s="53">
        <v>8009</v>
      </c>
      <c r="AI68" s="53">
        <v>6157</v>
      </c>
      <c r="AJ68" s="53">
        <v>14166</v>
      </c>
    </row>
    <row r="69" spans="1:36" ht="11.25" customHeight="1">
      <c r="A69" s="64" t="s">
        <v>434</v>
      </c>
      <c r="B69" s="53">
        <v>1395</v>
      </c>
      <c r="C69" s="53">
        <v>917</v>
      </c>
      <c r="D69" s="53">
        <v>2312</v>
      </c>
      <c r="E69" s="53"/>
      <c r="F69" s="53">
        <v>772</v>
      </c>
      <c r="G69" s="53">
        <v>507</v>
      </c>
      <c r="H69" s="53">
        <v>1279</v>
      </c>
      <c r="I69" s="53"/>
      <c r="J69" s="53">
        <v>633</v>
      </c>
      <c r="K69" s="53">
        <v>435</v>
      </c>
      <c r="L69" s="53">
        <v>1068</v>
      </c>
      <c r="M69" s="53"/>
      <c r="N69" s="53">
        <v>222</v>
      </c>
      <c r="O69" s="53">
        <v>182</v>
      </c>
      <c r="P69" s="53">
        <v>404</v>
      </c>
      <c r="Q69" s="53"/>
      <c r="R69" s="53">
        <v>379</v>
      </c>
      <c r="S69" s="53">
        <v>321</v>
      </c>
      <c r="T69" s="53">
        <v>700</v>
      </c>
      <c r="U69" s="53"/>
      <c r="V69" s="53">
        <v>66</v>
      </c>
      <c r="W69" s="53">
        <v>52</v>
      </c>
      <c r="X69" s="53">
        <v>118</v>
      </c>
      <c r="Y69" s="53"/>
      <c r="Z69" s="53">
        <v>26</v>
      </c>
      <c r="AA69" s="53">
        <v>8</v>
      </c>
      <c r="AB69" s="53">
        <v>34</v>
      </c>
      <c r="AC69" s="53"/>
      <c r="AD69" s="53">
        <v>57</v>
      </c>
      <c r="AE69" s="53">
        <v>46</v>
      </c>
      <c r="AF69" s="53">
        <v>103</v>
      </c>
      <c r="AG69" s="53"/>
      <c r="AH69" s="53">
        <v>3550</v>
      </c>
      <c r="AI69" s="53">
        <v>2468</v>
      </c>
      <c r="AJ69" s="53">
        <v>6018</v>
      </c>
    </row>
    <row r="70" spans="1:36" ht="11.25" customHeight="1">
      <c r="A70" s="64" t="s">
        <v>435</v>
      </c>
      <c r="B70" s="53">
        <v>475</v>
      </c>
      <c r="C70" s="53">
        <v>424</v>
      </c>
      <c r="D70" s="53">
        <v>899</v>
      </c>
      <c r="E70" s="53"/>
      <c r="F70" s="53">
        <v>1002</v>
      </c>
      <c r="G70" s="53">
        <v>1021</v>
      </c>
      <c r="H70" s="53">
        <v>2023</v>
      </c>
      <c r="I70" s="53"/>
      <c r="J70" s="53">
        <v>34</v>
      </c>
      <c r="K70" s="53">
        <v>38</v>
      </c>
      <c r="L70" s="53">
        <v>72</v>
      </c>
      <c r="M70" s="53"/>
      <c r="N70" s="53">
        <v>65</v>
      </c>
      <c r="O70" s="53">
        <v>71</v>
      </c>
      <c r="P70" s="53">
        <v>136</v>
      </c>
      <c r="Q70" s="53"/>
      <c r="R70" s="53">
        <v>156</v>
      </c>
      <c r="S70" s="53">
        <v>149</v>
      </c>
      <c r="T70" s="53">
        <v>305</v>
      </c>
      <c r="U70" s="53"/>
      <c r="V70" s="53">
        <v>8</v>
      </c>
      <c r="W70" s="53">
        <v>9</v>
      </c>
      <c r="X70" s="53">
        <v>17</v>
      </c>
      <c r="Y70" s="53"/>
      <c r="Z70" s="53">
        <v>2</v>
      </c>
      <c r="AA70" s="53">
        <v>3</v>
      </c>
      <c r="AB70" s="53">
        <v>5</v>
      </c>
      <c r="AC70" s="53"/>
      <c r="AD70" s="53">
        <v>8</v>
      </c>
      <c r="AE70" s="53">
        <v>6</v>
      </c>
      <c r="AF70" s="53">
        <v>14</v>
      </c>
      <c r="AG70" s="53"/>
      <c r="AH70" s="53">
        <v>1750</v>
      </c>
      <c r="AI70" s="53">
        <v>1721</v>
      </c>
      <c r="AJ70" s="53">
        <v>3471</v>
      </c>
    </row>
    <row r="71" spans="1:36" ht="11.25" customHeight="1">
      <c r="A71" s="64" t="s">
        <v>81</v>
      </c>
      <c r="B71" s="53">
        <v>432</v>
      </c>
      <c r="C71" s="53">
        <v>472</v>
      </c>
      <c r="D71" s="53">
        <v>904</v>
      </c>
      <c r="E71" s="53"/>
      <c r="F71" s="53">
        <v>287</v>
      </c>
      <c r="G71" s="53">
        <v>317</v>
      </c>
      <c r="H71" s="53">
        <v>604</v>
      </c>
      <c r="I71" s="53"/>
      <c r="J71" s="53">
        <v>89</v>
      </c>
      <c r="K71" s="53">
        <v>121</v>
      </c>
      <c r="L71" s="53">
        <v>210</v>
      </c>
      <c r="M71" s="53"/>
      <c r="N71" s="53">
        <v>120</v>
      </c>
      <c r="O71" s="53">
        <v>59</v>
      </c>
      <c r="P71" s="53">
        <v>179</v>
      </c>
      <c r="Q71" s="53"/>
      <c r="R71" s="53">
        <v>184</v>
      </c>
      <c r="S71" s="53">
        <v>50</v>
      </c>
      <c r="T71" s="53">
        <v>234</v>
      </c>
      <c r="U71" s="53"/>
      <c r="V71" s="53">
        <v>7</v>
      </c>
      <c r="W71" s="53">
        <v>20</v>
      </c>
      <c r="X71" s="53">
        <v>27</v>
      </c>
      <c r="Y71" s="53"/>
      <c r="Z71" s="53">
        <v>88</v>
      </c>
      <c r="AA71" s="53">
        <v>7</v>
      </c>
      <c r="AB71" s="53">
        <v>95</v>
      </c>
      <c r="AC71" s="53"/>
      <c r="AD71" s="53">
        <v>23</v>
      </c>
      <c r="AE71" s="53">
        <v>30</v>
      </c>
      <c r="AF71" s="53">
        <v>53</v>
      </c>
      <c r="AG71" s="53"/>
      <c r="AH71" s="53">
        <v>1230</v>
      </c>
      <c r="AI71" s="53">
        <v>1076</v>
      </c>
      <c r="AJ71" s="53">
        <v>2306</v>
      </c>
    </row>
    <row r="72" spans="1:36" ht="11.25" customHeight="1">
      <c r="A72" s="64" t="s">
        <v>436</v>
      </c>
      <c r="B72" s="53">
        <v>3289</v>
      </c>
      <c r="C72" s="53">
        <v>2282</v>
      </c>
      <c r="D72" s="53">
        <v>5571</v>
      </c>
      <c r="E72" s="53"/>
      <c r="F72" s="53">
        <v>558</v>
      </c>
      <c r="G72" s="53">
        <v>413</v>
      </c>
      <c r="H72" s="53">
        <v>971</v>
      </c>
      <c r="I72" s="53"/>
      <c r="J72" s="53">
        <v>150</v>
      </c>
      <c r="K72" s="53">
        <v>120</v>
      </c>
      <c r="L72" s="53">
        <v>270</v>
      </c>
      <c r="M72" s="53"/>
      <c r="N72" s="53">
        <v>221</v>
      </c>
      <c r="O72" s="53">
        <v>174</v>
      </c>
      <c r="P72" s="53">
        <v>395</v>
      </c>
      <c r="Q72" s="53"/>
      <c r="R72" s="53">
        <v>16</v>
      </c>
      <c r="S72" s="53">
        <v>16</v>
      </c>
      <c r="T72" s="53">
        <v>32</v>
      </c>
      <c r="U72" s="53"/>
      <c r="V72" s="53">
        <v>8</v>
      </c>
      <c r="W72" s="53">
        <v>2</v>
      </c>
      <c r="X72" s="53">
        <v>10</v>
      </c>
      <c r="Y72" s="53"/>
      <c r="Z72" s="53">
        <v>0</v>
      </c>
      <c r="AA72" s="53">
        <v>0</v>
      </c>
      <c r="AB72" s="53">
        <v>0</v>
      </c>
      <c r="AC72" s="53"/>
      <c r="AD72" s="53">
        <v>3</v>
      </c>
      <c r="AE72" s="53">
        <v>1</v>
      </c>
      <c r="AF72" s="53">
        <v>4</v>
      </c>
      <c r="AG72" s="53"/>
      <c r="AH72" s="53">
        <v>4245</v>
      </c>
      <c r="AI72" s="53">
        <v>3008</v>
      </c>
      <c r="AJ72" s="53">
        <v>7253</v>
      </c>
    </row>
    <row r="73" spans="1:36" ht="11.25" customHeight="1">
      <c r="A73" s="64" t="s">
        <v>450</v>
      </c>
      <c r="B73" s="53">
        <v>1160</v>
      </c>
      <c r="C73" s="53">
        <v>589</v>
      </c>
      <c r="D73" s="53">
        <v>1749</v>
      </c>
      <c r="E73" s="53"/>
      <c r="F73" s="53">
        <v>1204</v>
      </c>
      <c r="G73" s="53">
        <v>534</v>
      </c>
      <c r="H73" s="53">
        <v>1738</v>
      </c>
      <c r="I73" s="53"/>
      <c r="J73" s="53">
        <v>326</v>
      </c>
      <c r="K73" s="53">
        <v>207</v>
      </c>
      <c r="L73" s="53">
        <v>533</v>
      </c>
      <c r="M73" s="53"/>
      <c r="N73" s="53">
        <v>228</v>
      </c>
      <c r="O73" s="53">
        <v>113</v>
      </c>
      <c r="P73" s="53">
        <v>341</v>
      </c>
      <c r="Q73" s="53"/>
      <c r="R73" s="53">
        <v>886</v>
      </c>
      <c r="S73" s="53">
        <v>380</v>
      </c>
      <c r="T73" s="53">
        <v>1266</v>
      </c>
      <c r="U73" s="53"/>
      <c r="V73" s="53">
        <v>41</v>
      </c>
      <c r="W73" s="53">
        <v>42</v>
      </c>
      <c r="X73" s="53">
        <v>83</v>
      </c>
      <c r="Y73" s="53"/>
      <c r="Z73" s="53">
        <v>17</v>
      </c>
      <c r="AA73" s="53">
        <v>10</v>
      </c>
      <c r="AB73" s="53">
        <v>27</v>
      </c>
      <c r="AC73" s="53"/>
      <c r="AD73" s="53">
        <v>38</v>
      </c>
      <c r="AE73" s="53">
        <v>18</v>
      </c>
      <c r="AF73" s="53">
        <v>56</v>
      </c>
      <c r="AG73" s="53"/>
      <c r="AH73" s="53">
        <v>3900</v>
      </c>
      <c r="AI73" s="53">
        <v>1893</v>
      </c>
      <c r="AJ73" s="53">
        <v>5793</v>
      </c>
    </row>
    <row r="74" spans="1:36" ht="11.25" customHeight="1">
      <c r="A74" s="64" t="s">
        <v>438</v>
      </c>
      <c r="B74" s="53">
        <v>312</v>
      </c>
      <c r="C74" s="53">
        <v>62</v>
      </c>
      <c r="D74" s="53">
        <v>374</v>
      </c>
      <c r="E74" s="53"/>
      <c r="F74" s="53">
        <v>326</v>
      </c>
      <c r="G74" s="53">
        <v>78</v>
      </c>
      <c r="H74" s="53">
        <v>404</v>
      </c>
      <c r="I74" s="53"/>
      <c r="J74" s="53">
        <v>40</v>
      </c>
      <c r="K74" s="53">
        <v>19</v>
      </c>
      <c r="L74" s="53">
        <v>59</v>
      </c>
      <c r="M74" s="53"/>
      <c r="N74" s="53">
        <v>82</v>
      </c>
      <c r="O74" s="53">
        <v>10</v>
      </c>
      <c r="P74" s="53">
        <v>92</v>
      </c>
      <c r="Q74" s="53"/>
      <c r="R74" s="53">
        <v>142</v>
      </c>
      <c r="S74" s="53">
        <v>84</v>
      </c>
      <c r="T74" s="53">
        <v>226</v>
      </c>
      <c r="U74" s="53"/>
      <c r="V74" s="53">
        <v>14</v>
      </c>
      <c r="W74" s="53">
        <v>8</v>
      </c>
      <c r="X74" s="53">
        <v>22</v>
      </c>
      <c r="Y74" s="53"/>
      <c r="Z74" s="53">
        <v>3</v>
      </c>
      <c r="AA74" s="53">
        <v>1</v>
      </c>
      <c r="AB74" s="53">
        <v>4</v>
      </c>
      <c r="AC74" s="53"/>
      <c r="AD74" s="53">
        <v>5</v>
      </c>
      <c r="AE74" s="53">
        <v>5</v>
      </c>
      <c r="AF74" s="53">
        <v>10</v>
      </c>
      <c r="AG74" s="53"/>
      <c r="AH74" s="53">
        <v>924</v>
      </c>
      <c r="AI74" s="53">
        <v>267</v>
      </c>
      <c r="AJ74" s="53">
        <v>1191</v>
      </c>
    </row>
    <row r="75" spans="1:36" ht="11.25" customHeight="1">
      <c r="A75" s="64" t="s">
        <v>439</v>
      </c>
      <c r="B75" s="53">
        <v>125</v>
      </c>
      <c r="C75" s="53">
        <v>99</v>
      </c>
      <c r="D75" s="53">
        <v>224</v>
      </c>
      <c r="E75" s="53"/>
      <c r="F75" s="53">
        <v>57</v>
      </c>
      <c r="G75" s="53">
        <v>55</v>
      </c>
      <c r="H75" s="53">
        <v>112</v>
      </c>
      <c r="I75" s="53"/>
      <c r="J75" s="53">
        <v>31</v>
      </c>
      <c r="K75" s="53">
        <v>19</v>
      </c>
      <c r="L75" s="53">
        <v>50</v>
      </c>
      <c r="M75" s="53"/>
      <c r="N75" s="53">
        <v>13</v>
      </c>
      <c r="O75" s="53">
        <v>9</v>
      </c>
      <c r="P75" s="53">
        <v>22</v>
      </c>
      <c r="Q75" s="53"/>
      <c r="R75" s="53">
        <v>9</v>
      </c>
      <c r="S75" s="53">
        <v>4</v>
      </c>
      <c r="T75" s="53">
        <v>13</v>
      </c>
      <c r="U75" s="53"/>
      <c r="V75" s="53">
        <v>1</v>
      </c>
      <c r="W75" s="53">
        <v>1</v>
      </c>
      <c r="X75" s="53">
        <v>2</v>
      </c>
      <c r="Y75" s="53"/>
      <c r="Z75" s="53">
        <v>6</v>
      </c>
      <c r="AA75" s="53">
        <v>0</v>
      </c>
      <c r="AB75" s="53">
        <v>6</v>
      </c>
      <c r="AC75" s="53"/>
      <c r="AD75" s="53">
        <v>1</v>
      </c>
      <c r="AE75" s="53">
        <v>0</v>
      </c>
      <c r="AF75" s="53">
        <v>1</v>
      </c>
      <c r="AG75" s="53"/>
      <c r="AH75" s="53">
        <v>243</v>
      </c>
      <c r="AI75" s="53">
        <v>187</v>
      </c>
      <c r="AJ75" s="53">
        <v>430</v>
      </c>
    </row>
    <row r="76" spans="1:36" ht="11.25" customHeight="1">
      <c r="A76" s="64" t="s">
        <v>440</v>
      </c>
      <c r="B76" s="53">
        <v>650</v>
      </c>
      <c r="C76" s="53">
        <v>340</v>
      </c>
      <c r="D76" s="53">
        <v>990</v>
      </c>
      <c r="E76" s="53"/>
      <c r="F76" s="53">
        <v>487</v>
      </c>
      <c r="G76" s="53">
        <v>226</v>
      </c>
      <c r="H76" s="53">
        <v>713</v>
      </c>
      <c r="I76" s="53"/>
      <c r="J76" s="53">
        <v>107</v>
      </c>
      <c r="K76" s="53">
        <v>76</v>
      </c>
      <c r="L76" s="53">
        <v>183</v>
      </c>
      <c r="M76" s="53"/>
      <c r="N76" s="53">
        <v>121</v>
      </c>
      <c r="O76" s="53">
        <v>48</v>
      </c>
      <c r="P76" s="53">
        <v>169</v>
      </c>
      <c r="Q76" s="53"/>
      <c r="R76" s="53">
        <v>334</v>
      </c>
      <c r="S76" s="53">
        <v>284</v>
      </c>
      <c r="T76" s="53">
        <v>618</v>
      </c>
      <c r="U76" s="53"/>
      <c r="V76" s="53">
        <v>17</v>
      </c>
      <c r="W76" s="53">
        <v>17</v>
      </c>
      <c r="X76" s="53">
        <v>34</v>
      </c>
      <c r="Y76" s="53"/>
      <c r="Z76" s="53">
        <v>15</v>
      </c>
      <c r="AA76" s="53">
        <v>10</v>
      </c>
      <c r="AB76" s="53">
        <v>25</v>
      </c>
      <c r="AC76" s="53"/>
      <c r="AD76" s="53">
        <v>10</v>
      </c>
      <c r="AE76" s="53">
        <v>17</v>
      </c>
      <c r="AF76" s="53">
        <v>27</v>
      </c>
      <c r="AG76" s="53"/>
      <c r="AH76" s="53">
        <v>1741</v>
      </c>
      <c r="AI76" s="53">
        <v>1018</v>
      </c>
      <c r="AJ76" s="53">
        <v>2759</v>
      </c>
    </row>
    <row r="77" spans="1:36" ht="11.25" customHeight="1">
      <c r="A77" s="64" t="s">
        <v>235</v>
      </c>
      <c r="B77" s="53">
        <v>58</v>
      </c>
      <c r="C77" s="53">
        <v>54</v>
      </c>
      <c r="D77" s="53">
        <v>112</v>
      </c>
      <c r="E77" s="53"/>
      <c r="F77" s="53">
        <v>45</v>
      </c>
      <c r="G77" s="53">
        <v>32</v>
      </c>
      <c r="H77" s="53">
        <v>77</v>
      </c>
      <c r="I77" s="53"/>
      <c r="J77" s="53">
        <v>6</v>
      </c>
      <c r="K77" s="53">
        <v>12</v>
      </c>
      <c r="L77" s="53">
        <v>18</v>
      </c>
      <c r="M77" s="53"/>
      <c r="N77" s="53">
        <v>4</v>
      </c>
      <c r="O77" s="53">
        <v>9</v>
      </c>
      <c r="P77" s="53">
        <v>13</v>
      </c>
      <c r="Q77" s="53"/>
      <c r="R77" s="53">
        <v>2</v>
      </c>
      <c r="S77" s="53">
        <v>2</v>
      </c>
      <c r="T77" s="53">
        <v>4</v>
      </c>
      <c r="U77" s="53"/>
      <c r="V77" s="53">
        <v>1</v>
      </c>
      <c r="W77" s="53">
        <v>0</v>
      </c>
      <c r="X77" s="53">
        <v>1</v>
      </c>
      <c r="Y77" s="53"/>
      <c r="Z77" s="53">
        <v>0</v>
      </c>
      <c r="AA77" s="53">
        <v>1</v>
      </c>
      <c r="AB77" s="53">
        <v>1</v>
      </c>
      <c r="AC77" s="53"/>
      <c r="AD77" s="53">
        <v>1</v>
      </c>
      <c r="AE77" s="53">
        <v>1</v>
      </c>
      <c r="AF77" s="53">
        <v>2</v>
      </c>
      <c r="AG77" s="53"/>
      <c r="AH77" s="53">
        <v>117</v>
      </c>
      <c r="AI77" s="53">
        <v>111</v>
      </c>
      <c r="AJ77" s="53">
        <v>228</v>
      </c>
    </row>
    <row r="78" spans="1:36" ht="11.25" customHeight="1">
      <c r="A78" s="64" t="s">
        <v>451</v>
      </c>
      <c r="B78" s="53">
        <v>83</v>
      </c>
      <c r="C78" s="53">
        <v>40</v>
      </c>
      <c r="D78" s="53">
        <v>123</v>
      </c>
      <c r="E78" s="53"/>
      <c r="F78" s="53">
        <v>91</v>
      </c>
      <c r="G78" s="53">
        <v>50</v>
      </c>
      <c r="H78" s="53">
        <v>141</v>
      </c>
      <c r="I78" s="53"/>
      <c r="J78" s="53">
        <v>15</v>
      </c>
      <c r="K78" s="53">
        <v>11</v>
      </c>
      <c r="L78" s="53">
        <v>26</v>
      </c>
      <c r="M78" s="53"/>
      <c r="N78" s="53">
        <v>10</v>
      </c>
      <c r="O78" s="53">
        <v>2</v>
      </c>
      <c r="P78" s="53">
        <v>12</v>
      </c>
      <c r="Q78" s="53"/>
      <c r="R78" s="53">
        <v>31</v>
      </c>
      <c r="S78" s="53">
        <v>29</v>
      </c>
      <c r="T78" s="53">
        <v>60</v>
      </c>
      <c r="U78" s="53"/>
      <c r="V78" s="53">
        <v>0</v>
      </c>
      <c r="W78" s="53">
        <v>1</v>
      </c>
      <c r="X78" s="53">
        <v>1</v>
      </c>
      <c r="Y78" s="53"/>
      <c r="Z78" s="53">
        <v>0</v>
      </c>
      <c r="AA78" s="53">
        <v>0</v>
      </c>
      <c r="AB78" s="53">
        <v>0</v>
      </c>
      <c r="AC78" s="53"/>
      <c r="AD78" s="53">
        <v>6</v>
      </c>
      <c r="AE78" s="53">
        <v>2</v>
      </c>
      <c r="AF78" s="53">
        <v>8</v>
      </c>
      <c r="AG78" s="53"/>
      <c r="AH78" s="53">
        <v>236</v>
      </c>
      <c r="AI78" s="53">
        <v>135</v>
      </c>
      <c r="AJ78" s="53">
        <v>371</v>
      </c>
    </row>
    <row r="79" spans="1:36" ht="11.25" customHeight="1">
      <c r="A79" s="64" t="s">
        <v>145</v>
      </c>
      <c r="B79" s="53">
        <v>330</v>
      </c>
      <c r="C79" s="53">
        <v>274</v>
      </c>
      <c r="D79" s="53">
        <v>604</v>
      </c>
      <c r="E79" s="53"/>
      <c r="F79" s="53">
        <v>269</v>
      </c>
      <c r="G79" s="53">
        <v>269</v>
      </c>
      <c r="H79" s="53">
        <v>538</v>
      </c>
      <c r="I79" s="53"/>
      <c r="J79" s="53">
        <v>36</v>
      </c>
      <c r="K79" s="53">
        <v>30</v>
      </c>
      <c r="L79" s="53">
        <v>66</v>
      </c>
      <c r="M79" s="53"/>
      <c r="N79" s="53">
        <v>102</v>
      </c>
      <c r="O79" s="53">
        <v>98</v>
      </c>
      <c r="P79" s="53">
        <v>200</v>
      </c>
      <c r="Q79" s="53"/>
      <c r="R79" s="53">
        <v>54</v>
      </c>
      <c r="S79" s="53">
        <v>55</v>
      </c>
      <c r="T79" s="53">
        <v>109</v>
      </c>
      <c r="U79" s="53"/>
      <c r="V79" s="53">
        <v>4</v>
      </c>
      <c r="W79" s="53">
        <v>6</v>
      </c>
      <c r="X79" s="53">
        <v>10</v>
      </c>
      <c r="Y79" s="53"/>
      <c r="Z79" s="53">
        <v>4</v>
      </c>
      <c r="AA79" s="53">
        <v>1</v>
      </c>
      <c r="AB79" s="53">
        <v>5</v>
      </c>
      <c r="AC79" s="53"/>
      <c r="AD79" s="53">
        <v>7</v>
      </c>
      <c r="AE79" s="53">
        <v>5</v>
      </c>
      <c r="AF79" s="53">
        <v>12</v>
      </c>
      <c r="AG79" s="53"/>
      <c r="AH79" s="53">
        <v>806</v>
      </c>
      <c r="AI79" s="53">
        <v>738</v>
      </c>
      <c r="AJ79" s="53">
        <v>1544</v>
      </c>
    </row>
    <row r="80" spans="1:36" ht="11.25" customHeight="1">
      <c r="A80" s="64" t="s">
        <v>452</v>
      </c>
      <c r="B80" s="53">
        <v>461</v>
      </c>
      <c r="C80" s="53">
        <v>330</v>
      </c>
      <c r="D80" s="53">
        <v>791</v>
      </c>
      <c r="E80" s="53"/>
      <c r="F80" s="53">
        <v>303</v>
      </c>
      <c r="G80" s="53">
        <v>206</v>
      </c>
      <c r="H80" s="53">
        <v>509</v>
      </c>
      <c r="I80" s="53"/>
      <c r="J80" s="53">
        <v>145</v>
      </c>
      <c r="K80" s="53">
        <v>102</v>
      </c>
      <c r="L80" s="53">
        <v>247</v>
      </c>
      <c r="M80" s="53"/>
      <c r="N80" s="53">
        <v>79</v>
      </c>
      <c r="O80" s="53">
        <v>49</v>
      </c>
      <c r="P80" s="53">
        <v>128</v>
      </c>
      <c r="Q80" s="53"/>
      <c r="R80" s="53">
        <v>127</v>
      </c>
      <c r="S80" s="53">
        <v>81</v>
      </c>
      <c r="T80" s="53">
        <v>208</v>
      </c>
      <c r="U80" s="53"/>
      <c r="V80" s="53">
        <v>18</v>
      </c>
      <c r="W80" s="53">
        <v>17</v>
      </c>
      <c r="X80" s="53">
        <v>35</v>
      </c>
      <c r="Y80" s="53"/>
      <c r="Z80" s="53">
        <v>23</v>
      </c>
      <c r="AA80" s="53">
        <v>15</v>
      </c>
      <c r="AB80" s="53">
        <v>38</v>
      </c>
      <c r="AC80" s="53"/>
      <c r="AD80" s="53">
        <v>22</v>
      </c>
      <c r="AE80" s="53">
        <v>15</v>
      </c>
      <c r="AF80" s="53">
        <v>37</v>
      </c>
      <c r="AG80" s="53"/>
      <c r="AH80" s="53">
        <v>1178</v>
      </c>
      <c r="AI80" s="53">
        <v>815</v>
      </c>
      <c r="AJ80" s="53">
        <v>1993</v>
      </c>
    </row>
    <row r="81" spans="1:36" ht="11.25" customHeight="1">
      <c r="A81" s="29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</row>
    <row r="82" spans="1:36" ht="11.25" customHeight="1">
      <c r="A82" s="29" t="s">
        <v>114</v>
      </c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</row>
    <row r="83" spans="1:36" ht="11.25" customHeight="1">
      <c r="A83" s="64" t="s">
        <v>180</v>
      </c>
      <c r="B83" s="53">
        <v>3901</v>
      </c>
      <c r="C83" s="53">
        <v>3529</v>
      </c>
      <c r="D83" s="53">
        <v>7430</v>
      </c>
      <c r="E83" s="53"/>
      <c r="F83" s="53">
        <v>3464</v>
      </c>
      <c r="G83" s="53">
        <v>3091</v>
      </c>
      <c r="H83" s="53">
        <v>6555</v>
      </c>
      <c r="I83" s="53"/>
      <c r="J83" s="53">
        <v>199</v>
      </c>
      <c r="K83" s="53">
        <v>200</v>
      </c>
      <c r="L83" s="53">
        <v>399</v>
      </c>
      <c r="M83" s="53"/>
      <c r="N83" s="53">
        <v>479</v>
      </c>
      <c r="O83" s="53">
        <v>478</v>
      </c>
      <c r="P83" s="53">
        <v>957</v>
      </c>
      <c r="Q83" s="53"/>
      <c r="R83" s="53">
        <v>422</v>
      </c>
      <c r="S83" s="53">
        <v>422</v>
      </c>
      <c r="T83" s="53">
        <v>844</v>
      </c>
      <c r="U83" s="53"/>
      <c r="V83" s="53">
        <v>28</v>
      </c>
      <c r="W83" s="53">
        <v>21</v>
      </c>
      <c r="X83" s="53">
        <v>49</v>
      </c>
      <c r="Y83" s="53"/>
      <c r="Z83" s="53">
        <v>12</v>
      </c>
      <c r="AA83" s="53">
        <v>2</v>
      </c>
      <c r="AB83" s="53">
        <v>14</v>
      </c>
      <c r="AC83" s="53"/>
      <c r="AD83" s="53">
        <v>20</v>
      </c>
      <c r="AE83" s="53">
        <v>19</v>
      </c>
      <c r="AF83" s="53">
        <v>39</v>
      </c>
      <c r="AG83" s="53"/>
      <c r="AH83" s="53">
        <v>8525</v>
      </c>
      <c r="AI83" s="53">
        <v>7762</v>
      </c>
      <c r="AJ83" s="53">
        <v>16287</v>
      </c>
    </row>
    <row r="84" spans="1:36" ht="11.25" customHeight="1">
      <c r="A84" s="64" t="s">
        <v>453</v>
      </c>
      <c r="B84" s="53">
        <v>1560</v>
      </c>
      <c r="C84" s="53">
        <v>1475</v>
      </c>
      <c r="D84" s="53">
        <v>3035</v>
      </c>
      <c r="E84" s="53"/>
      <c r="F84" s="53">
        <v>1111</v>
      </c>
      <c r="G84" s="53">
        <v>1157</v>
      </c>
      <c r="H84" s="53">
        <v>2268</v>
      </c>
      <c r="I84" s="53"/>
      <c r="J84" s="53">
        <v>413</v>
      </c>
      <c r="K84" s="53">
        <v>338</v>
      </c>
      <c r="L84" s="53">
        <v>751</v>
      </c>
      <c r="M84" s="53"/>
      <c r="N84" s="53">
        <v>318</v>
      </c>
      <c r="O84" s="53">
        <v>259</v>
      </c>
      <c r="P84" s="53">
        <v>577</v>
      </c>
      <c r="Q84" s="53"/>
      <c r="R84" s="53">
        <v>494</v>
      </c>
      <c r="S84" s="53">
        <v>460</v>
      </c>
      <c r="T84" s="53">
        <v>954</v>
      </c>
      <c r="U84" s="53"/>
      <c r="V84" s="53">
        <v>108</v>
      </c>
      <c r="W84" s="53">
        <v>107</v>
      </c>
      <c r="X84" s="53">
        <v>215</v>
      </c>
      <c r="Y84" s="53"/>
      <c r="Z84" s="53">
        <v>22</v>
      </c>
      <c r="AA84" s="53">
        <v>2</v>
      </c>
      <c r="AB84" s="53">
        <v>24</v>
      </c>
      <c r="AC84" s="53"/>
      <c r="AD84" s="53">
        <v>32</v>
      </c>
      <c r="AE84" s="53">
        <v>40</v>
      </c>
      <c r="AF84" s="53">
        <v>72</v>
      </c>
      <c r="AG84" s="53"/>
      <c r="AH84" s="53">
        <v>4058</v>
      </c>
      <c r="AI84" s="53">
        <v>3838</v>
      </c>
      <c r="AJ84" s="53">
        <v>7896</v>
      </c>
    </row>
    <row r="85" spans="1:36" ht="11.25" customHeight="1">
      <c r="A85" s="64" t="s">
        <v>454</v>
      </c>
      <c r="B85" s="53">
        <v>655</v>
      </c>
      <c r="C85" s="53">
        <v>504</v>
      </c>
      <c r="D85" s="53">
        <v>1159</v>
      </c>
      <c r="E85" s="53"/>
      <c r="F85" s="53">
        <v>999</v>
      </c>
      <c r="G85" s="53">
        <v>808</v>
      </c>
      <c r="H85" s="53">
        <v>1807</v>
      </c>
      <c r="I85" s="53"/>
      <c r="J85" s="53">
        <v>211</v>
      </c>
      <c r="K85" s="53">
        <v>170</v>
      </c>
      <c r="L85" s="53">
        <v>381</v>
      </c>
      <c r="M85" s="53"/>
      <c r="N85" s="53">
        <v>155</v>
      </c>
      <c r="O85" s="53">
        <v>125</v>
      </c>
      <c r="P85" s="53">
        <v>280</v>
      </c>
      <c r="Q85" s="53"/>
      <c r="R85" s="53">
        <v>320</v>
      </c>
      <c r="S85" s="53">
        <v>228</v>
      </c>
      <c r="T85" s="53">
        <v>548</v>
      </c>
      <c r="U85" s="53"/>
      <c r="V85" s="53">
        <v>56</v>
      </c>
      <c r="W85" s="53">
        <v>58</v>
      </c>
      <c r="X85" s="53">
        <v>114</v>
      </c>
      <c r="Y85" s="53"/>
      <c r="Z85" s="53">
        <v>24</v>
      </c>
      <c r="AA85" s="53">
        <v>14</v>
      </c>
      <c r="AB85" s="53">
        <v>38</v>
      </c>
      <c r="AC85" s="53"/>
      <c r="AD85" s="53">
        <v>24</v>
      </c>
      <c r="AE85" s="53">
        <v>25</v>
      </c>
      <c r="AF85" s="53">
        <v>49</v>
      </c>
      <c r="AG85" s="53"/>
      <c r="AH85" s="53">
        <v>2444</v>
      </c>
      <c r="AI85" s="53">
        <v>1932</v>
      </c>
      <c r="AJ85" s="53">
        <v>4376</v>
      </c>
    </row>
    <row r="86" spans="1:36" ht="11.25" customHeight="1">
      <c r="A86" s="29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</row>
    <row r="87" spans="1:36" ht="11.25" customHeight="1">
      <c r="A87" s="29" t="s">
        <v>107</v>
      </c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</row>
    <row r="88" spans="1:36" ht="11.25" customHeight="1">
      <c r="A88" s="64" t="s">
        <v>883</v>
      </c>
      <c r="B88" s="53">
        <v>1419</v>
      </c>
      <c r="C88" s="53">
        <v>1149</v>
      </c>
      <c r="D88" s="53">
        <v>2568</v>
      </c>
      <c r="E88" s="53"/>
      <c r="F88" s="53">
        <v>815</v>
      </c>
      <c r="G88" s="53">
        <v>700</v>
      </c>
      <c r="H88" s="53">
        <v>1515</v>
      </c>
      <c r="I88" s="53"/>
      <c r="J88" s="53">
        <v>521</v>
      </c>
      <c r="K88" s="53">
        <v>364</v>
      </c>
      <c r="L88" s="53">
        <v>885</v>
      </c>
      <c r="M88" s="53"/>
      <c r="N88" s="53">
        <v>184</v>
      </c>
      <c r="O88" s="53">
        <v>167</v>
      </c>
      <c r="P88" s="53">
        <v>351</v>
      </c>
      <c r="Q88" s="53"/>
      <c r="R88" s="53">
        <v>242</v>
      </c>
      <c r="S88" s="53">
        <v>179</v>
      </c>
      <c r="T88" s="53">
        <v>421</v>
      </c>
      <c r="U88" s="53"/>
      <c r="V88" s="53">
        <v>76</v>
      </c>
      <c r="W88" s="53">
        <v>59</v>
      </c>
      <c r="X88" s="53">
        <v>135</v>
      </c>
      <c r="Y88" s="53"/>
      <c r="Z88" s="53">
        <v>27</v>
      </c>
      <c r="AA88" s="53">
        <v>15</v>
      </c>
      <c r="AB88" s="53">
        <v>42</v>
      </c>
      <c r="AC88" s="53"/>
      <c r="AD88" s="53">
        <v>29</v>
      </c>
      <c r="AE88" s="53">
        <v>44</v>
      </c>
      <c r="AF88" s="53">
        <v>73</v>
      </c>
      <c r="AG88" s="53"/>
      <c r="AH88" s="53">
        <v>3313</v>
      </c>
      <c r="AI88" s="53">
        <v>2677</v>
      </c>
      <c r="AJ88" s="53">
        <v>5990</v>
      </c>
    </row>
    <row r="89" spans="1:36" ht="11.25" customHeight="1">
      <c r="A89" s="64" t="s">
        <v>85</v>
      </c>
      <c r="B89" s="53">
        <v>2432</v>
      </c>
      <c r="C89" s="53">
        <v>1729</v>
      </c>
      <c r="D89" s="53">
        <v>4161</v>
      </c>
      <c r="E89" s="53"/>
      <c r="F89" s="53">
        <v>1732</v>
      </c>
      <c r="G89" s="53">
        <v>1260</v>
      </c>
      <c r="H89" s="53">
        <v>2992</v>
      </c>
      <c r="I89" s="53"/>
      <c r="J89" s="53">
        <v>1211</v>
      </c>
      <c r="K89" s="53">
        <v>678</v>
      </c>
      <c r="L89" s="53">
        <v>1889</v>
      </c>
      <c r="M89" s="53"/>
      <c r="N89" s="53">
        <v>340</v>
      </c>
      <c r="O89" s="53">
        <v>255</v>
      </c>
      <c r="P89" s="53">
        <v>595</v>
      </c>
      <c r="Q89" s="53"/>
      <c r="R89" s="53">
        <v>433</v>
      </c>
      <c r="S89" s="53">
        <v>251</v>
      </c>
      <c r="T89" s="53">
        <v>684</v>
      </c>
      <c r="U89" s="53"/>
      <c r="V89" s="53">
        <v>94</v>
      </c>
      <c r="W89" s="53">
        <v>57</v>
      </c>
      <c r="X89" s="53">
        <v>151</v>
      </c>
      <c r="Y89" s="53"/>
      <c r="Z89" s="53">
        <v>55</v>
      </c>
      <c r="AA89" s="53">
        <v>19</v>
      </c>
      <c r="AB89" s="53">
        <v>74</v>
      </c>
      <c r="AC89" s="53"/>
      <c r="AD89" s="53">
        <v>132</v>
      </c>
      <c r="AE89" s="53">
        <v>132</v>
      </c>
      <c r="AF89" s="53">
        <v>264</v>
      </c>
      <c r="AG89" s="53"/>
      <c r="AH89" s="53">
        <v>6429</v>
      </c>
      <c r="AI89" s="53">
        <v>4381</v>
      </c>
      <c r="AJ89" s="53">
        <v>10810</v>
      </c>
    </row>
    <row r="90" spans="1:36" ht="11.25" customHeight="1">
      <c r="A90" s="64" t="s">
        <v>455</v>
      </c>
      <c r="B90" s="53">
        <v>55</v>
      </c>
      <c r="C90" s="53">
        <v>44</v>
      </c>
      <c r="D90" s="53">
        <v>99</v>
      </c>
      <c r="E90" s="53"/>
      <c r="F90" s="53">
        <v>29</v>
      </c>
      <c r="G90" s="53">
        <v>33</v>
      </c>
      <c r="H90" s="53">
        <v>62</v>
      </c>
      <c r="I90" s="53"/>
      <c r="J90" s="53">
        <v>23</v>
      </c>
      <c r="K90" s="53">
        <v>19</v>
      </c>
      <c r="L90" s="53">
        <v>42</v>
      </c>
      <c r="M90" s="53"/>
      <c r="N90" s="53">
        <v>5</v>
      </c>
      <c r="O90" s="53">
        <v>13</v>
      </c>
      <c r="P90" s="53">
        <v>18</v>
      </c>
      <c r="Q90" s="53"/>
      <c r="R90" s="53">
        <v>21</v>
      </c>
      <c r="S90" s="53">
        <v>14</v>
      </c>
      <c r="T90" s="53">
        <v>35</v>
      </c>
      <c r="U90" s="53"/>
      <c r="V90" s="53">
        <v>0</v>
      </c>
      <c r="W90" s="53">
        <v>2</v>
      </c>
      <c r="X90" s="53">
        <v>2</v>
      </c>
      <c r="Y90" s="53"/>
      <c r="Z90" s="53">
        <v>1</v>
      </c>
      <c r="AA90" s="53">
        <v>0</v>
      </c>
      <c r="AB90" s="53">
        <v>1</v>
      </c>
      <c r="AC90" s="53"/>
      <c r="AD90" s="53">
        <v>5</v>
      </c>
      <c r="AE90" s="53">
        <v>7</v>
      </c>
      <c r="AF90" s="53">
        <v>12</v>
      </c>
      <c r="AG90" s="53"/>
      <c r="AH90" s="53">
        <v>139</v>
      </c>
      <c r="AI90" s="53">
        <v>132</v>
      </c>
      <c r="AJ90" s="53">
        <v>271</v>
      </c>
    </row>
    <row r="91" spans="1:36" ht="11.25" customHeight="1">
      <c r="A91" s="64" t="s">
        <v>456</v>
      </c>
      <c r="B91" s="53">
        <v>87</v>
      </c>
      <c r="C91" s="53">
        <v>69</v>
      </c>
      <c r="D91" s="53">
        <v>156</v>
      </c>
      <c r="E91" s="53"/>
      <c r="F91" s="53">
        <v>48</v>
      </c>
      <c r="G91" s="53">
        <v>40</v>
      </c>
      <c r="H91" s="53">
        <v>88</v>
      </c>
      <c r="I91" s="53"/>
      <c r="J91" s="53">
        <v>38</v>
      </c>
      <c r="K91" s="53">
        <v>20</v>
      </c>
      <c r="L91" s="53">
        <v>58</v>
      </c>
      <c r="M91" s="53"/>
      <c r="N91" s="53">
        <v>15</v>
      </c>
      <c r="O91" s="53">
        <v>9</v>
      </c>
      <c r="P91" s="53">
        <v>24</v>
      </c>
      <c r="Q91" s="53"/>
      <c r="R91" s="53">
        <v>24</v>
      </c>
      <c r="S91" s="53">
        <v>12</v>
      </c>
      <c r="T91" s="53">
        <v>36</v>
      </c>
      <c r="U91" s="53"/>
      <c r="V91" s="53">
        <v>4</v>
      </c>
      <c r="W91" s="53">
        <v>4</v>
      </c>
      <c r="X91" s="53">
        <v>8</v>
      </c>
      <c r="Y91" s="53"/>
      <c r="Z91" s="53">
        <v>1</v>
      </c>
      <c r="AA91" s="53">
        <v>0</v>
      </c>
      <c r="AB91" s="53">
        <v>1</v>
      </c>
      <c r="AC91" s="53"/>
      <c r="AD91" s="53">
        <v>1</v>
      </c>
      <c r="AE91" s="53">
        <v>4</v>
      </c>
      <c r="AF91" s="53">
        <v>5</v>
      </c>
      <c r="AG91" s="53"/>
      <c r="AH91" s="53">
        <v>218</v>
      </c>
      <c r="AI91" s="53">
        <v>158</v>
      </c>
      <c r="AJ91" s="53">
        <v>376</v>
      </c>
    </row>
    <row r="92" spans="1:36" ht="11.25" customHeight="1">
      <c r="A92" s="64" t="s">
        <v>457</v>
      </c>
      <c r="B92" s="53">
        <v>291</v>
      </c>
      <c r="C92" s="53">
        <v>289</v>
      </c>
      <c r="D92" s="53">
        <v>580</v>
      </c>
      <c r="E92" s="53"/>
      <c r="F92" s="53">
        <v>217</v>
      </c>
      <c r="G92" s="53">
        <v>215</v>
      </c>
      <c r="H92" s="53">
        <v>432</v>
      </c>
      <c r="I92" s="53"/>
      <c r="J92" s="53">
        <v>110</v>
      </c>
      <c r="K92" s="53">
        <v>85</v>
      </c>
      <c r="L92" s="53">
        <v>195</v>
      </c>
      <c r="M92" s="53"/>
      <c r="N92" s="53">
        <v>74</v>
      </c>
      <c r="O92" s="53">
        <v>57</v>
      </c>
      <c r="P92" s="53">
        <v>131</v>
      </c>
      <c r="Q92" s="53"/>
      <c r="R92" s="53">
        <v>89</v>
      </c>
      <c r="S92" s="53">
        <v>92</v>
      </c>
      <c r="T92" s="53">
        <v>181</v>
      </c>
      <c r="U92" s="53"/>
      <c r="V92" s="53">
        <v>16</v>
      </c>
      <c r="W92" s="53">
        <v>17</v>
      </c>
      <c r="X92" s="53">
        <v>33</v>
      </c>
      <c r="Y92" s="53"/>
      <c r="Z92" s="53">
        <v>4</v>
      </c>
      <c r="AA92" s="53">
        <v>2</v>
      </c>
      <c r="AB92" s="53">
        <v>6</v>
      </c>
      <c r="AC92" s="53"/>
      <c r="AD92" s="53">
        <v>5</v>
      </c>
      <c r="AE92" s="53">
        <v>8</v>
      </c>
      <c r="AF92" s="53">
        <v>13</v>
      </c>
      <c r="AG92" s="53"/>
      <c r="AH92" s="53">
        <v>806</v>
      </c>
      <c r="AI92" s="53">
        <v>765</v>
      </c>
      <c r="AJ92" s="53">
        <v>1571</v>
      </c>
    </row>
    <row r="93" spans="1:36" ht="11.25" customHeight="1">
      <c r="A93" s="29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</row>
    <row r="94" spans="1:36" ht="11.25" customHeight="1">
      <c r="A94" s="29" t="s">
        <v>119</v>
      </c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</row>
    <row r="95" spans="1:36" ht="11.25" customHeight="1">
      <c r="A95" s="64" t="s">
        <v>27</v>
      </c>
      <c r="B95" s="53">
        <v>828</v>
      </c>
      <c r="C95" s="53">
        <v>813</v>
      </c>
      <c r="D95" s="53">
        <v>1641</v>
      </c>
      <c r="E95" s="53"/>
      <c r="F95" s="53">
        <v>208</v>
      </c>
      <c r="G95" s="53">
        <v>196</v>
      </c>
      <c r="H95" s="53">
        <v>404</v>
      </c>
      <c r="I95" s="53"/>
      <c r="J95" s="53">
        <v>195</v>
      </c>
      <c r="K95" s="53">
        <v>127</v>
      </c>
      <c r="L95" s="53">
        <v>322</v>
      </c>
      <c r="M95" s="53"/>
      <c r="N95" s="53">
        <v>49</v>
      </c>
      <c r="O95" s="53">
        <v>60</v>
      </c>
      <c r="P95" s="53">
        <v>109</v>
      </c>
      <c r="Q95" s="53"/>
      <c r="R95" s="53">
        <v>33</v>
      </c>
      <c r="S95" s="53">
        <v>55</v>
      </c>
      <c r="T95" s="53">
        <v>88</v>
      </c>
      <c r="U95" s="53"/>
      <c r="V95" s="53">
        <v>48</v>
      </c>
      <c r="W95" s="53">
        <v>31</v>
      </c>
      <c r="X95" s="53">
        <v>79</v>
      </c>
      <c r="Y95" s="53"/>
      <c r="Z95" s="53">
        <v>3</v>
      </c>
      <c r="AA95" s="53">
        <v>7</v>
      </c>
      <c r="AB95" s="53">
        <v>10</v>
      </c>
      <c r="AC95" s="53"/>
      <c r="AD95" s="53">
        <v>14</v>
      </c>
      <c r="AE95" s="53">
        <v>7</v>
      </c>
      <c r="AF95" s="53">
        <v>21</v>
      </c>
      <c r="AG95" s="53"/>
      <c r="AH95" s="53">
        <v>1378</v>
      </c>
      <c r="AI95" s="53">
        <v>1296</v>
      </c>
      <c r="AJ95" s="53">
        <v>2674</v>
      </c>
    </row>
    <row r="96" spans="1:36" ht="11.25" customHeight="1">
      <c r="A96" s="64" t="s">
        <v>253</v>
      </c>
      <c r="B96" s="53">
        <v>273</v>
      </c>
      <c r="C96" s="53">
        <v>384</v>
      </c>
      <c r="D96" s="53">
        <v>657</v>
      </c>
      <c r="E96" s="53"/>
      <c r="F96" s="53">
        <v>10</v>
      </c>
      <c r="G96" s="53">
        <v>25</v>
      </c>
      <c r="H96" s="53">
        <v>35</v>
      </c>
      <c r="I96" s="53"/>
      <c r="J96" s="53">
        <v>13</v>
      </c>
      <c r="K96" s="53">
        <v>23</v>
      </c>
      <c r="L96" s="53">
        <v>36</v>
      </c>
      <c r="M96" s="53"/>
      <c r="N96" s="53">
        <v>6</v>
      </c>
      <c r="O96" s="53">
        <v>6</v>
      </c>
      <c r="P96" s="53">
        <v>12</v>
      </c>
      <c r="Q96" s="53"/>
      <c r="R96" s="53">
        <v>0</v>
      </c>
      <c r="S96" s="53">
        <v>12</v>
      </c>
      <c r="T96" s="53">
        <v>12</v>
      </c>
      <c r="U96" s="53"/>
      <c r="V96" s="53">
        <v>0</v>
      </c>
      <c r="W96" s="53">
        <v>1</v>
      </c>
      <c r="X96" s="53">
        <v>1</v>
      </c>
      <c r="Y96" s="53"/>
      <c r="Z96" s="53">
        <v>1</v>
      </c>
      <c r="AA96" s="53">
        <v>2</v>
      </c>
      <c r="AB96" s="53">
        <v>3</v>
      </c>
      <c r="AC96" s="53"/>
      <c r="AD96" s="53">
        <v>2</v>
      </c>
      <c r="AE96" s="53">
        <v>6</v>
      </c>
      <c r="AF96" s="53">
        <v>8</v>
      </c>
      <c r="AG96" s="53"/>
      <c r="AH96" s="53">
        <v>305</v>
      </c>
      <c r="AI96" s="53">
        <v>459</v>
      </c>
      <c r="AJ96" s="53">
        <v>764</v>
      </c>
    </row>
    <row r="97" spans="1:36" ht="11.25" customHeight="1">
      <c r="A97" s="64" t="s">
        <v>254</v>
      </c>
      <c r="B97" s="53">
        <v>91</v>
      </c>
      <c r="C97" s="53">
        <v>94</v>
      </c>
      <c r="D97" s="53">
        <v>185</v>
      </c>
      <c r="E97" s="53"/>
      <c r="F97" s="53">
        <v>18</v>
      </c>
      <c r="G97" s="53">
        <v>26</v>
      </c>
      <c r="H97" s="53">
        <v>44</v>
      </c>
      <c r="I97" s="53"/>
      <c r="J97" s="53">
        <v>13</v>
      </c>
      <c r="K97" s="53">
        <v>13</v>
      </c>
      <c r="L97" s="53">
        <v>26</v>
      </c>
      <c r="M97" s="53"/>
      <c r="N97" s="53">
        <v>10</v>
      </c>
      <c r="O97" s="53">
        <v>9</v>
      </c>
      <c r="P97" s="53">
        <v>19</v>
      </c>
      <c r="Q97" s="53"/>
      <c r="R97" s="53">
        <v>4</v>
      </c>
      <c r="S97" s="53">
        <v>3</v>
      </c>
      <c r="T97" s="53">
        <v>7</v>
      </c>
      <c r="U97" s="53"/>
      <c r="V97" s="53">
        <v>2</v>
      </c>
      <c r="W97" s="53">
        <v>4</v>
      </c>
      <c r="X97" s="53">
        <v>6</v>
      </c>
      <c r="Y97" s="53"/>
      <c r="Z97" s="53">
        <v>0</v>
      </c>
      <c r="AA97" s="53">
        <v>1</v>
      </c>
      <c r="AB97" s="53">
        <v>1</v>
      </c>
      <c r="AC97" s="53"/>
      <c r="AD97" s="53">
        <v>1</v>
      </c>
      <c r="AE97" s="53">
        <v>0</v>
      </c>
      <c r="AF97" s="53">
        <v>1</v>
      </c>
      <c r="AG97" s="53"/>
      <c r="AH97" s="53">
        <v>139</v>
      </c>
      <c r="AI97" s="53">
        <v>150</v>
      </c>
      <c r="AJ97" s="53">
        <v>289</v>
      </c>
    </row>
    <row r="98" spans="1:36" ht="11.25" customHeight="1">
      <c r="A98" s="64" t="s">
        <v>458</v>
      </c>
      <c r="B98" s="53">
        <v>198</v>
      </c>
      <c r="C98" s="53">
        <v>241</v>
      </c>
      <c r="D98" s="53">
        <v>439</v>
      </c>
      <c r="E98" s="53"/>
      <c r="F98" s="53">
        <v>71</v>
      </c>
      <c r="G98" s="53">
        <v>62</v>
      </c>
      <c r="H98" s="53">
        <v>133</v>
      </c>
      <c r="I98" s="53"/>
      <c r="J98" s="53">
        <v>68</v>
      </c>
      <c r="K98" s="53">
        <v>76</v>
      </c>
      <c r="L98" s="53">
        <v>144</v>
      </c>
      <c r="M98" s="53"/>
      <c r="N98" s="53">
        <v>18</v>
      </c>
      <c r="O98" s="53">
        <v>8</v>
      </c>
      <c r="P98" s="53">
        <v>26</v>
      </c>
      <c r="Q98" s="53"/>
      <c r="R98" s="53">
        <v>21</v>
      </c>
      <c r="S98" s="53">
        <v>21</v>
      </c>
      <c r="T98" s="53">
        <v>42</v>
      </c>
      <c r="U98" s="53"/>
      <c r="V98" s="53">
        <v>4</v>
      </c>
      <c r="W98" s="53">
        <v>6</v>
      </c>
      <c r="X98" s="53">
        <v>10</v>
      </c>
      <c r="Y98" s="53"/>
      <c r="Z98" s="53">
        <v>1</v>
      </c>
      <c r="AA98" s="53">
        <v>1</v>
      </c>
      <c r="AB98" s="53">
        <v>2</v>
      </c>
      <c r="AC98" s="53"/>
      <c r="AD98" s="53">
        <v>3</v>
      </c>
      <c r="AE98" s="53">
        <v>3</v>
      </c>
      <c r="AF98" s="53">
        <v>6</v>
      </c>
      <c r="AG98" s="53"/>
      <c r="AH98" s="53">
        <v>384</v>
      </c>
      <c r="AI98" s="53">
        <v>418</v>
      </c>
      <c r="AJ98" s="53">
        <v>802</v>
      </c>
    </row>
    <row r="99" spans="1:36" ht="11.25" customHeight="1">
      <c r="A99" s="29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</row>
    <row r="100" spans="1:36" ht="11.25" customHeight="1">
      <c r="A100" s="29" t="s">
        <v>705</v>
      </c>
      <c r="B100" s="53">
        <v>1972909</v>
      </c>
      <c r="C100" s="53">
        <v>1944104</v>
      </c>
      <c r="D100" s="53">
        <v>3917013</v>
      </c>
      <c r="E100" s="53"/>
      <c r="F100" s="53">
        <v>1474395</v>
      </c>
      <c r="G100" s="53">
        <v>1455718</v>
      </c>
      <c r="H100" s="53">
        <v>2930113</v>
      </c>
      <c r="I100" s="53"/>
      <c r="J100" s="53">
        <v>774579</v>
      </c>
      <c r="K100" s="53">
        <v>744249</v>
      </c>
      <c r="L100" s="53">
        <v>1518828</v>
      </c>
      <c r="M100" s="53"/>
      <c r="N100" s="53">
        <v>490225</v>
      </c>
      <c r="O100" s="53">
        <v>479115</v>
      </c>
      <c r="P100" s="53">
        <v>969340</v>
      </c>
      <c r="Q100" s="53"/>
      <c r="R100" s="53">
        <v>375452</v>
      </c>
      <c r="S100" s="53">
        <v>361177</v>
      </c>
      <c r="T100" s="53">
        <v>736629</v>
      </c>
      <c r="U100" s="53"/>
      <c r="V100" s="53">
        <v>177628</v>
      </c>
      <c r="W100" s="53">
        <v>172712</v>
      </c>
      <c r="X100" s="53">
        <v>350340</v>
      </c>
      <c r="Y100" s="53"/>
      <c r="Z100" s="53">
        <v>16206</v>
      </c>
      <c r="AA100" s="53">
        <v>10889</v>
      </c>
      <c r="AB100" s="53">
        <v>27095</v>
      </c>
      <c r="AC100" s="53"/>
      <c r="AD100" s="53">
        <v>30858</v>
      </c>
      <c r="AE100" s="53">
        <v>27970</v>
      </c>
      <c r="AF100" s="53">
        <v>58828</v>
      </c>
      <c r="AG100" s="53"/>
      <c r="AH100" s="53">
        <v>5312252</v>
      </c>
      <c r="AI100" s="53">
        <v>5195934</v>
      </c>
      <c r="AJ100" s="53">
        <v>10508186</v>
      </c>
    </row>
    <row r="101" spans="1:36" ht="11.25" customHeight="1"/>
    <row r="102" spans="1:36" ht="11.25" customHeight="1"/>
    <row r="103" spans="1:36" ht="11.25" customHeight="1">
      <c r="A103" s="29" t="s">
        <v>91</v>
      </c>
      <c r="B103" s="29" t="s">
        <v>459</v>
      </c>
    </row>
    <row r="104" spans="1:36" ht="11.25" customHeight="1">
      <c r="A104" s="29"/>
      <c r="B104" s="29"/>
    </row>
    <row r="105" spans="1:36" ht="11.25" customHeight="1">
      <c r="A105" t="s">
        <v>708</v>
      </c>
    </row>
    <row r="106" spans="1:36" ht="11.25" customHeight="1">
      <c r="A106" t="s">
        <v>707</v>
      </c>
    </row>
    <row r="107" spans="1:36" ht="11.25" customHeight="1"/>
    <row r="108" spans="1:36" ht="11.25" customHeight="1"/>
    <row r="109" spans="1:36" ht="11.25" customHeight="1"/>
    <row r="110" spans="1:36" ht="11.25" customHeight="1">
      <c r="A110" s="25" t="str">
        <f>Contents!B46</f>
        <v>© Commonwealth of Australia 2014</v>
      </c>
    </row>
    <row r="111" spans="1:36" ht="11.25" customHeight="1"/>
    <row r="112" spans="1:36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</sheetData>
  <phoneticPr fontId="0" type="noConversion"/>
  <hyperlinks>
    <hyperlink ref="A110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47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5">
          <objectPr defaultSize="0" autoPict="0" dde="1">
            <anchor moveWithCells="1">
              <from>
                <xdr:col>2</xdr:col>
                <xdr:colOff>558800</xdr:colOff>
                <xdr:row>69</xdr:row>
                <xdr:rowOff>114300</xdr:rowOff>
              </from>
              <to>
                <xdr:col>4</xdr:col>
                <xdr:colOff>38100</xdr:colOff>
                <xdr:row>73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5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AJ248"/>
  <sheetViews>
    <sheetView workbookViewId="0">
      <pane ySplit="6" topLeftCell="A7" activePane="bottomLeft" state="frozen"/>
      <selection pane="bottomLeft" activeCell="B25" sqref="B25"/>
    </sheetView>
  </sheetViews>
  <sheetFormatPr baseColWidth="10" defaultColWidth="8.75" defaultRowHeight="11"/>
  <cols>
    <col min="1" max="1" width="4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853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384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225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36" ht="11.25" customHeight="1">
      <c r="A8" s="64" t="s">
        <v>384</v>
      </c>
      <c r="B8" s="53">
        <v>1727351</v>
      </c>
      <c r="C8" s="53">
        <v>1772444</v>
      </c>
      <c r="D8" s="53">
        <v>3499795</v>
      </c>
      <c r="E8" s="53"/>
      <c r="F8" s="53">
        <v>1249368</v>
      </c>
      <c r="G8" s="53">
        <v>1289560</v>
      </c>
      <c r="H8" s="53">
        <v>2538928</v>
      </c>
      <c r="I8" s="53"/>
      <c r="J8" s="53">
        <v>731943</v>
      </c>
      <c r="K8" s="53">
        <v>729886</v>
      </c>
      <c r="L8" s="53">
        <v>1461829</v>
      </c>
      <c r="M8" s="53"/>
      <c r="N8" s="53">
        <v>416965</v>
      </c>
      <c r="O8" s="53">
        <v>428962</v>
      </c>
      <c r="P8" s="53">
        <v>845927</v>
      </c>
      <c r="Q8" s="53"/>
      <c r="R8" s="53">
        <v>318198</v>
      </c>
      <c r="S8" s="53">
        <v>319684</v>
      </c>
      <c r="T8" s="53">
        <v>637882</v>
      </c>
      <c r="U8" s="53"/>
      <c r="V8" s="53">
        <v>167531</v>
      </c>
      <c r="W8" s="53">
        <v>168051</v>
      </c>
      <c r="X8" s="53">
        <v>335582</v>
      </c>
      <c r="Y8" s="53"/>
      <c r="Z8" s="53">
        <v>15896</v>
      </c>
      <c r="AA8" s="53">
        <v>13115</v>
      </c>
      <c r="AB8" s="53">
        <v>29011</v>
      </c>
      <c r="AC8" s="53"/>
      <c r="AD8" s="53">
        <v>35960</v>
      </c>
      <c r="AE8" s="53">
        <v>34628</v>
      </c>
      <c r="AF8" s="53">
        <v>70588</v>
      </c>
      <c r="AG8" s="53"/>
      <c r="AH8" s="53">
        <v>4663212</v>
      </c>
      <c r="AI8" s="53">
        <v>4756330</v>
      </c>
      <c r="AJ8" s="53">
        <v>9419542</v>
      </c>
    </row>
    <row r="9" spans="1:36" ht="11.25" customHeight="1">
      <c r="A9" s="70" t="s">
        <v>217</v>
      </c>
      <c r="B9" s="53">
        <v>1558049</v>
      </c>
      <c r="C9" s="53">
        <v>1597946</v>
      </c>
      <c r="D9" s="53">
        <v>3155995</v>
      </c>
      <c r="E9" s="53"/>
      <c r="F9" s="53">
        <v>50619</v>
      </c>
      <c r="G9" s="53">
        <v>53552</v>
      </c>
      <c r="H9" s="53">
        <v>104171</v>
      </c>
      <c r="I9" s="53"/>
      <c r="J9" s="53">
        <v>64582</v>
      </c>
      <c r="K9" s="53">
        <v>62087</v>
      </c>
      <c r="L9" s="53">
        <v>126669</v>
      </c>
      <c r="M9" s="53"/>
      <c r="N9" s="53">
        <v>17177</v>
      </c>
      <c r="O9" s="53">
        <v>17779</v>
      </c>
      <c r="P9" s="53">
        <v>34956</v>
      </c>
      <c r="Q9" s="53"/>
      <c r="R9" s="53">
        <v>9470</v>
      </c>
      <c r="S9" s="53">
        <v>9256</v>
      </c>
      <c r="T9" s="53">
        <v>18726</v>
      </c>
      <c r="U9" s="53"/>
      <c r="V9" s="53">
        <v>4018</v>
      </c>
      <c r="W9" s="53">
        <v>4140</v>
      </c>
      <c r="X9" s="53">
        <v>8158</v>
      </c>
      <c r="Y9" s="53"/>
      <c r="Z9" s="53">
        <v>2885</v>
      </c>
      <c r="AA9" s="53">
        <v>2163</v>
      </c>
      <c r="AB9" s="53">
        <v>5048</v>
      </c>
      <c r="AC9" s="53"/>
      <c r="AD9" s="53">
        <v>15875</v>
      </c>
      <c r="AE9" s="53">
        <v>15683</v>
      </c>
      <c r="AF9" s="53">
        <v>31558</v>
      </c>
      <c r="AG9" s="53"/>
      <c r="AH9" s="53">
        <v>1722675</v>
      </c>
      <c r="AI9" s="53">
        <v>1762606</v>
      </c>
      <c r="AJ9" s="53">
        <v>3485281</v>
      </c>
    </row>
    <row r="10" spans="1:36" ht="11.25" customHeight="1">
      <c r="A10" s="70" t="s">
        <v>218</v>
      </c>
      <c r="B10" s="53">
        <v>62877</v>
      </c>
      <c r="C10" s="53">
        <v>63953</v>
      </c>
      <c r="D10" s="53">
        <v>126830</v>
      </c>
      <c r="E10" s="53"/>
      <c r="F10" s="53">
        <v>1115162</v>
      </c>
      <c r="G10" s="53">
        <v>1144751</v>
      </c>
      <c r="H10" s="53">
        <v>2259913</v>
      </c>
      <c r="I10" s="53"/>
      <c r="J10" s="53">
        <v>24983</v>
      </c>
      <c r="K10" s="53">
        <v>23444</v>
      </c>
      <c r="L10" s="53">
        <v>48427</v>
      </c>
      <c r="M10" s="53"/>
      <c r="N10" s="53">
        <v>17680</v>
      </c>
      <c r="O10" s="53">
        <v>18505</v>
      </c>
      <c r="P10" s="53">
        <v>36185</v>
      </c>
      <c r="Q10" s="53"/>
      <c r="R10" s="53">
        <v>14098</v>
      </c>
      <c r="S10" s="53">
        <v>15009</v>
      </c>
      <c r="T10" s="53">
        <v>29107</v>
      </c>
      <c r="U10" s="53"/>
      <c r="V10" s="53">
        <v>7774</v>
      </c>
      <c r="W10" s="53">
        <v>7609</v>
      </c>
      <c r="X10" s="53">
        <v>15383</v>
      </c>
      <c r="Y10" s="53"/>
      <c r="Z10" s="53">
        <v>1923</v>
      </c>
      <c r="AA10" s="53">
        <v>1612</v>
      </c>
      <c r="AB10" s="53">
        <v>3535</v>
      </c>
      <c r="AC10" s="53"/>
      <c r="AD10" s="53">
        <v>5036</v>
      </c>
      <c r="AE10" s="53">
        <v>4647</v>
      </c>
      <c r="AF10" s="53">
        <v>9683</v>
      </c>
      <c r="AG10" s="53"/>
      <c r="AH10" s="53">
        <v>1249533</v>
      </c>
      <c r="AI10" s="53">
        <v>1279530</v>
      </c>
      <c r="AJ10" s="53">
        <v>2529063</v>
      </c>
    </row>
    <row r="11" spans="1:36" ht="11.25" customHeight="1">
      <c r="A11" s="70" t="s">
        <v>219</v>
      </c>
      <c r="B11" s="53">
        <v>45266</v>
      </c>
      <c r="C11" s="53">
        <v>47856</v>
      </c>
      <c r="D11" s="53">
        <v>93122</v>
      </c>
      <c r="E11" s="53"/>
      <c r="F11" s="53">
        <v>13177</v>
      </c>
      <c r="G11" s="53">
        <v>14124</v>
      </c>
      <c r="H11" s="53">
        <v>27301</v>
      </c>
      <c r="I11" s="53"/>
      <c r="J11" s="53">
        <v>622553</v>
      </c>
      <c r="K11" s="53">
        <v>625899</v>
      </c>
      <c r="L11" s="53">
        <v>1248452</v>
      </c>
      <c r="M11" s="53"/>
      <c r="N11" s="53">
        <v>3611</v>
      </c>
      <c r="O11" s="53">
        <v>3545</v>
      </c>
      <c r="P11" s="53">
        <v>7156</v>
      </c>
      <c r="Q11" s="53"/>
      <c r="R11" s="53">
        <v>3032</v>
      </c>
      <c r="S11" s="53">
        <v>2883</v>
      </c>
      <c r="T11" s="53">
        <v>5915</v>
      </c>
      <c r="U11" s="53"/>
      <c r="V11" s="53">
        <v>1097</v>
      </c>
      <c r="W11" s="53">
        <v>1322</v>
      </c>
      <c r="X11" s="53">
        <v>2419</v>
      </c>
      <c r="Y11" s="53"/>
      <c r="Z11" s="53">
        <v>2777</v>
      </c>
      <c r="AA11" s="53">
        <v>1873</v>
      </c>
      <c r="AB11" s="53">
        <v>4650</v>
      </c>
      <c r="AC11" s="53"/>
      <c r="AD11" s="53">
        <v>1952</v>
      </c>
      <c r="AE11" s="53">
        <v>1883</v>
      </c>
      <c r="AF11" s="53">
        <v>3835</v>
      </c>
      <c r="AG11" s="53"/>
      <c r="AH11" s="53">
        <v>693465</v>
      </c>
      <c r="AI11" s="53">
        <v>699385</v>
      </c>
      <c r="AJ11" s="53">
        <v>1392850</v>
      </c>
    </row>
    <row r="12" spans="1:36" ht="11.25" customHeight="1">
      <c r="A12" s="70" t="s">
        <v>220</v>
      </c>
      <c r="B12" s="53">
        <v>14472</v>
      </c>
      <c r="C12" s="53">
        <v>13754</v>
      </c>
      <c r="D12" s="53">
        <v>28226</v>
      </c>
      <c r="E12" s="53"/>
      <c r="F12" s="53">
        <v>18980</v>
      </c>
      <c r="G12" s="53">
        <v>19771</v>
      </c>
      <c r="H12" s="53">
        <v>38751</v>
      </c>
      <c r="I12" s="53"/>
      <c r="J12" s="53">
        <v>4925</v>
      </c>
      <c r="K12" s="53">
        <v>4282</v>
      </c>
      <c r="L12" s="53">
        <v>9207</v>
      </c>
      <c r="M12" s="53"/>
      <c r="N12" s="53">
        <v>363981</v>
      </c>
      <c r="O12" s="53">
        <v>374317</v>
      </c>
      <c r="P12" s="53">
        <v>738298</v>
      </c>
      <c r="Q12" s="53"/>
      <c r="R12" s="53">
        <v>8049</v>
      </c>
      <c r="S12" s="53">
        <v>8403</v>
      </c>
      <c r="T12" s="53">
        <v>16452</v>
      </c>
      <c r="U12" s="53"/>
      <c r="V12" s="53">
        <v>1182</v>
      </c>
      <c r="W12" s="53">
        <v>1156</v>
      </c>
      <c r="X12" s="53">
        <v>2338</v>
      </c>
      <c r="Y12" s="53"/>
      <c r="Z12" s="53">
        <v>2055</v>
      </c>
      <c r="AA12" s="53">
        <v>1710</v>
      </c>
      <c r="AB12" s="53">
        <v>3765</v>
      </c>
      <c r="AC12" s="53"/>
      <c r="AD12" s="53">
        <v>1177</v>
      </c>
      <c r="AE12" s="53">
        <v>1038</v>
      </c>
      <c r="AF12" s="53">
        <v>2215</v>
      </c>
      <c r="AG12" s="53"/>
      <c r="AH12" s="53">
        <v>414821</v>
      </c>
      <c r="AI12" s="53">
        <v>424431</v>
      </c>
      <c r="AJ12" s="53">
        <v>839252</v>
      </c>
    </row>
    <row r="13" spans="1:36" ht="11.25" customHeight="1">
      <c r="A13" s="70" t="s">
        <v>221</v>
      </c>
      <c r="B13" s="53">
        <v>10265</v>
      </c>
      <c r="C13" s="53">
        <v>9644</v>
      </c>
      <c r="D13" s="53">
        <v>19909</v>
      </c>
      <c r="E13" s="53"/>
      <c r="F13" s="53">
        <v>11461</v>
      </c>
      <c r="G13" s="53">
        <v>12238</v>
      </c>
      <c r="H13" s="53">
        <v>23699</v>
      </c>
      <c r="I13" s="53"/>
      <c r="J13" s="53">
        <v>3159</v>
      </c>
      <c r="K13" s="53">
        <v>2721</v>
      </c>
      <c r="L13" s="53">
        <v>5880</v>
      </c>
      <c r="M13" s="53"/>
      <c r="N13" s="53">
        <v>5571</v>
      </c>
      <c r="O13" s="53">
        <v>5605</v>
      </c>
      <c r="P13" s="53">
        <v>11176</v>
      </c>
      <c r="Q13" s="53"/>
      <c r="R13" s="53">
        <v>276471</v>
      </c>
      <c r="S13" s="53">
        <v>277156</v>
      </c>
      <c r="T13" s="53">
        <v>553627</v>
      </c>
      <c r="U13" s="53"/>
      <c r="V13" s="53">
        <v>731</v>
      </c>
      <c r="W13" s="53">
        <v>858</v>
      </c>
      <c r="X13" s="53">
        <v>1589</v>
      </c>
      <c r="Y13" s="53"/>
      <c r="Z13" s="53">
        <v>1292</v>
      </c>
      <c r="AA13" s="53">
        <v>1083</v>
      </c>
      <c r="AB13" s="53">
        <v>2375</v>
      </c>
      <c r="AC13" s="53"/>
      <c r="AD13" s="53">
        <v>910</v>
      </c>
      <c r="AE13" s="53">
        <v>901</v>
      </c>
      <c r="AF13" s="53">
        <v>1811</v>
      </c>
      <c r="AG13" s="53"/>
      <c r="AH13" s="53">
        <v>309860</v>
      </c>
      <c r="AI13" s="53">
        <v>310206</v>
      </c>
      <c r="AJ13" s="53">
        <v>620066</v>
      </c>
    </row>
    <row r="14" spans="1:36" ht="11.25" customHeight="1">
      <c r="A14" s="70" t="s">
        <v>222</v>
      </c>
      <c r="B14" s="53">
        <v>7993</v>
      </c>
      <c r="C14" s="53">
        <v>9006</v>
      </c>
      <c r="D14" s="53">
        <v>16999</v>
      </c>
      <c r="E14" s="53"/>
      <c r="F14" s="53">
        <v>18174</v>
      </c>
      <c r="G14" s="53">
        <v>22284</v>
      </c>
      <c r="H14" s="53">
        <v>40458</v>
      </c>
      <c r="I14" s="53"/>
      <c r="J14" s="53">
        <v>3494</v>
      </c>
      <c r="K14" s="53">
        <v>2968</v>
      </c>
      <c r="L14" s="53">
        <v>6462</v>
      </c>
      <c r="M14" s="53"/>
      <c r="N14" s="53">
        <v>1969</v>
      </c>
      <c r="O14" s="53">
        <v>2005</v>
      </c>
      <c r="P14" s="53">
        <v>3974</v>
      </c>
      <c r="Q14" s="53"/>
      <c r="R14" s="53">
        <v>1196</v>
      </c>
      <c r="S14" s="53">
        <v>1286</v>
      </c>
      <c r="T14" s="53">
        <v>2482</v>
      </c>
      <c r="U14" s="53"/>
      <c r="V14" s="53">
        <v>151383</v>
      </c>
      <c r="W14" s="53">
        <v>151570</v>
      </c>
      <c r="X14" s="53">
        <v>302953</v>
      </c>
      <c r="Y14" s="53"/>
      <c r="Z14" s="53">
        <v>217</v>
      </c>
      <c r="AA14" s="53">
        <v>181</v>
      </c>
      <c r="AB14" s="53">
        <v>398</v>
      </c>
      <c r="AC14" s="53"/>
      <c r="AD14" s="53">
        <v>481</v>
      </c>
      <c r="AE14" s="53">
        <v>519</v>
      </c>
      <c r="AF14" s="53">
        <v>1000</v>
      </c>
      <c r="AG14" s="53"/>
      <c r="AH14" s="53">
        <v>184907</v>
      </c>
      <c r="AI14" s="53">
        <v>189819</v>
      </c>
      <c r="AJ14" s="53">
        <v>374726</v>
      </c>
    </row>
    <row r="15" spans="1:36" ht="11.25" customHeight="1">
      <c r="A15" s="70" t="s">
        <v>223</v>
      </c>
      <c r="B15" s="53">
        <v>760</v>
      </c>
      <c r="C15" s="53">
        <v>690</v>
      </c>
      <c r="D15" s="53">
        <v>1450</v>
      </c>
      <c r="E15" s="53"/>
      <c r="F15" s="53">
        <v>455</v>
      </c>
      <c r="G15" s="53">
        <v>467</v>
      </c>
      <c r="H15" s="53">
        <v>922</v>
      </c>
      <c r="I15" s="53"/>
      <c r="J15" s="53">
        <v>711</v>
      </c>
      <c r="K15" s="53">
        <v>716</v>
      </c>
      <c r="L15" s="53">
        <v>1427</v>
      </c>
      <c r="M15" s="53"/>
      <c r="N15" s="53">
        <v>764</v>
      </c>
      <c r="O15" s="53">
        <v>742</v>
      </c>
      <c r="P15" s="53">
        <v>1506</v>
      </c>
      <c r="Q15" s="53"/>
      <c r="R15" s="53">
        <v>387</v>
      </c>
      <c r="S15" s="53">
        <v>352</v>
      </c>
      <c r="T15" s="53">
        <v>739</v>
      </c>
      <c r="U15" s="53"/>
      <c r="V15" s="53">
        <v>48</v>
      </c>
      <c r="W15" s="53">
        <v>57</v>
      </c>
      <c r="X15" s="53">
        <v>105</v>
      </c>
      <c r="Y15" s="53"/>
      <c r="Z15" s="53">
        <v>4397</v>
      </c>
      <c r="AA15" s="53">
        <v>4193</v>
      </c>
      <c r="AB15" s="53">
        <v>8590</v>
      </c>
      <c r="AC15" s="53"/>
      <c r="AD15" s="53">
        <v>88</v>
      </c>
      <c r="AE15" s="53">
        <v>79</v>
      </c>
      <c r="AF15" s="53">
        <v>167</v>
      </c>
      <c r="AG15" s="53"/>
      <c r="AH15" s="53">
        <v>7610</v>
      </c>
      <c r="AI15" s="53">
        <v>7296</v>
      </c>
      <c r="AJ15" s="53">
        <v>14906</v>
      </c>
    </row>
    <row r="16" spans="1:36" ht="11.25" customHeight="1">
      <c r="A16" s="70" t="s">
        <v>416</v>
      </c>
      <c r="B16" s="53">
        <v>2449</v>
      </c>
      <c r="C16" s="53">
        <v>2313</v>
      </c>
      <c r="D16" s="53">
        <v>4762</v>
      </c>
      <c r="E16" s="53"/>
      <c r="F16" s="53">
        <v>496</v>
      </c>
      <c r="G16" s="53">
        <v>572</v>
      </c>
      <c r="H16" s="53">
        <v>1068</v>
      </c>
      <c r="I16" s="53"/>
      <c r="J16" s="53">
        <v>272</v>
      </c>
      <c r="K16" s="53">
        <v>299</v>
      </c>
      <c r="L16" s="53">
        <v>571</v>
      </c>
      <c r="M16" s="53"/>
      <c r="N16" s="53">
        <v>134</v>
      </c>
      <c r="O16" s="53">
        <v>128</v>
      </c>
      <c r="P16" s="53">
        <v>262</v>
      </c>
      <c r="Q16" s="53"/>
      <c r="R16" s="53">
        <v>137</v>
      </c>
      <c r="S16" s="53">
        <v>101</v>
      </c>
      <c r="T16" s="53">
        <v>238</v>
      </c>
      <c r="U16" s="53"/>
      <c r="V16" s="53">
        <v>50</v>
      </c>
      <c r="W16" s="53">
        <v>43</v>
      </c>
      <c r="X16" s="53">
        <v>93</v>
      </c>
      <c r="Y16" s="53"/>
      <c r="Z16" s="53">
        <v>48</v>
      </c>
      <c r="AA16" s="53">
        <v>45</v>
      </c>
      <c r="AB16" s="53">
        <v>93</v>
      </c>
      <c r="AC16" s="53"/>
      <c r="AD16" s="53">
        <v>10082</v>
      </c>
      <c r="AE16" s="53">
        <v>9480</v>
      </c>
      <c r="AF16" s="53">
        <v>19562</v>
      </c>
      <c r="AG16" s="53"/>
      <c r="AH16" s="53">
        <v>13668</v>
      </c>
      <c r="AI16" s="53">
        <v>12981</v>
      </c>
      <c r="AJ16" s="53">
        <v>26649</v>
      </c>
    </row>
    <row r="17" spans="1:36" ht="11.25" customHeight="1">
      <c r="A17" s="70" t="s">
        <v>460</v>
      </c>
      <c r="B17" s="53">
        <v>25220</v>
      </c>
      <c r="C17" s="53">
        <v>27282</v>
      </c>
      <c r="D17" s="53">
        <v>52502</v>
      </c>
      <c r="E17" s="53"/>
      <c r="F17" s="53">
        <v>20844</v>
      </c>
      <c r="G17" s="53">
        <v>21801</v>
      </c>
      <c r="H17" s="53">
        <v>42645</v>
      </c>
      <c r="I17" s="53"/>
      <c r="J17" s="53">
        <v>7264</v>
      </c>
      <c r="K17" s="53">
        <v>7470</v>
      </c>
      <c r="L17" s="53">
        <v>14734</v>
      </c>
      <c r="M17" s="53"/>
      <c r="N17" s="53">
        <v>6078</v>
      </c>
      <c r="O17" s="53">
        <v>6336</v>
      </c>
      <c r="P17" s="53">
        <v>12414</v>
      </c>
      <c r="Q17" s="53"/>
      <c r="R17" s="53">
        <v>5358</v>
      </c>
      <c r="S17" s="53">
        <v>5238</v>
      </c>
      <c r="T17" s="53">
        <v>10596</v>
      </c>
      <c r="U17" s="53"/>
      <c r="V17" s="53">
        <v>1248</v>
      </c>
      <c r="W17" s="53">
        <v>1296</v>
      </c>
      <c r="X17" s="53">
        <v>2544</v>
      </c>
      <c r="Y17" s="53"/>
      <c r="Z17" s="53">
        <v>302</v>
      </c>
      <c r="AA17" s="53">
        <v>255</v>
      </c>
      <c r="AB17" s="53">
        <v>557</v>
      </c>
      <c r="AC17" s="53"/>
      <c r="AD17" s="53">
        <v>359</v>
      </c>
      <c r="AE17" s="53">
        <v>398</v>
      </c>
      <c r="AF17" s="53">
        <v>757</v>
      </c>
      <c r="AG17" s="53"/>
      <c r="AH17" s="53">
        <v>66673</v>
      </c>
      <c r="AI17" s="53">
        <v>70076</v>
      </c>
      <c r="AJ17" s="53">
        <v>136749</v>
      </c>
    </row>
    <row r="18" spans="1:36" ht="11.25" customHeight="1">
      <c r="A18" s="64" t="s">
        <v>461</v>
      </c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</row>
    <row r="19" spans="1:36" ht="11.25" customHeight="1">
      <c r="A19" s="70" t="s">
        <v>385</v>
      </c>
      <c r="B19" s="53">
        <v>127</v>
      </c>
      <c r="C19" s="53">
        <v>153</v>
      </c>
      <c r="D19" s="53">
        <v>280</v>
      </c>
      <c r="E19" s="53"/>
      <c r="F19" s="53">
        <v>21</v>
      </c>
      <c r="G19" s="53">
        <v>11</v>
      </c>
      <c r="H19" s="53">
        <v>32</v>
      </c>
      <c r="I19" s="53"/>
      <c r="J19" s="53">
        <v>11</v>
      </c>
      <c r="K19" s="53">
        <v>17</v>
      </c>
      <c r="L19" s="53">
        <v>28</v>
      </c>
      <c r="M19" s="53"/>
      <c r="N19" s="53">
        <v>7</v>
      </c>
      <c r="O19" s="53">
        <v>4</v>
      </c>
      <c r="P19" s="53">
        <v>11</v>
      </c>
      <c r="Q19" s="53"/>
      <c r="R19" s="53">
        <v>1</v>
      </c>
      <c r="S19" s="53">
        <v>2</v>
      </c>
      <c r="T19" s="53">
        <v>3</v>
      </c>
      <c r="U19" s="53"/>
      <c r="V19" s="53">
        <v>6</v>
      </c>
      <c r="W19" s="53">
        <v>7</v>
      </c>
      <c r="X19" s="53">
        <v>13</v>
      </c>
      <c r="Y19" s="53"/>
      <c r="Z19" s="53">
        <v>3</v>
      </c>
      <c r="AA19" s="53">
        <v>3</v>
      </c>
      <c r="AB19" s="53">
        <v>6</v>
      </c>
      <c r="AC19" s="53"/>
      <c r="AD19" s="53">
        <v>4</v>
      </c>
      <c r="AE19" s="53">
        <v>5</v>
      </c>
      <c r="AF19" s="53">
        <v>9</v>
      </c>
      <c r="AG19" s="53"/>
      <c r="AH19" s="53">
        <v>180</v>
      </c>
      <c r="AI19" s="53">
        <v>202</v>
      </c>
      <c r="AJ19" s="53">
        <v>382</v>
      </c>
    </row>
    <row r="20" spans="1:36" ht="11.25" customHeight="1">
      <c r="A20" s="70" t="s">
        <v>446</v>
      </c>
      <c r="B20" s="53">
        <v>2</v>
      </c>
      <c r="C20" s="53">
        <v>0</v>
      </c>
      <c r="D20" s="53">
        <v>2</v>
      </c>
      <c r="E20" s="53"/>
      <c r="F20" s="53">
        <v>14</v>
      </c>
      <c r="G20" s="53">
        <v>8</v>
      </c>
      <c r="H20" s="53">
        <v>22</v>
      </c>
      <c r="I20" s="53"/>
      <c r="J20" s="53">
        <v>0</v>
      </c>
      <c r="K20" s="53">
        <v>0</v>
      </c>
      <c r="L20" s="53">
        <v>0</v>
      </c>
      <c r="M20" s="53"/>
      <c r="N20" s="53">
        <v>1</v>
      </c>
      <c r="O20" s="53">
        <v>0</v>
      </c>
      <c r="P20" s="53">
        <v>1</v>
      </c>
      <c r="Q20" s="53"/>
      <c r="R20" s="53">
        <v>3</v>
      </c>
      <c r="S20" s="53">
        <v>13</v>
      </c>
      <c r="T20" s="53">
        <v>16</v>
      </c>
      <c r="U20" s="53"/>
      <c r="V20" s="53">
        <v>0</v>
      </c>
      <c r="W20" s="53">
        <v>0</v>
      </c>
      <c r="X20" s="53">
        <v>0</v>
      </c>
      <c r="Y20" s="53"/>
      <c r="Z20" s="53">
        <v>0</v>
      </c>
      <c r="AA20" s="53">
        <v>0</v>
      </c>
      <c r="AB20" s="53">
        <v>0</v>
      </c>
      <c r="AC20" s="53"/>
      <c r="AD20" s="53">
        <v>0</v>
      </c>
      <c r="AE20" s="53">
        <v>0</v>
      </c>
      <c r="AF20" s="53">
        <v>0</v>
      </c>
      <c r="AG20" s="53"/>
      <c r="AH20" s="53">
        <v>20</v>
      </c>
      <c r="AI20" s="53">
        <v>21</v>
      </c>
      <c r="AJ20" s="53">
        <v>41</v>
      </c>
    </row>
    <row r="21" spans="1:36" ht="11.25" customHeight="1">
      <c r="A21" s="70" t="s">
        <v>447</v>
      </c>
      <c r="B21" s="53">
        <v>4</v>
      </c>
      <c r="C21" s="53">
        <v>2</v>
      </c>
      <c r="D21" s="53">
        <v>6</v>
      </c>
      <c r="E21" s="53"/>
      <c r="F21" s="53">
        <v>0</v>
      </c>
      <c r="G21" s="53">
        <v>1</v>
      </c>
      <c r="H21" s="53">
        <v>1</v>
      </c>
      <c r="I21" s="53"/>
      <c r="J21" s="53">
        <v>2</v>
      </c>
      <c r="K21" s="53">
        <v>0</v>
      </c>
      <c r="L21" s="53">
        <v>2</v>
      </c>
      <c r="M21" s="53"/>
      <c r="N21" s="53">
        <v>1</v>
      </c>
      <c r="O21" s="53">
        <v>0</v>
      </c>
      <c r="P21" s="53">
        <v>1</v>
      </c>
      <c r="Q21" s="53"/>
      <c r="R21" s="53">
        <v>10</v>
      </c>
      <c r="S21" s="53">
        <v>4</v>
      </c>
      <c r="T21" s="53">
        <v>14</v>
      </c>
      <c r="U21" s="53"/>
      <c r="V21" s="53">
        <v>0</v>
      </c>
      <c r="W21" s="53">
        <v>0</v>
      </c>
      <c r="X21" s="53">
        <v>0</v>
      </c>
      <c r="Y21" s="53"/>
      <c r="Z21" s="53">
        <v>1</v>
      </c>
      <c r="AA21" s="53">
        <v>0</v>
      </c>
      <c r="AB21" s="53">
        <v>1</v>
      </c>
      <c r="AC21" s="53"/>
      <c r="AD21" s="53">
        <v>0</v>
      </c>
      <c r="AE21" s="53">
        <v>0</v>
      </c>
      <c r="AF21" s="53">
        <v>0</v>
      </c>
      <c r="AG21" s="53"/>
      <c r="AH21" s="53">
        <v>18</v>
      </c>
      <c r="AI21" s="53">
        <v>7</v>
      </c>
      <c r="AJ21" s="53">
        <v>25</v>
      </c>
    </row>
    <row r="22" spans="1:36" ht="11.25" customHeight="1">
      <c r="A22" s="70" t="s">
        <v>251</v>
      </c>
      <c r="B22" s="53">
        <v>331</v>
      </c>
      <c r="C22" s="53">
        <v>318</v>
      </c>
      <c r="D22" s="53">
        <v>649</v>
      </c>
      <c r="E22" s="53"/>
      <c r="F22" s="53">
        <v>145</v>
      </c>
      <c r="G22" s="53">
        <v>111</v>
      </c>
      <c r="H22" s="53">
        <v>256</v>
      </c>
      <c r="I22" s="53"/>
      <c r="J22" s="53">
        <v>460</v>
      </c>
      <c r="K22" s="53">
        <v>314</v>
      </c>
      <c r="L22" s="53">
        <v>774</v>
      </c>
      <c r="M22" s="53"/>
      <c r="N22" s="53">
        <v>52</v>
      </c>
      <c r="O22" s="53">
        <v>33</v>
      </c>
      <c r="P22" s="53">
        <v>85</v>
      </c>
      <c r="Q22" s="53"/>
      <c r="R22" s="53">
        <v>44</v>
      </c>
      <c r="S22" s="53">
        <v>31</v>
      </c>
      <c r="T22" s="53">
        <v>75</v>
      </c>
      <c r="U22" s="53"/>
      <c r="V22" s="53">
        <v>18</v>
      </c>
      <c r="W22" s="53">
        <v>18</v>
      </c>
      <c r="X22" s="53">
        <v>36</v>
      </c>
      <c r="Y22" s="53"/>
      <c r="Z22" s="53">
        <v>15</v>
      </c>
      <c r="AA22" s="53">
        <v>8</v>
      </c>
      <c r="AB22" s="53">
        <v>23</v>
      </c>
      <c r="AC22" s="53"/>
      <c r="AD22" s="53">
        <v>36</v>
      </c>
      <c r="AE22" s="53">
        <v>33</v>
      </c>
      <c r="AF22" s="53">
        <v>69</v>
      </c>
      <c r="AG22" s="53"/>
      <c r="AH22" s="53">
        <v>1101</v>
      </c>
      <c r="AI22" s="53">
        <v>866</v>
      </c>
      <c r="AJ22" s="53">
        <v>1967</v>
      </c>
    </row>
    <row r="23" spans="1:36" ht="11.25" customHeight="1">
      <c r="A23" s="70" t="s">
        <v>417</v>
      </c>
      <c r="B23" s="53">
        <v>874</v>
      </c>
      <c r="C23" s="53">
        <v>864</v>
      </c>
      <c r="D23" s="53">
        <v>1738</v>
      </c>
      <c r="E23" s="53"/>
      <c r="F23" s="53">
        <v>239</v>
      </c>
      <c r="G23" s="53">
        <v>223</v>
      </c>
      <c r="H23" s="53">
        <v>462</v>
      </c>
      <c r="I23" s="53"/>
      <c r="J23" s="53">
        <v>749</v>
      </c>
      <c r="K23" s="53">
        <v>540</v>
      </c>
      <c r="L23" s="53">
        <v>1289</v>
      </c>
      <c r="M23" s="53"/>
      <c r="N23" s="53">
        <v>86</v>
      </c>
      <c r="O23" s="53">
        <v>81</v>
      </c>
      <c r="P23" s="53">
        <v>167</v>
      </c>
      <c r="Q23" s="53"/>
      <c r="R23" s="53">
        <v>72</v>
      </c>
      <c r="S23" s="53">
        <v>60</v>
      </c>
      <c r="T23" s="53">
        <v>132</v>
      </c>
      <c r="U23" s="53"/>
      <c r="V23" s="53">
        <v>15</v>
      </c>
      <c r="W23" s="53">
        <v>23</v>
      </c>
      <c r="X23" s="53">
        <v>38</v>
      </c>
      <c r="Y23" s="53"/>
      <c r="Z23" s="53">
        <v>14</v>
      </c>
      <c r="AA23" s="53">
        <v>9</v>
      </c>
      <c r="AB23" s="53">
        <v>23</v>
      </c>
      <c r="AC23" s="53"/>
      <c r="AD23" s="53">
        <v>33</v>
      </c>
      <c r="AE23" s="53">
        <v>31</v>
      </c>
      <c r="AF23" s="53">
        <v>64</v>
      </c>
      <c r="AG23" s="53"/>
      <c r="AH23" s="53">
        <v>2082</v>
      </c>
      <c r="AI23" s="53">
        <v>1831</v>
      </c>
      <c r="AJ23" s="53">
        <v>3913</v>
      </c>
    </row>
    <row r="24" spans="1:36" ht="11.25" customHeight="1">
      <c r="A24" s="70" t="s">
        <v>418</v>
      </c>
      <c r="B24" s="53">
        <v>16</v>
      </c>
      <c r="C24" s="53">
        <v>19</v>
      </c>
      <c r="D24" s="53">
        <v>35</v>
      </c>
      <c r="E24" s="53"/>
      <c r="F24" s="53">
        <v>56</v>
      </c>
      <c r="G24" s="53">
        <v>66</v>
      </c>
      <c r="H24" s="53">
        <v>122</v>
      </c>
      <c r="I24" s="53"/>
      <c r="J24" s="53">
        <v>11</v>
      </c>
      <c r="K24" s="53">
        <v>5</v>
      </c>
      <c r="L24" s="53">
        <v>16</v>
      </c>
      <c r="M24" s="53"/>
      <c r="N24" s="53">
        <v>6</v>
      </c>
      <c r="O24" s="53">
        <v>4</v>
      </c>
      <c r="P24" s="53">
        <v>10</v>
      </c>
      <c r="Q24" s="53"/>
      <c r="R24" s="53">
        <v>3</v>
      </c>
      <c r="S24" s="53">
        <v>5</v>
      </c>
      <c r="T24" s="53">
        <v>8</v>
      </c>
      <c r="U24" s="53"/>
      <c r="V24" s="53">
        <v>2</v>
      </c>
      <c r="W24" s="53">
        <v>1</v>
      </c>
      <c r="X24" s="53">
        <v>3</v>
      </c>
      <c r="Y24" s="53"/>
      <c r="Z24" s="53">
        <v>0</v>
      </c>
      <c r="AA24" s="53">
        <v>0</v>
      </c>
      <c r="AB24" s="53">
        <v>0</v>
      </c>
      <c r="AC24" s="53"/>
      <c r="AD24" s="53">
        <v>21</v>
      </c>
      <c r="AE24" s="53">
        <v>7</v>
      </c>
      <c r="AF24" s="53">
        <v>28</v>
      </c>
      <c r="AG24" s="53"/>
      <c r="AH24" s="53">
        <v>115</v>
      </c>
      <c r="AI24" s="53">
        <v>107</v>
      </c>
      <c r="AJ24" s="53">
        <v>222</v>
      </c>
    </row>
    <row r="25" spans="1:36" ht="11.25" customHeight="1">
      <c r="A25" s="64" t="s">
        <v>26</v>
      </c>
      <c r="B25" s="53">
        <v>12534</v>
      </c>
      <c r="C25" s="53">
        <v>13437</v>
      </c>
      <c r="D25" s="53">
        <v>25971</v>
      </c>
      <c r="E25" s="53"/>
      <c r="F25" s="53">
        <v>5738</v>
      </c>
      <c r="G25" s="53">
        <v>5945</v>
      </c>
      <c r="H25" s="53">
        <v>11683</v>
      </c>
      <c r="I25" s="53"/>
      <c r="J25" s="53">
        <v>4139</v>
      </c>
      <c r="K25" s="53">
        <v>3469</v>
      </c>
      <c r="L25" s="53">
        <v>7608</v>
      </c>
      <c r="M25" s="53"/>
      <c r="N25" s="53">
        <v>1080</v>
      </c>
      <c r="O25" s="53">
        <v>1108</v>
      </c>
      <c r="P25" s="53">
        <v>2188</v>
      </c>
      <c r="Q25" s="53"/>
      <c r="R25" s="53">
        <v>1431</v>
      </c>
      <c r="S25" s="53">
        <v>1237</v>
      </c>
      <c r="T25" s="53">
        <v>2668</v>
      </c>
      <c r="U25" s="53"/>
      <c r="V25" s="53">
        <v>617</v>
      </c>
      <c r="W25" s="53">
        <v>620</v>
      </c>
      <c r="X25" s="53">
        <v>1237</v>
      </c>
      <c r="Y25" s="53"/>
      <c r="Z25" s="53">
        <v>211</v>
      </c>
      <c r="AA25" s="53">
        <v>144</v>
      </c>
      <c r="AB25" s="53">
        <v>355</v>
      </c>
      <c r="AC25" s="53"/>
      <c r="AD25" s="53">
        <v>424</v>
      </c>
      <c r="AE25" s="53">
        <v>351</v>
      </c>
      <c r="AF25" s="53">
        <v>775</v>
      </c>
      <c r="AG25" s="53"/>
      <c r="AH25" s="53">
        <v>26174</v>
      </c>
      <c r="AI25" s="53">
        <v>26311</v>
      </c>
      <c r="AJ25" s="53">
        <v>52485</v>
      </c>
    </row>
    <row r="26" spans="1:36" ht="11.25" customHeight="1">
      <c r="A26" s="29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</row>
    <row r="27" spans="1:36" ht="11.25" customHeight="1">
      <c r="A27" s="29" t="s">
        <v>102</v>
      </c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</row>
    <row r="28" spans="1:36" ht="11.25" customHeight="1">
      <c r="A28" s="64" t="s">
        <v>261</v>
      </c>
      <c r="B28" s="53">
        <v>117555</v>
      </c>
      <c r="C28" s="53">
        <v>108242</v>
      </c>
      <c r="D28" s="53">
        <v>225797</v>
      </c>
      <c r="E28" s="53"/>
      <c r="F28" s="53">
        <v>90708</v>
      </c>
      <c r="G28" s="53">
        <v>85396</v>
      </c>
      <c r="H28" s="53">
        <v>176104</v>
      </c>
      <c r="I28" s="53"/>
      <c r="J28" s="53">
        <v>40911</v>
      </c>
      <c r="K28" s="53">
        <v>36744</v>
      </c>
      <c r="L28" s="53">
        <v>77655</v>
      </c>
      <c r="M28" s="53"/>
      <c r="N28" s="53">
        <v>49456</v>
      </c>
      <c r="O28" s="53">
        <v>47228</v>
      </c>
      <c r="P28" s="53">
        <v>96684</v>
      </c>
      <c r="Q28" s="53"/>
      <c r="R28" s="53">
        <v>42231</v>
      </c>
      <c r="S28" s="53">
        <v>38192</v>
      </c>
      <c r="T28" s="53">
        <v>80423</v>
      </c>
      <c r="U28" s="53"/>
      <c r="V28" s="53">
        <v>7698</v>
      </c>
      <c r="W28" s="53">
        <v>7323</v>
      </c>
      <c r="X28" s="53">
        <v>15021</v>
      </c>
      <c r="Y28" s="53"/>
      <c r="Z28" s="53">
        <v>1430</v>
      </c>
      <c r="AA28" s="53">
        <v>935</v>
      </c>
      <c r="AB28" s="53">
        <v>2365</v>
      </c>
      <c r="AC28" s="53"/>
      <c r="AD28" s="53">
        <v>3977</v>
      </c>
      <c r="AE28" s="53">
        <v>3500</v>
      </c>
      <c r="AF28" s="53">
        <v>7477</v>
      </c>
      <c r="AG28" s="53"/>
      <c r="AH28" s="53">
        <v>353966</v>
      </c>
      <c r="AI28" s="53">
        <v>327560</v>
      </c>
      <c r="AJ28" s="53">
        <v>681526</v>
      </c>
    </row>
    <row r="29" spans="1:36" ht="11.25" customHeight="1">
      <c r="A29" s="64" t="s">
        <v>31</v>
      </c>
      <c r="B29" s="53">
        <v>3938</v>
      </c>
      <c r="C29" s="53">
        <v>3361</v>
      </c>
      <c r="D29" s="53">
        <v>7299</v>
      </c>
      <c r="E29" s="53"/>
      <c r="F29" s="53">
        <v>2430</v>
      </c>
      <c r="G29" s="53">
        <v>1951</v>
      </c>
      <c r="H29" s="53">
        <v>4381</v>
      </c>
      <c r="I29" s="53"/>
      <c r="J29" s="53">
        <v>1263</v>
      </c>
      <c r="K29" s="53">
        <v>1044</v>
      </c>
      <c r="L29" s="53">
        <v>2307</v>
      </c>
      <c r="M29" s="53"/>
      <c r="N29" s="53">
        <v>1382</v>
      </c>
      <c r="O29" s="53">
        <v>1217</v>
      </c>
      <c r="P29" s="53">
        <v>2599</v>
      </c>
      <c r="Q29" s="53"/>
      <c r="R29" s="53">
        <v>1304</v>
      </c>
      <c r="S29" s="53">
        <v>1054</v>
      </c>
      <c r="T29" s="53">
        <v>2358</v>
      </c>
      <c r="U29" s="53"/>
      <c r="V29" s="53">
        <v>261</v>
      </c>
      <c r="W29" s="53">
        <v>214</v>
      </c>
      <c r="X29" s="53">
        <v>475</v>
      </c>
      <c r="Y29" s="53"/>
      <c r="Z29" s="53">
        <v>48</v>
      </c>
      <c r="AA29" s="53">
        <v>15</v>
      </c>
      <c r="AB29" s="53">
        <v>63</v>
      </c>
      <c r="AC29" s="53"/>
      <c r="AD29" s="53">
        <v>114</v>
      </c>
      <c r="AE29" s="53">
        <v>92</v>
      </c>
      <c r="AF29" s="53">
        <v>206</v>
      </c>
      <c r="AG29" s="53"/>
      <c r="AH29" s="53">
        <v>10740</v>
      </c>
      <c r="AI29" s="53">
        <v>8948</v>
      </c>
      <c r="AJ29" s="53">
        <v>19688</v>
      </c>
    </row>
    <row r="30" spans="1:36" ht="11.25" customHeight="1">
      <c r="A30" s="64" t="s">
        <v>33</v>
      </c>
      <c r="B30" s="53">
        <v>27628</v>
      </c>
      <c r="C30" s="53">
        <v>25926</v>
      </c>
      <c r="D30" s="53">
        <v>53554</v>
      </c>
      <c r="E30" s="53"/>
      <c r="F30" s="53">
        <v>21689</v>
      </c>
      <c r="G30" s="53">
        <v>20234</v>
      </c>
      <c r="H30" s="53">
        <v>41923</v>
      </c>
      <c r="I30" s="53"/>
      <c r="J30" s="53">
        <v>9730</v>
      </c>
      <c r="K30" s="53">
        <v>8942</v>
      </c>
      <c r="L30" s="53">
        <v>18672</v>
      </c>
      <c r="M30" s="53"/>
      <c r="N30" s="53">
        <v>9122</v>
      </c>
      <c r="O30" s="53">
        <v>8444</v>
      </c>
      <c r="P30" s="53">
        <v>17566</v>
      </c>
      <c r="Q30" s="53"/>
      <c r="R30" s="53">
        <v>8372</v>
      </c>
      <c r="S30" s="53">
        <v>7311</v>
      </c>
      <c r="T30" s="53">
        <v>15683</v>
      </c>
      <c r="U30" s="53"/>
      <c r="V30" s="53">
        <v>1491</v>
      </c>
      <c r="W30" s="53">
        <v>1314</v>
      </c>
      <c r="X30" s="53">
        <v>2805</v>
      </c>
      <c r="Y30" s="53"/>
      <c r="Z30" s="53">
        <v>283</v>
      </c>
      <c r="AA30" s="53">
        <v>142</v>
      </c>
      <c r="AB30" s="53">
        <v>425</v>
      </c>
      <c r="AC30" s="53"/>
      <c r="AD30" s="53">
        <v>863</v>
      </c>
      <c r="AE30" s="53">
        <v>784</v>
      </c>
      <c r="AF30" s="53">
        <v>1647</v>
      </c>
      <c r="AG30" s="53"/>
      <c r="AH30" s="53">
        <v>79178</v>
      </c>
      <c r="AI30" s="53">
        <v>73097</v>
      </c>
      <c r="AJ30" s="53">
        <v>152275</v>
      </c>
    </row>
    <row r="31" spans="1:36" ht="12.75" customHeight="1">
      <c r="A31" s="64" t="s">
        <v>427</v>
      </c>
      <c r="B31" s="53">
        <v>3011</v>
      </c>
      <c r="C31" s="53">
        <v>2405</v>
      </c>
      <c r="D31" s="53">
        <v>5416</v>
      </c>
      <c r="E31" s="53"/>
      <c r="F31" s="53">
        <v>3279</v>
      </c>
      <c r="G31" s="53">
        <v>2660</v>
      </c>
      <c r="H31" s="53">
        <v>5939</v>
      </c>
      <c r="I31" s="53"/>
      <c r="J31" s="53">
        <v>1055</v>
      </c>
      <c r="K31" s="53">
        <v>840</v>
      </c>
      <c r="L31" s="53">
        <v>1895</v>
      </c>
      <c r="M31" s="53"/>
      <c r="N31" s="53">
        <v>1014</v>
      </c>
      <c r="O31" s="53">
        <v>823</v>
      </c>
      <c r="P31" s="53">
        <v>1837</v>
      </c>
      <c r="Q31" s="53"/>
      <c r="R31" s="53">
        <v>820</v>
      </c>
      <c r="S31" s="53">
        <v>643</v>
      </c>
      <c r="T31" s="53">
        <v>1463</v>
      </c>
      <c r="U31" s="53"/>
      <c r="V31" s="53">
        <v>145</v>
      </c>
      <c r="W31" s="53">
        <v>105</v>
      </c>
      <c r="X31" s="53">
        <v>250</v>
      </c>
      <c r="Y31" s="53"/>
      <c r="Z31" s="53">
        <v>37</v>
      </c>
      <c r="AA31" s="53">
        <v>21</v>
      </c>
      <c r="AB31" s="53">
        <v>58</v>
      </c>
      <c r="AC31" s="53"/>
      <c r="AD31" s="53">
        <v>107</v>
      </c>
      <c r="AE31" s="53">
        <v>94</v>
      </c>
      <c r="AF31" s="53">
        <v>201</v>
      </c>
      <c r="AG31" s="53"/>
      <c r="AH31" s="53">
        <v>9468</v>
      </c>
      <c r="AI31" s="53">
        <v>7591</v>
      </c>
      <c r="AJ31" s="53">
        <v>17059</v>
      </c>
    </row>
    <row r="32" spans="1:36" ht="11.25" customHeight="1">
      <c r="A32" s="64" t="s">
        <v>428</v>
      </c>
      <c r="B32" s="53">
        <v>1548</v>
      </c>
      <c r="C32" s="53">
        <v>1219</v>
      </c>
      <c r="D32" s="53">
        <v>2767</v>
      </c>
      <c r="E32" s="53"/>
      <c r="F32" s="53">
        <v>1411</v>
      </c>
      <c r="G32" s="53">
        <v>1091</v>
      </c>
      <c r="H32" s="53">
        <v>2502</v>
      </c>
      <c r="I32" s="53"/>
      <c r="J32" s="53">
        <v>575</v>
      </c>
      <c r="K32" s="53">
        <v>543</v>
      </c>
      <c r="L32" s="53">
        <v>1118</v>
      </c>
      <c r="M32" s="53"/>
      <c r="N32" s="53">
        <v>427</v>
      </c>
      <c r="O32" s="53">
        <v>447</v>
      </c>
      <c r="P32" s="53">
        <v>874</v>
      </c>
      <c r="Q32" s="53"/>
      <c r="R32" s="53">
        <v>432</v>
      </c>
      <c r="S32" s="53">
        <v>393</v>
      </c>
      <c r="T32" s="53">
        <v>825</v>
      </c>
      <c r="U32" s="53"/>
      <c r="V32" s="53">
        <v>72</v>
      </c>
      <c r="W32" s="53">
        <v>51</v>
      </c>
      <c r="X32" s="53">
        <v>123</v>
      </c>
      <c r="Y32" s="53"/>
      <c r="Z32" s="53">
        <v>41</v>
      </c>
      <c r="AA32" s="53">
        <v>11</v>
      </c>
      <c r="AB32" s="53">
        <v>52</v>
      </c>
      <c r="AC32" s="53"/>
      <c r="AD32" s="53">
        <v>44</v>
      </c>
      <c r="AE32" s="53">
        <v>35</v>
      </c>
      <c r="AF32" s="53">
        <v>79</v>
      </c>
      <c r="AG32" s="53"/>
      <c r="AH32" s="53">
        <v>4550</v>
      </c>
      <c r="AI32" s="53">
        <v>3790</v>
      </c>
      <c r="AJ32" s="53">
        <v>8340</v>
      </c>
    </row>
    <row r="33" spans="1:36" s="17" customFormat="1" ht="11.25" customHeight="1">
      <c r="A33" s="64" t="s">
        <v>429</v>
      </c>
      <c r="B33" s="53">
        <v>5627</v>
      </c>
      <c r="C33" s="53">
        <v>4519</v>
      </c>
      <c r="D33" s="53">
        <v>10146</v>
      </c>
      <c r="E33" s="53"/>
      <c r="F33" s="53">
        <v>4898</v>
      </c>
      <c r="G33" s="53">
        <v>3659</v>
      </c>
      <c r="H33" s="53">
        <v>8557</v>
      </c>
      <c r="I33" s="53"/>
      <c r="J33" s="53">
        <v>2404</v>
      </c>
      <c r="K33" s="53">
        <v>2061</v>
      </c>
      <c r="L33" s="53">
        <v>4465</v>
      </c>
      <c r="M33" s="53"/>
      <c r="N33" s="53">
        <v>1355</v>
      </c>
      <c r="O33" s="53">
        <v>1115</v>
      </c>
      <c r="P33" s="53">
        <v>2470</v>
      </c>
      <c r="Q33" s="53"/>
      <c r="R33" s="53">
        <v>1773</v>
      </c>
      <c r="S33" s="53">
        <v>1595</v>
      </c>
      <c r="T33" s="53">
        <v>3368</v>
      </c>
      <c r="U33" s="53"/>
      <c r="V33" s="53">
        <v>244</v>
      </c>
      <c r="W33" s="53">
        <v>183</v>
      </c>
      <c r="X33" s="53">
        <v>427</v>
      </c>
      <c r="Y33" s="53"/>
      <c r="Z33" s="53">
        <v>100</v>
      </c>
      <c r="AA33" s="53">
        <v>24</v>
      </c>
      <c r="AB33" s="53">
        <v>124</v>
      </c>
      <c r="AC33" s="53"/>
      <c r="AD33" s="53">
        <v>124</v>
      </c>
      <c r="AE33" s="53">
        <v>95</v>
      </c>
      <c r="AF33" s="53">
        <v>219</v>
      </c>
      <c r="AG33" s="53"/>
      <c r="AH33" s="53">
        <v>16525</v>
      </c>
      <c r="AI33" s="53">
        <v>13251</v>
      </c>
      <c r="AJ33" s="53">
        <v>29776</v>
      </c>
    </row>
    <row r="34" spans="1:36" ht="11.25" customHeight="1">
      <c r="A34" s="64" t="s">
        <v>408</v>
      </c>
      <c r="B34" s="53">
        <v>107</v>
      </c>
      <c r="C34" s="53">
        <v>16</v>
      </c>
      <c r="D34" s="53">
        <v>123</v>
      </c>
      <c r="E34" s="53"/>
      <c r="F34" s="53">
        <v>587</v>
      </c>
      <c r="G34" s="53">
        <v>122</v>
      </c>
      <c r="H34" s="53">
        <v>709</v>
      </c>
      <c r="I34" s="53"/>
      <c r="J34" s="53">
        <v>193</v>
      </c>
      <c r="K34" s="53">
        <v>49</v>
      </c>
      <c r="L34" s="53">
        <v>242</v>
      </c>
      <c r="M34" s="53"/>
      <c r="N34" s="53">
        <v>32</v>
      </c>
      <c r="O34" s="53">
        <v>4</v>
      </c>
      <c r="P34" s="53">
        <v>36</v>
      </c>
      <c r="Q34" s="53"/>
      <c r="R34" s="53">
        <v>147</v>
      </c>
      <c r="S34" s="53">
        <v>40</v>
      </c>
      <c r="T34" s="53">
        <v>187</v>
      </c>
      <c r="U34" s="53"/>
      <c r="V34" s="53">
        <v>7</v>
      </c>
      <c r="W34" s="53">
        <v>0</v>
      </c>
      <c r="X34" s="53">
        <v>7</v>
      </c>
      <c r="Y34" s="53"/>
      <c r="Z34" s="53">
        <v>13</v>
      </c>
      <c r="AA34" s="53">
        <v>0</v>
      </c>
      <c r="AB34" s="53">
        <v>13</v>
      </c>
      <c r="AC34" s="53"/>
      <c r="AD34" s="53">
        <v>1</v>
      </c>
      <c r="AE34" s="53">
        <v>1</v>
      </c>
      <c r="AF34" s="53">
        <v>2</v>
      </c>
      <c r="AG34" s="53"/>
      <c r="AH34" s="53">
        <v>1087</v>
      </c>
      <c r="AI34" s="53">
        <v>232</v>
      </c>
      <c r="AJ34" s="53">
        <v>1319</v>
      </c>
    </row>
    <row r="35" spans="1:36" ht="11.25" customHeight="1">
      <c r="A35" s="64" t="s">
        <v>37</v>
      </c>
      <c r="B35" s="53">
        <v>5291</v>
      </c>
      <c r="C35" s="53">
        <v>4301</v>
      </c>
      <c r="D35" s="53">
        <v>9592</v>
      </c>
      <c r="E35" s="53"/>
      <c r="F35" s="53">
        <v>4508</v>
      </c>
      <c r="G35" s="53">
        <v>3664</v>
      </c>
      <c r="H35" s="53">
        <v>8172</v>
      </c>
      <c r="I35" s="53"/>
      <c r="J35" s="53">
        <v>702</v>
      </c>
      <c r="K35" s="53">
        <v>462</v>
      </c>
      <c r="L35" s="53">
        <v>1164</v>
      </c>
      <c r="M35" s="53"/>
      <c r="N35" s="53">
        <v>1293</v>
      </c>
      <c r="O35" s="53">
        <v>1126</v>
      </c>
      <c r="P35" s="53">
        <v>2419</v>
      </c>
      <c r="Q35" s="53"/>
      <c r="R35" s="53">
        <v>621</v>
      </c>
      <c r="S35" s="53">
        <v>489</v>
      </c>
      <c r="T35" s="53">
        <v>1110</v>
      </c>
      <c r="U35" s="53"/>
      <c r="V35" s="53">
        <v>290</v>
      </c>
      <c r="W35" s="53">
        <v>167</v>
      </c>
      <c r="X35" s="53">
        <v>457</v>
      </c>
      <c r="Y35" s="53"/>
      <c r="Z35" s="53">
        <v>120</v>
      </c>
      <c r="AA35" s="53">
        <v>26</v>
      </c>
      <c r="AB35" s="53">
        <v>146</v>
      </c>
      <c r="AC35" s="53"/>
      <c r="AD35" s="53">
        <v>294</v>
      </c>
      <c r="AE35" s="53">
        <v>200</v>
      </c>
      <c r="AF35" s="53">
        <v>494</v>
      </c>
      <c r="AG35" s="53"/>
      <c r="AH35" s="53">
        <v>13119</v>
      </c>
      <c r="AI35" s="53">
        <v>10435</v>
      </c>
      <c r="AJ35" s="53">
        <v>23554</v>
      </c>
    </row>
    <row r="36" spans="1:36" ht="11.25" customHeight="1">
      <c r="A36" s="64" t="s">
        <v>38</v>
      </c>
      <c r="B36" s="53">
        <v>488</v>
      </c>
      <c r="C36" s="53">
        <v>493</v>
      </c>
      <c r="D36" s="53">
        <v>981</v>
      </c>
      <c r="E36" s="53"/>
      <c r="F36" s="53">
        <v>437</v>
      </c>
      <c r="G36" s="53">
        <v>486</v>
      </c>
      <c r="H36" s="53">
        <v>923</v>
      </c>
      <c r="I36" s="53"/>
      <c r="J36" s="53">
        <v>183</v>
      </c>
      <c r="K36" s="53">
        <v>174</v>
      </c>
      <c r="L36" s="53">
        <v>357</v>
      </c>
      <c r="M36" s="53"/>
      <c r="N36" s="53">
        <v>215</v>
      </c>
      <c r="O36" s="53">
        <v>214</v>
      </c>
      <c r="P36" s="53">
        <v>429</v>
      </c>
      <c r="Q36" s="53"/>
      <c r="R36" s="53">
        <v>115</v>
      </c>
      <c r="S36" s="53">
        <v>103</v>
      </c>
      <c r="T36" s="53">
        <v>218</v>
      </c>
      <c r="U36" s="53"/>
      <c r="V36" s="53">
        <v>32</v>
      </c>
      <c r="W36" s="53">
        <v>30</v>
      </c>
      <c r="X36" s="53">
        <v>62</v>
      </c>
      <c r="Y36" s="53"/>
      <c r="Z36" s="53">
        <v>19</v>
      </c>
      <c r="AA36" s="53">
        <v>8</v>
      </c>
      <c r="AB36" s="53">
        <v>27</v>
      </c>
      <c r="AC36" s="53"/>
      <c r="AD36" s="53">
        <v>40</v>
      </c>
      <c r="AE36" s="53">
        <v>41</v>
      </c>
      <c r="AF36" s="53">
        <v>81</v>
      </c>
      <c r="AG36" s="53"/>
      <c r="AH36" s="53">
        <v>1529</v>
      </c>
      <c r="AI36" s="53">
        <v>1549</v>
      </c>
      <c r="AJ36" s="53">
        <v>3078</v>
      </c>
    </row>
    <row r="37" spans="1:36" ht="11.25" customHeight="1">
      <c r="A37" s="64" t="s">
        <v>142</v>
      </c>
      <c r="B37" s="53">
        <v>272</v>
      </c>
      <c r="C37" s="53">
        <v>79</v>
      </c>
      <c r="D37" s="53">
        <v>351</v>
      </c>
      <c r="E37" s="53"/>
      <c r="F37" s="53">
        <v>251</v>
      </c>
      <c r="G37" s="53">
        <v>85</v>
      </c>
      <c r="H37" s="53">
        <v>336</v>
      </c>
      <c r="I37" s="53"/>
      <c r="J37" s="53">
        <v>74</v>
      </c>
      <c r="K37" s="53">
        <v>17</v>
      </c>
      <c r="L37" s="53">
        <v>91</v>
      </c>
      <c r="M37" s="53"/>
      <c r="N37" s="53">
        <v>304</v>
      </c>
      <c r="O37" s="53">
        <v>137</v>
      </c>
      <c r="P37" s="53">
        <v>441</v>
      </c>
      <c r="Q37" s="53"/>
      <c r="R37" s="53">
        <v>71</v>
      </c>
      <c r="S37" s="53">
        <v>34</v>
      </c>
      <c r="T37" s="53">
        <v>105</v>
      </c>
      <c r="U37" s="53"/>
      <c r="V37" s="53">
        <v>8</v>
      </c>
      <c r="W37" s="53">
        <v>1</v>
      </c>
      <c r="X37" s="53">
        <v>9</v>
      </c>
      <c r="Y37" s="53"/>
      <c r="Z37" s="53">
        <v>6</v>
      </c>
      <c r="AA37" s="53">
        <v>0</v>
      </c>
      <c r="AB37" s="53">
        <v>6</v>
      </c>
      <c r="AC37" s="53"/>
      <c r="AD37" s="53">
        <v>15</v>
      </c>
      <c r="AE37" s="53">
        <v>2</v>
      </c>
      <c r="AF37" s="53">
        <v>17</v>
      </c>
      <c r="AG37" s="53"/>
      <c r="AH37" s="53">
        <v>1001</v>
      </c>
      <c r="AI37" s="53">
        <v>355</v>
      </c>
      <c r="AJ37" s="53">
        <v>1356</v>
      </c>
    </row>
    <row r="38" spans="1:36" ht="11.25" customHeight="1">
      <c r="A38" s="64" t="s">
        <v>409</v>
      </c>
      <c r="B38" s="53">
        <v>3190</v>
      </c>
      <c r="C38" s="53">
        <v>1860</v>
      </c>
      <c r="D38" s="53">
        <v>5050</v>
      </c>
      <c r="E38" s="53"/>
      <c r="F38" s="53">
        <v>2489</v>
      </c>
      <c r="G38" s="53">
        <v>1626</v>
      </c>
      <c r="H38" s="53">
        <v>4115</v>
      </c>
      <c r="I38" s="53"/>
      <c r="J38" s="53">
        <v>594</v>
      </c>
      <c r="K38" s="53">
        <v>203</v>
      </c>
      <c r="L38" s="53">
        <v>797</v>
      </c>
      <c r="M38" s="53"/>
      <c r="N38" s="53">
        <v>836</v>
      </c>
      <c r="O38" s="53">
        <v>353</v>
      </c>
      <c r="P38" s="53">
        <v>1189</v>
      </c>
      <c r="Q38" s="53"/>
      <c r="R38" s="53">
        <v>312</v>
      </c>
      <c r="S38" s="53">
        <v>190</v>
      </c>
      <c r="T38" s="53">
        <v>502</v>
      </c>
      <c r="U38" s="53"/>
      <c r="V38" s="53">
        <v>169</v>
      </c>
      <c r="W38" s="53">
        <v>75</v>
      </c>
      <c r="X38" s="53">
        <v>244</v>
      </c>
      <c r="Y38" s="53"/>
      <c r="Z38" s="53">
        <v>78</v>
      </c>
      <c r="AA38" s="53">
        <v>11</v>
      </c>
      <c r="AB38" s="53">
        <v>89</v>
      </c>
      <c r="AC38" s="53"/>
      <c r="AD38" s="53">
        <v>132</v>
      </c>
      <c r="AE38" s="53">
        <v>55</v>
      </c>
      <c r="AF38" s="53">
        <v>187</v>
      </c>
      <c r="AG38" s="53"/>
      <c r="AH38" s="53">
        <v>7800</v>
      </c>
      <c r="AI38" s="53">
        <v>4373</v>
      </c>
      <c r="AJ38" s="53">
        <v>12173</v>
      </c>
    </row>
    <row r="39" spans="1:36" ht="11.25" customHeight="1">
      <c r="A39" s="64" t="s">
        <v>41</v>
      </c>
      <c r="B39" s="53">
        <v>1294</v>
      </c>
      <c r="C39" s="53">
        <v>697</v>
      </c>
      <c r="D39" s="53">
        <v>1991</v>
      </c>
      <c r="E39" s="53"/>
      <c r="F39" s="53">
        <v>656</v>
      </c>
      <c r="G39" s="53">
        <v>438</v>
      </c>
      <c r="H39" s="53">
        <v>1094</v>
      </c>
      <c r="I39" s="53"/>
      <c r="J39" s="53">
        <v>720</v>
      </c>
      <c r="K39" s="53">
        <v>393</v>
      </c>
      <c r="L39" s="53">
        <v>1113</v>
      </c>
      <c r="M39" s="53"/>
      <c r="N39" s="53">
        <v>364</v>
      </c>
      <c r="O39" s="53">
        <v>216</v>
      </c>
      <c r="P39" s="53">
        <v>580</v>
      </c>
      <c r="Q39" s="53"/>
      <c r="R39" s="53">
        <v>274</v>
      </c>
      <c r="S39" s="53">
        <v>108</v>
      </c>
      <c r="T39" s="53">
        <v>382</v>
      </c>
      <c r="U39" s="53"/>
      <c r="V39" s="53">
        <v>73</v>
      </c>
      <c r="W39" s="53">
        <v>38</v>
      </c>
      <c r="X39" s="53">
        <v>111</v>
      </c>
      <c r="Y39" s="53"/>
      <c r="Z39" s="53">
        <v>39</v>
      </c>
      <c r="AA39" s="53">
        <v>10</v>
      </c>
      <c r="AB39" s="53">
        <v>49</v>
      </c>
      <c r="AC39" s="53"/>
      <c r="AD39" s="53">
        <v>52</v>
      </c>
      <c r="AE39" s="53">
        <v>29</v>
      </c>
      <c r="AF39" s="53">
        <v>81</v>
      </c>
      <c r="AG39" s="53"/>
      <c r="AH39" s="53">
        <v>3472</v>
      </c>
      <c r="AI39" s="53">
        <v>1929</v>
      </c>
      <c r="AJ39" s="53">
        <v>5401</v>
      </c>
    </row>
    <row r="40" spans="1:36" ht="11.25" customHeight="1">
      <c r="A40" s="64" t="s">
        <v>410</v>
      </c>
      <c r="B40" s="53">
        <v>1381</v>
      </c>
      <c r="C40" s="53">
        <v>1394</v>
      </c>
      <c r="D40" s="53">
        <v>2775</v>
      </c>
      <c r="E40" s="53"/>
      <c r="F40" s="53">
        <v>584</v>
      </c>
      <c r="G40" s="53">
        <v>623</v>
      </c>
      <c r="H40" s="53">
        <v>1207</v>
      </c>
      <c r="I40" s="53"/>
      <c r="J40" s="53">
        <v>180</v>
      </c>
      <c r="K40" s="53">
        <v>128</v>
      </c>
      <c r="L40" s="53">
        <v>308</v>
      </c>
      <c r="M40" s="53"/>
      <c r="N40" s="53">
        <v>436</v>
      </c>
      <c r="O40" s="53">
        <v>432</v>
      </c>
      <c r="P40" s="53">
        <v>868</v>
      </c>
      <c r="Q40" s="53"/>
      <c r="R40" s="53">
        <v>186</v>
      </c>
      <c r="S40" s="53">
        <v>168</v>
      </c>
      <c r="T40" s="53">
        <v>354</v>
      </c>
      <c r="U40" s="53"/>
      <c r="V40" s="53">
        <v>43</v>
      </c>
      <c r="W40" s="53">
        <v>45</v>
      </c>
      <c r="X40" s="53">
        <v>88</v>
      </c>
      <c r="Y40" s="53"/>
      <c r="Z40" s="53">
        <v>8</v>
      </c>
      <c r="AA40" s="53">
        <v>8</v>
      </c>
      <c r="AB40" s="53">
        <v>16</v>
      </c>
      <c r="AC40" s="53"/>
      <c r="AD40" s="53">
        <v>53</v>
      </c>
      <c r="AE40" s="53">
        <v>56</v>
      </c>
      <c r="AF40" s="53">
        <v>109</v>
      </c>
      <c r="AG40" s="53"/>
      <c r="AH40" s="53">
        <v>2871</v>
      </c>
      <c r="AI40" s="53">
        <v>2854</v>
      </c>
      <c r="AJ40" s="53">
        <v>5725</v>
      </c>
    </row>
    <row r="41" spans="1:36" ht="11.25" customHeight="1">
      <c r="A41" s="64" t="s">
        <v>389</v>
      </c>
      <c r="B41" s="53">
        <v>1143</v>
      </c>
      <c r="C41" s="53">
        <v>833</v>
      </c>
      <c r="D41" s="53">
        <v>1976</v>
      </c>
      <c r="E41" s="53"/>
      <c r="F41" s="53">
        <v>646</v>
      </c>
      <c r="G41" s="53">
        <v>480</v>
      </c>
      <c r="H41" s="53">
        <v>1126</v>
      </c>
      <c r="I41" s="53"/>
      <c r="J41" s="53">
        <v>871</v>
      </c>
      <c r="K41" s="53">
        <v>620</v>
      </c>
      <c r="L41" s="53">
        <v>1491</v>
      </c>
      <c r="M41" s="53"/>
      <c r="N41" s="53">
        <v>313</v>
      </c>
      <c r="O41" s="53">
        <v>221</v>
      </c>
      <c r="P41" s="53">
        <v>534</v>
      </c>
      <c r="Q41" s="53"/>
      <c r="R41" s="53">
        <v>134</v>
      </c>
      <c r="S41" s="53">
        <v>57</v>
      </c>
      <c r="T41" s="53">
        <v>191</v>
      </c>
      <c r="U41" s="53"/>
      <c r="V41" s="53">
        <v>41</v>
      </c>
      <c r="W41" s="53">
        <v>45</v>
      </c>
      <c r="X41" s="53">
        <v>86</v>
      </c>
      <c r="Y41" s="53"/>
      <c r="Z41" s="53">
        <v>31</v>
      </c>
      <c r="AA41" s="53">
        <v>6</v>
      </c>
      <c r="AB41" s="53">
        <v>37</v>
      </c>
      <c r="AC41" s="53"/>
      <c r="AD41" s="53">
        <v>244</v>
      </c>
      <c r="AE41" s="53">
        <v>240</v>
      </c>
      <c r="AF41" s="53">
        <v>484</v>
      </c>
      <c r="AG41" s="53"/>
      <c r="AH41" s="53">
        <v>3423</v>
      </c>
      <c r="AI41" s="53">
        <v>2502</v>
      </c>
      <c r="AJ41" s="53">
        <v>5925</v>
      </c>
    </row>
    <row r="42" spans="1:36" ht="11.25" customHeight="1">
      <c r="A42" s="64" t="s">
        <v>43</v>
      </c>
      <c r="B42" s="53">
        <v>1443</v>
      </c>
      <c r="C42" s="53">
        <v>1390</v>
      </c>
      <c r="D42" s="53">
        <v>2833</v>
      </c>
      <c r="E42" s="53"/>
      <c r="F42" s="53">
        <v>998</v>
      </c>
      <c r="G42" s="53">
        <v>1055</v>
      </c>
      <c r="H42" s="53">
        <v>2053</v>
      </c>
      <c r="I42" s="53"/>
      <c r="J42" s="53">
        <v>318</v>
      </c>
      <c r="K42" s="53">
        <v>311</v>
      </c>
      <c r="L42" s="53">
        <v>629</v>
      </c>
      <c r="M42" s="53"/>
      <c r="N42" s="53">
        <v>259</v>
      </c>
      <c r="O42" s="53">
        <v>274</v>
      </c>
      <c r="P42" s="53">
        <v>533</v>
      </c>
      <c r="Q42" s="53"/>
      <c r="R42" s="53">
        <v>150</v>
      </c>
      <c r="S42" s="53">
        <v>173</v>
      </c>
      <c r="T42" s="53">
        <v>323</v>
      </c>
      <c r="U42" s="53"/>
      <c r="V42" s="53">
        <v>49</v>
      </c>
      <c r="W42" s="53">
        <v>41</v>
      </c>
      <c r="X42" s="53">
        <v>90</v>
      </c>
      <c r="Y42" s="53"/>
      <c r="Z42" s="53">
        <v>43</v>
      </c>
      <c r="AA42" s="53">
        <v>10</v>
      </c>
      <c r="AB42" s="53">
        <v>53</v>
      </c>
      <c r="AC42" s="53"/>
      <c r="AD42" s="53">
        <v>59</v>
      </c>
      <c r="AE42" s="53">
        <v>64</v>
      </c>
      <c r="AF42" s="53">
        <v>123</v>
      </c>
      <c r="AG42" s="53"/>
      <c r="AH42" s="53">
        <v>3319</v>
      </c>
      <c r="AI42" s="53">
        <v>3318</v>
      </c>
      <c r="AJ42" s="53">
        <v>6637</v>
      </c>
    </row>
    <row r="43" spans="1:36" ht="11.25" customHeight="1">
      <c r="A43" s="64" t="s">
        <v>46</v>
      </c>
      <c r="B43" s="53">
        <v>18202</v>
      </c>
      <c r="C43" s="53">
        <v>17409</v>
      </c>
      <c r="D43" s="53">
        <v>35611</v>
      </c>
      <c r="E43" s="53"/>
      <c r="F43" s="53">
        <v>18982</v>
      </c>
      <c r="G43" s="53">
        <v>18288</v>
      </c>
      <c r="H43" s="53">
        <v>37270</v>
      </c>
      <c r="I43" s="53"/>
      <c r="J43" s="53">
        <v>4863</v>
      </c>
      <c r="K43" s="53">
        <v>4163</v>
      </c>
      <c r="L43" s="53">
        <v>9026</v>
      </c>
      <c r="M43" s="53"/>
      <c r="N43" s="53">
        <v>8189</v>
      </c>
      <c r="O43" s="53">
        <v>8024</v>
      </c>
      <c r="P43" s="53">
        <v>16213</v>
      </c>
      <c r="Q43" s="53"/>
      <c r="R43" s="53">
        <v>2939</v>
      </c>
      <c r="S43" s="53">
        <v>2996</v>
      </c>
      <c r="T43" s="53">
        <v>5935</v>
      </c>
      <c r="U43" s="53"/>
      <c r="V43" s="53">
        <v>1137</v>
      </c>
      <c r="W43" s="53">
        <v>879</v>
      </c>
      <c r="X43" s="53">
        <v>2016</v>
      </c>
      <c r="Y43" s="53"/>
      <c r="Z43" s="53">
        <v>420</v>
      </c>
      <c r="AA43" s="53">
        <v>167</v>
      </c>
      <c r="AB43" s="53">
        <v>587</v>
      </c>
      <c r="AC43" s="53"/>
      <c r="AD43" s="53">
        <v>1067</v>
      </c>
      <c r="AE43" s="53">
        <v>984</v>
      </c>
      <c r="AF43" s="53">
        <v>2051</v>
      </c>
      <c r="AG43" s="53"/>
      <c r="AH43" s="53">
        <v>55799</v>
      </c>
      <c r="AI43" s="53">
        <v>52910</v>
      </c>
      <c r="AJ43" s="53">
        <v>108709</v>
      </c>
    </row>
    <row r="44" spans="1:36" ht="11.25" customHeight="1">
      <c r="A44" s="64" t="s">
        <v>390</v>
      </c>
      <c r="B44" s="53">
        <v>25792</v>
      </c>
      <c r="C44" s="53">
        <v>22702</v>
      </c>
      <c r="D44" s="53">
        <v>48494</v>
      </c>
      <c r="E44" s="53"/>
      <c r="F44" s="53">
        <v>32884</v>
      </c>
      <c r="G44" s="53">
        <v>31391</v>
      </c>
      <c r="H44" s="53">
        <v>64275</v>
      </c>
      <c r="I44" s="53"/>
      <c r="J44" s="53">
        <v>2546</v>
      </c>
      <c r="K44" s="53">
        <v>1851</v>
      </c>
      <c r="L44" s="53">
        <v>4397</v>
      </c>
      <c r="M44" s="53"/>
      <c r="N44" s="53">
        <v>7834</v>
      </c>
      <c r="O44" s="53">
        <v>6826</v>
      </c>
      <c r="P44" s="53">
        <v>14660</v>
      </c>
      <c r="Q44" s="53"/>
      <c r="R44" s="53">
        <v>3113</v>
      </c>
      <c r="S44" s="53">
        <v>2330</v>
      </c>
      <c r="T44" s="53">
        <v>5443</v>
      </c>
      <c r="U44" s="53"/>
      <c r="V44" s="53">
        <v>451</v>
      </c>
      <c r="W44" s="53">
        <v>304</v>
      </c>
      <c r="X44" s="53">
        <v>755</v>
      </c>
      <c r="Y44" s="53"/>
      <c r="Z44" s="53">
        <v>798</v>
      </c>
      <c r="AA44" s="53">
        <v>399</v>
      </c>
      <c r="AB44" s="53">
        <v>1197</v>
      </c>
      <c r="AC44" s="53"/>
      <c r="AD44" s="53">
        <v>518</v>
      </c>
      <c r="AE44" s="53">
        <v>350</v>
      </c>
      <c r="AF44" s="53">
        <v>868</v>
      </c>
      <c r="AG44" s="53"/>
      <c r="AH44" s="53">
        <v>73936</v>
      </c>
      <c r="AI44" s="53">
        <v>66153</v>
      </c>
      <c r="AJ44" s="53">
        <v>140089</v>
      </c>
    </row>
    <row r="45" spans="1:36" ht="11.25" customHeight="1">
      <c r="A45" s="64" t="s">
        <v>128</v>
      </c>
      <c r="B45" s="53">
        <v>7815</v>
      </c>
      <c r="C45" s="53">
        <v>5969</v>
      </c>
      <c r="D45" s="53">
        <v>13784</v>
      </c>
      <c r="E45" s="53"/>
      <c r="F45" s="53">
        <v>5721</v>
      </c>
      <c r="G45" s="53">
        <v>4371</v>
      </c>
      <c r="H45" s="53">
        <v>10092</v>
      </c>
      <c r="I45" s="53"/>
      <c r="J45" s="53">
        <v>929</v>
      </c>
      <c r="K45" s="53">
        <v>413</v>
      </c>
      <c r="L45" s="53">
        <v>1342</v>
      </c>
      <c r="M45" s="53"/>
      <c r="N45" s="53">
        <v>1693</v>
      </c>
      <c r="O45" s="53">
        <v>1070</v>
      </c>
      <c r="P45" s="53">
        <v>2763</v>
      </c>
      <c r="Q45" s="53"/>
      <c r="R45" s="53">
        <v>554</v>
      </c>
      <c r="S45" s="53">
        <v>393</v>
      </c>
      <c r="T45" s="53">
        <v>947</v>
      </c>
      <c r="U45" s="53"/>
      <c r="V45" s="53">
        <v>245</v>
      </c>
      <c r="W45" s="53">
        <v>118</v>
      </c>
      <c r="X45" s="53">
        <v>363</v>
      </c>
      <c r="Y45" s="53"/>
      <c r="Z45" s="53">
        <v>74</v>
      </c>
      <c r="AA45" s="53">
        <v>14</v>
      </c>
      <c r="AB45" s="53">
        <v>88</v>
      </c>
      <c r="AC45" s="53"/>
      <c r="AD45" s="53">
        <v>282</v>
      </c>
      <c r="AE45" s="53">
        <v>180</v>
      </c>
      <c r="AF45" s="53">
        <v>462</v>
      </c>
      <c r="AG45" s="53"/>
      <c r="AH45" s="53">
        <v>17313</v>
      </c>
      <c r="AI45" s="53">
        <v>12528</v>
      </c>
      <c r="AJ45" s="53">
        <v>29841</v>
      </c>
    </row>
    <row r="46" spans="1:36" ht="11.25" customHeight="1">
      <c r="A46" s="64" t="s">
        <v>49</v>
      </c>
      <c r="B46" s="53">
        <v>41430</v>
      </c>
      <c r="C46" s="53">
        <v>31445</v>
      </c>
      <c r="D46" s="53">
        <v>72875</v>
      </c>
      <c r="E46" s="53"/>
      <c r="F46" s="53">
        <v>61091</v>
      </c>
      <c r="G46" s="53">
        <v>50128</v>
      </c>
      <c r="H46" s="53">
        <v>111219</v>
      </c>
      <c r="I46" s="53"/>
      <c r="J46" s="53">
        <v>11972</v>
      </c>
      <c r="K46" s="53">
        <v>8300</v>
      </c>
      <c r="L46" s="53">
        <v>20272</v>
      </c>
      <c r="M46" s="53"/>
      <c r="N46" s="53">
        <v>17130</v>
      </c>
      <c r="O46" s="53">
        <v>13718</v>
      </c>
      <c r="P46" s="53">
        <v>30848</v>
      </c>
      <c r="Q46" s="53"/>
      <c r="R46" s="53">
        <v>16005</v>
      </c>
      <c r="S46" s="53">
        <v>12136</v>
      </c>
      <c r="T46" s="53">
        <v>28141</v>
      </c>
      <c r="U46" s="53"/>
      <c r="V46" s="53">
        <v>918</v>
      </c>
      <c r="W46" s="53">
        <v>530</v>
      </c>
      <c r="X46" s="53">
        <v>1448</v>
      </c>
      <c r="Y46" s="53"/>
      <c r="Z46" s="53">
        <v>472</v>
      </c>
      <c r="AA46" s="53">
        <v>174</v>
      </c>
      <c r="AB46" s="53">
        <v>646</v>
      </c>
      <c r="AC46" s="53"/>
      <c r="AD46" s="53">
        <v>1120</v>
      </c>
      <c r="AE46" s="53">
        <v>756</v>
      </c>
      <c r="AF46" s="53">
        <v>1876</v>
      </c>
      <c r="AG46" s="53"/>
      <c r="AH46" s="53">
        <v>150138</v>
      </c>
      <c r="AI46" s="53">
        <v>117187</v>
      </c>
      <c r="AJ46" s="53">
        <v>267325</v>
      </c>
    </row>
    <row r="47" spans="1:36" ht="11.25" customHeight="1">
      <c r="A47" s="64" t="s">
        <v>411</v>
      </c>
      <c r="B47" s="53">
        <v>2558</v>
      </c>
      <c r="C47" s="53">
        <v>2226</v>
      </c>
      <c r="D47" s="53">
        <v>4784</v>
      </c>
      <c r="E47" s="53"/>
      <c r="F47" s="53">
        <v>2687</v>
      </c>
      <c r="G47" s="53">
        <v>2431</v>
      </c>
      <c r="H47" s="53">
        <v>5118</v>
      </c>
      <c r="I47" s="53"/>
      <c r="J47" s="53">
        <v>601</v>
      </c>
      <c r="K47" s="53">
        <v>412</v>
      </c>
      <c r="L47" s="53">
        <v>1013</v>
      </c>
      <c r="M47" s="53"/>
      <c r="N47" s="53">
        <v>1573</v>
      </c>
      <c r="O47" s="53">
        <v>1182</v>
      </c>
      <c r="P47" s="53">
        <v>2755</v>
      </c>
      <c r="Q47" s="53"/>
      <c r="R47" s="53">
        <v>633</v>
      </c>
      <c r="S47" s="53">
        <v>501</v>
      </c>
      <c r="T47" s="53">
        <v>1134</v>
      </c>
      <c r="U47" s="53"/>
      <c r="V47" s="53">
        <v>162</v>
      </c>
      <c r="W47" s="53">
        <v>100</v>
      </c>
      <c r="X47" s="53">
        <v>262</v>
      </c>
      <c r="Y47" s="53"/>
      <c r="Z47" s="53">
        <v>34</v>
      </c>
      <c r="AA47" s="53">
        <v>8</v>
      </c>
      <c r="AB47" s="53">
        <v>42</v>
      </c>
      <c r="AC47" s="53"/>
      <c r="AD47" s="53">
        <v>148</v>
      </c>
      <c r="AE47" s="53">
        <v>139</v>
      </c>
      <c r="AF47" s="53">
        <v>287</v>
      </c>
      <c r="AG47" s="53"/>
      <c r="AH47" s="53">
        <v>8396</v>
      </c>
      <c r="AI47" s="53">
        <v>6999</v>
      </c>
      <c r="AJ47" s="53">
        <v>15395</v>
      </c>
    </row>
    <row r="48" spans="1:36" ht="11.25" customHeight="1">
      <c r="A48" s="64" t="s">
        <v>412</v>
      </c>
      <c r="B48" s="53">
        <v>1343</v>
      </c>
      <c r="C48" s="53">
        <v>914</v>
      </c>
      <c r="D48" s="53">
        <v>2257</v>
      </c>
      <c r="E48" s="53"/>
      <c r="F48" s="53">
        <v>1527</v>
      </c>
      <c r="G48" s="53">
        <v>1057</v>
      </c>
      <c r="H48" s="53">
        <v>2584</v>
      </c>
      <c r="I48" s="53"/>
      <c r="J48" s="53">
        <v>233</v>
      </c>
      <c r="K48" s="53">
        <v>93</v>
      </c>
      <c r="L48" s="53">
        <v>326</v>
      </c>
      <c r="M48" s="53"/>
      <c r="N48" s="53">
        <v>855</v>
      </c>
      <c r="O48" s="53">
        <v>515</v>
      </c>
      <c r="P48" s="53">
        <v>1370</v>
      </c>
      <c r="Q48" s="53"/>
      <c r="R48" s="53">
        <v>300</v>
      </c>
      <c r="S48" s="53">
        <v>159</v>
      </c>
      <c r="T48" s="53">
        <v>459</v>
      </c>
      <c r="U48" s="53"/>
      <c r="V48" s="53">
        <v>124</v>
      </c>
      <c r="W48" s="53">
        <v>57</v>
      </c>
      <c r="X48" s="53">
        <v>181</v>
      </c>
      <c r="Y48" s="53"/>
      <c r="Z48" s="53">
        <v>14</v>
      </c>
      <c r="AA48" s="53">
        <v>2</v>
      </c>
      <c r="AB48" s="53">
        <v>16</v>
      </c>
      <c r="AC48" s="53"/>
      <c r="AD48" s="53">
        <v>102</v>
      </c>
      <c r="AE48" s="53">
        <v>72</v>
      </c>
      <c r="AF48" s="53">
        <v>174</v>
      </c>
      <c r="AG48" s="53"/>
      <c r="AH48" s="53">
        <v>4498</v>
      </c>
      <c r="AI48" s="53">
        <v>2869</v>
      </c>
      <c r="AJ48" s="53">
        <v>7367</v>
      </c>
    </row>
    <row r="49" spans="1:36" ht="11.25" customHeight="1">
      <c r="A49" s="64" t="s">
        <v>267</v>
      </c>
      <c r="B49" s="53">
        <v>12919</v>
      </c>
      <c r="C49" s="53">
        <v>10160</v>
      </c>
      <c r="D49" s="53">
        <v>23079</v>
      </c>
      <c r="E49" s="53"/>
      <c r="F49" s="53">
        <v>14804</v>
      </c>
      <c r="G49" s="53">
        <v>11648</v>
      </c>
      <c r="H49" s="53">
        <v>26452</v>
      </c>
      <c r="I49" s="53"/>
      <c r="J49" s="53">
        <v>1315</v>
      </c>
      <c r="K49" s="53">
        <v>831</v>
      </c>
      <c r="L49" s="53">
        <v>2146</v>
      </c>
      <c r="M49" s="53"/>
      <c r="N49" s="53">
        <v>1276</v>
      </c>
      <c r="O49" s="53">
        <v>982</v>
      </c>
      <c r="P49" s="53">
        <v>2258</v>
      </c>
      <c r="Q49" s="53"/>
      <c r="R49" s="53">
        <v>476</v>
      </c>
      <c r="S49" s="53">
        <v>284</v>
      </c>
      <c r="T49" s="53">
        <v>760</v>
      </c>
      <c r="U49" s="53"/>
      <c r="V49" s="53">
        <v>56</v>
      </c>
      <c r="W49" s="53">
        <v>23</v>
      </c>
      <c r="X49" s="53">
        <v>79</v>
      </c>
      <c r="Y49" s="53"/>
      <c r="Z49" s="53">
        <v>19</v>
      </c>
      <c r="AA49" s="53">
        <v>6</v>
      </c>
      <c r="AB49" s="53">
        <v>25</v>
      </c>
      <c r="AC49" s="53"/>
      <c r="AD49" s="53">
        <v>163</v>
      </c>
      <c r="AE49" s="53">
        <v>142</v>
      </c>
      <c r="AF49" s="53">
        <v>305</v>
      </c>
      <c r="AG49" s="53"/>
      <c r="AH49" s="53">
        <v>31028</v>
      </c>
      <c r="AI49" s="53">
        <v>24076</v>
      </c>
      <c r="AJ49" s="53">
        <v>55104</v>
      </c>
    </row>
    <row r="50" spans="1:36" ht="11.25" customHeight="1">
      <c r="A50" s="64" t="s">
        <v>103</v>
      </c>
      <c r="B50" s="53">
        <v>15273</v>
      </c>
      <c r="C50" s="53">
        <v>11848</v>
      </c>
      <c r="D50" s="53">
        <v>27121</v>
      </c>
      <c r="E50" s="53"/>
      <c r="F50" s="53">
        <v>19092</v>
      </c>
      <c r="G50" s="53">
        <v>15554</v>
      </c>
      <c r="H50" s="53">
        <v>34646</v>
      </c>
      <c r="I50" s="53"/>
      <c r="J50" s="53">
        <v>5593</v>
      </c>
      <c r="K50" s="53">
        <v>4275</v>
      </c>
      <c r="L50" s="53">
        <v>9868</v>
      </c>
      <c r="M50" s="53"/>
      <c r="N50" s="53">
        <v>6703</v>
      </c>
      <c r="O50" s="53">
        <v>5740</v>
      </c>
      <c r="P50" s="53">
        <v>12443</v>
      </c>
      <c r="Q50" s="53"/>
      <c r="R50" s="53">
        <v>5755</v>
      </c>
      <c r="S50" s="53">
        <v>4614</v>
      </c>
      <c r="T50" s="53">
        <v>10369</v>
      </c>
      <c r="U50" s="53"/>
      <c r="V50" s="53">
        <v>1809</v>
      </c>
      <c r="W50" s="53">
        <v>1558</v>
      </c>
      <c r="X50" s="53">
        <v>3367</v>
      </c>
      <c r="Y50" s="53"/>
      <c r="Z50" s="53">
        <v>177</v>
      </c>
      <c r="AA50" s="53">
        <v>88</v>
      </c>
      <c r="AB50" s="53">
        <v>265</v>
      </c>
      <c r="AC50" s="53"/>
      <c r="AD50" s="53">
        <v>787</v>
      </c>
      <c r="AE50" s="53">
        <v>683</v>
      </c>
      <c r="AF50" s="53">
        <v>1470</v>
      </c>
      <c r="AG50" s="53"/>
      <c r="AH50" s="53">
        <v>55189</v>
      </c>
      <c r="AI50" s="53">
        <v>44360</v>
      </c>
      <c r="AJ50" s="53">
        <v>99549</v>
      </c>
    </row>
    <row r="51" spans="1:36" ht="11.25" customHeight="1">
      <c r="A51" s="64" t="s">
        <v>147</v>
      </c>
      <c r="B51" s="53">
        <v>913</v>
      </c>
      <c r="C51" s="53">
        <v>287</v>
      </c>
      <c r="D51" s="53">
        <v>1200</v>
      </c>
      <c r="E51" s="53"/>
      <c r="F51" s="53">
        <v>516</v>
      </c>
      <c r="G51" s="53">
        <v>191</v>
      </c>
      <c r="H51" s="53">
        <v>707</v>
      </c>
      <c r="I51" s="53"/>
      <c r="J51" s="53">
        <v>304</v>
      </c>
      <c r="K51" s="53">
        <v>87</v>
      </c>
      <c r="L51" s="53">
        <v>391</v>
      </c>
      <c r="M51" s="53"/>
      <c r="N51" s="53">
        <v>245</v>
      </c>
      <c r="O51" s="53">
        <v>58</v>
      </c>
      <c r="P51" s="53">
        <v>303</v>
      </c>
      <c r="Q51" s="53"/>
      <c r="R51" s="53">
        <v>303</v>
      </c>
      <c r="S51" s="53">
        <v>62</v>
      </c>
      <c r="T51" s="53">
        <v>365</v>
      </c>
      <c r="U51" s="53"/>
      <c r="V51" s="53">
        <v>52</v>
      </c>
      <c r="W51" s="53">
        <v>9</v>
      </c>
      <c r="X51" s="53">
        <v>61</v>
      </c>
      <c r="Y51" s="53"/>
      <c r="Z51" s="53">
        <v>31</v>
      </c>
      <c r="AA51" s="53">
        <v>1</v>
      </c>
      <c r="AB51" s="53">
        <v>32</v>
      </c>
      <c r="AC51" s="53"/>
      <c r="AD51" s="53">
        <v>65</v>
      </c>
      <c r="AE51" s="53">
        <v>42</v>
      </c>
      <c r="AF51" s="53">
        <v>107</v>
      </c>
      <c r="AG51" s="53"/>
      <c r="AH51" s="53">
        <v>2429</v>
      </c>
      <c r="AI51" s="53">
        <v>737</v>
      </c>
      <c r="AJ51" s="53">
        <v>3166</v>
      </c>
    </row>
    <row r="52" spans="1:36" ht="11.25" customHeight="1">
      <c r="A52" s="64" t="s">
        <v>127</v>
      </c>
      <c r="B52" s="53">
        <v>11197</v>
      </c>
      <c r="C52" s="53">
        <v>7537</v>
      </c>
      <c r="D52" s="53">
        <v>18734</v>
      </c>
      <c r="E52" s="53"/>
      <c r="F52" s="53">
        <v>13986</v>
      </c>
      <c r="G52" s="53">
        <v>10711</v>
      </c>
      <c r="H52" s="53">
        <v>24697</v>
      </c>
      <c r="I52" s="53"/>
      <c r="J52" s="53">
        <v>2394</v>
      </c>
      <c r="K52" s="53">
        <v>1401</v>
      </c>
      <c r="L52" s="53">
        <v>3795</v>
      </c>
      <c r="M52" s="53"/>
      <c r="N52" s="53">
        <v>4519</v>
      </c>
      <c r="O52" s="53">
        <v>2734</v>
      </c>
      <c r="P52" s="53">
        <v>7253</v>
      </c>
      <c r="Q52" s="53"/>
      <c r="R52" s="53">
        <v>2775</v>
      </c>
      <c r="S52" s="53">
        <v>1952</v>
      </c>
      <c r="T52" s="53">
        <v>4727</v>
      </c>
      <c r="U52" s="53"/>
      <c r="V52" s="53">
        <v>1064</v>
      </c>
      <c r="W52" s="53">
        <v>503</v>
      </c>
      <c r="X52" s="53">
        <v>1567</v>
      </c>
      <c r="Y52" s="53"/>
      <c r="Z52" s="53">
        <v>70</v>
      </c>
      <c r="AA52" s="53">
        <v>15</v>
      </c>
      <c r="AB52" s="53">
        <v>85</v>
      </c>
      <c r="AC52" s="53"/>
      <c r="AD52" s="53">
        <v>491</v>
      </c>
      <c r="AE52" s="53">
        <v>292</v>
      </c>
      <c r="AF52" s="53">
        <v>783</v>
      </c>
      <c r="AG52" s="53"/>
      <c r="AH52" s="53">
        <v>36496</v>
      </c>
      <c r="AI52" s="53">
        <v>25145</v>
      </c>
      <c r="AJ52" s="53">
        <v>61641</v>
      </c>
    </row>
    <row r="53" spans="1:36" ht="11.25" customHeight="1">
      <c r="A53" s="64" t="s">
        <v>105</v>
      </c>
      <c r="B53" s="53">
        <v>856</v>
      </c>
      <c r="C53" s="53">
        <v>573</v>
      </c>
      <c r="D53" s="53">
        <v>1429</v>
      </c>
      <c r="E53" s="53"/>
      <c r="F53" s="53">
        <v>97</v>
      </c>
      <c r="G53" s="53">
        <v>34</v>
      </c>
      <c r="H53" s="53">
        <v>131</v>
      </c>
      <c r="I53" s="53"/>
      <c r="J53" s="53">
        <v>19</v>
      </c>
      <c r="K53" s="53">
        <v>9</v>
      </c>
      <c r="L53" s="53">
        <v>28</v>
      </c>
      <c r="M53" s="53"/>
      <c r="N53" s="53">
        <v>40</v>
      </c>
      <c r="O53" s="53">
        <v>22</v>
      </c>
      <c r="P53" s="53">
        <v>62</v>
      </c>
      <c r="Q53" s="53"/>
      <c r="R53" s="53">
        <v>254</v>
      </c>
      <c r="S53" s="53">
        <v>152</v>
      </c>
      <c r="T53" s="53">
        <v>406</v>
      </c>
      <c r="U53" s="53"/>
      <c r="V53" s="53">
        <v>5</v>
      </c>
      <c r="W53" s="53">
        <v>0</v>
      </c>
      <c r="X53" s="53">
        <v>5</v>
      </c>
      <c r="Y53" s="53"/>
      <c r="Z53" s="53">
        <v>22</v>
      </c>
      <c r="AA53" s="53">
        <v>12</v>
      </c>
      <c r="AB53" s="53">
        <v>34</v>
      </c>
      <c r="AC53" s="53"/>
      <c r="AD53" s="53">
        <v>46</v>
      </c>
      <c r="AE53" s="53">
        <v>40</v>
      </c>
      <c r="AF53" s="53">
        <v>86</v>
      </c>
      <c r="AG53" s="53"/>
      <c r="AH53" s="53">
        <v>1339</v>
      </c>
      <c r="AI53" s="53">
        <v>842</v>
      </c>
      <c r="AJ53" s="53">
        <v>2181</v>
      </c>
    </row>
    <row r="54" spans="1:36" ht="11.25" customHeight="1">
      <c r="A54" s="64" t="s">
        <v>430</v>
      </c>
      <c r="B54" s="53">
        <v>1219</v>
      </c>
      <c r="C54" s="53">
        <v>988</v>
      </c>
      <c r="D54" s="53">
        <v>2207</v>
      </c>
      <c r="E54" s="53"/>
      <c r="F54" s="53">
        <v>861</v>
      </c>
      <c r="G54" s="53">
        <v>676</v>
      </c>
      <c r="H54" s="53">
        <v>1537</v>
      </c>
      <c r="I54" s="53"/>
      <c r="J54" s="53">
        <v>142</v>
      </c>
      <c r="K54" s="53">
        <v>86</v>
      </c>
      <c r="L54" s="53">
        <v>228</v>
      </c>
      <c r="M54" s="53"/>
      <c r="N54" s="53">
        <v>250</v>
      </c>
      <c r="O54" s="53">
        <v>176</v>
      </c>
      <c r="P54" s="53">
        <v>426</v>
      </c>
      <c r="Q54" s="53"/>
      <c r="R54" s="53">
        <v>111</v>
      </c>
      <c r="S54" s="53">
        <v>79</v>
      </c>
      <c r="T54" s="53">
        <v>190</v>
      </c>
      <c r="U54" s="53"/>
      <c r="V54" s="53">
        <v>37</v>
      </c>
      <c r="W54" s="53">
        <v>13</v>
      </c>
      <c r="X54" s="53">
        <v>50</v>
      </c>
      <c r="Y54" s="53"/>
      <c r="Z54" s="53">
        <v>10</v>
      </c>
      <c r="AA54" s="53">
        <v>0</v>
      </c>
      <c r="AB54" s="53">
        <v>10</v>
      </c>
      <c r="AC54" s="53"/>
      <c r="AD54" s="53">
        <v>38</v>
      </c>
      <c r="AE54" s="53">
        <v>22</v>
      </c>
      <c r="AF54" s="53">
        <v>60</v>
      </c>
      <c r="AG54" s="53"/>
      <c r="AH54" s="53">
        <v>2668</v>
      </c>
      <c r="AI54" s="53">
        <v>2040</v>
      </c>
      <c r="AJ54" s="53">
        <v>4708</v>
      </c>
    </row>
    <row r="55" spans="1:36" ht="11.25" customHeight="1">
      <c r="A55" s="64" t="s">
        <v>104</v>
      </c>
      <c r="B55" s="53">
        <v>2384</v>
      </c>
      <c r="C55" s="53">
        <v>1934</v>
      </c>
      <c r="D55" s="53">
        <v>4318</v>
      </c>
      <c r="E55" s="53"/>
      <c r="F55" s="53">
        <v>1727</v>
      </c>
      <c r="G55" s="53">
        <v>1416</v>
      </c>
      <c r="H55" s="53">
        <v>3143</v>
      </c>
      <c r="I55" s="53"/>
      <c r="J55" s="53">
        <v>987</v>
      </c>
      <c r="K55" s="53">
        <v>468</v>
      </c>
      <c r="L55" s="53">
        <v>1455</v>
      </c>
      <c r="M55" s="53"/>
      <c r="N55" s="53">
        <v>512</v>
      </c>
      <c r="O55" s="53">
        <v>425</v>
      </c>
      <c r="P55" s="53">
        <v>937</v>
      </c>
      <c r="Q55" s="53"/>
      <c r="R55" s="53">
        <v>414</v>
      </c>
      <c r="S55" s="53">
        <v>201</v>
      </c>
      <c r="T55" s="53">
        <v>615</v>
      </c>
      <c r="U55" s="53"/>
      <c r="V55" s="53">
        <v>42</v>
      </c>
      <c r="W55" s="53">
        <v>13</v>
      </c>
      <c r="X55" s="53">
        <v>55</v>
      </c>
      <c r="Y55" s="53"/>
      <c r="Z55" s="53">
        <v>16</v>
      </c>
      <c r="AA55" s="53">
        <v>6</v>
      </c>
      <c r="AB55" s="53">
        <v>22</v>
      </c>
      <c r="AC55" s="53"/>
      <c r="AD55" s="53">
        <v>197</v>
      </c>
      <c r="AE55" s="53">
        <v>172</v>
      </c>
      <c r="AF55" s="53">
        <v>369</v>
      </c>
      <c r="AG55" s="53"/>
      <c r="AH55" s="53">
        <v>6279</v>
      </c>
      <c r="AI55" s="53">
        <v>4635</v>
      </c>
      <c r="AJ55" s="53">
        <v>10914</v>
      </c>
    </row>
    <row r="56" spans="1:36" ht="11.25" customHeight="1">
      <c r="A56" s="64" t="s">
        <v>146</v>
      </c>
      <c r="B56" s="53">
        <v>696</v>
      </c>
      <c r="C56" s="53">
        <v>314</v>
      </c>
      <c r="D56" s="53">
        <v>1010</v>
      </c>
      <c r="E56" s="53"/>
      <c r="F56" s="53">
        <v>381</v>
      </c>
      <c r="G56" s="53">
        <v>192</v>
      </c>
      <c r="H56" s="53">
        <v>573</v>
      </c>
      <c r="I56" s="53"/>
      <c r="J56" s="53">
        <v>333</v>
      </c>
      <c r="K56" s="53">
        <v>104</v>
      </c>
      <c r="L56" s="53">
        <v>437</v>
      </c>
      <c r="M56" s="53"/>
      <c r="N56" s="53">
        <v>228</v>
      </c>
      <c r="O56" s="53">
        <v>34</v>
      </c>
      <c r="P56" s="53">
        <v>262</v>
      </c>
      <c r="Q56" s="53"/>
      <c r="R56" s="53">
        <v>118</v>
      </c>
      <c r="S56" s="53">
        <v>26</v>
      </c>
      <c r="T56" s="53">
        <v>144</v>
      </c>
      <c r="U56" s="53"/>
      <c r="V56" s="53">
        <v>46</v>
      </c>
      <c r="W56" s="53">
        <v>12</v>
      </c>
      <c r="X56" s="53">
        <v>58</v>
      </c>
      <c r="Y56" s="53"/>
      <c r="Z56" s="53">
        <v>19</v>
      </c>
      <c r="AA56" s="53">
        <v>4</v>
      </c>
      <c r="AB56" s="53">
        <v>23</v>
      </c>
      <c r="AC56" s="53"/>
      <c r="AD56" s="53">
        <v>25</v>
      </c>
      <c r="AE56" s="53">
        <v>26</v>
      </c>
      <c r="AF56" s="53">
        <v>51</v>
      </c>
      <c r="AG56" s="53"/>
      <c r="AH56" s="53">
        <v>1846</v>
      </c>
      <c r="AI56" s="53">
        <v>712</v>
      </c>
      <c r="AJ56" s="53">
        <v>2558</v>
      </c>
    </row>
    <row r="57" spans="1:36" ht="11.25" customHeight="1">
      <c r="A57" s="64" t="s">
        <v>56</v>
      </c>
      <c r="B57" s="53">
        <v>1025</v>
      </c>
      <c r="C57" s="53">
        <v>697</v>
      </c>
      <c r="D57" s="53">
        <v>1722</v>
      </c>
      <c r="E57" s="53"/>
      <c r="F57" s="53">
        <v>868</v>
      </c>
      <c r="G57" s="53">
        <v>673</v>
      </c>
      <c r="H57" s="53">
        <v>1541</v>
      </c>
      <c r="I57" s="53"/>
      <c r="J57" s="53">
        <v>333</v>
      </c>
      <c r="K57" s="53">
        <v>194</v>
      </c>
      <c r="L57" s="53">
        <v>527</v>
      </c>
      <c r="M57" s="53"/>
      <c r="N57" s="53">
        <v>144</v>
      </c>
      <c r="O57" s="53">
        <v>145</v>
      </c>
      <c r="P57" s="53">
        <v>289</v>
      </c>
      <c r="Q57" s="53"/>
      <c r="R57" s="53">
        <v>159</v>
      </c>
      <c r="S57" s="53">
        <v>137</v>
      </c>
      <c r="T57" s="53">
        <v>296</v>
      </c>
      <c r="U57" s="53"/>
      <c r="V57" s="53">
        <v>70</v>
      </c>
      <c r="W57" s="53">
        <v>66</v>
      </c>
      <c r="X57" s="53">
        <v>136</v>
      </c>
      <c r="Y57" s="53"/>
      <c r="Z57" s="53">
        <v>34</v>
      </c>
      <c r="AA57" s="53">
        <v>11</v>
      </c>
      <c r="AB57" s="53">
        <v>45</v>
      </c>
      <c r="AC57" s="53"/>
      <c r="AD57" s="53">
        <v>47</v>
      </c>
      <c r="AE57" s="53">
        <v>50</v>
      </c>
      <c r="AF57" s="53">
        <v>97</v>
      </c>
      <c r="AG57" s="53"/>
      <c r="AH57" s="53">
        <v>2680</v>
      </c>
      <c r="AI57" s="53">
        <v>1973</v>
      </c>
      <c r="AJ57" s="53">
        <v>4653</v>
      </c>
    </row>
    <row r="58" spans="1:36" ht="11.25" customHeight="1">
      <c r="A58" s="64" t="s">
        <v>713</v>
      </c>
      <c r="B58" s="53">
        <v>5762</v>
      </c>
      <c r="C58" s="53">
        <v>6029</v>
      </c>
      <c r="D58" s="53">
        <v>11791</v>
      </c>
      <c r="E58" s="53"/>
      <c r="F58" s="53">
        <v>4537</v>
      </c>
      <c r="G58" s="53">
        <v>4098</v>
      </c>
      <c r="H58" s="53">
        <v>8635</v>
      </c>
      <c r="I58" s="53"/>
      <c r="J58" s="53">
        <v>1482</v>
      </c>
      <c r="K58" s="53">
        <v>1509</v>
      </c>
      <c r="L58" s="53">
        <v>2991</v>
      </c>
      <c r="M58" s="53"/>
      <c r="N58" s="53">
        <v>1875</v>
      </c>
      <c r="O58" s="53">
        <v>1609</v>
      </c>
      <c r="P58" s="53">
        <v>3484</v>
      </c>
      <c r="Q58" s="53"/>
      <c r="R58" s="53">
        <v>836</v>
      </c>
      <c r="S58" s="53">
        <v>792</v>
      </c>
      <c r="T58" s="53">
        <v>1628</v>
      </c>
      <c r="U58" s="53"/>
      <c r="V58" s="53">
        <v>233</v>
      </c>
      <c r="W58" s="53">
        <v>158</v>
      </c>
      <c r="X58" s="53">
        <v>391</v>
      </c>
      <c r="Y58" s="53"/>
      <c r="Z58" s="53">
        <v>24</v>
      </c>
      <c r="AA58" s="53">
        <v>5</v>
      </c>
      <c r="AB58" s="53">
        <v>29</v>
      </c>
      <c r="AC58" s="53"/>
      <c r="AD58" s="53">
        <v>186</v>
      </c>
      <c r="AE58" s="53">
        <v>176</v>
      </c>
      <c r="AF58" s="53">
        <v>362</v>
      </c>
      <c r="AG58" s="53"/>
      <c r="AH58" s="53">
        <v>14935</v>
      </c>
      <c r="AI58" s="53">
        <v>14376</v>
      </c>
      <c r="AJ58" s="53">
        <v>29311</v>
      </c>
    </row>
    <row r="59" spans="1:36" ht="11.25" customHeight="1">
      <c r="A59" s="64" t="s">
        <v>413</v>
      </c>
      <c r="B59" s="53">
        <v>17515</v>
      </c>
      <c r="C59" s="53">
        <v>9889</v>
      </c>
      <c r="D59" s="53">
        <v>27404</v>
      </c>
      <c r="E59" s="53"/>
      <c r="F59" s="53">
        <v>14574</v>
      </c>
      <c r="G59" s="53">
        <v>10060</v>
      </c>
      <c r="H59" s="53">
        <v>24634</v>
      </c>
      <c r="I59" s="53"/>
      <c r="J59" s="53">
        <v>2246</v>
      </c>
      <c r="K59" s="53">
        <v>872</v>
      </c>
      <c r="L59" s="53">
        <v>3118</v>
      </c>
      <c r="M59" s="53"/>
      <c r="N59" s="53">
        <v>4024</v>
      </c>
      <c r="O59" s="53">
        <v>2328</v>
      </c>
      <c r="P59" s="53">
        <v>6352</v>
      </c>
      <c r="Q59" s="53"/>
      <c r="R59" s="53">
        <v>4641</v>
      </c>
      <c r="S59" s="53">
        <v>2860</v>
      </c>
      <c r="T59" s="53">
        <v>7501</v>
      </c>
      <c r="U59" s="53"/>
      <c r="V59" s="53">
        <v>588</v>
      </c>
      <c r="W59" s="53">
        <v>233</v>
      </c>
      <c r="X59" s="53">
        <v>821</v>
      </c>
      <c r="Y59" s="53"/>
      <c r="Z59" s="53">
        <v>155</v>
      </c>
      <c r="AA59" s="53">
        <v>20</v>
      </c>
      <c r="AB59" s="53">
        <v>175</v>
      </c>
      <c r="AC59" s="53"/>
      <c r="AD59" s="53">
        <v>830</v>
      </c>
      <c r="AE59" s="53">
        <v>442</v>
      </c>
      <c r="AF59" s="53">
        <v>1272</v>
      </c>
      <c r="AG59" s="53"/>
      <c r="AH59" s="53">
        <v>44573</v>
      </c>
      <c r="AI59" s="53">
        <v>26704</v>
      </c>
      <c r="AJ59" s="53">
        <v>71277</v>
      </c>
    </row>
    <row r="60" spans="1:36" ht="11.25" customHeight="1">
      <c r="A60" s="64" t="s">
        <v>106</v>
      </c>
      <c r="B60" s="53">
        <v>1142</v>
      </c>
      <c r="C60" s="53">
        <v>931</v>
      </c>
      <c r="D60" s="53">
        <v>2073</v>
      </c>
      <c r="E60" s="53"/>
      <c r="F60" s="53">
        <v>1004</v>
      </c>
      <c r="G60" s="53">
        <v>778</v>
      </c>
      <c r="H60" s="53">
        <v>1782</v>
      </c>
      <c r="I60" s="53"/>
      <c r="J60" s="53">
        <v>420</v>
      </c>
      <c r="K60" s="53">
        <v>221</v>
      </c>
      <c r="L60" s="53">
        <v>641</v>
      </c>
      <c r="M60" s="53"/>
      <c r="N60" s="53">
        <v>364</v>
      </c>
      <c r="O60" s="53">
        <v>304</v>
      </c>
      <c r="P60" s="53">
        <v>668</v>
      </c>
      <c r="Q60" s="53"/>
      <c r="R60" s="53">
        <v>324</v>
      </c>
      <c r="S60" s="53">
        <v>252</v>
      </c>
      <c r="T60" s="53">
        <v>576</v>
      </c>
      <c r="U60" s="53"/>
      <c r="V60" s="53">
        <v>58</v>
      </c>
      <c r="W60" s="53">
        <v>37</v>
      </c>
      <c r="X60" s="53">
        <v>95</v>
      </c>
      <c r="Y60" s="53"/>
      <c r="Z60" s="53">
        <v>18</v>
      </c>
      <c r="AA60" s="53">
        <v>10</v>
      </c>
      <c r="AB60" s="53">
        <v>28</v>
      </c>
      <c r="AC60" s="53"/>
      <c r="AD60" s="53">
        <v>14</v>
      </c>
      <c r="AE60" s="53">
        <v>14</v>
      </c>
      <c r="AF60" s="53">
        <v>28</v>
      </c>
      <c r="AG60" s="53"/>
      <c r="AH60" s="53">
        <v>3344</v>
      </c>
      <c r="AI60" s="53">
        <v>2547</v>
      </c>
      <c r="AJ60" s="53">
        <v>5891</v>
      </c>
    </row>
    <row r="61" spans="1:36" ht="11.25" customHeight="1">
      <c r="A61" s="29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</row>
    <row r="62" spans="1:36" ht="11.25" customHeight="1">
      <c r="A62" s="29" t="s">
        <v>110</v>
      </c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</row>
    <row r="63" spans="1:36" ht="11.25" customHeight="1">
      <c r="A63" s="64" t="s">
        <v>449</v>
      </c>
      <c r="B63" s="53">
        <v>227</v>
      </c>
      <c r="C63" s="53">
        <v>255</v>
      </c>
      <c r="D63" s="53">
        <v>482</v>
      </c>
      <c r="E63" s="53"/>
      <c r="F63" s="53">
        <v>154</v>
      </c>
      <c r="G63" s="53">
        <v>157</v>
      </c>
      <c r="H63" s="53">
        <v>311</v>
      </c>
      <c r="I63" s="53"/>
      <c r="J63" s="53">
        <v>70</v>
      </c>
      <c r="K63" s="53">
        <v>49</v>
      </c>
      <c r="L63" s="53">
        <v>119</v>
      </c>
      <c r="M63" s="53"/>
      <c r="N63" s="53">
        <v>40</v>
      </c>
      <c r="O63" s="53">
        <v>43</v>
      </c>
      <c r="P63" s="53">
        <v>83</v>
      </c>
      <c r="Q63" s="53"/>
      <c r="R63" s="53">
        <v>510</v>
      </c>
      <c r="S63" s="53">
        <v>630</v>
      </c>
      <c r="T63" s="53">
        <v>1140</v>
      </c>
      <c r="U63" s="53"/>
      <c r="V63" s="53">
        <v>10</v>
      </c>
      <c r="W63" s="53">
        <v>17</v>
      </c>
      <c r="X63" s="53">
        <v>27</v>
      </c>
      <c r="Y63" s="53"/>
      <c r="Z63" s="53">
        <v>1</v>
      </c>
      <c r="AA63" s="53">
        <v>3</v>
      </c>
      <c r="AB63" s="53">
        <v>4</v>
      </c>
      <c r="AC63" s="53"/>
      <c r="AD63" s="53">
        <v>14</v>
      </c>
      <c r="AE63" s="53">
        <v>12</v>
      </c>
      <c r="AF63" s="53">
        <v>26</v>
      </c>
      <c r="AG63" s="53"/>
      <c r="AH63" s="53">
        <v>1026</v>
      </c>
      <c r="AI63" s="53">
        <v>1166</v>
      </c>
      <c r="AJ63" s="53">
        <v>2192</v>
      </c>
    </row>
    <row r="64" spans="1:36" ht="11.25" customHeight="1">
      <c r="A64" s="64" t="s">
        <v>230</v>
      </c>
      <c r="B64" s="53">
        <v>539</v>
      </c>
      <c r="C64" s="53">
        <v>493</v>
      </c>
      <c r="D64" s="53">
        <v>1032</v>
      </c>
      <c r="E64" s="53"/>
      <c r="F64" s="53">
        <v>1660</v>
      </c>
      <c r="G64" s="53">
        <v>1466</v>
      </c>
      <c r="H64" s="53">
        <v>3126</v>
      </c>
      <c r="I64" s="53"/>
      <c r="J64" s="53">
        <v>229</v>
      </c>
      <c r="K64" s="53">
        <v>205</v>
      </c>
      <c r="L64" s="53">
        <v>434</v>
      </c>
      <c r="M64" s="53"/>
      <c r="N64" s="53">
        <v>119</v>
      </c>
      <c r="O64" s="53">
        <v>92</v>
      </c>
      <c r="P64" s="53">
        <v>211</v>
      </c>
      <c r="Q64" s="53"/>
      <c r="R64" s="53">
        <v>301</v>
      </c>
      <c r="S64" s="53">
        <v>299</v>
      </c>
      <c r="T64" s="53">
        <v>600</v>
      </c>
      <c r="U64" s="53"/>
      <c r="V64" s="53">
        <v>23</v>
      </c>
      <c r="W64" s="53">
        <v>21</v>
      </c>
      <c r="X64" s="53">
        <v>44</v>
      </c>
      <c r="Y64" s="53"/>
      <c r="Z64" s="53">
        <v>14</v>
      </c>
      <c r="AA64" s="53">
        <v>10</v>
      </c>
      <c r="AB64" s="53">
        <v>24</v>
      </c>
      <c r="AC64" s="53"/>
      <c r="AD64" s="53">
        <v>42</v>
      </c>
      <c r="AE64" s="53">
        <v>49</v>
      </c>
      <c r="AF64" s="53">
        <v>91</v>
      </c>
      <c r="AG64" s="53"/>
      <c r="AH64" s="53">
        <v>2927</v>
      </c>
      <c r="AI64" s="53">
        <v>2635</v>
      </c>
      <c r="AJ64" s="53">
        <v>5562</v>
      </c>
    </row>
    <row r="65" spans="1:36" ht="11.25" customHeight="1">
      <c r="A65" s="64" t="s">
        <v>433</v>
      </c>
      <c r="B65" s="53">
        <v>5624</v>
      </c>
      <c r="C65" s="53">
        <v>4062</v>
      </c>
      <c r="D65" s="53">
        <v>9686</v>
      </c>
      <c r="E65" s="53"/>
      <c r="F65" s="53">
        <v>2340</v>
      </c>
      <c r="G65" s="53">
        <v>1387</v>
      </c>
      <c r="H65" s="53">
        <v>3727</v>
      </c>
      <c r="I65" s="53"/>
      <c r="J65" s="53">
        <v>1338</v>
      </c>
      <c r="K65" s="53">
        <v>970</v>
      </c>
      <c r="L65" s="53">
        <v>2308</v>
      </c>
      <c r="M65" s="53"/>
      <c r="N65" s="53">
        <v>345</v>
      </c>
      <c r="O65" s="53">
        <v>270</v>
      </c>
      <c r="P65" s="53">
        <v>615</v>
      </c>
      <c r="Q65" s="53"/>
      <c r="R65" s="53">
        <v>386</v>
      </c>
      <c r="S65" s="53">
        <v>102</v>
      </c>
      <c r="T65" s="53">
        <v>488</v>
      </c>
      <c r="U65" s="53"/>
      <c r="V65" s="53">
        <v>197</v>
      </c>
      <c r="W65" s="53">
        <v>86</v>
      </c>
      <c r="X65" s="53">
        <v>283</v>
      </c>
      <c r="Y65" s="53"/>
      <c r="Z65" s="53">
        <v>73</v>
      </c>
      <c r="AA65" s="53">
        <v>60</v>
      </c>
      <c r="AB65" s="53">
        <v>133</v>
      </c>
      <c r="AC65" s="53"/>
      <c r="AD65" s="53">
        <v>86</v>
      </c>
      <c r="AE65" s="53">
        <v>64</v>
      </c>
      <c r="AF65" s="53">
        <v>150</v>
      </c>
      <c r="AG65" s="53"/>
      <c r="AH65" s="53">
        <v>10389</v>
      </c>
      <c r="AI65" s="53">
        <v>7001</v>
      </c>
      <c r="AJ65" s="53">
        <v>17390</v>
      </c>
    </row>
    <row r="66" spans="1:36" ht="11.25" customHeight="1">
      <c r="A66" s="64" t="s">
        <v>265</v>
      </c>
      <c r="B66" s="53">
        <v>2382</v>
      </c>
      <c r="C66" s="53">
        <v>1833</v>
      </c>
      <c r="D66" s="53">
        <v>4215</v>
      </c>
      <c r="E66" s="53"/>
      <c r="F66" s="53">
        <v>2407</v>
      </c>
      <c r="G66" s="53">
        <v>2005</v>
      </c>
      <c r="H66" s="53">
        <v>4412</v>
      </c>
      <c r="I66" s="53"/>
      <c r="J66" s="53">
        <v>383</v>
      </c>
      <c r="K66" s="53">
        <v>276</v>
      </c>
      <c r="L66" s="53">
        <v>659</v>
      </c>
      <c r="M66" s="53"/>
      <c r="N66" s="53">
        <v>622</v>
      </c>
      <c r="O66" s="53">
        <v>497</v>
      </c>
      <c r="P66" s="53">
        <v>1119</v>
      </c>
      <c r="Q66" s="53"/>
      <c r="R66" s="53">
        <v>77</v>
      </c>
      <c r="S66" s="53">
        <v>49</v>
      </c>
      <c r="T66" s="53">
        <v>126</v>
      </c>
      <c r="U66" s="53"/>
      <c r="V66" s="53">
        <v>23</v>
      </c>
      <c r="W66" s="53">
        <v>15</v>
      </c>
      <c r="X66" s="53">
        <v>38</v>
      </c>
      <c r="Y66" s="53"/>
      <c r="Z66" s="53">
        <v>57</v>
      </c>
      <c r="AA66" s="53">
        <v>42</v>
      </c>
      <c r="AB66" s="53">
        <v>99</v>
      </c>
      <c r="AC66" s="53"/>
      <c r="AD66" s="53">
        <v>26</v>
      </c>
      <c r="AE66" s="53">
        <v>9</v>
      </c>
      <c r="AF66" s="53">
        <v>35</v>
      </c>
      <c r="AG66" s="53"/>
      <c r="AH66" s="53">
        <v>5977</v>
      </c>
      <c r="AI66" s="53">
        <v>4726</v>
      </c>
      <c r="AJ66" s="53">
        <v>10703</v>
      </c>
    </row>
    <row r="67" spans="1:36" ht="11.25" customHeight="1">
      <c r="A67" s="64" t="s">
        <v>231</v>
      </c>
      <c r="B67" s="53">
        <v>1349</v>
      </c>
      <c r="C67" s="53">
        <v>763</v>
      </c>
      <c r="D67" s="53">
        <v>2112</v>
      </c>
      <c r="E67" s="53"/>
      <c r="F67" s="53">
        <v>720</v>
      </c>
      <c r="G67" s="53">
        <v>304</v>
      </c>
      <c r="H67" s="53">
        <v>1024</v>
      </c>
      <c r="I67" s="53"/>
      <c r="J67" s="53">
        <v>243</v>
      </c>
      <c r="K67" s="53">
        <v>180</v>
      </c>
      <c r="L67" s="53">
        <v>423</v>
      </c>
      <c r="M67" s="53"/>
      <c r="N67" s="53">
        <v>109</v>
      </c>
      <c r="O67" s="53">
        <v>44</v>
      </c>
      <c r="P67" s="53">
        <v>153</v>
      </c>
      <c r="Q67" s="53"/>
      <c r="R67" s="53">
        <v>168</v>
      </c>
      <c r="S67" s="53">
        <v>94</v>
      </c>
      <c r="T67" s="53">
        <v>262</v>
      </c>
      <c r="U67" s="53"/>
      <c r="V67" s="53">
        <v>108</v>
      </c>
      <c r="W67" s="53">
        <v>24</v>
      </c>
      <c r="X67" s="53">
        <v>132</v>
      </c>
      <c r="Y67" s="53"/>
      <c r="Z67" s="53">
        <v>25</v>
      </c>
      <c r="AA67" s="53">
        <v>21</v>
      </c>
      <c r="AB67" s="53">
        <v>46</v>
      </c>
      <c r="AC67" s="53"/>
      <c r="AD67" s="53">
        <v>34</v>
      </c>
      <c r="AE67" s="53">
        <v>20</v>
      </c>
      <c r="AF67" s="53">
        <v>54</v>
      </c>
      <c r="AG67" s="53"/>
      <c r="AH67" s="53">
        <v>2756</v>
      </c>
      <c r="AI67" s="53">
        <v>1450</v>
      </c>
      <c r="AJ67" s="53">
        <v>4206</v>
      </c>
    </row>
    <row r="68" spans="1:36" ht="11.25" customHeight="1">
      <c r="A68" s="64" t="s">
        <v>68</v>
      </c>
      <c r="B68" s="53">
        <v>2611</v>
      </c>
      <c r="C68" s="53">
        <v>2142</v>
      </c>
      <c r="D68" s="53">
        <v>4753</v>
      </c>
      <c r="E68" s="53"/>
      <c r="F68" s="53">
        <v>1935</v>
      </c>
      <c r="G68" s="53">
        <v>1708</v>
      </c>
      <c r="H68" s="53">
        <v>3643</v>
      </c>
      <c r="I68" s="53"/>
      <c r="J68" s="53">
        <v>754</v>
      </c>
      <c r="K68" s="53">
        <v>668</v>
      </c>
      <c r="L68" s="53">
        <v>1422</v>
      </c>
      <c r="M68" s="53"/>
      <c r="N68" s="53">
        <v>807</v>
      </c>
      <c r="O68" s="53">
        <v>719</v>
      </c>
      <c r="P68" s="53">
        <v>1526</v>
      </c>
      <c r="Q68" s="53"/>
      <c r="R68" s="53">
        <v>1858</v>
      </c>
      <c r="S68" s="53">
        <v>1956</v>
      </c>
      <c r="T68" s="53">
        <v>3814</v>
      </c>
      <c r="U68" s="53"/>
      <c r="V68" s="53">
        <v>137</v>
      </c>
      <c r="W68" s="53">
        <v>168</v>
      </c>
      <c r="X68" s="53">
        <v>305</v>
      </c>
      <c r="Y68" s="53"/>
      <c r="Z68" s="53">
        <v>47</v>
      </c>
      <c r="AA68" s="53">
        <v>40</v>
      </c>
      <c r="AB68" s="53">
        <v>87</v>
      </c>
      <c r="AC68" s="53"/>
      <c r="AD68" s="53">
        <v>101</v>
      </c>
      <c r="AE68" s="53">
        <v>103</v>
      </c>
      <c r="AF68" s="53">
        <v>204</v>
      </c>
      <c r="AG68" s="53"/>
      <c r="AH68" s="53">
        <v>8250</v>
      </c>
      <c r="AI68" s="53">
        <v>7504</v>
      </c>
      <c r="AJ68" s="53">
        <v>15754</v>
      </c>
    </row>
    <row r="69" spans="1:36" ht="11.25" customHeight="1">
      <c r="A69" s="64" t="s">
        <v>434</v>
      </c>
      <c r="B69" s="53">
        <v>1381</v>
      </c>
      <c r="C69" s="53">
        <v>1072</v>
      </c>
      <c r="D69" s="53">
        <v>2453</v>
      </c>
      <c r="E69" s="53"/>
      <c r="F69" s="53">
        <v>796</v>
      </c>
      <c r="G69" s="53">
        <v>598</v>
      </c>
      <c r="H69" s="53">
        <v>1394</v>
      </c>
      <c r="I69" s="53"/>
      <c r="J69" s="53">
        <v>720</v>
      </c>
      <c r="K69" s="53">
        <v>577</v>
      </c>
      <c r="L69" s="53">
        <v>1297</v>
      </c>
      <c r="M69" s="53"/>
      <c r="N69" s="53">
        <v>231</v>
      </c>
      <c r="O69" s="53">
        <v>189</v>
      </c>
      <c r="P69" s="53">
        <v>420</v>
      </c>
      <c r="Q69" s="53"/>
      <c r="R69" s="53">
        <v>401</v>
      </c>
      <c r="S69" s="53">
        <v>335</v>
      </c>
      <c r="T69" s="53">
        <v>736</v>
      </c>
      <c r="U69" s="53"/>
      <c r="V69" s="53">
        <v>88</v>
      </c>
      <c r="W69" s="53">
        <v>46</v>
      </c>
      <c r="X69" s="53">
        <v>134</v>
      </c>
      <c r="Y69" s="53"/>
      <c r="Z69" s="53">
        <v>35</v>
      </c>
      <c r="AA69" s="53">
        <v>15</v>
      </c>
      <c r="AB69" s="53">
        <v>50</v>
      </c>
      <c r="AC69" s="53"/>
      <c r="AD69" s="53">
        <v>65</v>
      </c>
      <c r="AE69" s="53">
        <v>51</v>
      </c>
      <c r="AF69" s="53">
        <v>116</v>
      </c>
      <c r="AG69" s="53"/>
      <c r="AH69" s="53">
        <v>3717</v>
      </c>
      <c r="AI69" s="53">
        <v>2883</v>
      </c>
      <c r="AJ69" s="53">
        <v>6600</v>
      </c>
    </row>
    <row r="70" spans="1:36" ht="11.25" customHeight="1">
      <c r="A70" s="64" t="s">
        <v>435</v>
      </c>
      <c r="B70" s="53">
        <v>608</v>
      </c>
      <c r="C70" s="53">
        <v>523</v>
      </c>
      <c r="D70" s="53">
        <v>1131</v>
      </c>
      <c r="E70" s="53"/>
      <c r="F70" s="53">
        <v>1071</v>
      </c>
      <c r="G70" s="53">
        <v>1063</v>
      </c>
      <c r="H70" s="53">
        <v>2134</v>
      </c>
      <c r="I70" s="53"/>
      <c r="J70" s="53">
        <v>45</v>
      </c>
      <c r="K70" s="53">
        <v>49</v>
      </c>
      <c r="L70" s="53">
        <v>94</v>
      </c>
      <c r="M70" s="53"/>
      <c r="N70" s="53">
        <v>69</v>
      </c>
      <c r="O70" s="53">
        <v>84</v>
      </c>
      <c r="P70" s="53">
        <v>153</v>
      </c>
      <c r="Q70" s="53"/>
      <c r="R70" s="53">
        <v>160</v>
      </c>
      <c r="S70" s="53">
        <v>144</v>
      </c>
      <c r="T70" s="53">
        <v>304</v>
      </c>
      <c r="U70" s="53"/>
      <c r="V70" s="53">
        <v>5</v>
      </c>
      <c r="W70" s="53">
        <v>11</v>
      </c>
      <c r="X70" s="53">
        <v>16</v>
      </c>
      <c r="Y70" s="53"/>
      <c r="Z70" s="53">
        <v>5</v>
      </c>
      <c r="AA70" s="53">
        <v>4</v>
      </c>
      <c r="AB70" s="53">
        <v>9</v>
      </c>
      <c r="AC70" s="53"/>
      <c r="AD70" s="53">
        <v>11</v>
      </c>
      <c r="AE70" s="53">
        <v>9</v>
      </c>
      <c r="AF70" s="53">
        <v>20</v>
      </c>
      <c r="AG70" s="53"/>
      <c r="AH70" s="53">
        <v>1974</v>
      </c>
      <c r="AI70" s="53">
        <v>1887</v>
      </c>
      <c r="AJ70" s="53">
        <v>3861</v>
      </c>
    </row>
    <row r="71" spans="1:36" ht="11.25" customHeight="1">
      <c r="A71" s="64" t="s">
        <v>81</v>
      </c>
      <c r="B71" s="53">
        <v>707</v>
      </c>
      <c r="C71" s="53">
        <v>649</v>
      </c>
      <c r="D71" s="53">
        <v>1356</v>
      </c>
      <c r="E71" s="53"/>
      <c r="F71" s="53">
        <v>370</v>
      </c>
      <c r="G71" s="53">
        <v>408</v>
      </c>
      <c r="H71" s="53">
        <v>778</v>
      </c>
      <c r="I71" s="53"/>
      <c r="J71" s="53">
        <v>227</v>
      </c>
      <c r="K71" s="53">
        <v>150</v>
      </c>
      <c r="L71" s="53">
        <v>377</v>
      </c>
      <c r="M71" s="53"/>
      <c r="N71" s="53">
        <v>79</v>
      </c>
      <c r="O71" s="53">
        <v>77</v>
      </c>
      <c r="P71" s="53">
        <v>156</v>
      </c>
      <c r="Q71" s="53"/>
      <c r="R71" s="53">
        <v>204</v>
      </c>
      <c r="S71" s="53">
        <v>71</v>
      </c>
      <c r="T71" s="53">
        <v>275</v>
      </c>
      <c r="U71" s="53"/>
      <c r="V71" s="53">
        <v>3</v>
      </c>
      <c r="W71" s="53">
        <v>18</v>
      </c>
      <c r="X71" s="53">
        <v>21</v>
      </c>
      <c r="Y71" s="53"/>
      <c r="Z71" s="53">
        <v>56</v>
      </c>
      <c r="AA71" s="53">
        <v>14</v>
      </c>
      <c r="AB71" s="53">
        <v>70</v>
      </c>
      <c r="AC71" s="53"/>
      <c r="AD71" s="53">
        <v>40</v>
      </c>
      <c r="AE71" s="53">
        <v>51</v>
      </c>
      <c r="AF71" s="53">
        <v>91</v>
      </c>
      <c r="AG71" s="53"/>
      <c r="AH71" s="53">
        <v>1686</v>
      </c>
      <c r="AI71" s="53">
        <v>1438</v>
      </c>
      <c r="AJ71" s="53">
        <v>3124</v>
      </c>
    </row>
    <row r="72" spans="1:36" ht="11.25" customHeight="1">
      <c r="A72" s="64" t="s">
        <v>436</v>
      </c>
      <c r="B72" s="53">
        <v>4772</v>
      </c>
      <c r="C72" s="53">
        <v>3529</v>
      </c>
      <c r="D72" s="53">
        <v>8301</v>
      </c>
      <c r="E72" s="53"/>
      <c r="F72" s="53">
        <v>897</v>
      </c>
      <c r="G72" s="53">
        <v>626</v>
      </c>
      <c r="H72" s="53">
        <v>1523</v>
      </c>
      <c r="I72" s="53"/>
      <c r="J72" s="53">
        <v>178</v>
      </c>
      <c r="K72" s="53">
        <v>122</v>
      </c>
      <c r="L72" s="53">
        <v>300</v>
      </c>
      <c r="M72" s="53"/>
      <c r="N72" s="53">
        <v>237</v>
      </c>
      <c r="O72" s="53">
        <v>208</v>
      </c>
      <c r="P72" s="53">
        <v>445</v>
      </c>
      <c r="Q72" s="53"/>
      <c r="R72" s="53">
        <v>55</v>
      </c>
      <c r="S72" s="53">
        <v>23</v>
      </c>
      <c r="T72" s="53">
        <v>78</v>
      </c>
      <c r="U72" s="53"/>
      <c r="V72" s="53">
        <v>2</v>
      </c>
      <c r="W72" s="53">
        <v>1</v>
      </c>
      <c r="X72" s="53">
        <v>3</v>
      </c>
      <c r="Y72" s="53"/>
      <c r="Z72" s="53">
        <v>0</v>
      </c>
      <c r="AA72" s="53">
        <v>0</v>
      </c>
      <c r="AB72" s="53">
        <v>0</v>
      </c>
      <c r="AC72" s="53"/>
      <c r="AD72" s="53">
        <v>11</v>
      </c>
      <c r="AE72" s="53">
        <v>7</v>
      </c>
      <c r="AF72" s="53">
        <v>18</v>
      </c>
      <c r="AG72" s="53"/>
      <c r="AH72" s="53">
        <v>6152</v>
      </c>
      <c r="AI72" s="53">
        <v>4516</v>
      </c>
      <c r="AJ72" s="53">
        <v>10668</v>
      </c>
    </row>
    <row r="73" spans="1:36" ht="11.25" customHeight="1">
      <c r="A73" s="64" t="s">
        <v>462</v>
      </c>
      <c r="B73" s="53">
        <v>1845</v>
      </c>
      <c r="C73" s="53">
        <v>1128</v>
      </c>
      <c r="D73" s="53">
        <v>2973</v>
      </c>
      <c r="E73" s="53"/>
      <c r="F73" s="53">
        <v>1568</v>
      </c>
      <c r="G73" s="53">
        <v>866</v>
      </c>
      <c r="H73" s="53">
        <v>2434</v>
      </c>
      <c r="I73" s="53"/>
      <c r="J73" s="53">
        <v>592</v>
      </c>
      <c r="K73" s="53">
        <v>439</v>
      </c>
      <c r="L73" s="53">
        <v>1031</v>
      </c>
      <c r="M73" s="53"/>
      <c r="N73" s="53">
        <v>452</v>
      </c>
      <c r="O73" s="53">
        <v>213</v>
      </c>
      <c r="P73" s="53">
        <v>665</v>
      </c>
      <c r="Q73" s="53"/>
      <c r="R73" s="53">
        <v>1018</v>
      </c>
      <c r="S73" s="53">
        <v>617</v>
      </c>
      <c r="T73" s="53">
        <v>1635</v>
      </c>
      <c r="U73" s="53"/>
      <c r="V73" s="53">
        <v>139</v>
      </c>
      <c r="W73" s="53">
        <v>65</v>
      </c>
      <c r="X73" s="53">
        <v>204</v>
      </c>
      <c r="Y73" s="53"/>
      <c r="Z73" s="53">
        <v>41</v>
      </c>
      <c r="AA73" s="53">
        <v>32</v>
      </c>
      <c r="AB73" s="53">
        <v>73</v>
      </c>
      <c r="AC73" s="53"/>
      <c r="AD73" s="53">
        <v>110</v>
      </c>
      <c r="AE73" s="53">
        <v>54</v>
      </c>
      <c r="AF73" s="53">
        <v>164</v>
      </c>
      <c r="AG73" s="53"/>
      <c r="AH73" s="53">
        <v>5765</v>
      </c>
      <c r="AI73" s="53">
        <v>3414</v>
      </c>
      <c r="AJ73" s="53">
        <v>9179</v>
      </c>
    </row>
    <row r="74" spans="1:36" ht="11.25" customHeight="1">
      <c r="A74" s="64" t="s">
        <v>438</v>
      </c>
      <c r="B74" s="53">
        <v>173</v>
      </c>
      <c r="C74" s="53">
        <v>122</v>
      </c>
      <c r="D74" s="53">
        <v>295</v>
      </c>
      <c r="E74" s="53"/>
      <c r="F74" s="53">
        <v>154</v>
      </c>
      <c r="G74" s="53">
        <v>102</v>
      </c>
      <c r="H74" s="53">
        <v>256</v>
      </c>
      <c r="I74" s="53"/>
      <c r="J74" s="53">
        <v>47</v>
      </c>
      <c r="K74" s="53">
        <v>35</v>
      </c>
      <c r="L74" s="53">
        <v>82</v>
      </c>
      <c r="M74" s="53"/>
      <c r="N74" s="53">
        <v>50</v>
      </c>
      <c r="O74" s="53">
        <v>33</v>
      </c>
      <c r="P74" s="53">
        <v>83</v>
      </c>
      <c r="Q74" s="53"/>
      <c r="R74" s="53">
        <v>200</v>
      </c>
      <c r="S74" s="53">
        <v>112</v>
      </c>
      <c r="T74" s="53">
        <v>312</v>
      </c>
      <c r="U74" s="53"/>
      <c r="V74" s="53">
        <v>10</v>
      </c>
      <c r="W74" s="53">
        <v>7</v>
      </c>
      <c r="X74" s="53">
        <v>17</v>
      </c>
      <c r="Y74" s="53"/>
      <c r="Z74" s="53">
        <v>2</v>
      </c>
      <c r="AA74" s="53">
        <v>5</v>
      </c>
      <c r="AB74" s="53">
        <v>7</v>
      </c>
      <c r="AC74" s="53"/>
      <c r="AD74" s="53">
        <v>14</v>
      </c>
      <c r="AE74" s="53">
        <v>9</v>
      </c>
      <c r="AF74" s="53">
        <v>23</v>
      </c>
      <c r="AG74" s="53"/>
      <c r="AH74" s="53">
        <v>650</v>
      </c>
      <c r="AI74" s="53">
        <v>425</v>
      </c>
      <c r="AJ74" s="53">
        <v>1075</v>
      </c>
    </row>
    <row r="75" spans="1:36" ht="11.25" customHeight="1">
      <c r="A75" s="64" t="s">
        <v>439</v>
      </c>
      <c r="B75" s="53">
        <v>300</v>
      </c>
      <c r="C75" s="53">
        <v>299</v>
      </c>
      <c r="D75" s="53">
        <v>599</v>
      </c>
      <c r="E75" s="53"/>
      <c r="F75" s="53">
        <v>86</v>
      </c>
      <c r="G75" s="53">
        <v>105</v>
      </c>
      <c r="H75" s="53">
        <v>191</v>
      </c>
      <c r="I75" s="53"/>
      <c r="J75" s="53">
        <v>39</v>
      </c>
      <c r="K75" s="53">
        <v>32</v>
      </c>
      <c r="L75" s="53">
        <v>71</v>
      </c>
      <c r="M75" s="53"/>
      <c r="N75" s="53">
        <v>29</v>
      </c>
      <c r="O75" s="53">
        <v>13</v>
      </c>
      <c r="P75" s="53">
        <v>42</v>
      </c>
      <c r="Q75" s="53"/>
      <c r="R75" s="53">
        <v>17</v>
      </c>
      <c r="S75" s="53">
        <v>12</v>
      </c>
      <c r="T75" s="53">
        <v>29</v>
      </c>
      <c r="U75" s="53"/>
      <c r="V75" s="53">
        <v>1</v>
      </c>
      <c r="W75" s="53">
        <v>10</v>
      </c>
      <c r="X75" s="53">
        <v>11</v>
      </c>
      <c r="Y75" s="53"/>
      <c r="Z75" s="53">
        <v>5</v>
      </c>
      <c r="AA75" s="53">
        <v>19</v>
      </c>
      <c r="AB75" s="53">
        <v>24</v>
      </c>
      <c r="AC75" s="53"/>
      <c r="AD75" s="53">
        <v>5</v>
      </c>
      <c r="AE75" s="53">
        <v>12</v>
      </c>
      <c r="AF75" s="53">
        <v>17</v>
      </c>
      <c r="AG75" s="53"/>
      <c r="AH75" s="53">
        <v>482</v>
      </c>
      <c r="AI75" s="53">
        <v>502</v>
      </c>
      <c r="AJ75" s="53">
        <v>984</v>
      </c>
    </row>
    <row r="76" spans="1:36" ht="11.25" customHeight="1">
      <c r="A76" s="64" t="s">
        <v>440</v>
      </c>
      <c r="B76" s="53">
        <v>758</v>
      </c>
      <c r="C76" s="53">
        <v>474</v>
      </c>
      <c r="D76" s="53">
        <v>1232</v>
      </c>
      <c r="E76" s="53"/>
      <c r="F76" s="53">
        <v>530</v>
      </c>
      <c r="G76" s="53">
        <v>295</v>
      </c>
      <c r="H76" s="53">
        <v>825</v>
      </c>
      <c r="I76" s="53"/>
      <c r="J76" s="53">
        <v>194</v>
      </c>
      <c r="K76" s="53">
        <v>140</v>
      </c>
      <c r="L76" s="53">
        <v>334</v>
      </c>
      <c r="M76" s="53"/>
      <c r="N76" s="53">
        <v>148</v>
      </c>
      <c r="O76" s="53">
        <v>79</v>
      </c>
      <c r="P76" s="53">
        <v>227</v>
      </c>
      <c r="Q76" s="53"/>
      <c r="R76" s="53">
        <v>464</v>
      </c>
      <c r="S76" s="53">
        <v>412</v>
      </c>
      <c r="T76" s="53">
        <v>876</v>
      </c>
      <c r="U76" s="53"/>
      <c r="V76" s="53">
        <v>33</v>
      </c>
      <c r="W76" s="53">
        <v>20</v>
      </c>
      <c r="X76" s="53">
        <v>53</v>
      </c>
      <c r="Y76" s="53"/>
      <c r="Z76" s="53">
        <v>12</v>
      </c>
      <c r="AA76" s="53">
        <v>9</v>
      </c>
      <c r="AB76" s="53">
        <v>21</v>
      </c>
      <c r="AC76" s="53"/>
      <c r="AD76" s="53">
        <v>46</v>
      </c>
      <c r="AE76" s="53">
        <v>27</v>
      </c>
      <c r="AF76" s="53">
        <v>73</v>
      </c>
      <c r="AG76" s="53"/>
      <c r="AH76" s="53">
        <v>2185</v>
      </c>
      <c r="AI76" s="53">
        <v>1456</v>
      </c>
      <c r="AJ76" s="53">
        <v>3641</v>
      </c>
    </row>
    <row r="77" spans="1:36" ht="11.25" customHeight="1">
      <c r="A77" s="64" t="s">
        <v>235</v>
      </c>
      <c r="B77" s="53">
        <v>106</v>
      </c>
      <c r="C77" s="53">
        <v>110</v>
      </c>
      <c r="D77" s="53">
        <v>216</v>
      </c>
      <c r="E77" s="53"/>
      <c r="F77" s="53">
        <v>69</v>
      </c>
      <c r="G77" s="53">
        <v>65</v>
      </c>
      <c r="H77" s="53">
        <v>134</v>
      </c>
      <c r="I77" s="53"/>
      <c r="J77" s="53">
        <v>7</v>
      </c>
      <c r="K77" s="53">
        <v>8</v>
      </c>
      <c r="L77" s="53">
        <v>15</v>
      </c>
      <c r="M77" s="53"/>
      <c r="N77" s="53">
        <v>13</v>
      </c>
      <c r="O77" s="53">
        <v>8</v>
      </c>
      <c r="P77" s="53">
        <v>21</v>
      </c>
      <c r="Q77" s="53"/>
      <c r="R77" s="53">
        <v>4</v>
      </c>
      <c r="S77" s="53">
        <v>2</v>
      </c>
      <c r="T77" s="53">
        <v>6</v>
      </c>
      <c r="U77" s="53"/>
      <c r="V77" s="53">
        <v>1</v>
      </c>
      <c r="W77" s="53">
        <v>0</v>
      </c>
      <c r="X77" s="53">
        <v>1</v>
      </c>
      <c r="Y77" s="53"/>
      <c r="Z77" s="53">
        <v>1</v>
      </c>
      <c r="AA77" s="53">
        <v>0</v>
      </c>
      <c r="AB77" s="53">
        <v>1</v>
      </c>
      <c r="AC77" s="53"/>
      <c r="AD77" s="53">
        <v>1</v>
      </c>
      <c r="AE77" s="53">
        <v>0</v>
      </c>
      <c r="AF77" s="53">
        <v>1</v>
      </c>
      <c r="AG77" s="53"/>
      <c r="AH77" s="53">
        <v>202</v>
      </c>
      <c r="AI77" s="53">
        <v>193</v>
      </c>
      <c r="AJ77" s="53">
        <v>395</v>
      </c>
    </row>
    <row r="78" spans="1:36" ht="11.25" customHeight="1">
      <c r="A78" s="64" t="s">
        <v>451</v>
      </c>
      <c r="B78" s="53">
        <v>180</v>
      </c>
      <c r="C78" s="53">
        <v>144</v>
      </c>
      <c r="D78" s="53">
        <v>324</v>
      </c>
      <c r="E78" s="53"/>
      <c r="F78" s="53">
        <v>116</v>
      </c>
      <c r="G78" s="53">
        <v>124</v>
      </c>
      <c r="H78" s="53">
        <v>240</v>
      </c>
      <c r="I78" s="53"/>
      <c r="J78" s="53">
        <v>29</v>
      </c>
      <c r="K78" s="53">
        <v>22</v>
      </c>
      <c r="L78" s="53">
        <v>51</v>
      </c>
      <c r="M78" s="53"/>
      <c r="N78" s="53">
        <v>13</v>
      </c>
      <c r="O78" s="53">
        <v>16</v>
      </c>
      <c r="P78" s="53">
        <v>29</v>
      </c>
      <c r="Q78" s="53"/>
      <c r="R78" s="53">
        <v>51</v>
      </c>
      <c r="S78" s="53">
        <v>79</v>
      </c>
      <c r="T78" s="53">
        <v>130</v>
      </c>
      <c r="U78" s="53"/>
      <c r="V78" s="53">
        <v>13</v>
      </c>
      <c r="W78" s="53">
        <v>2</v>
      </c>
      <c r="X78" s="53">
        <v>15</v>
      </c>
      <c r="Y78" s="53"/>
      <c r="Z78" s="53">
        <v>1</v>
      </c>
      <c r="AA78" s="53">
        <v>4</v>
      </c>
      <c r="AB78" s="53">
        <v>5</v>
      </c>
      <c r="AC78" s="53"/>
      <c r="AD78" s="53">
        <v>15</v>
      </c>
      <c r="AE78" s="53">
        <v>14</v>
      </c>
      <c r="AF78" s="53">
        <v>29</v>
      </c>
      <c r="AG78" s="53"/>
      <c r="AH78" s="53">
        <v>418</v>
      </c>
      <c r="AI78" s="53">
        <v>405</v>
      </c>
      <c r="AJ78" s="53">
        <v>823</v>
      </c>
    </row>
    <row r="79" spans="1:36" ht="11.25" customHeight="1">
      <c r="A79" s="64" t="s">
        <v>145</v>
      </c>
      <c r="B79" s="53">
        <v>507</v>
      </c>
      <c r="C79" s="53">
        <v>457</v>
      </c>
      <c r="D79" s="53">
        <v>964</v>
      </c>
      <c r="E79" s="53"/>
      <c r="F79" s="53">
        <v>489</v>
      </c>
      <c r="G79" s="53">
        <v>481</v>
      </c>
      <c r="H79" s="53">
        <v>970</v>
      </c>
      <c r="I79" s="53"/>
      <c r="J79" s="53">
        <v>38</v>
      </c>
      <c r="K79" s="53">
        <v>37</v>
      </c>
      <c r="L79" s="53">
        <v>75</v>
      </c>
      <c r="M79" s="53"/>
      <c r="N79" s="53">
        <v>156</v>
      </c>
      <c r="O79" s="53">
        <v>140</v>
      </c>
      <c r="P79" s="53">
        <v>296</v>
      </c>
      <c r="Q79" s="53"/>
      <c r="R79" s="53">
        <v>61</v>
      </c>
      <c r="S79" s="53">
        <v>62</v>
      </c>
      <c r="T79" s="53">
        <v>123</v>
      </c>
      <c r="U79" s="53"/>
      <c r="V79" s="53">
        <v>2</v>
      </c>
      <c r="W79" s="53">
        <v>6</v>
      </c>
      <c r="X79" s="53">
        <v>8</v>
      </c>
      <c r="Y79" s="53"/>
      <c r="Z79" s="53">
        <v>10</v>
      </c>
      <c r="AA79" s="53">
        <v>11</v>
      </c>
      <c r="AB79" s="53">
        <v>21</v>
      </c>
      <c r="AC79" s="53"/>
      <c r="AD79" s="53">
        <v>10</v>
      </c>
      <c r="AE79" s="53">
        <v>9</v>
      </c>
      <c r="AF79" s="53">
        <v>19</v>
      </c>
      <c r="AG79" s="53"/>
      <c r="AH79" s="53">
        <v>1273</v>
      </c>
      <c r="AI79" s="53">
        <v>1203</v>
      </c>
      <c r="AJ79" s="53">
        <v>2476</v>
      </c>
    </row>
    <row r="80" spans="1:36" ht="11.25" customHeight="1">
      <c r="A80" s="64" t="s">
        <v>113</v>
      </c>
      <c r="B80" s="53">
        <v>829</v>
      </c>
      <c r="C80" s="53">
        <v>586</v>
      </c>
      <c r="D80" s="53">
        <v>1415</v>
      </c>
      <c r="E80" s="53"/>
      <c r="F80" s="53">
        <v>324</v>
      </c>
      <c r="G80" s="53">
        <v>259</v>
      </c>
      <c r="H80" s="53">
        <v>583</v>
      </c>
      <c r="I80" s="53"/>
      <c r="J80" s="53">
        <v>145</v>
      </c>
      <c r="K80" s="53">
        <v>93</v>
      </c>
      <c r="L80" s="53">
        <v>238</v>
      </c>
      <c r="M80" s="53"/>
      <c r="N80" s="53">
        <v>86</v>
      </c>
      <c r="O80" s="53">
        <v>68</v>
      </c>
      <c r="P80" s="53">
        <v>154</v>
      </c>
      <c r="Q80" s="53"/>
      <c r="R80" s="53">
        <v>112</v>
      </c>
      <c r="S80" s="53">
        <v>107</v>
      </c>
      <c r="T80" s="53">
        <v>219</v>
      </c>
      <c r="U80" s="53"/>
      <c r="V80" s="53">
        <v>26</v>
      </c>
      <c r="W80" s="53">
        <v>20</v>
      </c>
      <c r="X80" s="53">
        <v>46</v>
      </c>
      <c r="Y80" s="53"/>
      <c r="Z80" s="53">
        <v>26</v>
      </c>
      <c r="AA80" s="53">
        <v>22</v>
      </c>
      <c r="AB80" s="53">
        <v>48</v>
      </c>
      <c r="AC80" s="53"/>
      <c r="AD80" s="53">
        <v>25</v>
      </c>
      <c r="AE80" s="53">
        <v>25</v>
      </c>
      <c r="AF80" s="53">
        <v>50</v>
      </c>
      <c r="AG80" s="53"/>
      <c r="AH80" s="53">
        <v>1573</v>
      </c>
      <c r="AI80" s="53">
        <v>1180</v>
      </c>
      <c r="AJ80" s="53">
        <v>2753</v>
      </c>
    </row>
    <row r="81" spans="1:36" ht="11.25" customHeight="1">
      <c r="A81" s="29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</row>
    <row r="82" spans="1:36" ht="11.25" customHeight="1">
      <c r="A82" s="29" t="s">
        <v>114</v>
      </c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</row>
    <row r="83" spans="1:36" ht="11.25" customHeight="1">
      <c r="A83" s="64" t="s">
        <v>463</v>
      </c>
      <c r="B83" s="53">
        <v>5326</v>
      </c>
      <c r="C83" s="53">
        <v>4874</v>
      </c>
      <c r="D83" s="53">
        <v>10200</v>
      </c>
      <c r="E83" s="53"/>
      <c r="F83" s="53">
        <v>4666</v>
      </c>
      <c r="G83" s="53">
        <v>4238</v>
      </c>
      <c r="H83" s="53">
        <v>8904</v>
      </c>
      <c r="I83" s="53"/>
      <c r="J83" s="53">
        <v>264</v>
      </c>
      <c r="K83" s="53">
        <v>246</v>
      </c>
      <c r="L83" s="53">
        <v>510</v>
      </c>
      <c r="M83" s="53"/>
      <c r="N83" s="53">
        <v>573</v>
      </c>
      <c r="O83" s="53">
        <v>593</v>
      </c>
      <c r="P83" s="53">
        <v>1166</v>
      </c>
      <c r="Q83" s="53"/>
      <c r="R83" s="53">
        <v>555</v>
      </c>
      <c r="S83" s="53">
        <v>557</v>
      </c>
      <c r="T83" s="53">
        <v>1112</v>
      </c>
      <c r="U83" s="53"/>
      <c r="V83" s="53">
        <v>30</v>
      </c>
      <c r="W83" s="53">
        <v>22</v>
      </c>
      <c r="X83" s="53">
        <v>52</v>
      </c>
      <c r="Y83" s="53"/>
      <c r="Z83" s="53">
        <v>8</v>
      </c>
      <c r="AA83" s="53">
        <v>7</v>
      </c>
      <c r="AB83" s="53">
        <v>15</v>
      </c>
      <c r="AC83" s="53"/>
      <c r="AD83" s="53">
        <v>48</v>
      </c>
      <c r="AE83" s="53">
        <v>34</v>
      </c>
      <c r="AF83" s="53">
        <v>82</v>
      </c>
      <c r="AG83" s="53"/>
      <c r="AH83" s="53">
        <v>11470</v>
      </c>
      <c r="AI83" s="53">
        <v>10571</v>
      </c>
      <c r="AJ83" s="53">
        <v>22041</v>
      </c>
    </row>
    <row r="84" spans="1:36" ht="11.25" customHeight="1">
      <c r="A84" s="64" t="s">
        <v>464</v>
      </c>
      <c r="B84" s="53">
        <v>1840</v>
      </c>
      <c r="C84" s="53">
        <v>1864</v>
      </c>
      <c r="D84" s="53">
        <v>3704</v>
      </c>
      <c r="E84" s="53"/>
      <c r="F84" s="53">
        <v>1245</v>
      </c>
      <c r="G84" s="53">
        <v>1300</v>
      </c>
      <c r="H84" s="53">
        <v>2545</v>
      </c>
      <c r="I84" s="53"/>
      <c r="J84" s="53">
        <v>573</v>
      </c>
      <c r="K84" s="53">
        <v>494</v>
      </c>
      <c r="L84" s="53">
        <v>1067</v>
      </c>
      <c r="M84" s="53"/>
      <c r="N84" s="53">
        <v>371</v>
      </c>
      <c r="O84" s="53">
        <v>407</v>
      </c>
      <c r="P84" s="53">
        <v>778</v>
      </c>
      <c r="Q84" s="53"/>
      <c r="R84" s="53">
        <v>583</v>
      </c>
      <c r="S84" s="53">
        <v>567</v>
      </c>
      <c r="T84" s="53">
        <v>1150</v>
      </c>
      <c r="U84" s="53"/>
      <c r="V84" s="53">
        <v>136</v>
      </c>
      <c r="W84" s="53">
        <v>141</v>
      </c>
      <c r="X84" s="53">
        <v>277</v>
      </c>
      <c r="Y84" s="53"/>
      <c r="Z84" s="53">
        <v>26</v>
      </c>
      <c r="AA84" s="53">
        <v>20</v>
      </c>
      <c r="AB84" s="53">
        <v>46</v>
      </c>
      <c r="AC84" s="53"/>
      <c r="AD84" s="53">
        <v>54</v>
      </c>
      <c r="AE84" s="53">
        <v>71</v>
      </c>
      <c r="AF84" s="53">
        <v>125</v>
      </c>
      <c r="AG84" s="53"/>
      <c r="AH84" s="53">
        <v>4828</v>
      </c>
      <c r="AI84" s="53">
        <v>4864</v>
      </c>
      <c r="AJ84" s="53">
        <v>9692</v>
      </c>
    </row>
    <row r="85" spans="1:36" ht="11.25" customHeight="1">
      <c r="A85" s="64" t="s">
        <v>395</v>
      </c>
      <c r="B85" s="53">
        <v>1331</v>
      </c>
      <c r="C85" s="53">
        <v>1141</v>
      </c>
      <c r="D85" s="53">
        <v>2472</v>
      </c>
      <c r="E85" s="53"/>
      <c r="F85" s="53">
        <v>1771</v>
      </c>
      <c r="G85" s="53">
        <v>1500</v>
      </c>
      <c r="H85" s="53">
        <v>3271</v>
      </c>
      <c r="I85" s="53"/>
      <c r="J85" s="53">
        <v>615</v>
      </c>
      <c r="K85" s="53">
        <v>480</v>
      </c>
      <c r="L85" s="53">
        <v>1095</v>
      </c>
      <c r="M85" s="53"/>
      <c r="N85" s="53">
        <v>357</v>
      </c>
      <c r="O85" s="53">
        <v>308</v>
      </c>
      <c r="P85" s="53">
        <v>665</v>
      </c>
      <c r="Q85" s="53"/>
      <c r="R85" s="53">
        <v>1034</v>
      </c>
      <c r="S85" s="53">
        <v>872</v>
      </c>
      <c r="T85" s="53">
        <v>1906</v>
      </c>
      <c r="U85" s="53"/>
      <c r="V85" s="53">
        <v>126</v>
      </c>
      <c r="W85" s="53">
        <v>121</v>
      </c>
      <c r="X85" s="53">
        <v>247</v>
      </c>
      <c r="Y85" s="53"/>
      <c r="Z85" s="53">
        <v>32</v>
      </c>
      <c r="AA85" s="53">
        <v>25</v>
      </c>
      <c r="AB85" s="53">
        <v>57</v>
      </c>
      <c r="AC85" s="53"/>
      <c r="AD85" s="53">
        <v>79</v>
      </c>
      <c r="AE85" s="53">
        <v>80</v>
      </c>
      <c r="AF85" s="53">
        <v>159</v>
      </c>
      <c r="AG85" s="53"/>
      <c r="AH85" s="53">
        <v>5345</v>
      </c>
      <c r="AI85" s="53">
        <v>4527</v>
      </c>
      <c r="AJ85" s="53">
        <v>9872</v>
      </c>
    </row>
    <row r="86" spans="1:36" ht="11.25" customHeight="1">
      <c r="A86" s="29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</row>
    <row r="87" spans="1:36" ht="11.25" customHeight="1">
      <c r="A87" s="29" t="s">
        <v>107</v>
      </c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</row>
    <row r="88" spans="1:36" ht="11.25" customHeight="1">
      <c r="A88" s="64" t="s">
        <v>70</v>
      </c>
      <c r="B88" s="53">
        <v>1844</v>
      </c>
      <c r="C88" s="53">
        <v>1647</v>
      </c>
      <c r="D88" s="53">
        <v>3491</v>
      </c>
      <c r="E88" s="53"/>
      <c r="F88" s="53">
        <v>1009</v>
      </c>
      <c r="G88" s="53">
        <v>876</v>
      </c>
      <c r="H88" s="53">
        <v>1885</v>
      </c>
      <c r="I88" s="53"/>
      <c r="J88" s="53">
        <v>725</v>
      </c>
      <c r="K88" s="53">
        <v>601</v>
      </c>
      <c r="L88" s="53">
        <v>1326</v>
      </c>
      <c r="M88" s="53"/>
      <c r="N88" s="53">
        <v>295</v>
      </c>
      <c r="O88" s="53">
        <v>273</v>
      </c>
      <c r="P88" s="53">
        <v>568</v>
      </c>
      <c r="Q88" s="53"/>
      <c r="R88" s="53">
        <v>489</v>
      </c>
      <c r="S88" s="53">
        <v>320</v>
      </c>
      <c r="T88" s="53">
        <v>809</v>
      </c>
      <c r="U88" s="53"/>
      <c r="V88" s="53">
        <v>104</v>
      </c>
      <c r="W88" s="53">
        <v>72</v>
      </c>
      <c r="X88" s="53">
        <v>176</v>
      </c>
      <c r="Y88" s="53"/>
      <c r="Z88" s="53">
        <v>64</v>
      </c>
      <c r="AA88" s="53">
        <v>36</v>
      </c>
      <c r="AB88" s="53">
        <v>100</v>
      </c>
      <c r="AC88" s="53"/>
      <c r="AD88" s="53">
        <v>84</v>
      </c>
      <c r="AE88" s="53">
        <v>95</v>
      </c>
      <c r="AF88" s="53">
        <v>179</v>
      </c>
      <c r="AG88" s="53"/>
      <c r="AH88" s="53">
        <v>4614</v>
      </c>
      <c r="AI88" s="53">
        <v>3920</v>
      </c>
      <c r="AJ88" s="53">
        <v>8534</v>
      </c>
    </row>
    <row r="89" spans="1:36" ht="11.25" customHeight="1">
      <c r="A89" s="64" t="s">
        <v>85</v>
      </c>
      <c r="B89" s="53">
        <v>3613</v>
      </c>
      <c r="C89" s="53">
        <v>2742</v>
      </c>
      <c r="D89" s="53">
        <v>6355</v>
      </c>
      <c r="E89" s="53"/>
      <c r="F89" s="53">
        <v>2180</v>
      </c>
      <c r="G89" s="53">
        <v>1600</v>
      </c>
      <c r="H89" s="53">
        <v>3780</v>
      </c>
      <c r="I89" s="53"/>
      <c r="J89" s="53">
        <v>1960</v>
      </c>
      <c r="K89" s="53">
        <v>1321</v>
      </c>
      <c r="L89" s="53">
        <v>3281</v>
      </c>
      <c r="M89" s="53"/>
      <c r="N89" s="53">
        <v>600</v>
      </c>
      <c r="O89" s="53">
        <v>413</v>
      </c>
      <c r="P89" s="53">
        <v>1013</v>
      </c>
      <c r="Q89" s="53"/>
      <c r="R89" s="53">
        <v>1282</v>
      </c>
      <c r="S89" s="53">
        <v>781</v>
      </c>
      <c r="T89" s="53">
        <v>2063</v>
      </c>
      <c r="U89" s="53"/>
      <c r="V89" s="53">
        <v>182</v>
      </c>
      <c r="W89" s="53">
        <v>97</v>
      </c>
      <c r="X89" s="53">
        <v>279</v>
      </c>
      <c r="Y89" s="53"/>
      <c r="Z89" s="53">
        <v>99</v>
      </c>
      <c r="AA89" s="53">
        <v>59</v>
      </c>
      <c r="AB89" s="53">
        <v>158</v>
      </c>
      <c r="AC89" s="53"/>
      <c r="AD89" s="53">
        <v>266</v>
      </c>
      <c r="AE89" s="53">
        <v>217</v>
      </c>
      <c r="AF89" s="53">
        <v>483</v>
      </c>
      <c r="AG89" s="53"/>
      <c r="AH89" s="53">
        <v>10182</v>
      </c>
      <c r="AI89" s="53">
        <v>7230</v>
      </c>
      <c r="AJ89" s="53">
        <v>17412</v>
      </c>
    </row>
    <row r="90" spans="1:36" ht="11.25" customHeight="1">
      <c r="A90" s="64" t="s">
        <v>455</v>
      </c>
      <c r="B90" s="53">
        <v>118</v>
      </c>
      <c r="C90" s="53">
        <v>78</v>
      </c>
      <c r="D90" s="53">
        <v>196</v>
      </c>
      <c r="E90" s="53"/>
      <c r="F90" s="53">
        <v>40</v>
      </c>
      <c r="G90" s="53">
        <v>51</v>
      </c>
      <c r="H90" s="53">
        <v>91</v>
      </c>
      <c r="I90" s="53"/>
      <c r="J90" s="53">
        <v>66</v>
      </c>
      <c r="K90" s="53">
        <v>35</v>
      </c>
      <c r="L90" s="53">
        <v>101</v>
      </c>
      <c r="M90" s="53"/>
      <c r="N90" s="53">
        <v>17</v>
      </c>
      <c r="O90" s="53">
        <v>14</v>
      </c>
      <c r="P90" s="53">
        <v>31</v>
      </c>
      <c r="Q90" s="53"/>
      <c r="R90" s="53">
        <v>37</v>
      </c>
      <c r="S90" s="53">
        <v>22</v>
      </c>
      <c r="T90" s="53">
        <v>59</v>
      </c>
      <c r="U90" s="53"/>
      <c r="V90" s="53">
        <v>4</v>
      </c>
      <c r="W90" s="53">
        <v>4</v>
      </c>
      <c r="X90" s="53">
        <v>8</v>
      </c>
      <c r="Y90" s="53"/>
      <c r="Z90" s="53">
        <v>2</v>
      </c>
      <c r="AA90" s="53">
        <v>1</v>
      </c>
      <c r="AB90" s="53">
        <v>3</v>
      </c>
      <c r="AC90" s="53"/>
      <c r="AD90" s="53">
        <v>7</v>
      </c>
      <c r="AE90" s="53">
        <v>10</v>
      </c>
      <c r="AF90" s="53">
        <v>17</v>
      </c>
      <c r="AG90" s="53"/>
      <c r="AH90" s="53">
        <v>291</v>
      </c>
      <c r="AI90" s="53">
        <v>215</v>
      </c>
      <c r="AJ90" s="53">
        <v>506</v>
      </c>
    </row>
    <row r="91" spans="1:36" ht="11.25" customHeight="1">
      <c r="A91" s="64" t="s">
        <v>442</v>
      </c>
      <c r="B91" s="53">
        <v>137</v>
      </c>
      <c r="C91" s="53">
        <v>104</v>
      </c>
      <c r="D91" s="53">
        <v>241</v>
      </c>
      <c r="E91" s="53"/>
      <c r="F91" s="53">
        <v>100</v>
      </c>
      <c r="G91" s="53">
        <v>71</v>
      </c>
      <c r="H91" s="53">
        <v>171</v>
      </c>
      <c r="I91" s="53"/>
      <c r="J91" s="53">
        <v>50</v>
      </c>
      <c r="K91" s="53">
        <v>39</v>
      </c>
      <c r="L91" s="53">
        <v>89</v>
      </c>
      <c r="M91" s="53"/>
      <c r="N91" s="53">
        <v>22</v>
      </c>
      <c r="O91" s="53">
        <v>18</v>
      </c>
      <c r="P91" s="53">
        <v>40</v>
      </c>
      <c r="Q91" s="53"/>
      <c r="R91" s="53">
        <v>40</v>
      </c>
      <c r="S91" s="53">
        <v>23</v>
      </c>
      <c r="T91" s="53">
        <v>63</v>
      </c>
      <c r="U91" s="53"/>
      <c r="V91" s="53">
        <v>4</v>
      </c>
      <c r="W91" s="53">
        <v>4</v>
      </c>
      <c r="X91" s="53">
        <v>8</v>
      </c>
      <c r="Y91" s="53"/>
      <c r="Z91" s="53">
        <v>6</v>
      </c>
      <c r="AA91" s="53">
        <v>1</v>
      </c>
      <c r="AB91" s="53">
        <v>7</v>
      </c>
      <c r="AC91" s="53"/>
      <c r="AD91" s="53">
        <v>4</v>
      </c>
      <c r="AE91" s="53">
        <v>6</v>
      </c>
      <c r="AF91" s="53">
        <v>10</v>
      </c>
      <c r="AG91" s="53"/>
      <c r="AH91" s="53">
        <v>363</v>
      </c>
      <c r="AI91" s="53">
        <v>266</v>
      </c>
      <c r="AJ91" s="53">
        <v>629</v>
      </c>
    </row>
    <row r="92" spans="1:36" ht="11.25" customHeight="1">
      <c r="A92" s="64" t="s">
        <v>457</v>
      </c>
      <c r="B92" s="53">
        <v>520</v>
      </c>
      <c r="C92" s="53">
        <v>535</v>
      </c>
      <c r="D92" s="53">
        <v>1055</v>
      </c>
      <c r="E92" s="53"/>
      <c r="F92" s="53">
        <v>353</v>
      </c>
      <c r="G92" s="53">
        <v>342</v>
      </c>
      <c r="H92" s="53">
        <v>695</v>
      </c>
      <c r="I92" s="53"/>
      <c r="J92" s="53">
        <v>170</v>
      </c>
      <c r="K92" s="53">
        <v>140</v>
      </c>
      <c r="L92" s="53">
        <v>310</v>
      </c>
      <c r="M92" s="53"/>
      <c r="N92" s="53">
        <v>111</v>
      </c>
      <c r="O92" s="53">
        <v>87</v>
      </c>
      <c r="P92" s="53">
        <v>198</v>
      </c>
      <c r="Q92" s="53"/>
      <c r="R92" s="53">
        <v>119</v>
      </c>
      <c r="S92" s="53">
        <v>103</v>
      </c>
      <c r="T92" s="53">
        <v>222</v>
      </c>
      <c r="U92" s="53"/>
      <c r="V92" s="53">
        <v>16</v>
      </c>
      <c r="W92" s="53">
        <v>18</v>
      </c>
      <c r="X92" s="53">
        <v>34</v>
      </c>
      <c r="Y92" s="53"/>
      <c r="Z92" s="53">
        <v>6</v>
      </c>
      <c r="AA92" s="53">
        <v>9</v>
      </c>
      <c r="AB92" s="53">
        <v>15</v>
      </c>
      <c r="AC92" s="53"/>
      <c r="AD92" s="53">
        <v>14</v>
      </c>
      <c r="AE92" s="53">
        <v>27</v>
      </c>
      <c r="AF92" s="53">
        <v>41</v>
      </c>
      <c r="AG92" s="53"/>
      <c r="AH92" s="53">
        <v>1309</v>
      </c>
      <c r="AI92" s="53">
        <v>1261</v>
      </c>
      <c r="AJ92" s="53">
        <v>2570</v>
      </c>
    </row>
    <row r="93" spans="1:36" ht="11.25" customHeight="1">
      <c r="A93" s="29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</row>
    <row r="94" spans="1:36" ht="11.25" customHeight="1">
      <c r="A94" s="29" t="s">
        <v>119</v>
      </c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</row>
    <row r="95" spans="1:36" ht="11.25" customHeight="1">
      <c r="A95" s="64" t="s">
        <v>27</v>
      </c>
      <c r="B95" s="53">
        <v>928</v>
      </c>
      <c r="C95" s="53">
        <v>956</v>
      </c>
      <c r="D95" s="53">
        <v>1884</v>
      </c>
      <c r="E95" s="53"/>
      <c r="F95" s="53">
        <v>171</v>
      </c>
      <c r="G95" s="53">
        <v>210</v>
      </c>
      <c r="H95" s="53">
        <v>381</v>
      </c>
      <c r="I95" s="53"/>
      <c r="J95" s="53">
        <v>256</v>
      </c>
      <c r="K95" s="53">
        <v>168</v>
      </c>
      <c r="L95" s="53">
        <v>424</v>
      </c>
      <c r="M95" s="53"/>
      <c r="N95" s="53">
        <v>73</v>
      </c>
      <c r="O95" s="53">
        <v>65</v>
      </c>
      <c r="P95" s="53">
        <v>138</v>
      </c>
      <c r="Q95" s="53"/>
      <c r="R95" s="53">
        <v>45</v>
      </c>
      <c r="S95" s="53">
        <v>57</v>
      </c>
      <c r="T95" s="53">
        <v>102</v>
      </c>
      <c r="U95" s="53"/>
      <c r="V95" s="53">
        <v>47</v>
      </c>
      <c r="W95" s="53">
        <v>37</v>
      </c>
      <c r="X95" s="53">
        <v>84</v>
      </c>
      <c r="Y95" s="53"/>
      <c r="Z95" s="53">
        <v>2</v>
      </c>
      <c r="AA95" s="53">
        <v>4</v>
      </c>
      <c r="AB95" s="53">
        <v>6</v>
      </c>
      <c r="AC95" s="53"/>
      <c r="AD95" s="53">
        <v>28</v>
      </c>
      <c r="AE95" s="53">
        <v>27</v>
      </c>
      <c r="AF95" s="53">
        <v>55</v>
      </c>
      <c r="AG95" s="53"/>
      <c r="AH95" s="53">
        <v>1550</v>
      </c>
      <c r="AI95" s="53">
        <v>1524</v>
      </c>
      <c r="AJ95" s="53">
        <v>3074</v>
      </c>
    </row>
    <row r="96" spans="1:36" ht="11.25" customHeight="1">
      <c r="A96" s="64" t="s">
        <v>253</v>
      </c>
      <c r="B96" s="53">
        <v>269</v>
      </c>
      <c r="C96" s="53">
        <v>421</v>
      </c>
      <c r="D96" s="53">
        <v>690</v>
      </c>
      <c r="E96" s="53"/>
      <c r="F96" s="53">
        <v>14</v>
      </c>
      <c r="G96" s="53">
        <v>27</v>
      </c>
      <c r="H96" s="53">
        <v>41</v>
      </c>
      <c r="I96" s="53"/>
      <c r="J96" s="53">
        <v>16</v>
      </c>
      <c r="K96" s="53">
        <v>23</v>
      </c>
      <c r="L96" s="53">
        <v>39</v>
      </c>
      <c r="M96" s="53"/>
      <c r="N96" s="53">
        <v>6</v>
      </c>
      <c r="O96" s="53">
        <v>4</v>
      </c>
      <c r="P96" s="53">
        <v>10</v>
      </c>
      <c r="Q96" s="53"/>
      <c r="R96" s="53">
        <v>0</v>
      </c>
      <c r="S96" s="53">
        <v>12</v>
      </c>
      <c r="T96" s="53">
        <v>12</v>
      </c>
      <c r="U96" s="53"/>
      <c r="V96" s="53">
        <v>0</v>
      </c>
      <c r="W96" s="53">
        <v>1</v>
      </c>
      <c r="X96" s="53">
        <v>1</v>
      </c>
      <c r="Y96" s="53"/>
      <c r="Z96" s="53">
        <v>1</v>
      </c>
      <c r="AA96" s="53">
        <v>0</v>
      </c>
      <c r="AB96" s="53">
        <v>1</v>
      </c>
      <c r="AC96" s="53"/>
      <c r="AD96" s="53">
        <v>1</v>
      </c>
      <c r="AE96" s="53">
        <v>5</v>
      </c>
      <c r="AF96" s="53">
        <v>6</v>
      </c>
      <c r="AG96" s="53"/>
      <c r="AH96" s="53">
        <v>307</v>
      </c>
      <c r="AI96" s="53">
        <v>493</v>
      </c>
      <c r="AJ96" s="53">
        <v>800</v>
      </c>
    </row>
    <row r="97" spans="1:36" ht="11.25" customHeight="1">
      <c r="A97" s="64" t="s">
        <v>254</v>
      </c>
      <c r="B97" s="53">
        <v>93</v>
      </c>
      <c r="C97" s="53">
        <v>121</v>
      </c>
      <c r="D97" s="53">
        <v>214</v>
      </c>
      <c r="E97" s="53"/>
      <c r="F97" s="53">
        <v>39</v>
      </c>
      <c r="G97" s="53">
        <v>41</v>
      </c>
      <c r="H97" s="53">
        <v>80</v>
      </c>
      <c r="I97" s="53"/>
      <c r="J97" s="53">
        <v>12</v>
      </c>
      <c r="K97" s="53">
        <v>13</v>
      </c>
      <c r="L97" s="53">
        <v>25</v>
      </c>
      <c r="M97" s="53"/>
      <c r="N97" s="53">
        <v>5</v>
      </c>
      <c r="O97" s="53">
        <v>7</v>
      </c>
      <c r="P97" s="53">
        <v>12</v>
      </c>
      <c r="Q97" s="53"/>
      <c r="R97" s="53">
        <v>5</v>
      </c>
      <c r="S97" s="53">
        <v>5</v>
      </c>
      <c r="T97" s="53">
        <v>10</v>
      </c>
      <c r="U97" s="53"/>
      <c r="V97" s="53">
        <v>4</v>
      </c>
      <c r="W97" s="53">
        <v>4</v>
      </c>
      <c r="X97" s="53">
        <v>8</v>
      </c>
      <c r="Y97" s="53"/>
      <c r="Z97" s="53">
        <v>1</v>
      </c>
      <c r="AA97" s="53">
        <v>0</v>
      </c>
      <c r="AB97" s="53">
        <v>1</v>
      </c>
      <c r="AC97" s="53"/>
      <c r="AD97" s="53">
        <v>2</v>
      </c>
      <c r="AE97" s="53">
        <v>1</v>
      </c>
      <c r="AF97" s="53">
        <v>3</v>
      </c>
      <c r="AG97" s="53"/>
      <c r="AH97" s="53">
        <v>161</v>
      </c>
      <c r="AI97" s="53">
        <v>192</v>
      </c>
      <c r="AJ97" s="53">
        <v>353</v>
      </c>
    </row>
    <row r="98" spans="1:36" ht="11.25" customHeight="1">
      <c r="A98" s="64" t="s">
        <v>458</v>
      </c>
      <c r="B98" s="53">
        <v>264</v>
      </c>
      <c r="C98" s="53">
        <v>326</v>
      </c>
      <c r="D98" s="53">
        <v>590</v>
      </c>
      <c r="E98" s="53"/>
      <c r="F98" s="53">
        <v>86</v>
      </c>
      <c r="G98" s="53">
        <v>103</v>
      </c>
      <c r="H98" s="53">
        <v>189</v>
      </c>
      <c r="I98" s="53"/>
      <c r="J98" s="53">
        <v>76</v>
      </c>
      <c r="K98" s="53">
        <v>89</v>
      </c>
      <c r="L98" s="53">
        <v>165</v>
      </c>
      <c r="M98" s="53"/>
      <c r="N98" s="53">
        <v>23</v>
      </c>
      <c r="O98" s="53">
        <v>16</v>
      </c>
      <c r="P98" s="53">
        <v>39</v>
      </c>
      <c r="Q98" s="53"/>
      <c r="R98" s="53">
        <v>26</v>
      </c>
      <c r="S98" s="53">
        <v>21</v>
      </c>
      <c r="T98" s="53">
        <v>47</v>
      </c>
      <c r="U98" s="53"/>
      <c r="V98" s="53">
        <v>6</v>
      </c>
      <c r="W98" s="53">
        <v>15</v>
      </c>
      <c r="X98" s="53">
        <v>21</v>
      </c>
      <c r="Y98" s="53"/>
      <c r="Z98" s="53">
        <v>4</v>
      </c>
      <c r="AA98" s="53">
        <v>3</v>
      </c>
      <c r="AB98" s="53">
        <v>7</v>
      </c>
      <c r="AC98" s="53"/>
      <c r="AD98" s="53">
        <v>8</v>
      </c>
      <c r="AE98" s="53">
        <v>10</v>
      </c>
      <c r="AF98" s="53">
        <v>18</v>
      </c>
      <c r="AG98" s="53"/>
      <c r="AH98" s="53">
        <v>493</v>
      </c>
      <c r="AI98" s="53">
        <v>583</v>
      </c>
      <c r="AJ98" s="53">
        <v>1076</v>
      </c>
    </row>
    <row r="99" spans="1:36" ht="11.25" customHeight="1">
      <c r="A99" s="29"/>
      <c r="B99" s="69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</row>
    <row r="100" spans="1:36" ht="11.25" customHeight="1">
      <c r="A100" s="29" t="s">
        <v>706</v>
      </c>
      <c r="B100" s="58">
        <v>2124462</v>
      </c>
      <c r="C100" s="58">
        <v>2109360</v>
      </c>
      <c r="D100" s="58">
        <v>4233822</v>
      </c>
      <c r="E100" s="58"/>
      <c r="F100" s="58">
        <v>1613904</v>
      </c>
      <c r="G100" s="58">
        <v>1605622</v>
      </c>
      <c r="H100" s="58">
        <v>3219526</v>
      </c>
      <c r="I100" s="58"/>
      <c r="J100" s="58">
        <v>843897</v>
      </c>
      <c r="K100" s="58">
        <v>819788</v>
      </c>
      <c r="L100" s="58">
        <v>1663685</v>
      </c>
      <c r="M100" s="58"/>
      <c r="N100" s="58">
        <v>548530</v>
      </c>
      <c r="O100" s="58">
        <v>543345</v>
      </c>
      <c r="P100" s="58">
        <v>1091875</v>
      </c>
      <c r="Q100" s="58"/>
      <c r="R100" s="58">
        <v>426691</v>
      </c>
      <c r="S100" s="58">
        <v>409982</v>
      </c>
      <c r="T100" s="58">
        <v>836673</v>
      </c>
      <c r="U100" s="58"/>
      <c r="V100" s="58">
        <v>187390</v>
      </c>
      <c r="W100" s="58">
        <v>184045</v>
      </c>
      <c r="X100" s="58">
        <v>371435</v>
      </c>
      <c r="Y100" s="58"/>
      <c r="Z100" s="58">
        <v>21508</v>
      </c>
      <c r="AA100" s="58">
        <v>15925</v>
      </c>
      <c r="AB100" s="58">
        <v>37433</v>
      </c>
      <c r="AC100" s="58"/>
      <c r="AD100" s="58">
        <v>49977</v>
      </c>
      <c r="AE100" s="58">
        <v>46036</v>
      </c>
      <c r="AF100" s="58">
        <v>96013</v>
      </c>
      <c r="AG100" s="58"/>
      <c r="AH100" s="58">
        <v>5816359</v>
      </c>
      <c r="AI100" s="58">
        <v>5734103</v>
      </c>
      <c r="AJ100" s="58">
        <v>11550462</v>
      </c>
    </row>
    <row r="101" spans="1:36" ht="11.25" customHeight="1">
      <c r="A101" s="29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</row>
    <row r="102" spans="1:36" ht="11.25" customHeight="1">
      <c r="A102" s="29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</row>
    <row r="103" spans="1:36" ht="11.25" customHeight="1">
      <c r="A103" s="29" t="s">
        <v>91</v>
      </c>
      <c r="B103" s="29" t="s">
        <v>465</v>
      </c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1:36" ht="11.2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1:36" ht="11.25" customHeight="1">
      <c r="A105" s="135" t="s">
        <v>708</v>
      </c>
      <c r="B105" s="135"/>
      <c r="C105" s="135"/>
      <c r="D105" s="135"/>
      <c r="E105" s="135"/>
      <c r="F105" s="135"/>
      <c r="G105" s="135"/>
      <c r="H105" s="135"/>
      <c r="I105" s="135"/>
      <c r="J105" s="135"/>
      <c r="K105" s="135"/>
      <c r="L105" s="135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1:36" ht="11.25" customHeight="1">
      <c r="A106" s="135" t="s">
        <v>711</v>
      </c>
      <c r="B106" s="135"/>
      <c r="C106" s="135"/>
      <c r="D106" s="135"/>
      <c r="E106" s="135"/>
      <c r="F106" s="135"/>
      <c r="G106" s="135"/>
      <c r="H106" s="135"/>
      <c r="I106" s="135"/>
      <c r="J106" s="135"/>
      <c r="K106" s="135"/>
      <c r="L106" s="135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1:36" ht="11.25" customHeight="1">
      <c r="A107" s="136" t="s">
        <v>714</v>
      </c>
      <c r="B107" s="136"/>
      <c r="C107" s="136"/>
      <c r="D107" s="136"/>
      <c r="E107" s="136"/>
      <c r="F107" s="136"/>
      <c r="G107" s="136"/>
      <c r="H107" s="136"/>
      <c r="I107" s="136"/>
      <c r="J107" s="136"/>
      <c r="K107" s="136"/>
      <c r="L107" s="136"/>
    </row>
    <row r="108" spans="1:36" ht="11.25" customHeight="1">
      <c r="A108" s="136" t="s">
        <v>712</v>
      </c>
      <c r="B108" s="136"/>
      <c r="C108" s="136"/>
      <c r="D108" s="136"/>
      <c r="E108" s="136"/>
      <c r="F108" s="136"/>
      <c r="G108" s="136"/>
      <c r="H108" s="136"/>
      <c r="I108" s="136"/>
      <c r="J108" s="136"/>
      <c r="K108" s="136"/>
      <c r="L108" s="136"/>
    </row>
    <row r="109" spans="1:36" ht="11.25" customHeight="1"/>
    <row r="110" spans="1:36" ht="11.25" customHeight="1"/>
    <row r="111" spans="1:36" ht="11.25" customHeight="1"/>
    <row r="112" spans="1:36" ht="11.25" customHeight="1">
      <c r="A112" s="25" t="str">
        <f>Contents!B46</f>
        <v>© Commonwealth of Australia 2014</v>
      </c>
    </row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</sheetData>
  <mergeCells count="4">
    <mergeCell ref="A106:L106"/>
    <mergeCell ref="A107:L107"/>
    <mergeCell ref="A108:L108"/>
    <mergeCell ref="A105:L105"/>
  </mergeCells>
  <phoneticPr fontId="0" type="noConversion"/>
  <hyperlinks>
    <hyperlink ref="A112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46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2769">
          <objectPr defaultSize="0" autoPict="0" dde="1">
            <anchor moveWithCells="1">
              <from>
                <xdr:col>2</xdr:col>
                <xdr:colOff>558800</xdr:colOff>
                <xdr:row>68</xdr:row>
                <xdr:rowOff>114300</xdr:rowOff>
              </from>
              <to>
                <xdr:col>4</xdr:col>
                <xdr:colOff>50800</xdr:colOff>
                <xdr:row>72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2769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256"/>
  <sheetViews>
    <sheetView workbookViewId="0">
      <selection activeCell="AJ12" sqref="AJ12"/>
    </sheetView>
  </sheetViews>
  <sheetFormatPr baseColWidth="10" defaultColWidth="8.75" defaultRowHeight="11"/>
  <cols>
    <col min="1" max="1" width="4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854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715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384</v>
      </c>
      <c r="B7" s="29">
        <v>1830017</v>
      </c>
      <c r="C7" s="29">
        <v>1878148</v>
      </c>
      <c r="D7" s="29">
        <v>3708165</v>
      </c>
      <c r="E7" s="29"/>
      <c r="F7" s="29">
        <v>1329148</v>
      </c>
      <c r="G7" s="29">
        <v>1375481</v>
      </c>
      <c r="H7" s="29">
        <v>2704629</v>
      </c>
      <c r="I7" s="29"/>
      <c r="J7" s="29">
        <v>796173</v>
      </c>
      <c r="K7" s="29">
        <v>799399</v>
      </c>
      <c r="L7" s="29">
        <v>1595572</v>
      </c>
      <c r="M7" s="29"/>
      <c r="N7" s="29">
        <v>439365</v>
      </c>
      <c r="O7" s="29">
        <v>454273</v>
      </c>
      <c r="P7" s="29">
        <v>893638</v>
      </c>
      <c r="Q7" s="29"/>
      <c r="R7" s="29">
        <v>375894</v>
      </c>
      <c r="S7" s="29">
        <v>371302</v>
      </c>
      <c r="T7" s="29">
        <v>747196</v>
      </c>
      <c r="U7" s="29"/>
      <c r="V7" s="29">
        <v>174560</v>
      </c>
      <c r="W7" s="29">
        <v>175590</v>
      </c>
      <c r="X7" s="29">
        <v>350150</v>
      </c>
      <c r="Y7" s="29"/>
      <c r="Z7" s="29">
        <v>37759</v>
      </c>
      <c r="AA7" s="29">
        <v>31782</v>
      </c>
      <c r="AB7" s="29">
        <v>69541</v>
      </c>
      <c r="AC7" s="29"/>
      <c r="AD7" s="29">
        <v>54182</v>
      </c>
      <c r="AE7" s="29">
        <v>53247</v>
      </c>
      <c r="AF7" s="29">
        <v>107429</v>
      </c>
      <c r="AG7" s="29"/>
      <c r="AH7" s="29">
        <v>5037098</v>
      </c>
      <c r="AI7" s="29">
        <v>5139222</v>
      </c>
      <c r="AJ7" s="29">
        <v>10176320</v>
      </c>
    </row>
    <row r="8" spans="1:36" ht="11.25" customHeight="1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36" ht="11.25" customHeight="1">
      <c r="A9" s="29" t="s">
        <v>466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36" ht="11.25" customHeight="1">
      <c r="A10" s="64" t="s">
        <v>446</v>
      </c>
      <c r="B10" s="29">
        <v>34</v>
      </c>
      <c r="C10" s="29">
        <v>33</v>
      </c>
      <c r="D10" s="29">
        <v>67</v>
      </c>
      <c r="E10" s="29"/>
      <c r="F10" s="29">
        <v>39</v>
      </c>
      <c r="G10" s="29">
        <v>27</v>
      </c>
      <c r="H10" s="29">
        <v>66</v>
      </c>
      <c r="I10" s="29"/>
      <c r="J10" s="29">
        <v>21</v>
      </c>
      <c r="K10" s="29">
        <v>19</v>
      </c>
      <c r="L10" s="29">
        <v>40</v>
      </c>
      <c r="M10" s="29"/>
      <c r="N10" s="29">
        <v>14</v>
      </c>
      <c r="O10" s="29">
        <v>14</v>
      </c>
      <c r="P10" s="29">
        <v>28</v>
      </c>
      <c r="Q10" s="29"/>
      <c r="R10" s="29">
        <v>14</v>
      </c>
      <c r="S10" s="29">
        <v>26</v>
      </c>
      <c r="T10" s="29">
        <v>40</v>
      </c>
      <c r="U10" s="29"/>
      <c r="V10" s="29">
        <v>1</v>
      </c>
      <c r="W10" s="53">
        <v>1</v>
      </c>
      <c r="X10" s="29">
        <v>2</v>
      </c>
      <c r="Y10" s="29"/>
      <c r="Z10" s="53">
        <v>1</v>
      </c>
      <c r="AA10" s="53">
        <v>0</v>
      </c>
      <c r="AB10" s="53">
        <v>1</v>
      </c>
      <c r="AC10" s="29"/>
      <c r="AD10" s="53">
        <v>0</v>
      </c>
      <c r="AE10" s="53">
        <v>2</v>
      </c>
      <c r="AF10" s="53">
        <v>2</v>
      </c>
      <c r="AG10" s="29"/>
      <c r="AH10" s="53">
        <v>124</v>
      </c>
      <c r="AI10" s="53">
        <v>122</v>
      </c>
      <c r="AJ10" s="53">
        <v>246</v>
      </c>
    </row>
    <row r="11" spans="1:36" ht="11.25" customHeight="1">
      <c r="A11" s="64" t="s">
        <v>467</v>
      </c>
      <c r="B11" s="29">
        <v>20</v>
      </c>
      <c r="C11" s="29">
        <v>23</v>
      </c>
      <c r="D11" s="29">
        <v>43</v>
      </c>
      <c r="E11" s="29"/>
      <c r="F11" s="29">
        <v>4</v>
      </c>
      <c r="G11" s="29">
        <v>6</v>
      </c>
      <c r="H11" s="29">
        <v>10</v>
      </c>
      <c r="I11" s="29"/>
      <c r="J11" s="29">
        <v>6</v>
      </c>
      <c r="K11" s="29">
        <v>7</v>
      </c>
      <c r="L11" s="29">
        <v>13</v>
      </c>
      <c r="M11" s="29"/>
      <c r="N11" s="29">
        <v>1</v>
      </c>
      <c r="O11" s="53">
        <v>2</v>
      </c>
      <c r="P11" s="29">
        <v>3</v>
      </c>
      <c r="Q11" s="29"/>
      <c r="R11" s="29">
        <v>17</v>
      </c>
      <c r="S11" s="29">
        <v>9</v>
      </c>
      <c r="T11" s="29">
        <v>26</v>
      </c>
      <c r="U11" s="29"/>
      <c r="V11" s="29">
        <v>1</v>
      </c>
      <c r="W11" s="53">
        <v>1</v>
      </c>
      <c r="X11" s="29">
        <v>2</v>
      </c>
      <c r="Y11" s="29"/>
      <c r="Z11" s="53">
        <v>0</v>
      </c>
      <c r="AA11" s="53">
        <v>0</v>
      </c>
      <c r="AB11" s="53">
        <v>0</v>
      </c>
      <c r="AC11" s="29"/>
      <c r="AD11" s="53">
        <v>0</v>
      </c>
      <c r="AE11" s="53">
        <v>2</v>
      </c>
      <c r="AF11" s="53">
        <v>2</v>
      </c>
      <c r="AG11" s="29"/>
      <c r="AH11" s="53">
        <v>49</v>
      </c>
      <c r="AI11" s="53">
        <v>50</v>
      </c>
      <c r="AJ11" s="53">
        <v>99</v>
      </c>
    </row>
    <row r="12" spans="1:36" ht="11.25" customHeight="1">
      <c r="A12" s="64" t="s">
        <v>26</v>
      </c>
      <c r="B12" s="29">
        <v>18160</v>
      </c>
      <c r="C12" s="29">
        <v>18474</v>
      </c>
      <c r="D12" s="29">
        <v>36634</v>
      </c>
      <c r="E12" s="29"/>
      <c r="F12" s="29">
        <v>7948</v>
      </c>
      <c r="G12" s="29">
        <v>7952</v>
      </c>
      <c r="H12" s="29">
        <v>15900</v>
      </c>
      <c r="I12" s="29"/>
      <c r="J12" s="29">
        <v>7157</v>
      </c>
      <c r="K12" s="29">
        <v>6176</v>
      </c>
      <c r="L12" s="29">
        <v>13333</v>
      </c>
      <c r="M12" s="29"/>
      <c r="N12" s="29">
        <v>1657</v>
      </c>
      <c r="O12" s="29">
        <v>1569</v>
      </c>
      <c r="P12" s="29">
        <v>3226</v>
      </c>
      <c r="Q12" s="29"/>
      <c r="R12" s="29">
        <v>4315</v>
      </c>
      <c r="S12" s="29">
        <v>3163</v>
      </c>
      <c r="T12" s="29">
        <v>7478</v>
      </c>
      <c r="U12" s="29"/>
      <c r="V12" s="29">
        <v>806</v>
      </c>
      <c r="W12" s="29">
        <v>744</v>
      </c>
      <c r="X12" s="29">
        <v>1550</v>
      </c>
      <c r="Y12" s="29"/>
      <c r="Z12" s="29">
        <v>654</v>
      </c>
      <c r="AA12" s="29">
        <v>459</v>
      </c>
      <c r="AB12" s="29">
        <v>1113</v>
      </c>
      <c r="AC12" s="29"/>
      <c r="AD12" s="29">
        <v>653</v>
      </c>
      <c r="AE12" s="29">
        <v>579</v>
      </c>
      <c r="AF12" s="29">
        <v>1232</v>
      </c>
      <c r="AG12" s="29"/>
      <c r="AH12" s="29">
        <v>41350</v>
      </c>
      <c r="AI12" s="29">
        <v>39116</v>
      </c>
      <c r="AJ12" s="29">
        <v>80466</v>
      </c>
    </row>
    <row r="13" spans="1:36" ht="11.25" customHeight="1">
      <c r="A13" s="64" t="s">
        <v>385</v>
      </c>
      <c r="B13" s="29">
        <v>129</v>
      </c>
      <c r="C13" s="29">
        <v>147</v>
      </c>
      <c r="D13" s="29">
        <v>276</v>
      </c>
      <c r="E13" s="29"/>
      <c r="F13" s="29">
        <v>21</v>
      </c>
      <c r="G13" s="29">
        <v>23</v>
      </c>
      <c r="H13" s="29">
        <v>44</v>
      </c>
      <c r="I13" s="29"/>
      <c r="J13" s="29">
        <v>13</v>
      </c>
      <c r="K13" s="29">
        <v>18</v>
      </c>
      <c r="L13" s="29">
        <v>31</v>
      </c>
      <c r="M13" s="29"/>
      <c r="N13" s="53">
        <v>2</v>
      </c>
      <c r="O13" s="29">
        <v>8</v>
      </c>
      <c r="P13" s="29">
        <v>10</v>
      </c>
      <c r="Q13" s="29"/>
      <c r="R13" s="29">
        <v>6</v>
      </c>
      <c r="S13" s="29">
        <v>3</v>
      </c>
      <c r="T13" s="29">
        <v>9</v>
      </c>
      <c r="U13" s="29"/>
      <c r="V13" s="29">
        <v>4</v>
      </c>
      <c r="W13" s="29">
        <v>3</v>
      </c>
      <c r="X13" s="29">
        <v>7</v>
      </c>
      <c r="Y13" s="29"/>
      <c r="Z13" s="29">
        <v>6</v>
      </c>
      <c r="AA13" s="29">
        <v>4</v>
      </c>
      <c r="AB13" s="29">
        <v>10</v>
      </c>
      <c r="AC13" s="29"/>
      <c r="AD13" s="29">
        <v>7</v>
      </c>
      <c r="AE13" s="29">
        <v>3</v>
      </c>
      <c r="AF13" s="29">
        <v>10</v>
      </c>
      <c r="AG13" s="29"/>
      <c r="AH13" s="29">
        <v>188</v>
      </c>
      <c r="AI13" s="29">
        <v>209</v>
      </c>
      <c r="AJ13" s="29">
        <v>397</v>
      </c>
    </row>
    <row r="14" spans="1:36" ht="11.25" customHeight="1">
      <c r="A14" s="64" t="s">
        <v>417</v>
      </c>
      <c r="B14" s="29">
        <v>1274</v>
      </c>
      <c r="C14" s="29">
        <v>1260</v>
      </c>
      <c r="D14" s="29">
        <v>2534</v>
      </c>
      <c r="E14" s="29"/>
      <c r="F14" s="29">
        <v>366</v>
      </c>
      <c r="G14" s="29">
        <v>352</v>
      </c>
      <c r="H14" s="29">
        <v>718</v>
      </c>
      <c r="I14" s="29"/>
      <c r="J14" s="29">
        <v>1087</v>
      </c>
      <c r="K14" s="29">
        <v>908</v>
      </c>
      <c r="L14" s="29">
        <v>1995</v>
      </c>
      <c r="M14" s="29"/>
      <c r="N14" s="29">
        <v>163</v>
      </c>
      <c r="O14" s="29">
        <v>152</v>
      </c>
      <c r="P14" s="29">
        <v>315</v>
      </c>
      <c r="Q14" s="29"/>
      <c r="R14" s="29">
        <v>148</v>
      </c>
      <c r="S14" s="29">
        <v>130</v>
      </c>
      <c r="T14" s="29">
        <v>278</v>
      </c>
      <c r="U14" s="29"/>
      <c r="V14" s="29">
        <v>37</v>
      </c>
      <c r="W14" s="29">
        <v>31</v>
      </c>
      <c r="X14" s="29">
        <v>68</v>
      </c>
      <c r="Y14" s="29"/>
      <c r="Z14" s="29">
        <v>31</v>
      </c>
      <c r="AA14" s="29">
        <v>28</v>
      </c>
      <c r="AB14" s="29">
        <v>59</v>
      </c>
      <c r="AC14" s="29"/>
      <c r="AD14" s="29">
        <v>67</v>
      </c>
      <c r="AE14" s="29">
        <v>72</v>
      </c>
      <c r="AF14" s="29">
        <v>139</v>
      </c>
      <c r="AG14" s="29"/>
      <c r="AH14" s="29">
        <v>3173</v>
      </c>
      <c r="AI14" s="29">
        <v>2933</v>
      </c>
      <c r="AJ14" s="29">
        <v>6106</v>
      </c>
    </row>
    <row r="15" spans="1:36" ht="11.25" customHeight="1">
      <c r="A15" s="64" t="s">
        <v>251</v>
      </c>
      <c r="B15" s="29">
        <v>464</v>
      </c>
      <c r="C15" s="29">
        <v>466</v>
      </c>
      <c r="D15" s="29">
        <v>930</v>
      </c>
      <c r="E15" s="29"/>
      <c r="F15" s="29">
        <v>174</v>
      </c>
      <c r="G15" s="29">
        <v>197</v>
      </c>
      <c r="H15" s="29">
        <v>371</v>
      </c>
      <c r="I15" s="29"/>
      <c r="J15" s="29">
        <v>540</v>
      </c>
      <c r="K15" s="29">
        <v>457</v>
      </c>
      <c r="L15" s="29">
        <v>997</v>
      </c>
      <c r="M15" s="29"/>
      <c r="N15" s="29">
        <v>68</v>
      </c>
      <c r="O15" s="29">
        <v>60</v>
      </c>
      <c r="P15" s="29">
        <v>128</v>
      </c>
      <c r="Q15" s="29"/>
      <c r="R15" s="29">
        <v>77</v>
      </c>
      <c r="S15" s="29">
        <v>64</v>
      </c>
      <c r="T15" s="29">
        <v>141</v>
      </c>
      <c r="U15" s="29"/>
      <c r="V15" s="29">
        <v>26</v>
      </c>
      <c r="W15" s="29">
        <v>22</v>
      </c>
      <c r="X15" s="29">
        <v>48</v>
      </c>
      <c r="Y15" s="29"/>
      <c r="Z15" s="29">
        <v>720</v>
      </c>
      <c r="AA15" s="29">
        <v>521</v>
      </c>
      <c r="AB15" s="29">
        <v>1241</v>
      </c>
      <c r="AC15" s="29"/>
      <c r="AD15" s="29">
        <v>61</v>
      </c>
      <c r="AE15" s="29">
        <v>63</v>
      </c>
      <c r="AF15" s="29">
        <v>124</v>
      </c>
      <c r="AG15" s="29"/>
      <c r="AH15" s="29">
        <v>1438</v>
      </c>
      <c r="AI15" s="29">
        <v>1359</v>
      </c>
      <c r="AJ15" s="29">
        <v>2797</v>
      </c>
    </row>
    <row r="16" spans="1:36" ht="11.25" customHeight="1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1:36" ht="11.25" customHeight="1">
      <c r="A17" s="29" t="s">
        <v>102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1:36" ht="11.25" customHeight="1">
      <c r="A18" s="64" t="s">
        <v>261</v>
      </c>
      <c r="B18" s="29">
        <v>137855</v>
      </c>
      <c r="C18" s="29">
        <v>128237</v>
      </c>
      <c r="D18" s="29">
        <v>266092</v>
      </c>
      <c r="E18" s="29"/>
      <c r="F18" s="29">
        <v>103607</v>
      </c>
      <c r="G18" s="29">
        <v>99044</v>
      </c>
      <c r="H18" s="29">
        <v>202651</v>
      </c>
      <c r="I18" s="29"/>
      <c r="J18" s="29">
        <v>47968</v>
      </c>
      <c r="K18" s="29">
        <v>43919</v>
      </c>
      <c r="L18" s="29">
        <v>91887</v>
      </c>
      <c r="M18" s="29"/>
      <c r="N18" s="29">
        <v>60877</v>
      </c>
      <c r="O18" s="29">
        <v>59798</v>
      </c>
      <c r="P18" s="29">
        <v>120675</v>
      </c>
      <c r="Q18" s="29"/>
      <c r="R18" s="29">
        <v>66256</v>
      </c>
      <c r="S18" s="29">
        <v>60669</v>
      </c>
      <c r="T18" s="29">
        <v>126925</v>
      </c>
      <c r="U18" s="29"/>
      <c r="V18" s="29">
        <v>9182</v>
      </c>
      <c r="W18" s="29">
        <v>8972</v>
      </c>
      <c r="X18" s="29">
        <v>18154</v>
      </c>
      <c r="Y18" s="29"/>
      <c r="Z18" s="29">
        <v>2678</v>
      </c>
      <c r="AA18" s="29">
        <v>1868</v>
      </c>
      <c r="AB18" s="29">
        <v>4546</v>
      </c>
      <c r="AC18" s="29"/>
      <c r="AD18" s="29">
        <v>5768</v>
      </c>
      <c r="AE18" s="29">
        <v>5334</v>
      </c>
      <c r="AF18" s="29">
        <v>11102</v>
      </c>
      <c r="AG18" s="29"/>
      <c r="AH18" s="29">
        <v>434191</v>
      </c>
      <c r="AI18" s="29">
        <v>407841</v>
      </c>
      <c r="AJ18" s="29">
        <v>842032</v>
      </c>
    </row>
    <row r="19" spans="1:36" ht="11.25" customHeight="1">
      <c r="A19" s="64" t="s">
        <v>31</v>
      </c>
      <c r="B19" s="29">
        <v>4337</v>
      </c>
      <c r="C19" s="29">
        <v>3860</v>
      </c>
      <c r="D19" s="29">
        <v>8197</v>
      </c>
      <c r="E19" s="29"/>
      <c r="F19" s="29">
        <v>2682</v>
      </c>
      <c r="G19" s="29">
        <v>2431</v>
      </c>
      <c r="H19" s="29">
        <v>5113</v>
      </c>
      <c r="I19" s="29"/>
      <c r="J19" s="29">
        <v>1414</v>
      </c>
      <c r="K19" s="29">
        <v>1190</v>
      </c>
      <c r="L19" s="29">
        <v>2604</v>
      </c>
      <c r="M19" s="29"/>
      <c r="N19" s="29">
        <v>1515</v>
      </c>
      <c r="O19" s="29">
        <v>1418</v>
      </c>
      <c r="P19" s="29">
        <v>2933</v>
      </c>
      <c r="Q19" s="29"/>
      <c r="R19" s="29">
        <v>1819</v>
      </c>
      <c r="S19" s="29">
        <v>1476</v>
      </c>
      <c r="T19" s="29">
        <v>3295</v>
      </c>
      <c r="U19" s="29"/>
      <c r="V19" s="29">
        <v>289</v>
      </c>
      <c r="W19" s="29">
        <v>263</v>
      </c>
      <c r="X19" s="29">
        <v>552</v>
      </c>
      <c r="Y19" s="29"/>
      <c r="Z19" s="29">
        <v>81</v>
      </c>
      <c r="AA19" s="29">
        <v>40</v>
      </c>
      <c r="AB19" s="29">
        <v>121</v>
      </c>
      <c r="AC19" s="29"/>
      <c r="AD19" s="29">
        <v>159</v>
      </c>
      <c r="AE19" s="29">
        <v>122</v>
      </c>
      <c r="AF19" s="29">
        <v>281</v>
      </c>
      <c r="AG19" s="29"/>
      <c r="AH19" s="29">
        <v>12296</v>
      </c>
      <c r="AI19" s="29">
        <v>10800</v>
      </c>
      <c r="AJ19" s="29">
        <v>23096</v>
      </c>
    </row>
    <row r="20" spans="1:36" ht="11.25" customHeight="1">
      <c r="A20" s="64" t="s">
        <v>33</v>
      </c>
      <c r="B20" s="29">
        <v>27542</v>
      </c>
      <c r="C20" s="29">
        <v>26239</v>
      </c>
      <c r="D20" s="29">
        <v>53781</v>
      </c>
      <c r="E20" s="29"/>
      <c r="F20" s="29">
        <v>22298</v>
      </c>
      <c r="G20" s="29">
        <v>21384</v>
      </c>
      <c r="H20" s="29">
        <v>43682</v>
      </c>
      <c r="I20" s="29"/>
      <c r="J20" s="29">
        <v>9544</v>
      </c>
      <c r="K20" s="29">
        <v>9049</v>
      </c>
      <c r="L20" s="29">
        <v>18593</v>
      </c>
      <c r="M20" s="29"/>
      <c r="N20" s="29">
        <v>9407</v>
      </c>
      <c r="O20" s="29">
        <v>9036</v>
      </c>
      <c r="P20" s="29">
        <v>18443</v>
      </c>
      <c r="Q20" s="29"/>
      <c r="R20" s="29">
        <v>9907</v>
      </c>
      <c r="S20" s="29">
        <v>9011</v>
      </c>
      <c r="T20" s="29">
        <v>18918</v>
      </c>
      <c r="U20" s="29"/>
      <c r="V20" s="29">
        <v>1544</v>
      </c>
      <c r="W20" s="29">
        <v>1416</v>
      </c>
      <c r="X20" s="29">
        <v>2960</v>
      </c>
      <c r="Y20" s="29"/>
      <c r="Z20" s="29">
        <v>433</v>
      </c>
      <c r="AA20" s="29">
        <v>255</v>
      </c>
      <c r="AB20" s="29">
        <v>688</v>
      </c>
      <c r="AC20" s="29"/>
      <c r="AD20" s="29">
        <v>1136</v>
      </c>
      <c r="AE20" s="29">
        <v>1091</v>
      </c>
      <c r="AF20" s="29">
        <v>2227</v>
      </c>
      <c r="AG20" s="29"/>
      <c r="AH20" s="29">
        <v>81811</v>
      </c>
      <c r="AI20" s="29">
        <v>77481</v>
      </c>
      <c r="AJ20" s="29">
        <v>159292</v>
      </c>
    </row>
    <row r="21" spans="1:36" ht="11.25" customHeight="1">
      <c r="A21" s="64" t="s">
        <v>427</v>
      </c>
      <c r="B21" s="29">
        <v>3736</v>
      </c>
      <c r="C21" s="29">
        <v>3091</v>
      </c>
      <c r="D21" s="29">
        <v>6827</v>
      </c>
      <c r="E21" s="29"/>
      <c r="F21" s="29">
        <v>3873</v>
      </c>
      <c r="G21" s="29">
        <v>3265</v>
      </c>
      <c r="H21" s="29">
        <v>7138</v>
      </c>
      <c r="I21" s="29"/>
      <c r="J21" s="29">
        <v>1224</v>
      </c>
      <c r="K21" s="29">
        <v>1014</v>
      </c>
      <c r="L21" s="29">
        <v>2238</v>
      </c>
      <c r="M21" s="29"/>
      <c r="N21" s="29">
        <v>1394</v>
      </c>
      <c r="O21" s="29">
        <v>1164</v>
      </c>
      <c r="P21" s="29">
        <v>2558</v>
      </c>
      <c r="Q21" s="29"/>
      <c r="R21" s="29">
        <v>1328</v>
      </c>
      <c r="S21" s="29">
        <v>1100</v>
      </c>
      <c r="T21" s="29">
        <v>2428</v>
      </c>
      <c r="U21" s="29"/>
      <c r="V21" s="29">
        <v>195</v>
      </c>
      <c r="W21" s="29">
        <v>145</v>
      </c>
      <c r="X21" s="29">
        <v>340</v>
      </c>
      <c r="Y21" s="29"/>
      <c r="Z21" s="29">
        <v>72</v>
      </c>
      <c r="AA21" s="29">
        <v>39</v>
      </c>
      <c r="AB21" s="29">
        <v>111</v>
      </c>
      <c r="AC21" s="29"/>
      <c r="AD21" s="29">
        <v>143</v>
      </c>
      <c r="AE21" s="29">
        <v>153</v>
      </c>
      <c r="AF21" s="29">
        <v>296</v>
      </c>
      <c r="AG21" s="29"/>
      <c r="AH21" s="29">
        <v>11965</v>
      </c>
      <c r="AI21" s="29">
        <v>9971</v>
      </c>
      <c r="AJ21" s="29">
        <v>21936</v>
      </c>
    </row>
    <row r="22" spans="1:36" ht="11.25" customHeight="1">
      <c r="A22" s="64" t="s">
        <v>428</v>
      </c>
      <c r="B22" s="29">
        <v>1562</v>
      </c>
      <c r="C22" s="29">
        <v>1199</v>
      </c>
      <c r="D22" s="29">
        <v>2761</v>
      </c>
      <c r="E22" s="29"/>
      <c r="F22" s="29">
        <v>1363</v>
      </c>
      <c r="G22" s="29">
        <v>1078</v>
      </c>
      <c r="H22" s="29">
        <v>2441</v>
      </c>
      <c r="I22" s="29"/>
      <c r="J22" s="29">
        <v>515</v>
      </c>
      <c r="K22" s="29">
        <v>431</v>
      </c>
      <c r="L22" s="29">
        <v>946</v>
      </c>
      <c r="M22" s="29"/>
      <c r="N22" s="29">
        <v>414</v>
      </c>
      <c r="O22" s="29">
        <v>411</v>
      </c>
      <c r="P22" s="29">
        <v>825</v>
      </c>
      <c r="Q22" s="29"/>
      <c r="R22" s="29">
        <v>558</v>
      </c>
      <c r="S22" s="29">
        <v>490</v>
      </c>
      <c r="T22" s="29">
        <v>1048</v>
      </c>
      <c r="U22" s="29"/>
      <c r="V22" s="29">
        <v>54</v>
      </c>
      <c r="W22" s="29">
        <v>66</v>
      </c>
      <c r="X22" s="29">
        <v>120</v>
      </c>
      <c r="Y22" s="29"/>
      <c r="Z22" s="29">
        <v>40</v>
      </c>
      <c r="AA22" s="29">
        <v>12</v>
      </c>
      <c r="AB22" s="29">
        <v>52</v>
      </c>
      <c r="AC22" s="29"/>
      <c r="AD22" s="29">
        <v>65</v>
      </c>
      <c r="AE22" s="29">
        <v>50</v>
      </c>
      <c r="AF22" s="29">
        <v>115</v>
      </c>
      <c r="AG22" s="29"/>
      <c r="AH22" s="29">
        <v>4571</v>
      </c>
      <c r="AI22" s="29">
        <v>3737</v>
      </c>
      <c r="AJ22" s="29">
        <v>8308</v>
      </c>
    </row>
    <row r="23" spans="1:36" ht="11.25" customHeight="1">
      <c r="A23" s="64" t="s">
        <v>429</v>
      </c>
      <c r="B23" s="29">
        <v>6391</v>
      </c>
      <c r="C23" s="29">
        <v>5394</v>
      </c>
      <c r="D23" s="29">
        <v>11785</v>
      </c>
      <c r="E23" s="29"/>
      <c r="F23" s="29">
        <v>5248</v>
      </c>
      <c r="G23" s="29">
        <v>4298</v>
      </c>
      <c r="H23" s="29">
        <v>9546</v>
      </c>
      <c r="I23" s="29"/>
      <c r="J23" s="29">
        <v>2227</v>
      </c>
      <c r="K23" s="29">
        <v>2100</v>
      </c>
      <c r="L23" s="29">
        <v>4327</v>
      </c>
      <c r="M23" s="29"/>
      <c r="N23" s="29">
        <v>1322</v>
      </c>
      <c r="O23" s="29">
        <v>1264</v>
      </c>
      <c r="P23" s="29">
        <v>2586</v>
      </c>
      <c r="Q23" s="29"/>
      <c r="R23" s="29">
        <v>2325</v>
      </c>
      <c r="S23" s="29">
        <v>2078</v>
      </c>
      <c r="T23" s="29">
        <v>4403</v>
      </c>
      <c r="U23" s="29"/>
      <c r="V23" s="29">
        <v>216</v>
      </c>
      <c r="W23" s="29">
        <v>171</v>
      </c>
      <c r="X23" s="29">
        <v>387</v>
      </c>
      <c r="Y23" s="29"/>
      <c r="Z23" s="29">
        <v>149</v>
      </c>
      <c r="AA23" s="29">
        <v>64</v>
      </c>
      <c r="AB23" s="29">
        <v>213</v>
      </c>
      <c r="AC23" s="29"/>
      <c r="AD23" s="29">
        <v>157</v>
      </c>
      <c r="AE23" s="29">
        <v>142</v>
      </c>
      <c r="AF23" s="29">
        <v>299</v>
      </c>
      <c r="AG23" s="29"/>
      <c r="AH23" s="29">
        <v>18035</v>
      </c>
      <c r="AI23" s="29">
        <v>15511</v>
      </c>
      <c r="AJ23" s="29">
        <v>33546</v>
      </c>
    </row>
    <row r="24" spans="1:36" ht="11.25" customHeight="1">
      <c r="A24" s="64" t="s">
        <v>408</v>
      </c>
      <c r="B24" s="29">
        <v>129</v>
      </c>
      <c r="C24" s="29">
        <v>32</v>
      </c>
      <c r="D24" s="29">
        <v>161</v>
      </c>
      <c r="E24" s="29"/>
      <c r="F24" s="29">
        <v>568</v>
      </c>
      <c r="G24" s="29">
        <v>160</v>
      </c>
      <c r="H24" s="29">
        <v>728</v>
      </c>
      <c r="I24" s="29"/>
      <c r="J24" s="29">
        <v>175</v>
      </c>
      <c r="K24" s="29">
        <v>56</v>
      </c>
      <c r="L24" s="29">
        <v>231</v>
      </c>
      <c r="M24" s="29"/>
      <c r="N24" s="29">
        <v>34</v>
      </c>
      <c r="O24" s="29">
        <v>13</v>
      </c>
      <c r="P24" s="29">
        <v>47</v>
      </c>
      <c r="Q24" s="29"/>
      <c r="R24" s="29">
        <v>135</v>
      </c>
      <c r="S24" s="29">
        <v>38</v>
      </c>
      <c r="T24" s="29">
        <v>173</v>
      </c>
      <c r="U24" s="29"/>
      <c r="V24" s="29">
        <v>8</v>
      </c>
      <c r="W24" s="53">
        <v>2</v>
      </c>
      <c r="X24" s="29">
        <v>10</v>
      </c>
      <c r="Y24" s="29"/>
      <c r="Z24" s="29">
        <v>26</v>
      </c>
      <c r="AA24" s="53">
        <v>1</v>
      </c>
      <c r="AB24" s="29">
        <v>27</v>
      </c>
      <c r="AC24" s="29"/>
      <c r="AD24" s="53">
        <v>0</v>
      </c>
      <c r="AE24" s="29">
        <v>3</v>
      </c>
      <c r="AF24" s="29">
        <v>3</v>
      </c>
      <c r="AG24" s="29"/>
      <c r="AH24" s="29">
        <v>1075</v>
      </c>
      <c r="AI24" s="29">
        <v>305</v>
      </c>
      <c r="AJ24" s="29">
        <v>1380</v>
      </c>
    </row>
    <row r="25" spans="1:36" ht="11.25" customHeight="1">
      <c r="A25" s="64" t="s">
        <v>37</v>
      </c>
      <c r="B25" s="29">
        <v>5283</v>
      </c>
      <c r="C25" s="29">
        <v>4358</v>
      </c>
      <c r="D25" s="29">
        <v>9641</v>
      </c>
      <c r="E25" s="29"/>
      <c r="F25" s="29">
        <v>4321</v>
      </c>
      <c r="G25" s="29">
        <v>3679</v>
      </c>
      <c r="H25" s="29">
        <v>8000</v>
      </c>
      <c r="I25" s="29"/>
      <c r="J25" s="29">
        <v>762</v>
      </c>
      <c r="K25" s="29">
        <v>534</v>
      </c>
      <c r="L25" s="29">
        <v>1296</v>
      </c>
      <c r="M25" s="29"/>
      <c r="N25" s="29">
        <v>1183</v>
      </c>
      <c r="O25" s="29">
        <v>1116</v>
      </c>
      <c r="P25" s="29">
        <v>2299</v>
      </c>
      <c r="Q25" s="29"/>
      <c r="R25" s="29">
        <v>741</v>
      </c>
      <c r="S25" s="29">
        <v>625</v>
      </c>
      <c r="T25" s="29">
        <v>1366</v>
      </c>
      <c r="U25" s="29"/>
      <c r="V25" s="29">
        <v>280</v>
      </c>
      <c r="W25" s="29">
        <v>170</v>
      </c>
      <c r="X25" s="29">
        <v>450</v>
      </c>
      <c r="Y25" s="29"/>
      <c r="Z25" s="29">
        <v>182</v>
      </c>
      <c r="AA25" s="29">
        <v>49</v>
      </c>
      <c r="AB25" s="29">
        <v>231</v>
      </c>
      <c r="AC25" s="29"/>
      <c r="AD25" s="29">
        <v>370</v>
      </c>
      <c r="AE25" s="29">
        <v>288</v>
      </c>
      <c r="AF25" s="29">
        <v>658</v>
      </c>
      <c r="AG25" s="29"/>
      <c r="AH25" s="29">
        <v>13122</v>
      </c>
      <c r="AI25" s="29">
        <v>10819</v>
      </c>
      <c r="AJ25" s="29">
        <v>23941</v>
      </c>
    </row>
    <row r="26" spans="1:36" ht="11.25" customHeight="1">
      <c r="A26" s="64" t="s">
        <v>38</v>
      </c>
      <c r="B26" s="29">
        <v>778</v>
      </c>
      <c r="C26" s="29">
        <v>751</v>
      </c>
      <c r="D26" s="29">
        <v>1529</v>
      </c>
      <c r="E26" s="29"/>
      <c r="F26" s="29">
        <v>581</v>
      </c>
      <c r="G26" s="29">
        <v>611</v>
      </c>
      <c r="H26" s="29">
        <v>1192</v>
      </c>
      <c r="I26" s="29"/>
      <c r="J26" s="29">
        <v>223</v>
      </c>
      <c r="K26" s="29">
        <v>221</v>
      </c>
      <c r="L26" s="29">
        <v>444</v>
      </c>
      <c r="M26" s="29"/>
      <c r="N26" s="29">
        <v>238</v>
      </c>
      <c r="O26" s="29">
        <v>248</v>
      </c>
      <c r="P26" s="29">
        <v>486</v>
      </c>
      <c r="Q26" s="29"/>
      <c r="R26" s="29">
        <v>154</v>
      </c>
      <c r="S26" s="29">
        <v>162</v>
      </c>
      <c r="T26" s="29">
        <v>316</v>
      </c>
      <c r="U26" s="29"/>
      <c r="V26" s="29">
        <v>35</v>
      </c>
      <c r="W26" s="29">
        <v>39</v>
      </c>
      <c r="X26" s="29">
        <v>74</v>
      </c>
      <c r="Y26" s="29"/>
      <c r="Z26" s="29">
        <v>28</v>
      </c>
      <c r="AA26" s="29">
        <v>12</v>
      </c>
      <c r="AB26" s="29">
        <v>40</v>
      </c>
      <c r="AC26" s="29"/>
      <c r="AD26" s="29">
        <v>50</v>
      </c>
      <c r="AE26" s="29">
        <v>41</v>
      </c>
      <c r="AF26" s="29">
        <v>91</v>
      </c>
      <c r="AG26" s="29"/>
      <c r="AH26" s="29">
        <v>2087</v>
      </c>
      <c r="AI26" s="29">
        <v>2085</v>
      </c>
      <c r="AJ26" s="29">
        <v>4172</v>
      </c>
    </row>
    <row r="27" spans="1:36" ht="11.25" customHeight="1">
      <c r="A27" s="64" t="s">
        <v>142</v>
      </c>
      <c r="B27" s="29">
        <v>301</v>
      </c>
      <c r="C27" s="29">
        <v>108</v>
      </c>
      <c r="D27" s="29">
        <v>409</v>
      </c>
      <c r="E27" s="29"/>
      <c r="F27" s="29">
        <v>272</v>
      </c>
      <c r="G27" s="29">
        <v>101</v>
      </c>
      <c r="H27" s="29">
        <v>373</v>
      </c>
      <c r="I27" s="29"/>
      <c r="J27" s="29">
        <v>68</v>
      </c>
      <c r="K27" s="29">
        <v>17</v>
      </c>
      <c r="L27" s="29">
        <v>85</v>
      </c>
      <c r="M27" s="29"/>
      <c r="N27" s="29">
        <v>277</v>
      </c>
      <c r="O27" s="29">
        <v>149</v>
      </c>
      <c r="P27" s="29">
        <v>426</v>
      </c>
      <c r="Q27" s="29"/>
      <c r="R27" s="29">
        <v>66</v>
      </c>
      <c r="S27" s="29">
        <v>25</v>
      </c>
      <c r="T27" s="29">
        <v>91</v>
      </c>
      <c r="U27" s="29"/>
      <c r="V27" s="29">
        <v>7</v>
      </c>
      <c r="W27" s="53">
        <v>1</v>
      </c>
      <c r="X27" s="29">
        <v>8</v>
      </c>
      <c r="Y27" s="29"/>
      <c r="Z27" s="29">
        <v>10</v>
      </c>
      <c r="AA27" s="53">
        <v>1</v>
      </c>
      <c r="AB27" s="29">
        <v>11</v>
      </c>
      <c r="AC27" s="29"/>
      <c r="AD27" s="29">
        <v>13</v>
      </c>
      <c r="AE27" s="29">
        <v>5</v>
      </c>
      <c r="AF27" s="29">
        <v>18</v>
      </c>
      <c r="AG27" s="29"/>
      <c r="AH27" s="29">
        <v>1014</v>
      </c>
      <c r="AI27" s="29">
        <v>407</v>
      </c>
      <c r="AJ27" s="29">
        <v>1421</v>
      </c>
    </row>
    <row r="28" spans="1:36" ht="11.25" customHeight="1">
      <c r="A28" s="64" t="s">
        <v>409</v>
      </c>
      <c r="B28" s="29">
        <v>4400</v>
      </c>
      <c r="C28" s="29">
        <v>2917</v>
      </c>
      <c r="D28" s="29">
        <v>7317</v>
      </c>
      <c r="E28" s="29"/>
      <c r="F28" s="29">
        <v>3076</v>
      </c>
      <c r="G28" s="29">
        <v>2180</v>
      </c>
      <c r="H28" s="29">
        <v>5256</v>
      </c>
      <c r="I28" s="29"/>
      <c r="J28" s="29">
        <v>704</v>
      </c>
      <c r="K28" s="29">
        <v>312</v>
      </c>
      <c r="L28" s="29">
        <v>1016</v>
      </c>
      <c r="M28" s="29"/>
      <c r="N28" s="29">
        <v>1010</v>
      </c>
      <c r="O28" s="29">
        <v>519</v>
      </c>
      <c r="P28" s="29">
        <v>1529</v>
      </c>
      <c r="Q28" s="29"/>
      <c r="R28" s="29">
        <v>457</v>
      </c>
      <c r="S28" s="29">
        <v>254</v>
      </c>
      <c r="T28" s="29">
        <v>711</v>
      </c>
      <c r="U28" s="29"/>
      <c r="V28" s="29">
        <v>199</v>
      </c>
      <c r="W28" s="29">
        <v>92</v>
      </c>
      <c r="X28" s="29">
        <v>291</v>
      </c>
      <c r="Y28" s="29"/>
      <c r="Z28" s="29">
        <v>143</v>
      </c>
      <c r="AA28" s="29">
        <v>24</v>
      </c>
      <c r="AB28" s="29">
        <v>167</v>
      </c>
      <c r="AC28" s="29"/>
      <c r="AD28" s="29">
        <v>186</v>
      </c>
      <c r="AE28" s="29">
        <v>129</v>
      </c>
      <c r="AF28" s="29">
        <v>315</v>
      </c>
      <c r="AG28" s="29"/>
      <c r="AH28" s="29">
        <v>10175</v>
      </c>
      <c r="AI28" s="29">
        <v>6427</v>
      </c>
      <c r="AJ28" s="29">
        <v>16602</v>
      </c>
    </row>
    <row r="29" spans="1:36" ht="11.25" customHeight="1">
      <c r="A29" s="64" t="s">
        <v>41</v>
      </c>
      <c r="B29" s="29">
        <v>1748</v>
      </c>
      <c r="C29" s="29">
        <v>1062</v>
      </c>
      <c r="D29" s="29">
        <v>2810</v>
      </c>
      <c r="E29" s="29"/>
      <c r="F29" s="29">
        <v>867</v>
      </c>
      <c r="G29" s="29">
        <v>620</v>
      </c>
      <c r="H29" s="29">
        <v>1487</v>
      </c>
      <c r="I29" s="29"/>
      <c r="J29" s="29">
        <v>897</v>
      </c>
      <c r="K29" s="29">
        <v>592</v>
      </c>
      <c r="L29" s="29">
        <v>1489</v>
      </c>
      <c r="M29" s="29"/>
      <c r="N29" s="29">
        <v>384</v>
      </c>
      <c r="O29" s="29">
        <v>271</v>
      </c>
      <c r="P29" s="29">
        <v>655</v>
      </c>
      <c r="Q29" s="29"/>
      <c r="R29" s="29">
        <v>486</v>
      </c>
      <c r="S29" s="29">
        <v>306</v>
      </c>
      <c r="T29" s="29">
        <v>792</v>
      </c>
      <c r="U29" s="29"/>
      <c r="V29" s="29">
        <v>74</v>
      </c>
      <c r="W29" s="29">
        <v>32</v>
      </c>
      <c r="X29" s="29">
        <v>106</v>
      </c>
      <c r="Y29" s="29"/>
      <c r="Z29" s="29">
        <v>93</v>
      </c>
      <c r="AA29" s="29">
        <v>36</v>
      </c>
      <c r="AB29" s="29">
        <v>129</v>
      </c>
      <c r="AC29" s="29"/>
      <c r="AD29" s="29">
        <v>57</v>
      </c>
      <c r="AE29" s="29">
        <v>41</v>
      </c>
      <c r="AF29" s="29">
        <v>98</v>
      </c>
      <c r="AG29" s="29"/>
      <c r="AH29" s="29">
        <v>4606</v>
      </c>
      <c r="AI29" s="29">
        <v>2960</v>
      </c>
      <c r="AJ29" s="29">
        <v>7566</v>
      </c>
    </row>
    <row r="30" spans="1:36" ht="11.25" customHeight="1">
      <c r="A30" s="64" t="s">
        <v>410</v>
      </c>
      <c r="B30" s="29">
        <v>1196</v>
      </c>
      <c r="C30" s="29">
        <v>1297</v>
      </c>
      <c r="D30" s="29">
        <v>2493</v>
      </c>
      <c r="E30" s="29"/>
      <c r="F30" s="29">
        <v>563</v>
      </c>
      <c r="G30" s="29">
        <v>617</v>
      </c>
      <c r="H30" s="29">
        <v>1180</v>
      </c>
      <c r="I30" s="29"/>
      <c r="J30" s="29">
        <v>154</v>
      </c>
      <c r="K30" s="29">
        <v>123</v>
      </c>
      <c r="L30" s="29">
        <v>277</v>
      </c>
      <c r="M30" s="29"/>
      <c r="N30" s="29">
        <v>390</v>
      </c>
      <c r="O30" s="29">
        <v>409</v>
      </c>
      <c r="P30" s="29">
        <v>799</v>
      </c>
      <c r="Q30" s="29"/>
      <c r="R30" s="29">
        <v>188</v>
      </c>
      <c r="S30" s="29">
        <v>166</v>
      </c>
      <c r="T30" s="29">
        <v>354</v>
      </c>
      <c r="U30" s="29"/>
      <c r="V30" s="29">
        <v>42</v>
      </c>
      <c r="W30" s="29">
        <v>37</v>
      </c>
      <c r="X30" s="29">
        <v>79</v>
      </c>
      <c r="Y30" s="29"/>
      <c r="Z30" s="29">
        <v>11</v>
      </c>
      <c r="AA30" s="29">
        <v>6</v>
      </c>
      <c r="AB30" s="29">
        <v>17</v>
      </c>
      <c r="AC30" s="29"/>
      <c r="AD30" s="29">
        <v>56</v>
      </c>
      <c r="AE30" s="29">
        <v>58</v>
      </c>
      <c r="AF30" s="29">
        <v>114</v>
      </c>
      <c r="AG30" s="29"/>
      <c r="AH30" s="29">
        <v>2600</v>
      </c>
      <c r="AI30" s="29">
        <v>2713</v>
      </c>
      <c r="AJ30" s="29">
        <v>5313</v>
      </c>
    </row>
    <row r="31" spans="1:36" ht="11.25" customHeight="1">
      <c r="A31" s="64" t="s">
        <v>389</v>
      </c>
      <c r="B31" s="29">
        <v>2201</v>
      </c>
      <c r="C31" s="29">
        <v>1738</v>
      </c>
      <c r="D31" s="29">
        <v>3939</v>
      </c>
      <c r="E31" s="29"/>
      <c r="F31" s="29">
        <v>879</v>
      </c>
      <c r="G31" s="29">
        <v>758</v>
      </c>
      <c r="H31" s="29">
        <v>1637</v>
      </c>
      <c r="I31" s="29"/>
      <c r="J31" s="29">
        <v>1109</v>
      </c>
      <c r="K31" s="29">
        <v>864</v>
      </c>
      <c r="L31" s="29">
        <v>1973</v>
      </c>
      <c r="M31" s="29"/>
      <c r="N31" s="29">
        <v>530</v>
      </c>
      <c r="O31" s="29">
        <v>422</v>
      </c>
      <c r="P31" s="29">
        <v>952</v>
      </c>
      <c r="Q31" s="29"/>
      <c r="R31" s="29">
        <v>299</v>
      </c>
      <c r="S31" s="29">
        <v>203</v>
      </c>
      <c r="T31" s="29">
        <v>502</v>
      </c>
      <c r="U31" s="29"/>
      <c r="V31" s="29">
        <v>84</v>
      </c>
      <c r="W31" s="29">
        <v>80</v>
      </c>
      <c r="X31" s="29">
        <v>164</v>
      </c>
      <c r="Y31" s="29"/>
      <c r="Z31" s="29">
        <v>89</v>
      </c>
      <c r="AA31" s="29">
        <v>21</v>
      </c>
      <c r="AB31" s="29">
        <v>110</v>
      </c>
      <c r="AC31" s="29"/>
      <c r="AD31" s="29">
        <v>556</v>
      </c>
      <c r="AE31" s="29">
        <v>526</v>
      </c>
      <c r="AF31" s="29">
        <v>1082</v>
      </c>
      <c r="AG31" s="29"/>
      <c r="AH31" s="29">
        <v>5747</v>
      </c>
      <c r="AI31" s="29">
        <v>4612</v>
      </c>
      <c r="AJ31" s="29">
        <v>10359</v>
      </c>
    </row>
    <row r="32" spans="1:36" ht="11.25" customHeight="1">
      <c r="A32" s="64" t="s">
        <v>43</v>
      </c>
      <c r="B32" s="29">
        <v>2509</v>
      </c>
      <c r="C32" s="29">
        <v>2443</v>
      </c>
      <c r="D32" s="29">
        <v>4952</v>
      </c>
      <c r="E32" s="29"/>
      <c r="F32" s="29">
        <v>1566</v>
      </c>
      <c r="G32" s="29">
        <v>1564</v>
      </c>
      <c r="H32" s="29">
        <v>3130</v>
      </c>
      <c r="I32" s="29"/>
      <c r="J32" s="29">
        <v>695</v>
      </c>
      <c r="K32" s="29">
        <v>668</v>
      </c>
      <c r="L32" s="29">
        <v>1363</v>
      </c>
      <c r="M32" s="29"/>
      <c r="N32" s="29">
        <v>525</v>
      </c>
      <c r="O32" s="29">
        <v>507</v>
      </c>
      <c r="P32" s="29">
        <v>1032</v>
      </c>
      <c r="Q32" s="29"/>
      <c r="R32" s="29">
        <v>467</v>
      </c>
      <c r="S32" s="29">
        <v>427</v>
      </c>
      <c r="T32" s="29">
        <v>894</v>
      </c>
      <c r="U32" s="29"/>
      <c r="V32" s="29">
        <v>54</v>
      </c>
      <c r="W32" s="29">
        <v>42</v>
      </c>
      <c r="X32" s="29">
        <v>96</v>
      </c>
      <c r="Y32" s="29"/>
      <c r="Z32" s="29">
        <v>127</v>
      </c>
      <c r="AA32" s="29">
        <v>63</v>
      </c>
      <c r="AB32" s="29">
        <v>190</v>
      </c>
      <c r="AC32" s="29"/>
      <c r="AD32" s="29">
        <v>93</v>
      </c>
      <c r="AE32" s="29">
        <v>95</v>
      </c>
      <c r="AF32" s="29">
        <v>188</v>
      </c>
      <c r="AG32" s="29"/>
      <c r="AH32" s="29">
        <v>6036</v>
      </c>
      <c r="AI32" s="29">
        <v>5809</v>
      </c>
      <c r="AJ32" s="29">
        <v>11845</v>
      </c>
    </row>
    <row r="33" spans="1:36" ht="12.75" customHeight="1">
      <c r="A33" s="64" t="s">
        <v>46</v>
      </c>
      <c r="B33" s="29">
        <v>18574</v>
      </c>
      <c r="C33" s="29">
        <v>18135</v>
      </c>
      <c r="D33" s="29">
        <v>36709</v>
      </c>
      <c r="E33" s="29"/>
      <c r="F33" s="29">
        <v>18472</v>
      </c>
      <c r="G33" s="29">
        <v>18227</v>
      </c>
      <c r="H33" s="29">
        <v>36699</v>
      </c>
      <c r="I33" s="29"/>
      <c r="J33" s="29">
        <v>4962</v>
      </c>
      <c r="K33" s="29">
        <v>4534</v>
      </c>
      <c r="L33" s="29">
        <v>9496</v>
      </c>
      <c r="M33" s="29"/>
      <c r="N33" s="29">
        <v>7582</v>
      </c>
      <c r="O33" s="29">
        <v>7828</v>
      </c>
      <c r="P33" s="29">
        <v>15410</v>
      </c>
      <c r="Q33" s="29"/>
      <c r="R33" s="29">
        <v>3582</v>
      </c>
      <c r="S33" s="29">
        <v>3494</v>
      </c>
      <c r="T33" s="29">
        <v>7076</v>
      </c>
      <c r="U33" s="29"/>
      <c r="V33" s="29">
        <v>1109</v>
      </c>
      <c r="W33" s="29">
        <v>900</v>
      </c>
      <c r="X33" s="29">
        <v>2009</v>
      </c>
      <c r="Y33" s="29"/>
      <c r="Z33" s="29">
        <v>677</v>
      </c>
      <c r="AA33" s="29">
        <v>314</v>
      </c>
      <c r="AB33" s="29">
        <v>991</v>
      </c>
      <c r="AC33" s="29"/>
      <c r="AD33" s="29">
        <v>1238</v>
      </c>
      <c r="AE33" s="29">
        <v>1183</v>
      </c>
      <c r="AF33" s="29">
        <v>2421</v>
      </c>
      <c r="AG33" s="29"/>
      <c r="AH33" s="29">
        <v>56196</v>
      </c>
      <c r="AI33" s="29">
        <v>54615</v>
      </c>
      <c r="AJ33" s="29">
        <v>110811</v>
      </c>
    </row>
    <row r="34" spans="1:36" ht="11.25" customHeight="1">
      <c r="A34" s="64" t="s">
        <v>390</v>
      </c>
      <c r="B34" s="29">
        <v>28098</v>
      </c>
      <c r="C34" s="29">
        <v>25548</v>
      </c>
      <c r="D34" s="29">
        <v>53646</v>
      </c>
      <c r="E34" s="29"/>
      <c r="F34" s="29">
        <v>40441</v>
      </c>
      <c r="G34" s="29">
        <v>38607</v>
      </c>
      <c r="H34" s="29">
        <v>79048</v>
      </c>
      <c r="I34" s="29"/>
      <c r="J34" s="29">
        <v>2369</v>
      </c>
      <c r="K34" s="29">
        <v>1895</v>
      </c>
      <c r="L34" s="29">
        <v>4264</v>
      </c>
      <c r="M34" s="29"/>
      <c r="N34" s="29">
        <v>7716</v>
      </c>
      <c r="O34" s="29">
        <v>7001</v>
      </c>
      <c r="P34" s="29">
        <v>14717</v>
      </c>
      <c r="Q34" s="29"/>
      <c r="R34" s="29">
        <v>2760</v>
      </c>
      <c r="S34" s="29">
        <v>2280</v>
      </c>
      <c r="T34" s="29">
        <v>5040</v>
      </c>
      <c r="U34" s="29"/>
      <c r="V34" s="29">
        <v>520</v>
      </c>
      <c r="W34" s="29">
        <v>391</v>
      </c>
      <c r="X34" s="29">
        <v>911</v>
      </c>
      <c r="Y34" s="29"/>
      <c r="Z34" s="29">
        <v>952</v>
      </c>
      <c r="AA34" s="29">
        <v>500</v>
      </c>
      <c r="AB34" s="29">
        <v>1452</v>
      </c>
      <c r="AC34" s="29"/>
      <c r="AD34" s="29">
        <v>627</v>
      </c>
      <c r="AE34" s="29">
        <v>495</v>
      </c>
      <c r="AF34" s="29">
        <v>1122</v>
      </c>
      <c r="AG34" s="29"/>
      <c r="AH34" s="29">
        <v>83483</v>
      </c>
      <c r="AI34" s="29">
        <v>76717</v>
      </c>
      <c r="AJ34" s="29">
        <v>160200</v>
      </c>
    </row>
    <row r="35" spans="1:36" s="17" customFormat="1" ht="11.25" customHeight="1">
      <c r="A35" s="64" t="s">
        <v>128</v>
      </c>
      <c r="B35" s="29">
        <v>7458</v>
      </c>
      <c r="C35" s="29">
        <v>5859</v>
      </c>
      <c r="D35" s="29">
        <v>13317</v>
      </c>
      <c r="E35" s="29"/>
      <c r="F35" s="29">
        <v>5510</v>
      </c>
      <c r="G35" s="29">
        <v>4336</v>
      </c>
      <c r="H35" s="29">
        <v>9846</v>
      </c>
      <c r="I35" s="29"/>
      <c r="J35" s="29">
        <v>893</v>
      </c>
      <c r="K35" s="29">
        <v>479</v>
      </c>
      <c r="L35" s="29">
        <v>1372</v>
      </c>
      <c r="M35" s="29"/>
      <c r="N35" s="29">
        <v>1605</v>
      </c>
      <c r="O35" s="29">
        <v>1026</v>
      </c>
      <c r="P35" s="29">
        <v>2631</v>
      </c>
      <c r="Q35" s="29"/>
      <c r="R35" s="29">
        <v>637</v>
      </c>
      <c r="S35" s="29">
        <v>401</v>
      </c>
      <c r="T35" s="29">
        <v>1038</v>
      </c>
      <c r="U35" s="29"/>
      <c r="V35" s="29">
        <v>225</v>
      </c>
      <c r="W35" s="29">
        <v>99</v>
      </c>
      <c r="X35" s="29">
        <v>324</v>
      </c>
      <c r="Y35" s="29"/>
      <c r="Z35" s="29">
        <v>103</v>
      </c>
      <c r="AA35" s="29">
        <v>19</v>
      </c>
      <c r="AB35" s="29">
        <v>122</v>
      </c>
      <c r="AC35" s="29"/>
      <c r="AD35" s="29">
        <v>295</v>
      </c>
      <c r="AE35" s="29">
        <v>215</v>
      </c>
      <c r="AF35" s="29">
        <v>510</v>
      </c>
      <c r="AG35" s="29"/>
      <c r="AH35" s="29">
        <v>16726</v>
      </c>
      <c r="AI35" s="29">
        <v>12434</v>
      </c>
      <c r="AJ35" s="29">
        <v>29160</v>
      </c>
    </row>
    <row r="36" spans="1:36" ht="11.25" customHeight="1">
      <c r="A36" s="64" t="s">
        <v>49</v>
      </c>
      <c r="B36" s="29">
        <v>44832</v>
      </c>
      <c r="C36" s="29">
        <v>35584</v>
      </c>
      <c r="D36" s="29">
        <v>80416</v>
      </c>
      <c r="E36" s="29"/>
      <c r="F36" s="29">
        <v>65614</v>
      </c>
      <c r="G36" s="29">
        <v>56144</v>
      </c>
      <c r="H36" s="29">
        <v>121758</v>
      </c>
      <c r="I36" s="29"/>
      <c r="J36" s="29">
        <v>11070</v>
      </c>
      <c r="K36" s="29">
        <v>8210</v>
      </c>
      <c r="L36" s="29">
        <v>19280</v>
      </c>
      <c r="M36" s="29"/>
      <c r="N36" s="29">
        <v>17675</v>
      </c>
      <c r="O36" s="29">
        <v>14753</v>
      </c>
      <c r="P36" s="29">
        <v>32428</v>
      </c>
      <c r="Q36" s="29"/>
      <c r="R36" s="29">
        <v>17139</v>
      </c>
      <c r="S36" s="29">
        <v>13402</v>
      </c>
      <c r="T36" s="29">
        <v>30541</v>
      </c>
      <c r="U36" s="29"/>
      <c r="V36" s="29">
        <v>928</v>
      </c>
      <c r="W36" s="29">
        <v>557</v>
      </c>
      <c r="X36" s="29">
        <v>1485</v>
      </c>
      <c r="Y36" s="29"/>
      <c r="Z36" s="29">
        <v>811</v>
      </c>
      <c r="AA36" s="29">
        <v>287</v>
      </c>
      <c r="AB36" s="29">
        <v>1098</v>
      </c>
      <c r="AC36" s="29"/>
      <c r="AD36" s="29">
        <v>1423</v>
      </c>
      <c r="AE36" s="29">
        <v>1047</v>
      </c>
      <c r="AF36" s="29">
        <v>2470</v>
      </c>
      <c r="AG36" s="29"/>
      <c r="AH36" s="29">
        <v>159492</v>
      </c>
      <c r="AI36" s="29">
        <v>129984</v>
      </c>
      <c r="AJ36" s="29">
        <v>289476</v>
      </c>
    </row>
    <row r="37" spans="1:36" ht="11.25" customHeight="1">
      <c r="A37" s="64" t="s">
        <v>411</v>
      </c>
      <c r="B37" s="29">
        <v>2351</v>
      </c>
      <c r="C37" s="29">
        <v>2093</v>
      </c>
      <c r="D37" s="29">
        <v>4444</v>
      </c>
      <c r="E37" s="29"/>
      <c r="F37" s="29">
        <v>2505</v>
      </c>
      <c r="G37" s="29">
        <v>2343</v>
      </c>
      <c r="H37" s="29">
        <v>4848</v>
      </c>
      <c r="I37" s="29"/>
      <c r="J37" s="29">
        <v>575</v>
      </c>
      <c r="K37" s="29">
        <v>405</v>
      </c>
      <c r="L37" s="29">
        <v>980</v>
      </c>
      <c r="M37" s="29"/>
      <c r="N37" s="29">
        <v>1418</v>
      </c>
      <c r="O37" s="29">
        <v>1103</v>
      </c>
      <c r="P37" s="29">
        <v>2521</v>
      </c>
      <c r="Q37" s="29"/>
      <c r="R37" s="29">
        <v>631</v>
      </c>
      <c r="S37" s="29">
        <v>462</v>
      </c>
      <c r="T37" s="29">
        <v>1093</v>
      </c>
      <c r="U37" s="29"/>
      <c r="V37" s="29">
        <v>154</v>
      </c>
      <c r="W37" s="29">
        <v>97</v>
      </c>
      <c r="X37" s="29">
        <v>251</v>
      </c>
      <c r="Y37" s="29"/>
      <c r="Z37" s="29">
        <v>33</v>
      </c>
      <c r="AA37" s="29">
        <v>6</v>
      </c>
      <c r="AB37" s="29">
        <v>39</v>
      </c>
      <c r="AC37" s="29"/>
      <c r="AD37" s="29">
        <v>147</v>
      </c>
      <c r="AE37" s="29">
        <v>155</v>
      </c>
      <c r="AF37" s="29">
        <v>302</v>
      </c>
      <c r="AG37" s="29"/>
      <c r="AH37" s="29">
        <v>7814</v>
      </c>
      <c r="AI37" s="29">
        <v>6664</v>
      </c>
      <c r="AJ37" s="29">
        <v>14478</v>
      </c>
    </row>
    <row r="38" spans="1:36" ht="11.25" customHeight="1">
      <c r="A38" s="64" t="s">
        <v>412</v>
      </c>
      <c r="B38" s="29">
        <v>1302</v>
      </c>
      <c r="C38" s="29">
        <v>877</v>
      </c>
      <c r="D38" s="29">
        <v>2179</v>
      </c>
      <c r="E38" s="29"/>
      <c r="F38" s="29">
        <v>1419</v>
      </c>
      <c r="G38" s="29">
        <v>998</v>
      </c>
      <c r="H38" s="29">
        <v>2417</v>
      </c>
      <c r="I38" s="29"/>
      <c r="J38" s="29">
        <v>237</v>
      </c>
      <c r="K38" s="29">
        <v>105</v>
      </c>
      <c r="L38" s="29">
        <v>342</v>
      </c>
      <c r="M38" s="29"/>
      <c r="N38" s="29">
        <v>787</v>
      </c>
      <c r="O38" s="29">
        <v>502</v>
      </c>
      <c r="P38" s="29">
        <v>1289</v>
      </c>
      <c r="Q38" s="29"/>
      <c r="R38" s="29">
        <v>309</v>
      </c>
      <c r="S38" s="29">
        <v>162</v>
      </c>
      <c r="T38" s="29">
        <v>471</v>
      </c>
      <c r="U38" s="29"/>
      <c r="V38" s="29">
        <v>111</v>
      </c>
      <c r="W38" s="29">
        <v>42</v>
      </c>
      <c r="X38" s="29">
        <v>153</v>
      </c>
      <c r="Y38" s="29"/>
      <c r="Z38" s="29">
        <v>20</v>
      </c>
      <c r="AA38" s="53">
        <v>1</v>
      </c>
      <c r="AB38" s="29">
        <v>21</v>
      </c>
      <c r="AC38" s="29"/>
      <c r="AD38" s="29">
        <v>100</v>
      </c>
      <c r="AE38" s="29">
        <v>79</v>
      </c>
      <c r="AF38" s="29">
        <v>179</v>
      </c>
      <c r="AG38" s="29"/>
      <c r="AH38" s="29">
        <v>4285</v>
      </c>
      <c r="AI38" s="29">
        <v>2766</v>
      </c>
      <c r="AJ38" s="29">
        <v>7051</v>
      </c>
    </row>
    <row r="39" spans="1:36" ht="11.25" customHeight="1">
      <c r="A39" s="64" t="s">
        <v>267</v>
      </c>
      <c r="B39" s="29">
        <v>12324</v>
      </c>
      <c r="C39" s="29">
        <v>10096</v>
      </c>
      <c r="D39" s="29">
        <v>22420</v>
      </c>
      <c r="E39" s="29"/>
      <c r="F39" s="29">
        <v>14110</v>
      </c>
      <c r="G39" s="29">
        <v>11677</v>
      </c>
      <c r="H39" s="29">
        <v>25787</v>
      </c>
      <c r="I39" s="29"/>
      <c r="J39" s="29">
        <v>1157</v>
      </c>
      <c r="K39" s="29">
        <v>818</v>
      </c>
      <c r="L39" s="29">
        <v>1975</v>
      </c>
      <c r="M39" s="29"/>
      <c r="N39" s="29">
        <v>1162</v>
      </c>
      <c r="O39" s="29">
        <v>986</v>
      </c>
      <c r="P39" s="29">
        <v>2148</v>
      </c>
      <c r="Q39" s="29"/>
      <c r="R39" s="29">
        <v>513</v>
      </c>
      <c r="S39" s="29">
        <v>345</v>
      </c>
      <c r="T39" s="29">
        <v>858</v>
      </c>
      <c r="U39" s="29"/>
      <c r="V39" s="29">
        <v>41</v>
      </c>
      <c r="W39" s="29">
        <v>16</v>
      </c>
      <c r="X39" s="29">
        <v>57</v>
      </c>
      <c r="Y39" s="29"/>
      <c r="Z39" s="29">
        <v>39</v>
      </c>
      <c r="AA39" s="29">
        <v>17</v>
      </c>
      <c r="AB39" s="29">
        <v>56</v>
      </c>
      <c r="AC39" s="29"/>
      <c r="AD39" s="29">
        <v>200</v>
      </c>
      <c r="AE39" s="29">
        <v>180</v>
      </c>
      <c r="AF39" s="29">
        <v>380</v>
      </c>
      <c r="AG39" s="29"/>
      <c r="AH39" s="29">
        <v>29546</v>
      </c>
      <c r="AI39" s="29">
        <v>24135</v>
      </c>
      <c r="AJ39" s="29">
        <v>53681</v>
      </c>
    </row>
    <row r="40" spans="1:36" ht="11.25" customHeight="1">
      <c r="A40" s="64" t="s">
        <v>103</v>
      </c>
      <c r="B40" s="29">
        <v>15229</v>
      </c>
      <c r="C40" s="29">
        <v>11804</v>
      </c>
      <c r="D40" s="29">
        <v>27033</v>
      </c>
      <c r="E40" s="29"/>
      <c r="F40" s="29">
        <v>18558</v>
      </c>
      <c r="G40" s="29">
        <v>15381</v>
      </c>
      <c r="H40" s="29">
        <v>33939</v>
      </c>
      <c r="I40" s="29"/>
      <c r="J40" s="29">
        <v>5632</v>
      </c>
      <c r="K40" s="29">
        <v>4303</v>
      </c>
      <c r="L40" s="29">
        <v>9935</v>
      </c>
      <c r="M40" s="29"/>
      <c r="N40" s="29">
        <v>6252</v>
      </c>
      <c r="O40" s="29">
        <v>5491</v>
      </c>
      <c r="P40" s="29">
        <v>11743</v>
      </c>
      <c r="Q40" s="29"/>
      <c r="R40" s="29">
        <v>6245</v>
      </c>
      <c r="S40" s="29">
        <v>5031</v>
      </c>
      <c r="T40" s="29">
        <v>11276</v>
      </c>
      <c r="U40" s="29"/>
      <c r="V40" s="29">
        <v>1709</v>
      </c>
      <c r="W40" s="29">
        <v>1474</v>
      </c>
      <c r="X40" s="29">
        <v>3183</v>
      </c>
      <c r="Y40" s="29"/>
      <c r="Z40" s="29">
        <v>326</v>
      </c>
      <c r="AA40" s="29">
        <v>181</v>
      </c>
      <c r="AB40" s="29">
        <v>507</v>
      </c>
      <c r="AC40" s="29"/>
      <c r="AD40" s="29">
        <v>895</v>
      </c>
      <c r="AE40" s="29">
        <v>784</v>
      </c>
      <c r="AF40" s="29">
        <v>1679</v>
      </c>
      <c r="AG40" s="29"/>
      <c r="AH40" s="29">
        <v>54846</v>
      </c>
      <c r="AI40" s="29">
        <v>44449</v>
      </c>
      <c r="AJ40" s="29">
        <v>99295</v>
      </c>
    </row>
    <row r="41" spans="1:36" ht="11.25" customHeight="1">
      <c r="A41" s="64" t="s">
        <v>147</v>
      </c>
      <c r="B41" s="29">
        <v>888</v>
      </c>
      <c r="C41" s="29">
        <v>375</v>
      </c>
      <c r="D41" s="29">
        <v>1263</v>
      </c>
      <c r="E41" s="29"/>
      <c r="F41" s="29">
        <v>477</v>
      </c>
      <c r="G41" s="29">
        <v>195</v>
      </c>
      <c r="H41" s="29">
        <v>672</v>
      </c>
      <c r="I41" s="29"/>
      <c r="J41" s="29">
        <v>325</v>
      </c>
      <c r="K41" s="29">
        <v>128</v>
      </c>
      <c r="L41" s="29">
        <v>453</v>
      </c>
      <c r="M41" s="29"/>
      <c r="N41" s="29">
        <v>215</v>
      </c>
      <c r="O41" s="29">
        <v>76</v>
      </c>
      <c r="P41" s="29">
        <v>291</v>
      </c>
      <c r="Q41" s="29"/>
      <c r="R41" s="29">
        <v>328</v>
      </c>
      <c r="S41" s="29">
        <v>103</v>
      </c>
      <c r="T41" s="29">
        <v>431</v>
      </c>
      <c r="U41" s="29"/>
      <c r="V41" s="29">
        <v>36</v>
      </c>
      <c r="W41" s="29">
        <v>10</v>
      </c>
      <c r="X41" s="29">
        <v>46</v>
      </c>
      <c r="Y41" s="29"/>
      <c r="Z41" s="29">
        <v>33</v>
      </c>
      <c r="AA41" s="29">
        <v>5</v>
      </c>
      <c r="AB41" s="29">
        <v>38</v>
      </c>
      <c r="AC41" s="29"/>
      <c r="AD41" s="29">
        <v>61</v>
      </c>
      <c r="AE41" s="29">
        <v>51</v>
      </c>
      <c r="AF41" s="29">
        <v>112</v>
      </c>
      <c r="AG41" s="29"/>
      <c r="AH41" s="29">
        <v>2363</v>
      </c>
      <c r="AI41" s="29">
        <v>943</v>
      </c>
      <c r="AJ41" s="29">
        <v>3306</v>
      </c>
    </row>
    <row r="42" spans="1:36" ht="11.25" customHeight="1">
      <c r="A42" s="64" t="s">
        <v>127</v>
      </c>
      <c r="B42" s="29">
        <v>10680</v>
      </c>
      <c r="C42" s="29">
        <v>7420</v>
      </c>
      <c r="D42" s="29">
        <v>18100</v>
      </c>
      <c r="E42" s="29"/>
      <c r="F42" s="29">
        <v>13164</v>
      </c>
      <c r="G42" s="29">
        <v>10475</v>
      </c>
      <c r="H42" s="29">
        <v>23639</v>
      </c>
      <c r="I42" s="29"/>
      <c r="J42" s="29">
        <v>2355</v>
      </c>
      <c r="K42" s="29">
        <v>1457</v>
      </c>
      <c r="L42" s="29">
        <v>3812</v>
      </c>
      <c r="M42" s="29"/>
      <c r="N42" s="29">
        <v>4271</v>
      </c>
      <c r="O42" s="29">
        <v>2787</v>
      </c>
      <c r="P42" s="29">
        <v>7058</v>
      </c>
      <c r="Q42" s="29"/>
      <c r="R42" s="29">
        <v>2737</v>
      </c>
      <c r="S42" s="29">
        <v>1958</v>
      </c>
      <c r="T42" s="29">
        <v>4695</v>
      </c>
      <c r="U42" s="29"/>
      <c r="V42" s="29">
        <v>964</v>
      </c>
      <c r="W42" s="29">
        <v>492</v>
      </c>
      <c r="X42" s="29">
        <v>1456</v>
      </c>
      <c r="Y42" s="29"/>
      <c r="Z42" s="29">
        <v>92</v>
      </c>
      <c r="AA42" s="29">
        <v>19</v>
      </c>
      <c r="AB42" s="29">
        <v>111</v>
      </c>
      <c r="AC42" s="29"/>
      <c r="AD42" s="29">
        <v>490</v>
      </c>
      <c r="AE42" s="29">
        <v>339</v>
      </c>
      <c r="AF42" s="29">
        <v>829</v>
      </c>
      <c r="AG42" s="29"/>
      <c r="AH42" s="29">
        <v>34753</v>
      </c>
      <c r="AI42" s="29">
        <v>24947</v>
      </c>
      <c r="AJ42" s="29">
        <v>59700</v>
      </c>
    </row>
    <row r="43" spans="1:36" ht="11.25" customHeight="1">
      <c r="A43" s="64" t="s">
        <v>105</v>
      </c>
      <c r="B43" s="29">
        <v>2428</v>
      </c>
      <c r="C43" s="29">
        <v>1946</v>
      </c>
      <c r="D43" s="29">
        <v>4374</v>
      </c>
      <c r="E43" s="29"/>
      <c r="F43" s="29">
        <v>417</v>
      </c>
      <c r="G43" s="29">
        <v>317</v>
      </c>
      <c r="H43" s="29">
        <v>734</v>
      </c>
      <c r="I43" s="29"/>
      <c r="J43" s="29">
        <v>47</v>
      </c>
      <c r="K43" s="29">
        <v>26</v>
      </c>
      <c r="L43" s="29">
        <v>73</v>
      </c>
      <c r="M43" s="29"/>
      <c r="N43" s="29">
        <v>97</v>
      </c>
      <c r="O43" s="29">
        <v>78</v>
      </c>
      <c r="P43" s="29">
        <v>175</v>
      </c>
      <c r="Q43" s="29"/>
      <c r="R43" s="29">
        <v>780</v>
      </c>
      <c r="S43" s="29">
        <v>549</v>
      </c>
      <c r="T43" s="29">
        <v>1329</v>
      </c>
      <c r="U43" s="29"/>
      <c r="V43" s="29">
        <v>14</v>
      </c>
      <c r="W43" s="29">
        <v>8</v>
      </c>
      <c r="X43" s="29">
        <v>22</v>
      </c>
      <c r="Y43" s="29"/>
      <c r="Z43" s="29">
        <v>84</v>
      </c>
      <c r="AA43" s="29">
        <v>28</v>
      </c>
      <c r="AB43" s="29">
        <v>112</v>
      </c>
      <c r="AC43" s="29"/>
      <c r="AD43" s="29">
        <v>78</v>
      </c>
      <c r="AE43" s="29">
        <v>70</v>
      </c>
      <c r="AF43" s="29">
        <v>148</v>
      </c>
      <c r="AG43" s="29"/>
      <c r="AH43" s="29">
        <v>3945</v>
      </c>
      <c r="AI43" s="29">
        <v>3022</v>
      </c>
      <c r="AJ43" s="29">
        <v>6967</v>
      </c>
    </row>
    <row r="44" spans="1:36" ht="11.25" customHeight="1">
      <c r="A44" s="64" t="s">
        <v>430</v>
      </c>
      <c r="B44" s="29">
        <v>1172</v>
      </c>
      <c r="C44" s="29">
        <v>978</v>
      </c>
      <c r="D44" s="29">
        <v>2150</v>
      </c>
      <c r="E44" s="29"/>
      <c r="F44" s="29">
        <v>841</v>
      </c>
      <c r="G44" s="29">
        <v>680</v>
      </c>
      <c r="H44" s="29">
        <v>1521</v>
      </c>
      <c r="I44" s="29"/>
      <c r="J44" s="29">
        <v>140</v>
      </c>
      <c r="K44" s="29">
        <v>90</v>
      </c>
      <c r="L44" s="29">
        <v>230</v>
      </c>
      <c r="M44" s="29"/>
      <c r="N44" s="29">
        <v>241</v>
      </c>
      <c r="O44" s="29">
        <v>169</v>
      </c>
      <c r="P44" s="29">
        <v>410</v>
      </c>
      <c r="Q44" s="29"/>
      <c r="R44" s="29">
        <v>125</v>
      </c>
      <c r="S44" s="29">
        <v>80</v>
      </c>
      <c r="T44" s="29">
        <v>205</v>
      </c>
      <c r="U44" s="29"/>
      <c r="V44" s="29">
        <v>30</v>
      </c>
      <c r="W44" s="29">
        <v>13</v>
      </c>
      <c r="X44" s="29">
        <v>43</v>
      </c>
      <c r="Y44" s="29"/>
      <c r="Z44" s="29">
        <v>16</v>
      </c>
      <c r="AA44" s="29">
        <v>4</v>
      </c>
      <c r="AB44" s="29">
        <v>20</v>
      </c>
      <c r="AC44" s="29"/>
      <c r="AD44" s="29">
        <v>45</v>
      </c>
      <c r="AE44" s="29">
        <v>38</v>
      </c>
      <c r="AF44" s="29">
        <v>83</v>
      </c>
      <c r="AG44" s="29"/>
      <c r="AH44" s="29">
        <v>2610</v>
      </c>
      <c r="AI44" s="29">
        <v>2052</v>
      </c>
      <c r="AJ44" s="29">
        <v>4662</v>
      </c>
    </row>
    <row r="45" spans="1:36" ht="11.25" customHeight="1">
      <c r="A45" s="64" t="s">
        <v>104</v>
      </c>
      <c r="B45" s="29">
        <v>3643</v>
      </c>
      <c r="C45" s="29">
        <v>3039</v>
      </c>
      <c r="D45" s="29">
        <v>6682</v>
      </c>
      <c r="E45" s="29"/>
      <c r="F45" s="29">
        <v>2133</v>
      </c>
      <c r="G45" s="29">
        <v>1868</v>
      </c>
      <c r="H45" s="29">
        <v>4001</v>
      </c>
      <c r="I45" s="29"/>
      <c r="J45" s="29">
        <v>874</v>
      </c>
      <c r="K45" s="29">
        <v>553</v>
      </c>
      <c r="L45" s="29">
        <v>1427</v>
      </c>
      <c r="M45" s="29"/>
      <c r="N45" s="29">
        <v>482</v>
      </c>
      <c r="O45" s="29">
        <v>400</v>
      </c>
      <c r="P45" s="29">
        <v>882</v>
      </c>
      <c r="Q45" s="29"/>
      <c r="R45" s="29">
        <v>524</v>
      </c>
      <c r="S45" s="29">
        <v>316</v>
      </c>
      <c r="T45" s="29">
        <v>840</v>
      </c>
      <c r="U45" s="29"/>
      <c r="V45" s="29">
        <v>41</v>
      </c>
      <c r="W45" s="29">
        <v>19</v>
      </c>
      <c r="X45" s="29">
        <v>60</v>
      </c>
      <c r="Y45" s="29"/>
      <c r="Z45" s="29">
        <v>203</v>
      </c>
      <c r="AA45" s="29">
        <v>19</v>
      </c>
      <c r="AB45" s="29">
        <v>222</v>
      </c>
      <c r="AC45" s="29"/>
      <c r="AD45" s="29">
        <v>280</v>
      </c>
      <c r="AE45" s="29">
        <v>269</v>
      </c>
      <c r="AF45" s="29">
        <v>549</v>
      </c>
      <c r="AG45" s="29"/>
      <c r="AH45" s="29">
        <v>8180</v>
      </c>
      <c r="AI45" s="29">
        <v>6483</v>
      </c>
      <c r="AJ45" s="29">
        <v>14663</v>
      </c>
    </row>
    <row r="46" spans="1:36" ht="11.25" customHeight="1">
      <c r="A46" s="64" t="s">
        <v>146</v>
      </c>
      <c r="B46" s="29">
        <v>907</v>
      </c>
      <c r="C46" s="29">
        <v>523</v>
      </c>
      <c r="D46" s="29">
        <v>1430</v>
      </c>
      <c r="E46" s="29"/>
      <c r="F46" s="29">
        <v>502</v>
      </c>
      <c r="G46" s="29">
        <v>291</v>
      </c>
      <c r="H46" s="29">
        <v>793</v>
      </c>
      <c r="I46" s="29"/>
      <c r="J46" s="29">
        <v>415</v>
      </c>
      <c r="K46" s="29">
        <v>199</v>
      </c>
      <c r="L46" s="29">
        <v>614</v>
      </c>
      <c r="M46" s="29"/>
      <c r="N46" s="29">
        <v>172</v>
      </c>
      <c r="O46" s="29">
        <v>84</v>
      </c>
      <c r="P46" s="29">
        <v>256</v>
      </c>
      <c r="Q46" s="29"/>
      <c r="R46" s="29">
        <v>280</v>
      </c>
      <c r="S46" s="29">
        <v>126</v>
      </c>
      <c r="T46" s="29">
        <v>406</v>
      </c>
      <c r="U46" s="29"/>
      <c r="V46" s="29">
        <v>52</v>
      </c>
      <c r="W46" s="29">
        <v>18</v>
      </c>
      <c r="X46" s="29">
        <v>70</v>
      </c>
      <c r="Y46" s="29"/>
      <c r="Z46" s="29">
        <v>65</v>
      </c>
      <c r="AA46" s="29">
        <v>17</v>
      </c>
      <c r="AB46" s="29">
        <v>82</v>
      </c>
      <c r="AC46" s="29"/>
      <c r="AD46" s="29">
        <v>40</v>
      </c>
      <c r="AE46" s="29">
        <v>34</v>
      </c>
      <c r="AF46" s="29">
        <v>74</v>
      </c>
      <c r="AG46" s="29"/>
      <c r="AH46" s="29">
        <v>2433</v>
      </c>
      <c r="AI46" s="29">
        <v>1292</v>
      </c>
      <c r="AJ46" s="29">
        <v>3725</v>
      </c>
    </row>
    <row r="47" spans="1:36" ht="11.25" customHeight="1">
      <c r="A47" s="64" t="s">
        <v>56</v>
      </c>
      <c r="B47" s="29">
        <v>1720</v>
      </c>
      <c r="C47" s="29">
        <v>1157</v>
      </c>
      <c r="D47" s="29">
        <v>2877</v>
      </c>
      <c r="E47" s="29"/>
      <c r="F47" s="29">
        <v>1101</v>
      </c>
      <c r="G47" s="29">
        <v>848</v>
      </c>
      <c r="H47" s="29">
        <v>1949</v>
      </c>
      <c r="I47" s="29"/>
      <c r="J47" s="29">
        <v>424</v>
      </c>
      <c r="K47" s="29">
        <v>241</v>
      </c>
      <c r="L47" s="29">
        <v>665</v>
      </c>
      <c r="M47" s="29"/>
      <c r="N47" s="29">
        <v>178</v>
      </c>
      <c r="O47" s="29">
        <v>177</v>
      </c>
      <c r="P47" s="29">
        <v>355</v>
      </c>
      <c r="Q47" s="29"/>
      <c r="R47" s="29">
        <v>320</v>
      </c>
      <c r="S47" s="29">
        <v>229</v>
      </c>
      <c r="T47" s="29">
        <v>549</v>
      </c>
      <c r="U47" s="29"/>
      <c r="V47" s="29">
        <v>68</v>
      </c>
      <c r="W47" s="29">
        <v>69</v>
      </c>
      <c r="X47" s="29">
        <v>137</v>
      </c>
      <c r="Y47" s="29"/>
      <c r="Z47" s="29">
        <v>130</v>
      </c>
      <c r="AA47" s="29">
        <v>50</v>
      </c>
      <c r="AB47" s="29">
        <v>180</v>
      </c>
      <c r="AC47" s="29"/>
      <c r="AD47" s="29">
        <v>71</v>
      </c>
      <c r="AE47" s="29">
        <v>71</v>
      </c>
      <c r="AF47" s="29">
        <v>142</v>
      </c>
      <c r="AG47" s="29"/>
      <c r="AH47" s="29">
        <v>4012</v>
      </c>
      <c r="AI47" s="29">
        <v>2842</v>
      </c>
      <c r="AJ47" s="29">
        <v>6854</v>
      </c>
    </row>
    <row r="48" spans="1:36" ht="11.25" customHeight="1">
      <c r="A48" s="64" t="s">
        <v>431</v>
      </c>
      <c r="B48" s="29">
        <v>2360</v>
      </c>
      <c r="C48" s="29">
        <v>1812</v>
      </c>
      <c r="D48" s="29">
        <v>4172</v>
      </c>
      <c r="E48" s="29"/>
      <c r="F48" s="29">
        <v>2302</v>
      </c>
      <c r="G48" s="29">
        <v>1752</v>
      </c>
      <c r="H48" s="29">
        <v>4054</v>
      </c>
      <c r="I48" s="29"/>
      <c r="J48" s="29">
        <v>491</v>
      </c>
      <c r="K48" s="29">
        <v>311</v>
      </c>
      <c r="L48" s="29">
        <v>802</v>
      </c>
      <c r="M48" s="29"/>
      <c r="N48" s="29">
        <v>1213</v>
      </c>
      <c r="O48" s="29">
        <v>879</v>
      </c>
      <c r="P48" s="29">
        <v>2092</v>
      </c>
      <c r="Q48" s="29"/>
      <c r="R48" s="29">
        <v>524</v>
      </c>
      <c r="S48" s="29">
        <v>389</v>
      </c>
      <c r="T48" s="29">
        <v>913</v>
      </c>
      <c r="U48" s="29"/>
      <c r="V48" s="29">
        <v>129</v>
      </c>
      <c r="W48" s="29">
        <v>71</v>
      </c>
      <c r="X48" s="29">
        <v>200</v>
      </c>
      <c r="Y48" s="29"/>
      <c r="Z48" s="29">
        <v>7</v>
      </c>
      <c r="AA48" s="29">
        <v>2</v>
      </c>
      <c r="AB48" s="29">
        <v>9</v>
      </c>
      <c r="AC48" s="29"/>
      <c r="AD48" s="29">
        <v>119</v>
      </c>
      <c r="AE48" s="29">
        <v>89</v>
      </c>
      <c r="AF48" s="29">
        <v>208</v>
      </c>
      <c r="AG48" s="29"/>
      <c r="AH48" s="29">
        <v>7145</v>
      </c>
      <c r="AI48" s="29">
        <v>5305</v>
      </c>
      <c r="AJ48" s="29">
        <v>12450</v>
      </c>
    </row>
    <row r="49" spans="1:36" ht="11.25" customHeight="1">
      <c r="A49" s="64" t="s">
        <v>468</v>
      </c>
      <c r="B49" s="29">
        <v>2897</v>
      </c>
      <c r="C49" s="29">
        <v>3871</v>
      </c>
      <c r="D49" s="29">
        <v>6768</v>
      </c>
      <c r="E49" s="29"/>
      <c r="F49" s="29">
        <v>1929</v>
      </c>
      <c r="G49" s="29">
        <v>2313</v>
      </c>
      <c r="H49" s="29">
        <v>4242</v>
      </c>
      <c r="I49" s="29"/>
      <c r="J49" s="29">
        <v>878</v>
      </c>
      <c r="K49" s="29">
        <v>1068</v>
      </c>
      <c r="L49" s="29">
        <v>1946</v>
      </c>
      <c r="M49" s="29"/>
      <c r="N49" s="29">
        <v>569</v>
      </c>
      <c r="O49" s="29">
        <v>695</v>
      </c>
      <c r="P49" s="29">
        <v>1264</v>
      </c>
      <c r="Q49" s="29"/>
      <c r="R49" s="29">
        <v>299</v>
      </c>
      <c r="S49" s="29">
        <v>368</v>
      </c>
      <c r="T49" s="29">
        <v>667</v>
      </c>
      <c r="U49" s="29"/>
      <c r="V49" s="29">
        <v>62</v>
      </c>
      <c r="W49" s="29">
        <v>60</v>
      </c>
      <c r="X49" s="29">
        <v>122</v>
      </c>
      <c r="Y49" s="29"/>
      <c r="Z49" s="29">
        <v>24</v>
      </c>
      <c r="AA49" s="29">
        <v>11</v>
      </c>
      <c r="AB49" s="29">
        <v>35</v>
      </c>
      <c r="AC49" s="29"/>
      <c r="AD49" s="29">
        <v>73</v>
      </c>
      <c r="AE49" s="29">
        <v>93</v>
      </c>
      <c r="AF49" s="29">
        <v>166</v>
      </c>
      <c r="AG49" s="29"/>
      <c r="AH49" s="29">
        <v>6731</v>
      </c>
      <c r="AI49" s="29">
        <v>8479</v>
      </c>
      <c r="AJ49" s="29">
        <v>15210</v>
      </c>
    </row>
    <row r="50" spans="1:36" ht="11.25" customHeight="1">
      <c r="A50" s="64" t="s">
        <v>413</v>
      </c>
      <c r="B50" s="29">
        <v>30218</v>
      </c>
      <c r="C50" s="29">
        <v>22400</v>
      </c>
      <c r="D50" s="29">
        <v>52618</v>
      </c>
      <c r="E50" s="29"/>
      <c r="F50" s="29">
        <v>27630</v>
      </c>
      <c r="G50" s="29">
        <v>22126</v>
      </c>
      <c r="H50" s="29">
        <v>49756</v>
      </c>
      <c r="I50" s="29"/>
      <c r="J50" s="29">
        <v>2705</v>
      </c>
      <c r="K50" s="29">
        <v>1566</v>
      </c>
      <c r="L50" s="29">
        <v>4271</v>
      </c>
      <c r="M50" s="29"/>
      <c r="N50" s="29">
        <v>5269</v>
      </c>
      <c r="O50" s="29">
        <v>3662</v>
      </c>
      <c r="P50" s="29">
        <v>8931</v>
      </c>
      <c r="Q50" s="29"/>
      <c r="R50" s="29">
        <v>6240</v>
      </c>
      <c r="S50" s="29">
        <v>3919</v>
      </c>
      <c r="T50" s="29">
        <v>10159</v>
      </c>
      <c r="U50" s="29"/>
      <c r="V50" s="29">
        <v>739</v>
      </c>
      <c r="W50" s="29">
        <v>281</v>
      </c>
      <c r="X50" s="29">
        <v>1020</v>
      </c>
      <c r="Y50" s="29"/>
      <c r="Z50" s="29">
        <v>445</v>
      </c>
      <c r="AA50" s="29">
        <v>55</v>
      </c>
      <c r="AB50" s="29">
        <v>500</v>
      </c>
      <c r="AC50" s="29"/>
      <c r="AD50" s="29">
        <v>1449</v>
      </c>
      <c r="AE50" s="29">
        <v>1112</v>
      </c>
      <c r="AF50" s="29">
        <v>2561</v>
      </c>
      <c r="AG50" s="29"/>
      <c r="AH50" s="29">
        <v>74695</v>
      </c>
      <c r="AI50" s="29">
        <v>55121</v>
      </c>
      <c r="AJ50" s="29">
        <v>129816</v>
      </c>
    </row>
    <row r="51" spans="1:36" ht="11.25" customHeight="1">
      <c r="A51" s="64" t="s">
        <v>106</v>
      </c>
      <c r="B51" s="29">
        <v>943</v>
      </c>
      <c r="C51" s="29">
        <v>734</v>
      </c>
      <c r="D51" s="29">
        <v>1677</v>
      </c>
      <c r="E51" s="29"/>
      <c r="F51" s="29">
        <v>673</v>
      </c>
      <c r="G51" s="29">
        <v>528</v>
      </c>
      <c r="H51" s="29">
        <v>1201</v>
      </c>
      <c r="I51" s="29"/>
      <c r="J51" s="29">
        <v>333</v>
      </c>
      <c r="K51" s="29">
        <v>114</v>
      </c>
      <c r="L51" s="29">
        <v>447</v>
      </c>
      <c r="M51" s="29"/>
      <c r="N51" s="29">
        <v>153</v>
      </c>
      <c r="O51" s="29">
        <v>123</v>
      </c>
      <c r="P51" s="29">
        <v>276</v>
      </c>
      <c r="Q51" s="29"/>
      <c r="R51" s="29">
        <v>276</v>
      </c>
      <c r="S51" s="29">
        <v>193</v>
      </c>
      <c r="T51" s="29">
        <v>469</v>
      </c>
      <c r="U51" s="29"/>
      <c r="V51" s="29">
        <v>18</v>
      </c>
      <c r="W51" s="29">
        <v>16</v>
      </c>
      <c r="X51" s="29">
        <v>34</v>
      </c>
      <c r="Y51" s="29"/>
      <c r="Z51" s="29">
        <v>26</v>
      </c>
      <c r="AA51" s="29">
        <v>6</v>
      </c>
      <c r="AB51" s="29">
        <v>32</v>
      </c>
      <c r="AC51" s="29"/>
      <c r="AD51" s="29">
        <v>13</v>
      </c>
      <c r="AE51" s="29">
        <v>15</v>
      </c>
      <c r="AF51" s="29">
        <v>28</v>
      </c>
      <c r="AG51" s="29"/>
      <c r="AH51" s="29">
        <v>2435</v>
      </c>
      <c r="AI51" s="29">
        <v>1729</v>
      </c>
      <c r="AJ51" s="29">
        <v>4164</v>
      </c>
    </row>
    <row r="52" spans="1:36" ht="11.2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36" ht="11.25" customHeight="1">
      <c r="A53" s="29" t="s">
        <v>110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36" ht="11.25" customHeight="1">
      <c r="A54" s="64" t="s">
        <v>449</v>
      </c>
      <c r="B54" s="29">
        <v>373</v>
      </c>
      <c r="C54" s="29">
        <v>357</v>
      </c>
      <c r="D54" s="29">
        <v>730</v>
      </c>
      <c r="E54" s="29"/>
      <c r="F54" s="29">
        <v>280</v>
      </c>
      <c r="G54" s="29">
        <v>263</v>
      </c>
      <c r="H54" s="29">
        <v>543</v>
      </c>
      <c r="I54" s="29"/>
      <c r="J54" s="29">
        <v>119</v>
      </c>
      <c r="K54" s="29">
        <v>101</v>
      </c>
      <c r="L54" s="29">
        <v>220</v>
      </c>
      <c r="M54" s="29"/>
      <c r="N54" s="29">
        <v>59</v>
      </c>
      <c r="O54" s="29">
        <v>62</v>
      </c>
      <c r="P54" s="29">
        <v>121</v>
      </c>
      <c r="Q54" s="29"/>
      <c r="R54" s="29">
        <v>1527</v>
      </c>
      <c r="S54" s="29">
        <v>1692</v>
      </c>
      <c r="T54" s="29">
        <v>3219</v>
      </c>
      <c r="U54" s="29"/>
      <c r="V54" s="29">
        <v>13</v>
      </c>
      <c r="W54" s="29">
        <v>21</v>
      </c>
      <c r="X54" s="29">
        <v>34</v>
      </c>
      <c r="Y54" s="29"/>
      <c r="Z54" s="29">
        <v>4</v>
      </c>
      <c r="AA54" s="29">
        <v>5</v>
      </c>
      <c r="AB54" s="29">
        <v>9</v>
      </c>
      <c r="AC54" s="29"/>
      <c r="AD54" s="29">
        <v>28</v>
      </c>
      <c r="AE54" s="29">
        <v>28</v>
      </c>
      <c r="AF54" s="29">
        <v>56</v>
      </c>
      <c r="AG54" s="29"/>
      <c r="AH54" s="29">
        <v>2403</v>
      </c>
      <c r="AI54" s="29">
        <v>2529</v>
      </c>
      <c r="AJ54" s="29">
        <v>4932</v>
      </c>
    </row>
    <row r="55" spans="1:36" ht="11.25" customHeight="1">
      <c r="A55" s="64" t="s">
        <v>469</v>
      </c>
      <c r="B55" s="29">
        <v>208</v>
      </c>
      <c r="C55" s="29">
        <v>134</v>
      </c>
      <c r="D55" s="29">
        <v>342</v>
      </c>
      <c r="E55" s="29"/>
      <c r="F55" s="29">
        <v>81</v>
      </c>
      <c r="G55" s="29">
        <v>47</v>
      </c>
      <c r="H55" s="29">
        <v>128</v>
      </c>
      <c r="I55" s="29"/>
      <c r="J55" s="29">
        <v>42</v>
      </c>
      <c r="K55" s="29">
        <v>27</v>
      </c>
      <c r="L55" s="29">
        <v>69</v>
      </c>
      <c r="M55" s="29"/>
      <c r="N55" s="29">
        <v>21</v>
      </c>
      <c r="O55" s="29">
        <v>15</v>
      </c>
      <c r="P55" s="29">
        <v>36</v>
      </c>
      <c r="Q55" s="29"/>
      <c r="R55" s="29">
        <v>31</v>
      </c>
      <c r="S55" s="29">
        <v>24</v>
      </c>
      <c r="T55" s="29">
        <v>55</v>
      </c>
      <c r="U55" s="29"/>
      <c r="V55" s="29">
        <v>19</v>
      </c>
      <c r="W55" s="29">
        <v>7</v>
      </c>
      <c r="X55" s="29">
        <v>26</v>
      </c>
      <c r="Y55" s="29"/>
      <c r="Z55" s="29">
        <v>6</v>
      </c>
      <c r="AA55" s="29">
        <v>12</v>
      </c>
      <c r="AB55" s="29">
        <v>18</v>
      </c>
      <c r="AC55" s="29"/>
      <c r="AD55" s="29">
        <v>15</v>
      </c>
      <c r="AE55" s="29">
        <v>28</v>
      </c>
      <c r="AF55" s="29">
        <v>43</v>
      </c>
      <c r="AG55" s="29"/>
      <c r="AH55" s="29">
        <v>423</v>
      </c>
      <c r="AI55" s="29">
        <v>294</v>
      </c>
      <c r="AJ55" s="29">
        <v>717</v>
      </c>
    </row>
    <row r="56" spans="1:36" ht="11.25" customHeight="1">
      <c r="A56" s="64" t="s">
        <v>230</v>
      </c>
      <c r="B56" s="29">
        <v>893</v>
      </c>
      <c r="C56" s="29">
        <v>803</v>
      </c>
      <c r="D56" s="29">
        <v>1696</v>
      </c>
      <c r="E56" s="29"/>
      <c r="F56" s="29">
        <v>2801</v>
      </c>
      <c r="G56" s="29">
        <v>2611</v>
      </c>
      <c r="H56" s="29">
        <v>5412</v>
      </c>
      <c r="I56" s="29"/>
      <c r="J56" s="29">
        <v>341</v>
      </c>
      <c r="K56" s="29">
        <v>316</v>
      </c>
      <c r="L56" s="29">
        <v>657</v>
      </c>
      <c r="M56" s="29"/>
      <c r="N56" s="29">
        <v>148</v>
      </c>
      <c r="O56" s="29">
        <v>125</v>
      </c>
      <c r="P56" s="29">
        <v>273</v>
      </c>
      <c r="Q56" s="29"/>
      <c r="R56" s="29">
        <v>417</v>
      </c>
      <c r="S56" s="29">
        <v>398</v>
      </c>
      <c r="T56" s="29">
        <v>815</v>
      </c>
      <c r="U56" s="29"/>
      <c r="V56" s="29">
        <v>21</v>
      </c>
      <c r="W56" s="29">
        <v>22</v>
      </c>
      <c r="X56" s="29">
        <v>43</v>
      </c>
      <c r="Y56" s="29"/>
      <c r="Z56" s="29">
        <v>25</v>
      </c>
      <c r="AA56" s="29">
        <v>16</v>
      </c>
      <c r="AB56" s="29">
        <v>41</v>
      </c>
      <c r="AC56" s="29"/>
      <c r="AD56" s="29">
        <v>77</v>
      </c>
      <c r="AE56" s="29">
        <v>77</v>
      </c>
      <c r="AF56" s="29">
        <v>154</v>
      </c>
      <c r="AG56" s="29"/>
      <c r="AH56" s="29">
        <v>4723</v>
      </c>
      <c r="AI56" s="29">
        <v>4368</v>
      </c>
      <c r="AJ56" s="29">
        <v>9091</v>
      </c>
    </row>
    <row r="57" spans="1:36" ht="11.25" customHeight="1">
      <c r="A57" s="64" t="s">
        <v>433</v>
      </c>
      <c r="B57" s="29">
        <v>5188</v>
      </c>
      <c r="C57" s="29">
        <v>4641</v>
      </c>
      <c r="D57" s="29">
        <v>9829</v>
      </c>
      <c r="E57" s="29"/>
      <c r="F57" s="29">
        <v>2091</v>
      </c>
      <c r="G57" s="29">
        <v>1718</v>
      </c>
      <c r="H57" s="29">
        <v>3809</v>
      </c>
      <c r="I57" s="29"/>
      <c r="J57" s="29">
        <v>1255</v>
      </c>
      <c r="K57" s="29">
        <v>1034</v>
      </c>
      <c r="L57" s="29">
        <v>2289</v>
      </c>
      <c r="M57" s="29"/>
      <c r="N57" s="29">
        <v>351</v>
      </c>
      <c r="O57" s="29">
        <v>280</v>
      </c>
      <c r="P57" s="29">
        <v>631</v>
      </c>
      <c r="Q57" s="29"/>
      <c r="R57" s="29">
        <v>271</v>
      </c>
      <c r="S57" s="29">
        <v>168</v>
      </c>
      <c r="T57" s="29">
        <v>439</v>
      </c>
      <c r="U57" s="29"/>
      <c r="V57" s="29">
        <v>151</v>
      </c>
      <c r="W57" s="29">
        <v>103</v>
      </c>
      <c r="X57" s="29">
        <v>254</v>
      </c>
      <c r="Y57" s="29"/>
      <c r="Z57" s="29">
        <v>59</v>
      </c>
      <c r="AA57" s="29">
        <v>64</v>
      </c>
      <c r="AB57" s="29">
        <v>123</v>
      </c>
      <c r="AC57" s="29"/>
      <c r="AD57" s="29">
        <v>122</v>
      </c>
      <c r="AE57" s="29">
        <v>105</v>
      </c>
      <c r="AF57" s="29">
        <v>227</v>
      </c>
      <c r="AG57" s="29"/>
      <c r="AH57" s="29">
        <v>9488</v>
      </c>
      <c r="AI57" s="29">
        <v>8113</v>
      </c>
      <c r="AJ57" s="29">
        <v>17601</v>
      </c>
    </row>
    <row r="58" spans="1:36" ht="11.25" customHeight="1">
      <c r="A58" s="64" t="s">
        <v>265</v>
      </c>
      <c r="B58" s="29">
        <v>2881</v>
      </c>
      <c r="C58" s="29">
        <v>2320</v>
      </c>
      <c r="D58" s="29">
        <v>5201</v>
      </c>
      <c r="E58" s="29"/>
      <c r="F58" s="29">
        <v>3004</v>
      </c>
      <c r="G58" s="29">
        <v>2539</v>
      </c>
      <c r="H58" s="29">
        <v>5543</v>
      </c>
      <c r="I58" s="29"/>
      <c r="J58" s="29">
        <v>441</v>
      </c>
      <c r="K58" s="29">
        <v>320</v>
      </c>
      <c r="L58" s="29">
        <v>761</v>
      </c>
      <c r="M58" s="29"/>
      <c r="N58" s="29">
        <v>692</v>
      </c>
      <c r="O58" s="29">
        <v>574</v>
      </c>
      <c r="P58" s="29">
        <v>1266</v>
      </c>
      <c r="Q58" s="29"/>
      <c r="R58" s="29">
        <v>135</v>
      </c>
      <c r="S58" s="29">
        <v>91</v>
      </c>
      <c r="T58" s="29">
        <v>226</v>
      </c>
      <c r="U58" s="29"/>
      <c r="V58" s="29">
        <v>23</v>
      </c>
      <c r="W58" s="29">
        <v>14</v>
      </c>
      <c r="X58" s="29">
        <v>37</v>
      </c>
      <c r="Y58" s="29"/>
      <c r="Z58" s="29">
        <v>103</v>
      </c>
      <c r="AA58" s="29">
        <v>60</v>
      </c>
      <c r="AB58" s="29">
        <v>163</v>
      </c>
      <c r="AC58" s="29"/>
      <c r="AD58" s="29">
        <v>46</v>
      </c>
      <c r="AE58" s="29">
        <v>24</v>
      </c>
      <c r="AF58" s="29">
        <v>70</v>
      </c>
      <c r="AG58" s="29"/>
      <c r="AH58" s="29">
        <v>7325</v>
      </c>
      <c r="AI58" s="29">
        <v>5942</v>
      </c>
      <c r="AJ58" s="29">
        <v>13267</v>
      </c>
    </row>
    <row r="59" spans="1:36" ht="11.25" customHeight="1">
      <c r="A59" s="64" t="s">
        <v>231</v>
      </c>
      <c r="B59" s="29">
        <v>1659</v>
      </c>
      <c r="C59" s="29">
        <v>1183</v>
      </c>
      <c r="D59" s="29">
        <v>2842</v>
      </c>
      <c r="E59" s="29"/>
      <c r="F59" s="29">
        <v>743</v>
      </c>
      <c r="G59" s="29">
        <v>493</v>
      </c>
      <c r="H59" s="29">
        <v>1236</v>
      </c>
      <c r="I59" s="29"/>
      <c r="J59" s="29">
        <v>292</v>
      </c>
      <c r="K59" s="29">
        <v>278</v>
      </c>
      <c r="L59" s="29">
        <v>570</v>
      </c>
      <c r="M59" s="29"/>
      <c r="N59" s="29">
        <v>117</v>
      </c>
      <c r="O59" s="29">
        <v>77</v>
      </c>
      <c r="P59" s="29">
        <v>194</v>
      </c>
      <c r="Q59" s="29"/>
      <c r="R59" s="29">
        <v>242</v>
      </c>
      <c r="S59" s="29">
        <v>203</v>
      </c>
      <c r="T59" s="29">
        <v>445</v>
      </c>
      <c r="U59" s="29"/>
      <c r="V59" s="29">
        <v>60</v>
      </c>
      <c r="W59" s="29">
        <v>35</v>
      </c>
      <c r="X59" s="29">
        <v>95</v>
      </c>
      <c r="Y59" s="29"/>
      <c r="Z59" s="29">
        <v>40</v>
      </c>
      <c r="AA59" s="29">
        <v>43</v>
      </c>
      <c r="AB59" s="29">
        <v>83</v>
      </c>
      <c r="AC59" s="29"/>
      <c r="AD59" s="29">
        <v>66</v>
      </c>
      <c r="AE59" s="29">
        <v>52</v>
      </c>
      <c r="AF59" s="29">
        <v>118</v>
      </c>
      <c r="AG59" s="29"/>
      <c r="AH59" s="29">
        <v>3219</v>
      </c>
      <c r="AI59" s="29">
        <v>2364</v>
      </c>
      <c r="AJ59" s="29">
        <v>5583</v>
      </c>
    </row>
    <row r="60" spans="1:36" ht="11.25" customHeight="1">
      <c r="A60" s="64" t="s">
        <v>68</v>
      </c>
      <c r="B60" s="29">
        <v>4072</v>
      </c>
      <c r="C60" s="29">
        <v>3843</v>
      </c>
      <c r="D60" s="29">
        <v>7915</v>
      </c>
      <c r="E60" s="29"/>
      <c r="F60" s="29">
        <v>4228</v>
      </c>
      <c r="G60" s="29">
        <v>3938</v>
      </c>
      <c r="H60" s="29">
        <v>8166</v>
      </c>
      <c r="I60" s="29"/>
      <c r="J60" s="29">
        <v>1243</v>
      </c>
      <c r="K60" s="29">
        <v>906</v>
      </c>
      <c r="L60" s="29">
        <v>2149</v>
      </c>
      <c r="M60" s="29"/>
      <c r="N60" s="29">
        <v>1202</v>
      </c>
      <c r="O60" s="29">
        <v>1032</v>
      </c>
      <c r="P60" s="29">
        <v>2234</v>
      </c>
      <c r="Q60" s="29"/>
      <c r="R60" s="29">
        <v>3958</v>
      </c>
      <c r="S60" s="29">
        <v>3946</v>
      </c>
      <c r="T60" s="29">
        <v>7904</v>
      </c>
      <c r="U60" s="29"/>
      <c r="V60" s="29">
        <v>167</v>
      </c>
      <c r="W60" s="29">
        <v>184</v>
      </c>
      <c r="X60" s="29">
        <v>351</v>
      </c>
      <c r="Y60" s="29"/>
      <c r="Z60" s="29">
        <v>92</v>
      </c>
      <c r="AA60" s="29">
        <v>83</v>
      </c>
      <c r="AB60" s="29">
        <v>175</v>
      </c>
      <c r="AC60" s="29"/>
      <c r="AD60" s="29">
        <v>168</v>
      </c>
      <c r="AE60" s="29">
        <v>149</v>
      </c>
      <c r="AF60" s="29">
        <v>317</v>
      </c>
      <c r="AG60" s="29"/>
      <c r="AH60" s="29">
        <v>15130</v>
      </c>
      <c r="AI60" s="29">
        <v>14081</v>
      </c>
      <c r="AJ60" s="29">
        <v>29211</v>
      </c>
    </row>
    <row r="61" spans="1:36" ht="11.25" customHeight="1">
      <c r="A61" s="64" t="s">
        <v>434</v>
      </c>
      <c r="B61" s="29">
        <v>1672</v>
      </c>
      <c r="C61" s="29">
        <v>1298</v>
      </c>
      <c r="D61" s="29">
        <v>2970</v>
      </c>
      <c r="E61" s="29"/>
      <c r="F61" s="29">
        <v>930</v>
      </c>
      <c r="G61" s="29">
        <v>745</v>
      </c>
      <c r="H61" s="29">
        <v>1675</v>
      </c>
      <c r="I61" s="29"/>
      <c r="J61" s="29">
        <v>779</v>
      </c>
      <c r="K61" s="29">
        <v>657</v>
      </c>
      <c r="L61" s="29">
        <v>1436</v>
      </c>
      <c r="M61" s="29"/>
      <c r="N61" s="29">
        <v>323</v>
      </c>
      <c r="O61" s="29">
        <v>283</v>
      </c>
      <c r="P61" s="29">
        <v>606</v>
      </c>
      <c r="Q61" s="29"/>
      <c r="R61" s="29">
        <v>514</v>
      </c>
      <c r="S61" s="29">
        <v>379</v>
      </c>
      <c r="T61" s="29">
        <v>893</v>
      </c>
      <c r="U61" s="29"/>
      <c r="V61" s="29">
        <v>57</v>
      </c>
      <c r="W61" s="29">
        <v>53</v>
      </c>
      <c r="X61" s="29">
        <v>110</v>
      </c>
      <c r="Y61" s="29"/>
      <c r="Z61" s="29">
        <v>63</v>
      </c>
      <c r="AA61" s="29">
        <v>37</v>
      </c>
      <c r="AB61" s="29">
        <v>100</v>
      </c>
      <c r="AC61" s="29"/>
      <c r="AD61" s="29">
        <v>101</v>
      </c>
      <c r="AE61" s="29">
        <v>90</v>
      </c>
      <c r="AF61" s="29">
        <v>191</v>
      </c>
      <c r="AG61" s="29"/>
      <c r="AH61" s="29">
        <v>4439</v>
      </c>
      <c r="AI61" s="29">
        <v>3542</v>
      </c>
      <c r="AJ61" s="29">
        <v>7981</v>
      </c>
    </row>
    <row r="62" spans="1:36" ht="11.25" customHeight="1">
      <c r="A62" s="64" t="s">
        <v>470</v>
      </c>
      <c r="B62" s="29">
        <v>1272</v>
      </c>
      <c r="C62" s="29">
        <v>1060</v>
      </c>
      <c r="D62" s="29">
        <v>2332</v>
      </c>
      <c r="E62" s="29"/>
      <c r="F62" s="29">
        <v>232</v>
      </c>
      <c r="G62" s="29">
        <v>241</v>
      </c>
      <c r="H62" s="29">
        <v>473</v>
      </c>
      <c r="I62" s="29"/>
      <c r="J62" s="29">
        <v>62</v>
      </c>
      <c r="K62" s="29">
        <v>45</v>
      </c>
      <c r="L62" s="29">
        <v>107</v>
      </c>
      <c r="M62" s="29"/>
      <c r="N62" s="29">
        <v>37</v>
      </c>
      <c r="O62" s="29">
        <v>45</v>
      </c>
      <c r="P62" s="29">
        <v>82</v>
      </c>
      <c r="Q62" s="29"/>
      <c r="R62" s="29">
        <v>67</v>
      </c>
      <c r="S62" s="29">
        <v>65</v>
      </c>
      <c r="T62" s="29">
        <v>132</v>
      </c>
      <c r="U62" s="29"/>
      <c r="V62" s="29">
        <v>11</v>
      </c>
      <c r="W62" s="29">
        <v>7</v>
      </c>
      <c r="X62" s="29">
        <v>18</v>
      </c>
      <c r="Y62" s="29"/>
      <c r="Z62" s="29">
        <v>6</v>
      </c>
      <c r="AA62" s="29">
        <v>7</v>
      </c>
      <c r="AB62" s="29">
        <v>13</v>
      </c>
      <c r="AC62" s="29"/>
      <c r="AD62" s="29">
        <v>6</v>
      </c>
      <c r="AE62" s="29">
        <v>3</v>
      </c>
      <c r="AF62" s="29">
        <v>9</v>
      </c>
      <c r="AG62" s="29"/>
      <c r="AH62" s="29">
        <v>1693</v>
      </c>
      <c r="AI62" s="29">
        <v>1473</v>
      </c>
      <c r="AJ62" s="29">
        <v>3166</v>
      </c>
    </row>
    <row r="63" spans="1:36" ht="11.25" customHeight="1">
      <c r="A63" s="64" t="s">
        <v>435</v>
      </c>
      <c r="B63" s="29">
        <v>990</v>
      </c>
      <c r="C63" s="29">
        <v>793</v>
      </c>
      <c r="D63" s="29">
        <v>1783</v>
      </c>
      <c r="E63" s="29"/>
      <c r="F63" s="29">
        <v>1131</v>
      </c>
      <c r="G63" s="29">
        <v>1082</v>
      </c>
      <c r="H63" s="29">
        <v>2213</v>
      </c>
      <c r="I63" s="29"/>
      <c r="J63" s="29">
        <v>73</v>
      </c>
      <c r="K63" s="29">
        <v>50</v>
      </c>
      <c r="L63" s="29">
        <v>123</v>
      </c>
      <c r="M63" s="29"/>
      <c r="N63" s="29">
        <v>72</v>
      </c>
      <c r="O63" s="29">
        <v>93</v>
      </c>
      <c r="P63" s="29">
        <v>165</v>
      </c>
      <c r="Q63" s="29"/>
      <c r="R63" s="29">
        <v>176</v>
      </c>
      <c r="S63" s="29">
        <v>158</v>
      </c>
      <c r="T63" s="29">
        <v>334</v>
      </c>
      <c r="U63" s="29"/>
      <c r="V63" s="29">
        <v>6</v>
      </c>
      <c r="W63" s="29">
        <v>2</v>
      </c>
      <c r="X63" s="29">
        <v>8</v>
      </c>
      <c r="Y63" s="29"/>
      <c r="Z63" s="29">
        <v>8</v>
      </c>
      <c r="AA63" s="53">
        <v>1</v>
      </c>
      <c r="AB63" s="29">
        <v>9</v>
      </c>
      <c r="AC63" s="29"/>
      <c r="AD63" s="29">
        <v>23</v>
      </c>
      <c r="AE63" s="29">
        <v>23</v>
      </c>
      <c r="AF63" s="29">
        <v>46</v>
      </c>
      <c r="AG63" s="29"/>
      <c r="AH63" s="29">
        <v>2479</v>
      </c>
      <c r="AI63" s="29">
        <v>2202</v>
      </c>
      <c r="AJ63" s="29">
        <v>4681</v>
      </c>
    </row>
    <row r="64" spans="1:36" ht="11.25" customHeight="1">
      <c r="A64" s="64" t="s">
        <v>81</v>
      </c>
      <c r="B64" s="29">
        <v>953</v>
      </c>
      <c r="C64" s="29">
        <v>1048</v>
      </c>
      <c r="D64" s="29">
        <v>2001</v>
      </c>
      <c r="E64" s="29"/>
      <c r="F64" s="29">
        <v>534</v>
      </c>
      <c r="G64" s="29">
        <v>645</v>
      </c>
      <c r="H64" s="29">
        <v>1179</v>
      </c>
      <c r="I64" s="29"/>
      <c r="J64" s="29">
        <v>167</v>
      </c>
      <c r="K64" s="29">
        <v>218</v>
      </c>
      <c r="L64" s="29">
        <v>385</v>
      </c>
      <c r="M64" s="29"/>
      <c r="N64" s="29">
        <v>112</v>
      </c>
      <c r="O64" s="29">
        <v>110</v>
      </c>
      <c r="P64" s="29">
        <v>222</v>
      </c>
      <c r="Q64" s="29"/>
      <c r="R64" s="29">
        <v>644</v>
      </c>
      <c r="S64" s="29">
        <v>139</v>
      </c>
      <c r="T64" s="29">
        <v>783</v>
      </c>
      <c r="U64" s="29"/>
      <c r="V64" s="29">
        <v>55</v>
      </c>
      <c r="W64" s="29">
        <v>21</v>
      </c>
      <c r="X64" s="29">
        <v>76</v>
      </c>
      <c r="Y64" s="29"/>
      <c r="Z64" s="29">
        <v>105</v>
      </c>
      <c r="AA64" s="29">
        <v>34</v>
      </c>
      <c r="AB64" s="29">
        <v>139</v>
      </c>
      <c r="AC64" s="29"/>
      <c r="AD64" s="29">
        <v>63</v>
      </c>
      <c r="AE64" s="29">
        <v>81</v>
      </c>
      <c r="AF64" s="29">
        <v>144</v>
      </c>
      <c r="AG64" s="29"/>
      <c r="AH64" s="29">
        <v>2633</v>
      </c>
      <c r="AI64" s="29">
        <v>2296</v>
      </c>
      <c r="AJ64" s="29">
        <v>4929</v>
      </c>
    </row>
    <row r="65" spans="1:36" ht="11.25" customHeight="1">
      <c r="A65" s="64" t="s">
        <v>471</v>
      </c>
      <c r="B65" s="29">
        <v>381</v>
      </c>
      <c r="C65" s="29">
        <v>267</v>
      </c>
      <c r="D65" s="29">
        <v>648</v>
      </c>
      <c r="E65" s="29"/>
      <c r="F65" s="29">
        <v>122</v>
      </c>
      <c r="G65" s="29">
        <v>104</v>
      </c>
      <c r="H65" s="29">
        <v>226</v>
      </c>
      <c r="I65" s="29"/>
      <c r="J65" s="29">
        <v>31</v>
      </c>
      <c r="K65" s="29">
        <v>37</v>
      </c>
      <c r="L65" s="29">
        <v>68</v>
      </c>
      <c r="M65" s="29"/>
      <c r="N65" s="29">
        <v>37</v>
      </c>
      <c r="O65" s="29">
        <v>31</v>
      </c>
      <c r="P65" s="29">
        <v>68</v>
      </c>
      <c r="Q65" s="29"/>
      <c r="R65" s="29">
        <v>77</v>
      </c>
      <c r="S65" s="29">
        <v>68</v>
      </c>
      <c r="T65" s="29">
        <v>145</v>
      </c>
      <c r="U65" s="29"/>
      <c r="V65" s="29">
        <v>4</v>
      </c>
      <c r="W65" s="29">
        <v>7</v>
      </c>
      <c r="X65" s="29">
        <v>11</v>
      </c>
      <c r="Y65" s="29"/>
      <c r="Z65" s="29">
        <v>4</v>
      </c>
      <c r="AA65" s="29">
        <v>8</v>
      </c>
      <c r="AB65" s="29">
        <v>12</v>
      </c>
      <c r="AC65" s="29"/>
      <c r="AD65" s="29">
        <v>6</v>
      </c>
      <c r="AE65" s="29">
        <v>5</v>
      </c>
      <c r="AF65" s="29">
        <v>11</v>
      </c>
      <c r="AG65" s="29"/>
      <c r="AH65" s="29">
        <v>662</v>
      </c>
      <c r="AI65" s="29">
        <v>527</v>
      </c>
      <c r="AJ65" s="29">
        <v>1189</v>
      </c>
    </row>
    <row r="66" spans="1:36" ht="11.25" customHeight="1">
      <c r="A66" s="64" t="s">
        <v>290</v>
      </c>
      <c r="B66" s="29">
        <v>124</v>
      </c>
      <c r="C66" s="29">
        <v>89</v>
      </c>
      <c r="D66" s="29">
        <v>213</v>
      </c>
      <c r="E66" s="29"/>
      <c r="F66" s="29">
        <v>42</v>
      </c>
      <c r="G66" s="29">
        <v>36</v>
      </c>
      <c r="H66" s="29">
        <v>78</v>
      </c>
      <c r="I66" s="29"/>
      <c r="J66" s="29">
        <v>40</v>
      </c>
      <c r="K66" s="29">
        <v>8</v>
      </c>
      <c r="L66" s="29">
        <v>48</v>
      </c>
      <c r="M66" s="29"/>
      <c r="N66" s="29">
        <v>36</v>
      </c>
      <c r="O66" s="29">
        <v>5</v>
      </c>
      <c r="P66" s="29">
        <v>41</v>
      </c>
      <c r="Q66" s="29"/>
      <c r="R66" s="29">
        <v>58</v>
      </c>
      <c r="S66" s="29">
        <v>8</v>
      </c>
      <c r="T66" s="29">
        <v>66</v>
      </c>
      <c r="U66" s="29"/>
      <c r="V66" s="53">
        <v>0</v>
      </c>
      <c r="W66" s="29">
        <v>3</v>
      </c>
      <c r="X66" s="29">
        <v>3</v>
      </c>
      <c r="Y66" s="29"/>
      <c r="Z66" s="53">
        <v>2</v>
      </c>
      <c r="AA66" s="29">
        <v>2</v>
      </c>
      <c r="AB66" s="29">
        <v>4</v>
      </c>
      <c r="AC66" s="29"/>
      <c r="AD66" s="29">
        <v>8</v>
      </c>
      <c r="AE66" s="29">
        <v>7</v>
      </c>
      <c r="AF66" s="29">
        <v>15</v>
      </c>
      <c r="AG66" s="29"/>
      <c r="AH66" s="29">
        <v>310</v>
      </c>
      <c r="AI66" s="29">
        <v>158</v>
      </c>
      <c r="AJ66" s="29">
        <v>468</v>
      </c>
    </row>
    <row r="67" spans="1:36" ht="11.25" customHeight="1">
      <c r="A67" s="64" t="s">
        <v>436</v>
      </c>
      <c r="B67" s="29">
        <v>11424</v>
      </c>
      <c r="C67" s="29">
        <v>7619</v>
      </c>
      <c r="D67" s="29">
        <v>19043</v>
      </c>
      <c r="E67" s="29"/>
      <c r="F67" s="29">
        <v>2369</v>
      </c>
      <c r="G67" s="29">
        <v>1576</v>
      </c>
      <c r="H67" s="29">
        <v>3945</v>
      </c>
      <c r="I67" s="29"/>
      <c r="J67" s="29">
        <v>189</v>
      </c>
      <c r="K67" s="29">
        <v>138</v>
      </c>
      <c r="L67" s="29">
        <v>327</v>
      </c>
      <c r="M67" s="29"/>
      <c r="N67" s="29">
        <v>328</v>
      </c>
      <c r="O67" s="29">
        <v>259</v>
      </c>
      <c r="P67" s="29">
        <v>587</v>
      </c>
      <c r="Q67" s="29"/>
      <c r="R67" s="29">
        <v>128</v>
      </c>
      <c r="S67" s="29">
        <v>61</v>
      </c>
      <c r="T67" s="29">
        <v>189</v>
      </c>
      <c r="U67" s="29"/>
      <c r="V67" s="29">
        <v>10</v>
      </c>
      <c r="W67" s="29">
        <v>3</v>
      </c>
      <c r="X67" s="29">
        <v>13</v>
      </c>
      <c r="Y67" s="29"/>
      <c r="Z67" s="29">
        <v>78</v>
      </c>
      <c r="AA67" s="29">
        <v>2</v>
      </c>
      <c r="AB67" s="29">
        <v>80</v>
      </c>
      <c r="AC67" s="29"/>
      <c r="AD67" s="29">
        <v>20</v>
      </c>
      <c r="AE67" s="29">
        <v>14</v>
      </c>
      <c r="AF67" s="29">
        <v>34</v>
      </c>
      <c r="AG67" s="29"/>
      <c r="AH67" s="29">
        <v>14546</v>
      </c>
      <c r="AI67" s="29">
        <v>9672</v>
      </c>
      <c r="AJ67" s="29">
        <v>24218</v>
      </c>
    </row>
    <row r="68" spans="1:36" ht="11.25" customHeight="1">
      <c r="A68" s="64" t="s">
        <v>462</v>
      </c>
      <c r="B68" s="29">
        <v>2529</v>
      </c>
      <c r="C68" s="29">
        <v>2019</v>
      </c>
      <c r="D68" s="29">
        <v>4548</v>
      </c>
      <c r="E68" s="29"/>
      <c r="F68" s="29">
        <v>2383</v>
      </c>
      <c r="G68" s="29">
        <v>1546</v>
      </c>
      <c r="H68" s="29">
        <v>3929</v>
      </c>
      <c r="I68" s="29"/>
      <c r="J68" s="29">
        <v>816</v>
      </c>
      <c r="K68" s="29">
        <v>709</v>
      </c>
      <c r="L68" s="29">
        <v>1525</v>
      </c>
      <c r="M68" s="29"/>
      <c r="N68" s="29">
        <v>617</v>
      </c>
      <c r="O68" s="29">
        <v>394</v>
      </c>
      <c r="P68" s="29">
        <v>1011</v>
      </c>
      <c r="Q68" s="29"/>
      <c r="R68" s="29">
        <v>1670</v>
      </c>
      <c r="S68" s="29">
        <v>1287</v>
      </c>
      <c r="T68" s="29">
        <v>2957</v>
      </c>
      <c r="U68" s="29"/>
      <c r="V68" s="29">
        <v>223</v>
      </c>
      <c r="W68" s="29">
        <v>150</v>
      </c>
      <c r="X68" s="29">
        <v>373</v>
      </c>
      <c r="Y68" s="29"/>
      <c r="Z68" s="29">
        <v>93</v>
      </c>
      <c r="AA68" s="29">
        <v>76</v>
      </c>
      <c r="AB68" s="29">
        <v>169</v>
      </c>
      <c r="AC68" s="29"/>
      <c r="AD68" s="29">
        <v>245</v>
      </c>
      <c r="AE68" s="29">
        <v>188</v>
      </c>
      <c r="AF68" s="29">
        <v>433</v>
      </c>
      <c r="AG68" s="29"/>
      <c r="AH68" s="29">
        <v>8576</v>
      </c>
      <c r="AI68" s="29">
        <v>6369</v>
      </c>
      <c r="AJ68" s="29">
        <v>14945</v>
      </c>
    </row>
    <row r="69" spans="1:36" ht="11.25" customHeight="1">
      <c r="A69" s="64" t="s">
        <v>438</v>
      </c>
      <c r="B69" s="29">
        <v>309</v>
      </c>
      <c r="C69" s="29">
        <v>199</v>
      </c>
      <c r="D69" s="29">
        <v>508</v>
      </c>
      <c r="E69" s="29"/>
      <c r="F69" s="29">
        <v>240</v>
      </c>
      <c r="G69" s="29">
        <v>159</v>
      </c>
      <c r="H69" s="29">
        <v>399</v>
      </c>
      <c r="I69" s="29"/>
      <c r="J69" s="29">
        <v>95</v>
      </c>
      <c r="K69" s="29">
        <v>48</v>
      </c>
      <c r="L69" s="29">
        <v>143</v>
      </c>
      <c r="M69" s="29"/>
      <c r="N69" s="29">
        <v>109</v>
      </c>
      <c r="O69" s="29">
        <v>48</v>
      </c>
      <c r="P69" s="29">
        <v>157</v>
      </c>
      <c r="Q69" s="29"/>
      <c r="R69" s="29">
        <v>207</v>
      </c>
      <c r="S69" s="29">
        <v>174</v>
      </c>
      <c r="T69" s="29">
        <v>381</v>
      </c>
      <c r="U69" s="29"/>
      <c r="V69" s="29">
        <v>9</v>
      </c>
      <c r="W69" s="29">
        <v>13</v>
      </c>
      <c r="X69" s="29">
        <v>22</v>
      </c>
      <c r="Y69" s="29"/>
      <c r="Z69" s="29">
        <v>4</v>
      </c>
      <c r="AA69" s="29">
        <v>5</v>
      </c>
      <c r="AB69" s="29">
        <v>9</v>
      </c>
      <c r="AC69" s="29"/>
      <c r="AD69" s="29">
        <v>16</v>
      </c>
      <c r="AE69" s="29">
        <v>23</v>
      </c>
      <c r="AF69" s="29">
        <v>39</v>
      </c>
      <c r="AG69" s="29"/>
      <c r="AH69" s="29">
        <v>989</v>
      </c>
      <c r="AI69" s="29">
        <v>669</v>
      </c>
      <c r="AJ69" s="29">
        <v>1658</v>
      </c>
    </row>
    <row r="70" spans="1:36" ht="11.25" customHeight="1">
      <c r="A70" s="64" t="s">
        <v>439</v>
      </c>
      <c r="B70" s="29">
        <v>690</v>
      </c>
      <c r="C70" s="29">
        <v>779</v>
      </c>
      <c r="D70" s="29">
        <v>1469</v>
      </c>
      <c r="E70" s="29"/>
      <c r="F70" s="29">
        <v>194</v>
      </c>
      <c r="G70" s="29">
        <v>272</v>
      </c>
      <c r="H70" s="29">
        <v>466</v>
      </c>
      <c r="I70" s="29"/>
      <c r="J70" s="29">
        <v>110</v>
      </c>
      <c r="K70" s="29">
        <v>153</v>
      </c>
      <c r="L70" s="29">
        <v>263</v>
      </c>
      <c r="M70" s="29"/>
      <c r="N70" s="29">
        <v>27</v>
      </c>
      <c r="O70" s="29">
        <v>38</v>
      </c>
      <c r="P70" s="29">
        <v>65</v>
      </c>
      <c r="Q70" s="29"/>
      <c r="R70" s="29">
        <v>91</v>
      </c>
      <c r="S70" s="29">
        <v>60</v>
      </c>
      <c r="T70" s="29">
        <v>151</v>
      </c>
      <c r="U70" s="29"/>
      <c r="V70" s="29">
        <v>6</v>
      </c>
      <c r="W70" s="29">
        <v>11</v>
      </c>
      <c r="X70" s="29">
        <v>17</v>
      </c>
      <c r="Y70" s="29"/>
      <c r="Z70" s="29">
        <v>38</v>
      </c>
      <c r="AA70" s="29">
        <v>18</v>
      </c>
      <c r="AB70" s="29">
        <v>56</v>
      </c>
      <c r="AC70" s="29"/>
      <c r="AD70" s="29">
        <v>30</v>
      </c>
      <c r="AE70" s="29">
        <v>33</v>
      </c>
      <c r="AF70" s="29">
        <v>63</v>
      </c>
      <c r="AG70" s="29"/>
      <c r="AH70" s="29">
        <v>1186</v>
      </c>
      <c r="AI70" s="29">
        <v>1364</v>
      </c>
      <c r="AJ70" s="29">
        <v>2550</v>
      </c>
    </row>
    <row r="71" spans="1:36" ht="11.25" customHeight="1">
      <c r="A71" s="64" t="s">
        <v>440</v>
      </c>
      <c r="B71" s="29">
        <v>1026</v>
      </c>
      <c r="C71" s="29">
        <v>820</v>
      </c>
      <c r="D71" s="29">
        <v>1846</v>
      </c>
      <c r="E71" s="29"/>
      <c r="F71" s="29">
        <v>696</v>
      </c>
      <c r="G71" s="29">
        <v>456</v>
      </c>
      <c r="H71" s="29">
        <v>1152</v>
      </c>
      <c r="I71" s="29"/>
      <c r="J71" s="29">
        <v>271</v>
      </c>
      <c r="K71" s="29">
        <v>220</v>
      </c>
      <c r="L71" s="29">
        <v>491</v>
      </c>
      <c r="M71" s="29"/>
      <c r="N71" s="29">
        <v>175</v>
      </c>
      <c r="O71" s="29">
        <v>143</v>
      </c>
      <c r="P71" s="29">
        <v>318</v>
      </c>
      <c r="Q71" s="29"/>
      <c r="R71" s="29">
        <v>704</v>
      </c>
      <c r="S71" s="29">
        <v>678</v>
      </c>
      <c r="T71" s="29">
        <v>1382</v>
      </c>
      <c r="U71" s="29"/>
      <c r="V71" s="29">
        <v>78</v>
      </c>
      <c r="W71" s="29">
        <v>43</v>
      </c>
      <c r="X71" s="29">
        <v>121</v>
      </c>
      <c r="Y71" s="29"/>
      <c r="Z71" s="29">
        <v>39</v>
      </c>
      <c r="AA71" s="29">
        <v>34</v>
      </c>
      <c r="AB71" s="29">
        <v>73</v>
      </c>
      <c r="AC71" s="29"/>
      <c r="AD71" s="29">
        <v>74</v>
      </c>
      <c r="AE71" s="29">
        <v>75</v>
      </c>
      <c r="AF71" s="29">
        <v>149</v>
      </c>
      <c r="AG71" s="29"/>
      <c r="AH71" s="29">
        <v>3063</v>
      </c>
      <c r="AI71" s="29">
        <v>2469</v>
      </c>
      <c r="AJ71" s="29">
        <v>5532</v>
      </c>
    </row>
    <row r="72" spans="1:36" ht="11.25" customHeight="1">
      <c r="A72" s="64" t="s">
        <v>235</v>
      </c>
      <c r="B72" s="29">
        <v>499</v>
      </c>
      <c r="C72" s="29">
        <v>355</v>
      </c>
      <c r="D72" s="29">
        <v>854</v>
      </c>
      <c r="E72" s="29"/>
      <c r="F72" s="29">
        <v>236</v>
      </c>
      <c r="G72" s="29">
        <v>167</v>
      </c>
      <c r="H72" s="29">
        <v>403</v>
      </c>
      <c r="I72" s="29"/>
      <c r="J72" s="29">
        <v>12</v>
      </c>
      <c r="K72" s="29">
        <v>13</v>
      </c>
      <c r="L72" s="29">
        <v>25</v>
      </c>
      <c r="M72" s="29"/>
      <c r="N72" s="29">
        <v>22</v>
      </c>
      <c r="O72" s="29">
        <v>11</v>
      </c>
      <c r="P72" s="29">
        <v>33</v>
      </c>
      <c r="Q72" s="29"/>
      <c r="R72" s="29">
        <v>18</v>
      </c>
      <c r="S72" s="29">
        <v>20</v>
      </c>
      <c r="T72" s="29">
        <v>38</v>
      </c>
      <c r="U72" s="29"/>
      <c r="V72" s="53">
        <v>1</v>
      </c>
      <c r="W72" s="53">
        <v>0</v>
      </c>
      <c r="X72" s="53">
        <v>1</v>
      </c>
      <c r="Y72" s="29"/>
      <c r="Z72" s="29">
        <v>5</v>
      </c>
      <c r="AA72" s="29">
        <v>3</v>
      </c>
      <c r="AB72" s="29">
        <v>8</v>
      </c>
      <c r="AC72" s="29"/>
      <c r="AD72" s="53">
        <v>2</v>
      </c>
      <c r="AE72" s="53">
        <v>0</v>
      </c>
      <c r="AF72" s="53">
        <v>2</v>
      </c>
      <c r="AG72" s="29"/>
      <c r="AH72" s="29">
        <v>795</v>
      </c>
      <c r="AI72" s="29">
        <v>569</v>
      </c>
      <c r="AJ72" s="29">
        <v>1364</v>
      </c>
    </row>
    <row r="73" spans="1:36" ht="11.25" customHeight="1">
      <c r="A73" s="64" t="s">
        <v>451</v>
      </c>
      <c r="B73" s="29">
        <v>202</v>
      </c>
      <c r="C73" s="29">
        <v>203</v>
      </c>
      <c r="D73" s="29">
        <v>405</v>
      </c>
      <c r="E73" s="29"/>
      <c r="F73" s="29">
        <v>131</v>
      </c>
      <c r="G73" s="29">
        <v>94</v>
      </c>
      <c r="H73" s="29">
        <v>225</v>
      </c>
      <c r="I73" s="29"/>
      <c r="J73" s="29">
        <v>39</v>
      </c>
      <c r="K73" s="29">
        <v>40</v>
      </c>
      <c r="L73" s="29">
        <v>79</v>
      </c>
      <c r="M73" s="29"/>
      <c r="N73" s="29">
        <v>14</v>
      </c>
      <c r="O73" s="29">
        <v>24</v>
      </c>
      <c r="P73" s="29">
        <v>38</v>
      </c>
      <c r="Q73" s="29"/>
      <c r="R73" s="29">
        <v>63</v>
      </c>
      <c r="S73" s="29">
        <v>73</v>
      </c>
      <c r="T73" s="29">
        <v>136</v>
      </c>
      <c r="U73" s="29"/>
      <c r="V73" s="29">
        <v>15</v>
      </c>
      <c r="W73" s="29">
        <v>10</v>
      </c>
      <c r="X73" s="29">
        <v>25</v>
      </c>
      <c r="Y73" s="29"/>
      <c r="Z73" s="29">
        <v>1</v>
      </c>
      <c r="AA73" s="29">
        <v>14</v>
      </c>
      <c r="AB73" s="29">
        <v>15</v>
      </c>
      <c r="AC73" s="29"/>
      <c r="AD73" s="29">
        <v>30</v>
      </c>
      <c r="AE73" s="29">
        <v>51</v>
      </c>
      <c r="AF73" s="29">
        <v>81</v>
      </c>
      <c r="AG73" s="29"/>
      <c r="AH73" s="29">
        <v>495</v>
      </c>
      <c r="AI73" s="29">
        <v>509</v>
      </c>
      <c r="AJ73" s="29">
        <v>1004</v>
      </c>
    </row>
    <row r="74" spans="1:36" ht="11.25" customHeight="1">
      <c r="A74" s="64" t="s">
        <v>145</v>
      </c>
      <c r="B74" s="29">
        <v>2804</v>
      </c>
      <c r="C74" s="29">
        <v>2462</v>
      </c>
      <c r="D74" s="29">
        <v>5266</v>
      </c>
      <c r="E74" s="29"/>
      <c r="F74" s="29">
        <v>2825</v>
      </c>
      <c r="G74" s="29">
        <v>2556</v>
      </c>
      <c r="H74" s="29">
        <v>5381</v>
      </c>
      <c r="I74" s="29"/>
      <c r="J74" s="29">
        <v>79</v>
      </c>
      <c r="K74" s="29">
        <v>64</v>
      </c>
      <c r="L74" s="29">
        <v>143</v>
      </c>
      <c r="M74" s="29"/>
      <c r="N74" s="29">
        <v>239</v>
      </c>
      <c r="O74" s="29">
        <v>247</v>
      </c>
      <c r="P74" s="29">
        <v>486</v>
      </c>
      <c r="Q74" s="29"/>
      <c r="R74" s="29">
        <v>123</v>
      </c>
      <c r="S74" s="29">
        <v>111</v>
      </c>
      <c r="T74" s="29">
        <v>234</v>
      </c>
      <c r="U74" s="29"/>
      <c r="V74" s="29">
        <v>6</v>
      </c>
      <c r="W74" s="29">
        <v>7</v>
      </c>
      <c r="X74" s="29">
        <v>13</v>
      </c>
      <c r="Y74" s="29"/>
      <c r="Z74" s="29">
        <v>24</v>
      </c>
      <c r="AA74" s="29">
        <v>9</v>
      </c>
      <c r="AB74" s="29">
        <v>33</v>
      </c>
      <c r="AC74" s="29"/>
      <c r="AD74" s="29">
        <v>18</v>
      </c>
      <c r="AE74" s="29">
        <v>15</v>
      </c>
      <c r="AF74" s="29">
        <v>33</v>
      </c>
      <c r="AG74" s="29"/>
      <c r="AH74" s="29">
        <v>6118</v>
      </c>
      <c r="AI74" s="29">
        <v>5471</v>
      </c>
      <c r="AJ74" s="29">
        <v>11589</v>
      </c>
    </row>
    <row r="75" spans="1:36" ht="11.25" customHeight="1">
      <c r="A75" s="64" t="s">
        <v>113</v>
      </c>
      <c r="B75" s="29">
        <v>187</v>
      </c>
      <c r="C75" s="29">
        <v>163</v>
      </c>
      <c r="D75" s="29">
        <v>350</v>
      </c>
      <c r="E75" s="29"/>
      <c r="F75" s="29">
        <v>125</v>
      </c>
      <c r="G75" s="29">
        <v>75</v>
      </c>
      <c r="H75" s="29">
        <v>200</v>
      </c>
      <c r="I75" s="29"/>
      <c r="J75" s="29">
        <v>149</v>
      </c>
      <c r="K75" s="29">
        <v>25</v>
      </c>
      <c r="L75" s="29">
        <v>174</v>
      </c>
      <c r="M75" s="29"/>
      <c r="N75" s="29">
        <v>28</v>
      </c>
      <c r="O75" s="29">
        <v>11</v>
      </c>
      <c r="P75" s="29">
        <v>39</v>
      </c>
      <c r="Q75" s="29"/>
      <c r="R75" s="29">
        <v>656</v>
      </c>
      <c r="S75" s="29">
        <v>27</v>
      </c>
      <c r="T75" s="29">
        <v>683</v>
      </c>
      <c r="U75" s="29"/>
      <c r="V75" s="29">
        <v>9</v>
      </c>
      <c r="W75" s="29">
        <v>6</v>
      </c>
      <c r="X75" s="29">
        <v>15</v>
      </c>
      <c r="Y75" s="29"/>
      <c r="Z75" s="29">
        <v>38</v>
      </c>
      <c r="AA75" s="29">
        <v>41</v>
      </c>
      <c r="AB75" s="29">
        <v>79</v>
      </c>
      <c r="AC75" s="29"/>
      <c r="AD75" s="29">
        <v>4</v>
      </c>
      <c r="AE75" s="29">
        <v>6</v>
      </c>
      <c r="AF75" s="29">
        <v>10</v>
      </c>
      <c r="AG75" s="29"/>
      <c r="AH75" s="29">
        <v>1196</v>
      </c>
      <c r="AI75" s="29">
        <v>354</v>
      </c>
      <c r="AJ75" s="29">
        <v>1550</v>
      </c>
    </row>
    <row r="76" spans="1:36" ht="11.2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1:36" ht="11.25" customHeight="1">
      <c r="A77" s="29" t="s">
        <v>114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1:36" ht="11.25" customHeight="1">
      <c r="A78" s="64" t="s">
        <v>472</v>
      </c>
      <c r="B78" s="29">
        <v>493</v>
      </c>
      <c r="C78" s="29">
        <v>368</v>
      </c>
      <c r="D78" s="29">
        <v>861</v>
      </c>
      <c r="E78" s="29"/>
      <c r="F78" s="29">
        <v>356</v>
      </c>
      <c r="G78" s="29">
        <v>290</v>
      </c>
      <c r="H78" s="29">
        <v>646</v>
      </c>
      <c r="I78" s="29"/>
      <c r="J78" s="29">
        <v>301</v>
      </c>
      <c r="K78" s="29">
        <v>211</v>
      </c>
      <c r="L78" s="29">
        <v>512</v>
      </c>
      <c r="M78" s="29"/>
      <c r="N78" s="29">
        <v>160</v>
      </c>
      <c r="O78" s="29">
        <v>129</v>
      </c>
      <c r="P78" s="29">
        <v>289</v>
      </c>
      <c r="Q78" s="29"/>
      <c r="R78" s="29">
        <v>670</v>
      </c>
      <c r="S78" s="29">
        <v>542</v>
      </c>
      <c r="T78" s="29">
        <v>1212</v>
      </c>
      <c r="U78" s="29"/>
      <c r="V78" s="29">
        <v>67</v>
      </c>
      <c r="W78" s="29">
        <v>53</v>
      </c>
      <c r="X78" s="29">
        <v>120</v>
      </c>
      <c r="Y78" s="29"/>
      <c r="Z78" s="29">
        <v>20</v>
      </c>
      <c r="AA78" s="29">
        <v>15</v>
      </c>
      <c r="AB78" s="29">
        <v>35</v>
      </c>
      <c r="AC78" s="29"/>
      <c r="AD78" s="29">
        <v>54</v>
      </c>
      <c r="AE78" s="29">
        <v>45</v>
      </c>
      <c r="AF78" s="29">
        <v>99</v>
      </c>
      <c r="AG78" s="29"/>
      <c r="AH78" s="29">
        <v>2121</v>
      </c>
      <c r="AI78" s="29">
        <v>1653</v>
      </c>
      <c r="AJ78" s="29">
        <v>3774</v>
      </c>
    </row>
    <row r="79" spans="1:36" ht="11.25" customHeight="1">
      <c r="A79" s="64" t="s">
        <v>473</v>
      </c>
      <c r="B79" s="29">
        <v>329</v>
      </c>
      <c r="C79" s="29">
        <v>301</v>
      </c>
      <c r="D79" s="29">
        <v>630</v>
      </c>
      <c r="E79" s="29"/>
      <c r="F79" s="29">
        <v>166</v>
      </c>
      <c r="G79" s="29">
        <v>144</v>
      </c>
      <c r="H79" s="29">
        <v>310</v>
      </c>
      <c r="I79" s="29"/>
      <c r="J79" s="29">
        <v>172</v>
      </c>
      <c r="K79" s="29">
        <v>168</v>
      </c>
      <c r="L79" s="29">
        <v>340</v>
      </c>
      <c r="M79" s="29"/>
      <c r="N79" s="29">
        <v>96</v>
      </c>
      <c r="O79" s="29">
        <v>103</v>
      </c>
      <c r="P79" s="29">
        <v>199</v>
      </c>
      <c r="Q79" s="29"/>
      <c r="R79" s="29">
        <v>305</v>
      </c>
      <c r="S79" s="29">
        <v>259</v>
      </c>
      <c r="T79" s="29">
        <v>564</v>
      </c>
      <c r="U79" s="29"/>
      <c r="V79" s="29">
        <v>62</v>
      </c>
      <c r="W79" s="29">
        <v>52</v>
      </c>
      <c r="X79" s="29">
        <v>114</v>
      </c>
      <c r="Y79" s="29"/>
      <c r="Z79" s="29">
        <v>16</v>
      </c>
      <c r="AA79" s="29">
        <v>12</v>
      </c>
      <c r="AB79" s="29">
        <v>28</v>
      </c>
      <c r="AC79" s="29"/>
      <c r="AD79" s="29">
        <v>37</v>
      </c>
      <c r="AE79" s="29">
        <v>29</v>
      </c>
      <c r="AF79" s="29">
        <v>66</v>
      </c>
      <c r="AG79" s="29"/>
      <c r="AH79" s="29">
        <v>1183</v>
      </c>
      <c r="AI79" s="29">
        <v>1068</v>
      </c>
      <c r="AJ79" s="29">
        <v>2251</v>
      </c>
    </row>
    <row r="80" spans="1:36" ht="11.25" customHeight="1">
      <c r="A80" s="64" t="s">
        <v>237</v>
      </c>
      <c r="B80" s="29">
        <v>1325</v>
      </c>
      <c r="C80" s="29">
        <v>1312</v>
      </c>
      <c r="D80" s="29">
        <v>2637</v>
      </c>
      <c r="E80" s="29"/>
      <c r="F80" s="29">
        <v>1931</v>
      </c>
      <c r="G80" s="29">
        <v>1860</v>
      </c>
      <c r="H80" s="29">
        <v>3791</v>
      </c>
      <c r="I80" s="29"/>
      <c r="J80" s="29">
        <v>60</v>
      </c>
      <c r="K80" s="29">
        <v>42</v>
      </c>
      <c r="L80" s="29">
        <v>102</v>
      </c>
      <c r="M80" s="29"/>
      <c r="N80" s="29">
        <v>32</v>
      </c>
      <c r="O80" s="29">
        <v>26</v>
      </c>
      <c r="P80" s="29">
        <v>58</v>
      </c>
      <c r="Q80" s="29"/>
      <c r="R80" s="29">
        <v>503</v>
      </c>
      <c r="S80" s="29">
        <v>513</v>
      </c>
      <c r="T80" s="29">
        <v>1016</v>
      </c>
      <c r="U80" s="29"/>
      <c r="V80" s="29">
        <v>5</v>
      </c>
      <c r="W80" s="53">
        <v>0</v>
      </c>
      <c r="X80" s="29">
        <v>5</v>
      </c>
      <c r="Y80" s="29"/>
      <c r="Z80" s="29">
        <v>4</v>
      </c>
      <c r="AA80" s="29">
        <v>10</v>
      </c>
      <c r="AB80" s="29">
        <v>14</v>
      </c>
      <c r="AC80" s="29"/>
      <c r="AD80" s="29">
        <v>4</v>
      </c>
      <c r="AE80" s="29">
        <v>3</v>
      </c>
      <c r="AF80" s="29">
        <v>7</v>
      </c>
      <c r="AG80" s="29"/>
      <c r="AH80" s="29">
        <v>3864</v>
      </c>
      <c r="AI80" s="29">
        <v>3766</v>
      </c>
      <c r="AJ80" s="29">
        <v>7630</v>
      </c>
    </row>
    <row r="81" spans="1:36" ht="11.25" customHeight="1">
      <c r="A81" s="64" t="s">
        <v>464</v>
      </c>
      <c r="B81" s="29">
        <v>2466</v>
      </c>
      <c r="C81" s="29">
        <v>2515</v>
      </c>
      <c r="D81" s="29">
        <v>4981</v>
      </c>
      <c r="E81" s="29"/>
      <c r="F81" s="29">
        <v>1495</v>
      </c>
      <c r="G81" s="29">
        <v>1583</v>
      </c>
      <c r="H81" s="29">
        <v>3078</v>
      </c>
      <c r="I81" s="29"/>
      <c r="J81" s="29">
        <v>646</v>
      </c>
      <c r="K81" s="29">
        <v>670</v>
      </c>
      <c r="L81" s="29">
        <v>1316</v>
      </c>
      <c r="M81" s="29"/>
      <c r="N81" s="29">
        <v>415</v>
      </c>
      <c r="O81" s="29">
        <v>463</v>
      </c>
      <c r="P81" s="29">
        <v>878</v>
      </c>
      <c r="Q81" s="29"/>
      <c r="R81" s="29">
        <v>891</v>
      </c>
      <c r="S81" s="29">
        <v>940</v>
      </c>
      <c r="T81" s="29">
        <v>1831</v>
      </c>
      <c r="U81" s="29"/>
      <c r="V81" s="29">
        <v>155</v>
      </c>
      <c r="W81" s="29">
        <v>160</v>
      </c>
      <c r="X81" s="29">
        <v>315</v>
      </c>
      <c r="Y81" s="29"/>
      <c r="Z81" s="29">
        <v>40</v>
      </c>
      <c r="AA81" s="29">
        <v>37</v>
      </c>
      <c r="AB81" s="29">
        <v>77</v>
      </c>
      <c r="AC81" s="29"/>
      <c r="AD81" s="29">
        <v>84</v>
      </c>
      <c r="AE81" s="29">
        <v>95</v>
      </c>
      <c r="AF81" s="29">
        <v>179</v>
      </c>
      <c r="AG81" s="29"/>
      <c r="AH81" s="29">
        <v>6192</v>
      </c>
      <c r="AI81" s="29">
        <v>6463</v>
      </c>
      <c r="AJ81" s="29">
        <v>12655</v>
      </c>
    </row>
    <row r="82" spans="1:36" ht="11.25" customHeight="1">
      <c r="A82" s="64" t="s">
        <v>463</v>
      </c>
      <c r="B82" s="29">
        <v>7216</v>
      </c>
      <c r="C82" s="29">
        <v>6447</v>
      </c>
      <c r="D82" s="29">
        <v>13663</v>
      </c>
      <c r="E82" s="29"/>
      <c r="F82" s="29">
        <v>5911</v>
      </c>
      <c r="G82" s="29">
        <v>5430</v>
      </c>
      <c r="H82" s="29">
        <v>11341</v>
      </c>
      <c r="I82" s="29"/>
      <c r="J82" s="29">
        <v>256</v>
      </c>
      <c r="K82" s="29">
        <v>257</v>
      </c>
      <c r="L82" s="29">
        <v>513</v>
      </c>
      <c r="M82" s="29"/>
      <c r="N82" s="29">
        <v>611</v>
      </c>
      <c r="O82" s="29">
        <v>606</v>
      </c>
      <c r="P82" s="29">
        <v>1217</v>
      </c>
      <c r="Q82" s="29"/>
      <c r="R82" s="29">
        <v>668</v>
      </c>
      <c r="S82" s="29">
        <v>611</v>
      </c>
      <c r="T82" s="29">
        <v>1279</v>
      </c>
      <c r="U82" s="29"/>
      <c r="V82" s="29">
        <v>31</v>
      </c>
      <c r="W82" s="29">
        <v>22</v>
      </c>
      <c r="X82" s="29">
        <v>53</v>
      </c>
      <c r="Y82" s="29"/>
      <c r="Z82" s="29">
        <v>33</v>
      </c>
      <c r="AA82" s="29">
        <v>12</v>
      </c>
      <c r="AB82" s="29">
        <v>45</v>
      </c>
      <c r="AC82" s="29"/>
      <c r="AD82" s="29">
        <v>58</v>
      </c>
      <c r="AE82" s="29">
        <v>57</v>
      </c>
      <c r="AF82" s="29">
        <v>115</v>
      </c>
      <c r="AG82" s="29"/>
      <c r="AH82" s="29">
        <v>14784</v>
      </c>
      <c r="AI82" s="29">
        <v>13442</v>
      </c>
      <c r="AJ82" s="29">
        <v>28226</v>
      </c>
    </row>
    <row r="83" spans="1:36" ht="11.25" customHeight="1">
      <c r="A83" s="64" t="s">
        <v>395</v>
      </c>
      <c r="B83" s="29">
        <v>1153</v>
      </c>
      <c r="C83" s="29">
        <v>948</v>
      </c>
      <c r="D83" s="29">
        <v>2101</v>
      </c>
      <c r="E83" s="29"/>
      <c r="F83" s="29">
        <v>1735</v>
      </c>
      <c r="G83" s="29">
        <v>1520</v>
      </c>
      <c r="H83" s="29">
        <v>3255</v>
      </c>
      <c r="I83" s="29"/>
      <c r="J83" s="29">
        <v>293</v>
      </c>
      <c r="K83" s="29">
        <v>269</v>
      </c>
      <c r="L83" s="29">
        <v>562</v>
      </c>
      <c r="M83" s="29"/>
      <c r="N83" s="29">
        <v>190</v>
      </c>
      <c r="O83" s="29">
        <v>210</v>
      </c>
      <c r="P83" s="29">
        <v>400</v>
      </c>
      <c r="Q83" s="29"/>
      <c r="R83" s="29">
        <v>477</v>
      </c>
      <c r="S83" s="29">
        <v>375</v>
      </c>
      <c r="T83" s="29">
        <v>852</v>
      </c>
      <c r="U83" s="29"/>
      <c r="V83" s="29">
        <v>51</v>
      </c>
      <c r="W83" s="29">
        <v>37</v>
      </c>
      <c r="X83" s="29">
        <v>88</v>
      </c>
      <c r="Y83" s="29"/>
      <c r="Z83" s="29">
        <v>25</v>
      </c>
      <c r="AA83" s="29">
        <v>21</v>
      </c>
      <c r="AB83" s="29">
        <v>46</v>
      </c>
      <c r="AC83" s="29"/>
      <c r="AD83" s="29">
        <v>50</v>
      </c>
      <c r="AE83" s="29">
        <v>45</v>
      </c>
      <c r="AF83" s="29">
        <v>95</v>
      </c>
      <c r="AG83" s="29"/>
      <c r="AH83" s="29">
        <v>3974</v>
      </c>
      <c r="AI83" s="29">
        <v>3425</v>
      </c>
      <c r="AJ83" s="29">
        <v>7399</v>
      </c>
    </row>
    <row r="84" spans="1:36" ht="11.2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36" ht="11.25" customHeight="1">
      <c r="A85" s="29" t="s">
        <v>107</v>
      </c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36" ht="11.25" customHeight="1">
      <c r="A86" s="64" t="s">
        <v>474</v>
      </c>
      <c r="B86" s="29">
        <v>539</v>
      </c>
      <c r="C86" s="29">
        <v>464</v>
      </c>
      <c r="D86" s="29">
        <v>1003</v>
      </c>
      <c r="E86" s="29"/>
      <c r="F86" s="29">
        <v>203</v>
      </c>
      <c r="G86" s="29">
        <v>248</v>
      </c>
      <c r="H86" s="29">
        <v>451</v>
      </c>
      <c r="I86" s="29"/>
      <c r="J86" s="29">
        <v>58</v>
      </c>
      <c r="K86" s="29">
        <v>43</v>
      </c>
      <c r="L86" s="29">
        <v>101</v>
      </c>
      <c r="M86" s="29"/>
      <c r="N86" s="29">
        <v>29</v>
      </c>
      <c r="O86" s="29">
        <v>25</v>
      </c>
      <c r="P86" s="29">
        <v>54</v>
      </c>
      <c r="Q86" s="29"/>
      <c r="R86" s="29">
        <v>64</v>
      </c>
      <c r="S86" s="29">
        <v>49</v>
      </c>
      <c r="T86" s="29">
        <v>113</v>
      </c>
      <c r="U86" s="29"/>
      <c r="V86" s="29">
        <v>5</v>
      </c>
      <c r="W86" s="29">
        <v>14</v>
      </c>
      <c r="X86" s="29">
        <v>19</v>
      </c>
      <c r="Y86" s="29"/>
      <c r="Z86" s="29">
        <v>5</v>
      </c>
      <c r="AA86" s="29">
        <v>5</v>
      </c>
      <c r="AB86" s="29">
        <v>10</v>
      </c>
      <c r="AC86" s="29"/>
      <c r="AD86" s="29">
        <v>17</v>
      </c>
      <c r="AE86" s="29">
        <v>37</v>
      </c>
      <c r="AF86" s="29">
        <v>54</v>
      </c>
      <c r="AG86" s="29"/>
      <c r="AH86" s="29">
        <v>920</v>
      </c>
      <c r="AI86" s="29">
        <v>885</v>
      </c>
      <c r="AJ86" s="29">
        <v>1805</v>
      </c>
    </row>
    <row r="87" spans="1:36" ht="11.25" customHeight="1">
      <c r="A87" s="64" t="s">
        <v>187</v>
      </c>
      <c r="B87" s="29">
        <v>193</v>
      </c>
      <c r="C87" s="29">
        <v>200</v>
      </c>
      <c r="D87" s="29">
        <v>393</v>
      </c>
      <c r="E87" s="29"/>
      <c r="F87" s="29">
        <v>119</v>
      </c>
      <c r="G87" s="29">
        <v>102</v>
      </c>
      <c r="H87" s="29">
        <v>221</v>
      </c>
      <c r="I87" s="29"/>
      <c r="J87" s="29">
        <v>33</v>
      </c>
      <c r="K87" s="29">
        <v>33</v>
      </c>
      <c r="L87" s="29">
        <v>66</v>
      </c>
      <c r="M87" s="29"/>
      <c r="N87" s="29">
        <v>13</v>
      </c>
      <c r="O87" s="29">
        <v>19</v>
      </c>
      <c r="P87" s="29">
        <v>32</v>
      </c>
      <c r="Q87" s="29"/>
      <c r="R87" s="29">
        <v>70</v>
      </c>
      <c r="S87" s="29">
        <v>40</v>
      </c>
      <c r="T87" s="29">
        <v>110</v>
      </c>
      <c r="U87" s="29"/>
      <c r="V87" s="29">
        <v>5</v>
      </c>
      <c r="W87" s="29">
        <v>3</v>
      </c>
      <c r="X87" s="29">
        <v>8</v>
      </c>
      <c r="Y87" s="29"/>
      <c r="Z87" s="53">
        <v>4</v>
      </c>
      <c r="AA87" s="53">
        <v>1</v>
      </c>
      <c r="AB87" s="53">
        <v>5</v>
      </c>
      <c r="AC87" s="29"/>
      <c r="AD87" s="29">
        <v>8</v>
      </c>
      <c r="AE87" s="29">
        <v>9</v>
      </c>
      <c r="AF87" s="29">
        <v>17</v>
      </c>
      <c r="AG87" s="29"/>
      <c r="AH87" s="29">
        <v>445</v>
      </c>
      <c r="AI87" s="29">
        <v>407</v>
      </c>
      <c r="AJ87" s="29">
        <v>852</v>
      </c>
    </row>
    <row r="88" spans="1:36" ht="11.25" customHeight="1">
      <c r="A88" s="64" t="s">
        <v>475</v>
      </c>
      <c r="B88" s="29">
        <v>2893</v>
      </c>
      <c r="C88" s="29">
        <v>2622</v>
      </c>
      <c r="D88" s="29">
        <v>5515</v>
      </c>
      <c r="E88" s="29"/>
      <c r="F88" s="29">
        <v>1335</v>
      </c>
      <c r="G88" s="29">
        <v>1202</v>
      </c>
      <c r="H88" s="29">
        <v>2537</v>
      </c>
      <c r="I88" s="29"/>
      <c r="J88" s="29">
        <v>935</v>
      </c>
      <c r="K88" s="29">
        <v>846</v>
      </c>
      <c r="L88" s="29">
        <v>1781</v>
      </c>
      <c r="M88" s="29"/>
      <c r="N88" s="29">
        <v>425</v>
      </c>
      <c r="O88" s="29">
        <v>409</v>
      </c>
      <c r="P88" s="29">
        <v>834</v>
      </c>
      <c r="Q88" s="29"/>
      <c r="R88" s="29">
        <v>817</v>
      </c>
      <c r="S88" s="29">
        <v>633</v>
      </c>
      <c r="T88" s="29">
        <v>1450</v>
      </c>
      <c r="U88" s="29"/>
      <c r="V88" s="29">
        <v>127</v>
      </c>
      <c r="W88" s="29">
        <v>108</v>
      </c>
      <c r="X88" s="29">
        <v>235</v>
      </c>
      <c r="Y88" s="29"/>
      <c r="Z88" s="29">
        <v>112</v>
      </c>
      <c r="AA88" s="29">
        <v>74</v>
      </c>
      <c r="AB88" s="29">
        <v>186</v>
      </c>
      <c r="AC88" s="29"/>
      <c r="AD88" s="29">
        <v>151</v>
      </c>
      <c r="AE88" s="29">
        <v>149</v>
      </c>
      <c r="AF88" s="29">
        <v>300</v>
      </c>
      <c r="AG88" s="29"/>
      <c r="AH88" s="29">
        <v>6795</v>
      </c>
      <c r="AI88" s="29">
        <v>6043</v>
      </c>
      <c r="AJ88" s="29">
        <v>12838</v>
      </c>
    </row>
    <row r="89" spans="1:36" ht="11.25" customHeight="1">
      <c r="A89" s="64" t="s">
        <v>248</v>
      </c>
      <c r="B89" s="29">
        <v>1565</v>
      </c>
      <c r="C89" s="29">
        <v>1505</v>
      </c>
      <c r="D89" s="29">
        <v>3070</v>
      </c>
      <c r="E89" s="29"/>
      <c r="F89" s="29">
        <v>177</v>
      </c>
      <c r="G89" s="29">
        <v>195</v>
      </c>
      <c r="H89" s="29">
        <v>372</v>
      </c>
      <c r="I89" s="29"/>
      <c r="J89" s="29">
        <v>33</v>
      </c>
      <c r="K89" s="29">
        <v>21</v>
      </c>
      <c r="L89" s="29">
        <v>54</v>
      </c>
      <c r="M89" s="29"/>
      <c r="N89" s="29">
        <v>27</v>
      </c>
      <c r="O89" s="29">
        <v>27</v>
      </c>
      <c r="P89" s="29">
        <v>54</v>
      </c>
      <c r="Q89" s="29"/>
      <c r="R89" s="29">
        <v>70</v>
      </c>
      <c r="S89" s="29">
        <v>54</v>
      </c>
      <c r="T89" s="29">
        <v>124</v>
      </c>
      <c r="U89" s="29"/>
      <c r="V89" s="29">
        <v>12</v>
      </c>
      <c r="W89" s="29">
        <v>9</v>
      </c>
      <c r="X89" s="29">
        <v>21</v>
      </c>
      <c r="Y89" s="29"/>
      <c r="Z89" s="29">
        <v>14</v>
      </c>
      <c r="AA89" s="29">
        <v>3</v>
      </c>
      <c r="AB89" s="29">
        <v>17</v>
      </c>
      <c r="AC89" s="29"/>
      <c r="AD89" s="29">
        <v>26</v>
      </c>
      <c r="AE89" s="29">
        <v>22</v>
      </c>
      <c r="AF89" s="29">
        <v>48</v>
      </c>
      <c r="AG89" s="29"/>
      <c r="AH89" s="29">
        <v>1924</v>
      </c>
      <c r="AI89" s="29">
        <v>1836</v>
      </c>
      <c r="AJ89" s="29">
        <v>3760</v>
      </c>
    </row>
    <row r="90" spans="1:36" ht="11.25" customHeight="1">
      <c r="A90" s="64" t="s">
        <v>190</v>
      </c>
      <c r="B90" s="29">
        <v>55</v>
      </c>
      <c r="C90" s="29">
        <v>46</v>
      </c>
      <c r="D90" s="29">
        <v>101</v>
      </c>
      <c r="E90" s="29"/>
      <c r="F90" s="29">
        <v>20</v>
      </c>
      <c r="G90" s="29">
        <v>19</v>
      </c>
      <c r="H90" s="29">
        <v>39</v>
      </c>
      <c r="I90" s="29"/>
      <c r="J90" s="29">
        <v>16</v>
      </c>
      <c r="K90" s="29">
        <v>13</v>
      </c>
      <c r="L90" s="29">
        <v>29</v>
      </c>
      <c r="M90" s="29"/>
      <c r="N90" s="29">
        <v>8</v>
      </c>
      <c r="O90" s="29">
        <v>5</v>
      </c>
      <c r="P90" s="29">
        <v>13</v>
      </c>
      <c r="Q90" s="29"/>
      <c r="R90" s="29">
        <v>14</v>
      </c>
      <c r="S90" s="29">
        <v>9</v>
      </c>
      <c r="T90" s="29">
        <v>23</v>
      </c>
      <c r="U90" s="29"/>
      <c r="V90" s="53">
        <v>4</v>
      </c>
      <c r="W90" s="29">
        <v>3</v>
      </c>
      <c r="X90" s="29">
        <v>7</v>
      </c>
      <c r="Y90" s="29"/>
      <c r="Z90" s="29">
        <v>6</v>
      </c>
      <c r="AA90" s="29">
        <v>4</v>
      </c>
      <c r="AB90" s="29">
        <v>10</v>
      </c>
      <c r="AC90" s="29"/>
      <c r="AD90" s="29">
        <v>3</v>
      </c>
      <c r="AE90" s="29">
        <v>4</v>
      </c>
      <c r="AF90" s="29">
        <v>7</v>
      </c>
      <c r="AG90" s="29"/>
      <c r="AH90" s="29">
        <v>126</v>
      </c>
      <c r="AI90" s="29">
        <v>103</v>
      </c>
      <c r="AJ90" s="29">
        <v>229</v>
      </c>
    </row>
    <row r="91" spans="1:36" ht="11.25" customHeight="1">
      <c r="A91" s="64" t="s">
        <v>192</v>
      </c>
      <c r="B91" s="29">
        <v>134</v>
      </c>
      <c r="C91" s="29">
        <v>284</v>
      </c>
      <c r="D91" s="29">
        <v>418</v>
      </c>
      <c r="E91" s="29"/>
      <c r="F91" s="29">
        <v>31</v>
      </c>
      <c r="G91" s="29">
        <v>30</v>
      </c>
      <c r="H91" s="29">
        <v>61</v>
      </c>
      <c r="I91" s="29"/>
      <c r="J91" s="29">
        <v>15</v>
      </c>
      <c r="K91" s="29">
        <v>21</v>
      </c>
      <c r="L91" s="29">
        <v>36</v>
      </c>
      <c r="M91" s="29"/>
      <c r="N91" s="29">
        <v>10</v>
      </c>
      <c r="O91" s="29">
        <v>14</v>
      </c>
      <c r="P91" s="29">
        <v>24</v>
      </c>
      <c r="Q91" s="29"/>
      <c r="R91" s="29">
        <v>12</v>
      </c>
      <c r="S91" s="29">
        <v>9</v>
      </c>
      <c r="T91" s="29">
        <v>21</v>
      </c>
      <c r="U91" s="29"/>
      <c r="V91" s="29">
        <v>9</v>
      </c>
      <c r="W91" s="29">
        <v>7</v>
      </c>
      <c r="X91" s="29">
        <v>16</v>
      </c>
      <c r="Y91" s="29"/>
      <c r="Z91" s="29">
        <v>2</v>
      </c>
      <c r="AA91" s="29">
        <v>3</v>
      </c>
      <c r="AB91" s="29">
        <v>5</v>
      </c>
      <c r="AC91" s="29"/>
      <c r="AD91" s="29">
        <v>5</v>
      </c>
      <c r="AE91" s="29">
        <v>5</v>
      </c>
      <c r="AF91" s="29">
        <v>10</v>
      </c>
      <c r="AG91" s="29"/>
      <c r="AH91" s="29">
        <v>218</v>
      </c>
      <c r="AI91" s="29">
        <v>373</v>
      </c>
      <c r="AJ91" s="29">
        <v>591</v>
      </c>
    </row>
    <row r="92" spans="1:36" ht="11.25" customHeight="1">
      <c r="A92" s="64" t="s">
        <v>85</v>
      </c>
      <c r="B92" s="29">
        <v>6454</v>
      </c>
      <c r="C92" s="29">
        <v>4994</v>
      </c>
      <c r="D92" s="29">
        <v>11448</v>
      </c>
      <c r="E92" s="29"/>
      <c r="F92" s="29">
        <v>2918</v>
      </c>
      <c r="G92" s="29">
        <v>2363</v>
      </c>
      <c r="H92" s="29">
        <v>5281</v>
      </c>
      <c r="I92" s="29"/>
      <c r="J92" s="29">
        <v>2781</v>
      </c>
      <c r="K92" s="29">
        <v>2018</v>
      </c>
      <c r="L92" s="29">
        <v>4799</v>
      </c>
      <c r="M92" s="29"/>
      <c r="N92" s="29">
        <v>1176</v>
      </c>
      <c r="O92" s="29">
        <v>810</v>
      </c>
      <c r="P92" s="29">
        <v>1986</v>
      </c>
      <c r="Q92" s="29"/>
      <c r="R92" s="29">
        <v>2394</v>
      </c>
      <c r="S92" s="29">
        <v>1594</v>
      </c>
      <c r="T92" s="29">
        <v>3988</v>
      </c>
      <c r="U92" s="29"/>
      <c r="V92" s="29">
        <v>221</v>
      </c>
      <c r="W92" s="29">
        <v>142</v>
      </c>
      <c r="X92" s="29">
        <v>363</v>
      </c>
      <c r="Y92" s="29"/>
      <c r="Z92" s="29">
        <v>728</v>
      </c>
      <c r="AA92" s="29">
        <v>604</v>
      </c>
      <c r="AB92" s="29">
        <v>1332</v>
      </c>
      <c r="AC92" s="29"/>
      <c r="AD92" s="29">
        <v>415</v>
      </c>
      <c r="AE92" s="29">
        <v>423</v>
      </c>
      <c r="AF92" s="29">
        <v>838</v>
      </c>
      <c r="AG92" s="29"/>
      <c r="AH92" s="29">
        <v>17087</v>
      </c>
      <c r="AI92" s="29">
        <v>12948</v>
      </c>
      <c r="AJ92" s="29">
        <v>30035</v>
      </c>
    </row>
    <row r="93" spans="1:36" ht="11.25" customHeight="1">
      <c r="A93" s="64" t="s">
        <v>193</v>
      </c>
      <c r="B93" s="29">
        <v>919</v>
      </c>
      <c r="C93" s="29">
        <v>895</v>
      </c>
      <c r="D93" s="29">
        <v>1814</v>
      </c>
      <c r="E93" s="29"/>
      <c r="F93" s="29">
        <v>24</v>
      </c>
      <c r="G93" s="29">
        <v>19</v>
      </c>
      <c r="H93" s="29">
        <v>43</v>
      </c>
      <c r="I93" s="29"/>
      <c r="J93" s="29">
        <v>5</v>
      </c>
      <c r="K93" s="53">
        <v>1</v>
      </c>
      <c r="L93" s="29">
        <v>6</v>
      </c>
      <c r="M93" s="29"/>
      <c r="N93" s="29">
        <v>3</v>
      </c>
      <c r="O93" s="29">
        <v>5</v>
      </c>
      <c r="P93" s="29">
        <v>8</v>
      </c>
      <c r="Q93" s="29"/>
      <c r="R93" s="29">
        <v>10</v>
      </c>
      <c r="S93" s="29">
        <v>4</v>
      </c>
      <c r="T93" s="29">
        <v>14</v>
      </c>
      <c r="U93" s="29"/>
      <c r="V93" s="53">
        <v>1</v>
      </c>
      <c r="W93" s="29">
        <v>1</v>
      </c>
      <c r="X93" s="29">
        <v>2</v>
      </c>
      <c r="Y93" s="29"/>
      <c r="Z93" s="29">
        <v>4</v>
      </c>
      <c r="AA93" s="53">
        <v>0</v>
      </c>
      <c r="AB93" s="29">
        <v>4</v>
      </c>
      <c r="AC93" s="29"/>
      <c r="AD93" s="29">
        <v>6</v>
      </c>
      <c r="AE93" s="29">
        <v>7</v>
      </c>
      <c r="AF93" s="29">
        <v>13</v>
      </c>
      <c r="AG93" s="29"/>
      <c r="AH93" s="29">
        <v>972</v>
      </c>
      <c r="AI93" s="29">
        <v>932</v>
      </c>
      <c r="AJ93" s="29">
        <v>1904</v>
      </c>
    </row>
    <row r="94" spans="1:36" ht="11.25" customHeight="1">
      <c r="A94" s="64" t="s">
        <v>358</v>
      </c>
      <c r="B94" s="29">
        <v>48</v>
      </c>
      <c r="C94" s="29">
        <v>61</v>
      </c>
      <c r="D94" s="29">
        <v>109</v>
      </c>
      <c r="E94" s="29"/>
      <c r="F94" s="29">
        <v>40</v>
      </c>
      <c r="G94" s="29">
        <v>36</v>
      </c>
      <c r="H94" s="29">
        <v>76</v>
      </c>
      <c r="I94" s="29"/>
      <c r="J94" s="29">
        <v>11</v>
      </c>
      <c r="K94" s="29">
        <v>12</v>
      </c>
      <c r="L94" s="29">
        <v>23</v>
      </c>
      <c r="M94" s="29"/>
      <c r="N94" s="29">
        <v>11</v>
      </c>
      <c r="O94" s="29">
        <v>17</v>
      </c>
      <c r="P94" s="29">
        <v>28</v>
      </c>
      <c r="Q94" s="29"/>
      <c r="R94" s="29">
        <v>13</v>
      </c>
      <c r="S94" s="29">
        <v>12</v>
      </c>
      <c r="T94" s="29">
        <v>25</v>
      </c>
      <c r="U94" s="29"/>
      <c r="V94" s="53">
        <v>1</v>
      </c>
      <c r="W94" s="53">
        <v>0</v>
      </c>
      <c r="X94" s="53">
        <v>1</v>
      </c>
      <c r="Y94" s="29"/>
      <c r="Z94" s="53">
        <v>1</v>
      </c>
      <c r="AA94" s="53">
        <v>2</v>
      </c>
      <c r="AB94" s="53">
        <v>3</v>
      </c>
      <c r="AC94" s="29"/>
      <c r="AD94" s="29">
        <v>2</v>
      </c>
      <c r="AE94" s="29">
        <v>3</v>
      </c>
      <c r="AF94" s="29">
        <v>5</v>
      </c>
      <c r="AG94" s="29"/>
      <c r="AH94" s="29">
        <v>127</v>
      </c>
      <c r="AI94" s="29">
        <v>143</v>
      </c>
      <c r="AJ94" s="29">
        <v>270</v>
      </c>
    </row>
    <row r="95" spans="1:36" ht="11.25" customHeight="1">
      <c r="A95" s="64" t="s">
        <v>476</v>
      </c>
      <c r="B95" s="29">
        <v>259</v>
      </c>
      <c r="C95" s="29">
        <v>221</v>
      </c>
      <c r="D95" s="29">
        <v>480</v>
      </c>
      <c r="E95" s="29"/>
      <c r="F95" s="29">
        <v>110</v>
      </c>
      <c r="G95" s="29">
        <v>99</v>
      </c>
      <c r="H95" s="29">
        <v>209</v>
      </c>
      <c r="I95" s="29"/>
      <c r="J95" s="29">
        <v>97</v>
      </c>
      <c r="K95" s="29">
        <v>107</v>
      </c>
      <c r="L95" s="29">
        <v>204</v>
      </c>
      <c r="M95" s="29"/>
      <c r="N95" s="29">
        <v>27</v>
      </c>
      <c r="O95" s="29">
        <v>35</v>
      </c>
      <c r="P95" s="29">
        <v>62</v>
      </c>
      <c r="Q95" s="29"/>
      <c r="R95" s="29">
        <v>89</v>
      </c>
      <c r="S95" s="29">
        <v>86</v>
      </c>
      <c r="T95" s="29">
        <v>175</v>
      </c>
      <c r="U95" s="29"/>
      <c r="V95" s="53">
        <v>4</v>
      </c>
      <c r="W95" s="29">
        <v>10</v>
      </c>
      <c r="X95" s="29">
        <v>14</v>
      </c>
      <c r="Y95" s="29"/>
      <c r="Z95" s="29">
        <v>7</v>
      </c>
      <c r="AA95" s="29">
        <v>8</v>
      </c>
      <c r="AB95" s="29">
        <v>15</v>
      </c>
      <c r="AC95" s="29"/>
      <c r="AD95" s="29">
        <v>11</v>
      </c>
      <c r="AE95" s="29">
        <v>15</v>
      </c>
      <c r="AF95" s="29">
        <v>26</v>
      </c>
      <c r="AG95" s="29"/>
      <c r="AH95" s="29">
        <v>604</v>
      </c>
      <c r="AI95" s="29">
        <v>581</v>
      </c>
      <c r="AJ95" s="29">
        <v>1185</v>
      </c>
    </row>
    <row r="96" spans="1:36" ht="11.25" customHeight="1">
      <c r="A96" s="64" t="s">
        <v>477</v>
      </c>
      <c r="B96" s="29">
        <v>427</v>
      </c>
      <c r="C96" s="29">
        <v>353</v>
      </c>
      <c r="D96" s="29">
        <v>780</v>
      </c>
      <c r="E96" s="29"/>
      <c r="F96" s="29">
        <v>142</v>
      </c>
      <c r="G96" s="29">
        <v>133</v>
      </c>
      <c r="H96" s="29">
        <v>275</v>
      </c>
      <c r="I96" s="29"/>
      <c r="J96" s="29">
        <v>95</v>
      </c>
      <c r="K96" s="29">
        <v>90</v>
      </c>
      <c r="L96" s="29">
        <v>185</v>
      </c>
      <c r="M96" s="29"/>
      <c r="N96" s="29">
        <v>51</v>
      </c>
      <c r="O96" s="29">
        <v>47</v>
      </c>
      <c r="P96" s="29">
        <v>98</v>
      </c>
      <c r="Q96" s="29"/>
      <c r="R96" s="29">
        <v>82</v>
      </c>
      <c r="S96" s="29">
        <v>66</v>
      </c>
      <c r="T96" s="29">
        <v>148</v>
      </c>
      <c r="U96" s="29"/>
      <c r="V96" s="53">
        <v>9</v>
      </c>
      <c r="W96" s="29">
        <v>4</v>
      </c>
      <c r="X96" s="29">
        <v>13</v>
      </c>
      <c r="Y96" s="29"/>
      <c r="Z96" s="29">
        <v>14</v>
      </c>
      <c r="AA96" s="29">
        <v>6</v>
      </c>
      <c r="AB96" s="29">
        <v>20</v>
      </c>
      <c r="AC96" s="29"/>
      <c r="AD96" s="29">
        <v>9</v>
      </c>
      <c r="AE96" s="29">
        <v>8</v>
      </c>
      <c r="AF96" s="29">
        <v>17</v>
      </c>
      <c r="AG96" s="29"/>
      <c r="AH96" s="29">
        <v>829</v>
      </c>
      <c r="AI96" s="29">
        <v>707</v>
      </c>
      <c r="AJ96" s="29">
        <v>1536</v>
      </c>
    </row>
    <row r="97" spans="1:36" ht="11.25" customHeight="1">
      <c r="A97" s="64" t="s">
        <v>478</v>
      </c>
      <c r="B97" s="29">
        <v>214</v>
      </c>
      <c r="C97" s="29">
        <v>137</v>
      </c>
      <c r="D97" s="29">
        <v>351</v>
      </c>
      <c r="E97" s="29"/>
      <c r="F97" s="29">
        <v>70</v>
      </c>
      <c r="G97" s="29">
        <v>48</v>
      </c>
      <c r="H97" s="29">
        <v>118</v>
      </c>
      <c r="I97" s="29"/>
      <c r="J97" s="29">
        <v>44</v>
      </c>
      <c r="K97" s="29">
        <v>51</v>
      </c>
      <c r="L97" s="29">
        <v>95</v>
      </c>
      <c r="M97" s="29"/>
      <c r="N97" s="29">
        <v>17</v>
      </c>
      <c r="O97" s="29">
        <v>19</v>
      </c>
      <c r="P97" s="29">
        <v>36</v>
      </c>
      <c r="Q97" s="29"/>
      <c r="R97" s="29">
        <v>67</v>
      </c>
      <c r="S97" s="29">
        <v>58</v>
      </c>
      <c r="T97" s="29">
        <v>125</v>
      </c>
      <c r="U97" s="29"/>
      <c r="V97" s="53">
        <v>4</v>
      </c>
      <c r="W97" s="29">
        <v>4</v>
      </c>
      <c r="X97" s="29">
        <v>8</v>
      </c>
      <c r="Y97" s="29"/>
      <c r="Z97" s="29">
        <v>2</v>
      </c>
      <c r="AA97" s="53">
        <v>3</v>
      </c>
      <c r="AB97" s="29">
        <v>5</v>
      </c>
      <c r="AC97" s="29"/>
      <c r="AD97" s="29">
        <v>3</v>
      </c>
      <c r="AE97" s="29">
        <v>6</v>
      </c>
      <c r="AF97" s="29">
        <v>9</v>
      </c>
      <c r="AG97" s="29"/>
      <c r="AH97" s="29">
        <v>421</v>
      </c>
      <c r="AI97" s="29">
        <v>326</v>
      </c>
      <c r="AJ97" s="29">
        <v>747</v>
      </c>
    </row>
    <row r="98" spans="1:36" ht="11.2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1:36" ht="11.25" customHeight="1">
      <c r="A99" s="29" t="s">
        <v>119</v>
      </c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1:36" ht="11.25" customHeight="1">
      <c r="A100" s="64" t="s">
        <v>27</v>
      </c>
      <c r="B100" s="29">
        <v>1130</v>
      </c>
      <c r="C100" s="29">
        <v>1173</v>
      </c>
      <c r="D100" s="29">
        <v>2303</v>
      </c>
      <c r="E100" s="29"/>
      <c r="F100" s="29">
        <v>274</v>
      </c>
      <c r="G100" s="29">
        <v>280</v>
      </c>
      <c r="H100" s="29">
        <v>554</v>
      </c>
      <c r="I100" s="29"/>
      <c r="J100" s="29">
        <v>364</v>
      </c>
      <c r="K100" s="29">
        <v>261</v>
      </c>
      <c r="L100" s="29">
        <v>625</v>
      </c>
      <c r="M100" s="29"/>
      <c r="N100" s="29">
        <v>84</v>
      </c>
      <c r="O100" s="29">
        <v>79</v>
      </c>
      <c r="P100" s="29">
        <v>163</v>
      </c>
      <c r="Q100" s="29"/>
      <c r="R100" s="29">
        <v>88</v>
      </c>
      <c r="S100" s="29">
        <v>88</v>
      </c>
      <c r="T100" s="29">
        <v>176</v>
      </c>
      <c r="U100" s="29"/>
      <c r="V100" s="53">
        <v>48</v>
      </c>
      <c r="W100" s="29">
        <v>34</v>
      </c>
      <c r="X100" s="29">
        <v>82</v>
      </c>
      <c r="Y100" s="29"/>
      <c r="Z100" s="29">
        <v>15</v>
      </c>
      <c r="AA100" s="29">
        <v>22</v>
      </c>
      <c r="AB100" s="29">
        <v>37</v>
      </c>
      <c r="AC100" s="29"/>
      <c r="AD100" s="29">
        <v>32</v>
      </c>
      <c r="AE100" s="29">
        <v>43</v>
      </c>
      <c r="AF100" s="29">
        <v>75</v>
      </c>
      <c r="AG100" s="29"/>
      <c r="AH100" s="29">
        <v>2035</v>
      </c>
      <c r="AI100" s="29">
        <v>1980</v>
      </c>
      <c r="AJ100" s="29">
        <v>4015</v>
      </c>
    </row>
    <row r="101" spans="1:36" ht="11.25" customHeight="1">
      <c r="A101" s="64" t="s">
        <v>479</v>
      </c>
      <c r="B101" s="29">
        <v>65</v>
      </c>
      <c r="C101" s="29">
        <v>76</v>
      </c>
      <c r="D101" s="29">
        <v>141</v>
      </c>
      <c r="E101" s="29"/>
      <c r="F101" s="29">
        <v>97</v>
      </c>
      <c r="G101" s="29">
        <v>112</v>
      </c>
      <c r="H101" s="29">
        <v>209</v>
      </c>
      <c r="I101" s="29"/>
      <c r="J101" s="29">
        <v>38</v>
      </c>
      <c r="K101" s="29">
        <v>32</v>
      </c>
      <c r="L101" s="29">
        <v>70</v>
      </c>
      <c r="M101" s="29"/>
      <c r="N101" s="29">
        <v>10</v>
      </c>
      <c r="O101" s="29">
        <v>6</v>
      </c>
      <c r="P101" s="29">
        <v>16</v>
      </c>
      <c r="Q101" s="29"/>
      <c r="R101" s="29">
        <v>18</v>
      </c>
      <c r="S101" s="29">
        <v>11</v>
      </c>
      <c r="T101" s="29">
        <v>29</v>
      </c>
      <c r="U101" s="29"/>
      <c r="V101" s="53">
        <v>8</v>
      </c>
      <c r="W101" s="29">
        <v>6</v>
      </c>
      <c r="X101" s="29">
        <v>14</v>
      </c>
      <c r="Y101" s="29"/>
      <c r="Z101" s="29">
        <v>5</v>
      </c>
      <c r="AA101" s="29">
        <v>2</v>
      </c>
      <c r="AB101" s="29">
        <v>7</v>
      </c>
      <c r="AC101" s="29"/>
      <c r="AD101" s="29">
        <v>4</v>
      </c>
      <c r="AE101" s="29">
        <v>6</v>
      </c>
      <c r="AF101" s="29">
        <v>10</v>
      </c>
      <c r="AG101" s="29"/>
      <c r="AH101" s="29">
        <v>245</v>
      </c>
      <c r="AI101" s="29">
        <v>251</v>
      </c>
      <c r="AJ101" s="29">
        <v>496</v>
      </c>
    </row>
    <row r="102" spans="1:36" ht="11.25" customHeight="1">
      <c r="A102" s="64" t="s">
        <v>253</v>
      </c>
      <c r="B102" s="29">
        <v>313</v>
      </c>
      <c r="C102" s="29">
        <v>452</v>
      </c>
      <c r="D102" s="29">
        <v>765</v>
      </c>
      <c r="E102" s="29"/>
      <c r="F102" s="29">
        <v>20</v>
      </c>
      <c r="G102" s="29">
        <v>28</v>
      </c>
      <c r="H102" s="29">
        <v>48</v>
      </c>
      <c r="I102" s="29"/>
      <c r="J102" s="29">
        <v>17</v>
      </c>
      <c r="K102" s="29">
        <v>34</v>
      </c>
      <c r="L102" s="29">
        <v>51</v>
      </c>
      <c r="M102" s="29"/>
      <c r="N102" s="29">
        <v>5</v>
      </c>
      <c r="O102" s="29">
        <v>7</v>
      </c>
      <c r="P102" s="29">
        <v>12</v>
      </c>
      <c r="Q102" s="29"/>
      <c r="R102" s="29">
        <v>4</v>
      </c>
      <c r="S102" s="29">
        <v>13</v>
      </c>
      <c r="T102" s="29">
        <v>17</v>
      </c>
      <c r="U102" s="29"/>
      <c r="V102" s="53">
        <v>0</v>
      </c>
      <c r="W102" s="53">
        <v>0</v>
      </c>
      <c r="X102" s="53">
        <v>0</v>
      </c>
      <c r="Y102" s="29"/>
      <c r="Z102" s="53">
        <v>0</v>
      </c>
      <c r="AA102" s="53">
        <v>1</v>
      </c>
      <c r="AB102" s="29">
        <v>1</v>
      </c>
      <c r="AC102" s="29"/>
      <c r="AD102" s="29">
        <v>1</v>
      </c>
      <c r="AE102" s="29">
        <v>5</v>
      </c>
      <c r="AF102" s="29">
        <v>6</v>
      </c>
      <c r="AG102" s="29"/>
      <c r="AH102" s="29">
        <v>360</v>
      </c>
      <c r="AI102" s="29">
        <v>540</v>
      </c>
      <c r="AJ102" s="29">
        <v>900</v>
      </c>
    </row>
    <row r="103" spans="1:36" ht="11.25" customHeight="1">
      <c r="A103" s="64" t="s">
        <v>254</v>
      </c>
      <c r="B103" s="29">
        <v>133</v>
      </c>
      <c r="C103" s="29">
        <v>119</v>
      </c>
      <c r="D103" s="29">
        <v>252</v>
      </c>
      <c r="E103" s="29"/>
      <c r="F103" s="29">
        <v>31</v>
      </c>
      <c r="G103" s="29">
        <v>34</v>
      </c>
      <c r="H103" s="29">
        <v>65</v>
      </c>
      <c r="I103" s="29"/>
      <c r="J103" s="29">
        <v>27</v>
      </c>
      <c r="K103" s="29">
        <v>40</v>
      </c>
      <c r="L103" s="29">
        <v>67</v>
      </c>
      <c r="M103" s="29"/>
      <c r="N103" s="29">
        <v>13</v>
      </c>
      <c r="O103" s="29">
        <v>4</v>
      </c>
      <c r="P103" s="29">
        <v>17</v>
      </c>
      <c r="Q103" s="29"/>
      <c r="R103" s="29">
        <v>6</v>
      </c>
      <c r="S103" s="29">
        <v>5</v>
      </c>
      <c r="T103" s="29">
        <v>11</v>
      </c>
      <c r="U103" s="29"/>
      <c r="V103" s="53">
        <v>2</v>
      </c>
      <c r="W103" s="29">
        <v>4</v>
      </c>
      <c r="X103" s="29">
        <v>6</v>
      </c>
      <c r="Y103" s="29"/>
      <c r="Z103" s="53">
        <v>0</v>
      </c>
      <c r="AA103" s="53">
        <v>1</v>
      </c>
      <c r="AB103" s="53">
        <v>1</v>
      </c>
      <c r="AC103" s="29"/>
      <c r="AD103" s="53">
        <v>0</v>
      </c>
      <c r="AE103" s="53">
        <v>1</v>
      </c>
      <c r="AF103" s="53">
        <v>1</v>
      </c>
      <c r="AG103" s="29"/>
      <c r="AH103" s="29">
        <v>212</v>
      </c>
      <c r="AI103" s="29">
        <v>208</v>
      </c>
      <c r="AJ103" s="29">
        <v>420</v>
      </c>
    </row>
    <row r="104" spans="1:36" ht="11.25" customHeight="1">
      <c r="A104" s="64" t="s">
        <v>402</v>
      </c>
      <c r="B104" s="29">
        <v>89</v>
      </c>
      <c r="C104" s="29">
        <v>112</v>
      </c>
      <c r="D104" s="29">
        <v>201</v>
      </c>
      <c r="E104" s="29"/>
      <c r="F104" s="29">
        <v>16</v>
      </c>
      <c r="G104" s="29">
        <v>12</v>
      </c>
      <c r="H104" s="29">
        <v>28</v>
      </c>
      <c r="I104" s="29"/>
      <c r="J104" s="29">
        <v>31</v>
      </c>
      <c r="K104" s="29">
        <v>33</v>
      </c>
      <c r="L104" s="29">
        <v>64</v>
      </c>
      <c r="M104" s="29"/>
      <c r="N104" s="29">
        <v>4</v>
      </c>
      <c r="O104" s="29">
        <v>5</v>
      </c>
      <c r="P104" s="29">
        <v>9</v>
      </c>
      <c r="Q104" s="29"/>
      <c r="R104" s="29">
        <v>5</v>
      </c>
      <c r="S104" s="29">
        <v>8</v>
      </c>
      <c r="T104" s="29">
        <v>13</v>
      </c>
      <c r="U104" s="29"/>
      <c r="V104" s="53">
        <v>0</v>
      </c>
      <c r="W104" s="29">
        <v>1</v>
      </c>
      <c r="X104" s="29">
        <v>1</v>
      </c>
      <c r="Y104" s="29"/>
      <c r="Z104" s="53">
        <v>0</v>
      </c>
      <c r="AA104" s="29">
        <v>4</v>
      </c>
      <c r="AB104" s="29">
        <v>4</v>
      </c>
      <c r="AC104" s="29"/>
      <c r="AD104" s="29">
        <v>2</v>
      </c>
      <c r="AE104" s="53">
        <v>0</v>
      </c>
      <c r="AF104" s="29">
        <v>2</v>
      </c>
      <c r="AG104" s="29"/>
      <c r="AH104" s="29">
        <v>147</v>
      </c>
      <c r="AI104" s="29">
        <v>175</v>
      </c>
      <c r="AJ104" s="29">
        <v>322</v>
      </c>
    </row>
    <row r="105" spans="1:36" ht="11.25" customHeight="1">
      <c r="A105" s="64" t="s">
        <v>480</v>
      </c>
      <c r="B105" s="29">
        <v>122</v>
      </c>
      <c r="C105" s="29">
        <v>128</v>
      </c>
      <c r="D105" s="29">
        <v>250</v>
      </c>
      <c r="E105" s="29"/>
      <c r="F105" s="29">
        <v>31</v>
      </c>
      <c r="G105" s="29">
        <v>60</v>
      </c>
      <c r="H105" s="29">
        <v>91</v>
      </c>
      <c r="I105" s="29"/>
      <c r="J105" s="29">
        <v>24</v>
      </c>
      <c r="K105" s="29">
        <v>27</v>
      </c>
      <c r="L105" s="29">
        <v>51</v>
      </c>
      <c r="M105" s="29"/>
      <c r="N105" s="29">
        <v>6</v>
      </c>
      <c r="O105" s="53">
        <v>3</v>
      </c>
      <c r="P105" s="29">
        <v>9</v>
      </c>
      <c r="Q105" s="29"/>
      <c r="R105" s="29">
        <v>13</v>
      </c>
      <c r="S105" s="29">
        <v>11</v>
      </c>
      <c r="T105" s="29">
        <v>24</v>
      </c>
      <c r="U105" s="29"/>
      <c r="V105" s="53">
        <v>6</v>
      </c>
      <c r="W105" s="29">
        <v>5</v>
      </c>
      <c r="X105" s="29">
        <v>11</v>
      </c>
      <c r="Y105" s="29"/>
      <c r="Z105" s="53">
        <v>1</v>
      </c>
      <c r="AA105" s="29">
        <v>1</v>
      </c>
      <c r="AB105" s="29">
        <v>2</v>
      </c>
      <c r="AC105" s="29"/>
      <c r="AD105" s="29">
        <v>6</v>
      </c>
      <c r="AE105" s="29">
        <v>4</v>
      </c>
      <c r="AF105" s="29">
        <v>10</v>
      </c>
      <c r="AG105" s="29"/>
      <c r="AH105" s="29">
        <v>209</v>
      </c>
      <c r="AI105" s="29">
        <v>239</v>
      </c>
      <c r="AJ105" s="29">
        <v>448</v>
      </c>
    </row>
    <row r="106" spans="1:36" ht="11.25" customHeight="1">
      <c r="A106" s="64" t="s">
        <v>458</v>
      </c>
      <c r="B106" s="29">
        <v>172</v>
      </c>
      <c r="C106" s="29">
        <v>189</v>
      </c>
      <c r="D106" s="29">
        <v>361</v>
      </c>
      <c r="E106" s="29"/>
      <c r="F106" s="29">
        <v>72</v>
      </c>
      <c r="G106" s="29">
        <v>85</v>
      </c>
      <c r="H106" s="29">
        <v>157</v>
      </c>
      <c r="I106" s="29"/>
      <c r="J106" s="29">
        <v>68</v>
      </c>
      <c r="K106" s="29">
        <v>75</v>
      </c>
      <c r="L106" s="29">
        <v>143</v>
      </c>
      <c r="M106" s="29"/>
      <c r="N106" s="29">
        <v>23</v>
      </c>
      <c r="O106" s="29">
        <v>12</v>
      </c>
      <c r="P106" s="29">
        <v>35</v>
      </c>
      <c r="Q106" s="29"/>
      <c r="R106" s="29">
        <v>23</v>
      </c>
      <c r="S106" s="29">
        <v>26</v>
      </c>
      <c r="T106" s="29">
        <v>49</v>
      </c>
      <c r="U106" s="29"/>
      <c r="V106" s="53">
        <v>7</v>
      </c>
      <c r="W106" s="29">
        <v>9</v>
      </c>
      <c r="X106" s="29">
        <v>16</v>
      </c>
      <c r="Y106" s="29"/>
      <c r="Z106" s="53">
        <v>3</v>
      </c>
      <c r="AA106" s="53">
        <v>2</v>
      </c>
      <c r="AB106" s="29">
        <v>5</v>
      </c>
      <c r="AC106" s="29"/>
      <c r="AD106" s="29">
        <v>5</v>
      </c>
      <c r="AE106" s="29">
        <v>9</v>
      </c>
      <c r="AF106" s="29">
        <v>14</v>
      </c>
      <c r="AG106" s="29"/>
      <c r="AH106" s="29">
        <v>373</v>
      </c>
      <c r="AI106" s="29">
        <v>407</v>
      </c>
      <c r="AJ106" s="29">
        <v>780</v>
      </c>
    </row>
    <row r="107" spans="1:36" ht="11.2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1:36" ht="11.25" customHeight="1">
      <c r="A108" s="29" t="s">
        <v>706</v>
      </c>
      <c r="B108" s="29">
        <v>2307210</v>
      </c>
      <c r="C108" s="29">
        <v>2293970</v>
      </c>
      <c r="D108" s="29">
        <v>4601180</v>
      </c>
      <c r="E108" s="29"/>
      <c r="F108" s="29">
        <v>1750061</v>
      </c>
      <c r="G108" s="29">
        <v>1752290</v>
      </c>
      <c r="H108" s="29">
        <v>3502351</v>
      </c>
      <c r="I108" s="29"/>
      <c r="J108" s="29">
        <v>921665</v>
      </c>
      <c r="K108" s="29">
        <v>905400</v>
      </c>
      <c r="L108" s="29">
        <v>1827065</v>
      </c>
      <c r="M108" s="29"/>
      <c r="N108" s="29">
        <v>586051</v>
      </c>
      <c r="O108" s="29">
        <v>587656</v>
      </c>
      <c r="P108" s="29">
        <v>1173707</v>
      </c>
      <c r="Q108" s="29"/>
      <c r="R108" s="29">
        <v>529066</v>
      </c>
      <c r="S108" s="29">
        <v>501403</v>
      </c>
      <c r="T108" s="29">
        <v>1030469</v>
      </c>
      <c r="U108" s="29"/>
      <c r="V108" s="53">
        <v>196442</v>
      </c>
      <c r="W108" s="29">
        <v>193971</v>
      </c>
      <c r="X108" s="29">
        <v>390413</v>
      </c>
      <c r="Y108" s="29"/>
      <c r="Z108" s="53">
        <v>48627</v>
      </c>
      <c r="AA108" s="29">
        <v>37763</v>
      </c>
      <c r="AB108" s="29">
        <v>86390</v>
      </c>
      <c r="AC108" s="29"/>
      <c r="AD108" s="29">
        <v>73589</v>
      </c>
      <c r="AE108" s="29">
        <v>70474</v>
      </c>
      <c r="AF108" s="29">
        <v>144063</v>
      </c>
      <c r="AG108" s="29"/>
      <c r="AH108" s="29">
        <v>6412711</v>
      </c>
      <c r="AI108" s="29">
        <v>6342927</v>
      </c>
      <c r="AJ108" s="29">
        <v>12755638</v>
      </c>
    </row>
    <row r="109" spans="1:36" ht="11.2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1:36" ht="11.2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1:36" ht="11.25" customHeight="1">
      <c r="A111" s="29" t="s">
        <v>257</v>
      </c>
      <c r="B111" s="29" t="s">
        <v>481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1:36" ht="11.2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1:36" ht="11.25" customHeight="1">
      <c r="A113" s="29" t="s">
        <v>708</v>
      </c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1:36" ht="11.25" customHeight="1">
      <c r="A114" s="29" t="s">
        <v>721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1:36">
      <c r="A115" t="s">
        <v>717</v>
      </c>
    </row>
    <row r="116" spans="1:36" ht="11.25" customHeight="1">
      <c r="A116" t="s">
        <v>712</v>
      </c>
    </row>
    <row r="117" spans="1:36" ht="11.25" customHeight="1"/>
    <row r="118" spans="1:36" ht="11.25" customHeight="1"/>
    <row r="119" spans="1:36" ht="11.25" customHeight="1"/>
    <row r="120" spans="1:36" ht="11.25" customHeight="1">
      <c r="A120" s="25" t="str">
        <f>Contents!B46</f>
        <v>© Commonwealth of Australia 2014</v>
      </c>
    </row>
    <row r="121" spans="1:36" ht="11.25" customHeight="1"/>
    <row r="122" spans="1:36" ht="11.25" customHeight="1"/>
    <row r="123" spans="1:36" ht="11.25" customHeight="1"/>
    <row r="124" spans="1:36" ht="11.25" customHeight="1"/>
    <row r="125" spans="1:36" ht="11.25" customHeight="1"/>
    <row r="126" spans="1:36" ht="11.25" customHeight="1"/>
    <row r="127" spans="1:36" ht="11.25" customHeight="1"/>
    <row r="128" spans="1:36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</sheetData>
  <hyperlinks>
    <hyperlink ref="A120" r:id="rId1" display="http://www.abs.gov.au/websitedbs/d3310114.nsf/Home/%C2%A9+Copyright?OpenDocument"/>
  </hyperlinks>
  <pageMargins left="0.7" right="0.7" top="0.75" bottom="0.75" header="0.3" footer="0.3"/>
  <pageSetup paperSize="9" orientation="portrait" verticalDpi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8369">
          <objectPr defaultSize="0" autoPict="0" dde="1">
            <anchor moveWithCells="1">
              <from>
                <xdr:col>3</xdr:col>
                <xdr:colOff>0</xdr:colOff>
                <xdr:row>70</xdr:row>
                <xdr:rowOff>114300</xdr:rowOff>
              </from>
              <to>
                <xdr:col>4</xdr:col>
                <xdr:colOff>38100</xdr:colOff>
                <xdr:row>74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8369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AJ265"/>
  <sheetViews>
    <sheetView tabSelected="1" workbookViewId="0">
      <pane ySplit="6" topLeftCell="A7" activePane="bottomLeft" state="frozen"/>
      <selection pane="bottomLeft" activeCell="AL7" sqref="AL7"/>
    </sheetView>
  </sheetViews>
  <sheetFormatPr baseColWidth="10" defaultColWidth="8.75" defaultRowHeight="11"/>
  <cols>
    <col min="1" max="1" width="5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855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715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384</v>
      </c>
      <c r="B7" s="29">
        <v>1860148</v>
      </c>
      <c r="C7" s="29">
        <v>1924178</v>
      </c>
      <c r="D7" s="29">
        <v>3784326</v>
      </c>
      <c r="E7" s="29"/>
      <c r="F7" s="29">
        <v>1375185</v>
      </c>
      <c r="G7" s="29">
        <v>1428136</v>
      </c>
      <c r="H7" s="29">
        <v>2803321</v>
      </c>
      <c r="I7" s="29"/>
      <c r="J7" s="29">
        <v>852661</v>
      </c>
      <c r="K7" s="29">
        <v>860018</v>
      </c>
      <c r="L7" s="29">
        <v>1712679</v>
      </c>
      <c r="M7" s="29"/>
      <c r="N7" s="29">
        <v>462758</v>
      </c>
      <c r="O7" s="29">
        <v>479165</v>
      </c>
      <c r="P7" s="29">
        <v>941923</v>
      </c>
      <c r="Q7" s="29"/>
      <c r="R7" s="29">
        <v>406273</v>
      </c>
      <c r="S7" s="29">
        <v>409463</v>
      </c>
      <c r="T7" s="29">
        <v>815736</v>
      </c>
      <c r="U7" s="29"/>
      <c r="V7" s="29">
        <v>178394</v>
      </c>
      <c r="W7" s="29">
        <v>181727</v>
      </c>
      <c r="X7" s="29">
        <v>360120</v>
      </c>
      <c r="Y7" s="29"/>
      <c r="Z7" s="29">
        <v>37259</v>
      </c>
      <c r="AA7" s="29">
        <v>34198</v>
      </c>
      <c r="AB7" s="29">
        <v>71457</v>
      </c>
      <c r="AC7" s="29"/>
      <c r="AD7" s="29">
        <v>75223</v>
      </c>
      <c r="AE7" s="29">
        <v>74699</v>
      </c>
      <c r="AF7" s="29">
        <v>149922</v>
      </c>
      <c r="AG7" s="29"/>
      <c r="AH7" s="29">
        <v>5351681</v>
      </c>
      <c r="AI7" s="29">
        <v>5473799</v>
      </c>
      <c r="AJ7" s="29">
        <v>10825479</v>
      </c>
    </row>
    <row r="8" spans="1:36" ht="11.25" customHeight="1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36" ht="11.25" customHeight="1">
      <c r="A9" s="29" t="s">
        <v>102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36" ht="11.25" customHeight="1">
      <c r="A10" s="64" t="s">
        <v>882</v>
      </c>
      <c r="B10" s="29">
        <v>130872</v>
      </c>
      <c r="C10" s="29">
        <v>123758</v>
      </c>
      <c r="D10" s="29">
        <v>254629</v>
      </c>
      <c r="E10" s="29"/>
      <c r="F10" s="29">
        <v>101071</v>
      </c>
      <c r="G10" s="29">
        <v>98612</v>
      </c>
      <c r="H10" s="29">
        <v>199683</v>
      </c>
      <c r="I10" s="29"/>
      <c r="J10" s="29">
        <v>52372</v>
      </c>
      <c r="K10" s="29">
        <v>49289</v>
      </c>
      <c r="L10" s="29">
        <v>101661</v>
      </c>
      <c r="M10" s="29"/>
      <c r="N10" s="29">
        <v>64559</v>
      </c>
      <c r="O10" s="29">
        <v>64187</v>
      </c>
      <c r="P10" s="29">
        <v>128746</v>
      </c>
      <c r="Q10" s="29"/>
      <c r="R10" s="29">
        <v>73644</v>
      </c>
      <c r="S10" s="29">
        <v>69893</v>
      </c>
      <c r="T10" s="29">
        <v>143537</v>
      </c>
      <c r="U10" s="29"/>
      <c r="V10" s="29">
        <v>9394</v>
      </c>
      <c r="W10" s="29">
        <v>9266</v>
      </c>
      <c r="X10" s="29">
        <v>18660</v>
      </c>
      <c r="Y10" s="29"/>
      <c r="Z10" s="29">
        <v>2387</v>
      </c>
      <c r="AA10" s="29">
        <v>1979</v>
      </c>
      <c r="AB10" s="29">
        <v>4367</v>
      </c>
      <c r="AC10" s="29"/>
      <c r="AD10" s="29">
        <v>7320</v>
      </c>
      <c r="AE10" s="29">
        <v>6679</v>
      </c>
      <c r="AF10" s="29">
        <v>13999</v>
      </c>
      <c r="AG10" s="29"/>
      <c r="AH10" s="29">
        <v>443745</v>
      </c>
      <c r="AI10" s="29">
        <v>425404</v>
      </c>
      <c r="AJ10" s="29">
        <v>869149</v>
      </c>
    </row>
    <row r="11" spans="1:36" ht="11.25" customHeight="1">
      <c r="A11" s="64" t="s">
        <v>33</v>
      </c>
      <c r="B11" s="29">
        <v>24608</v>
      </c>
      <c r="C11" s="29">
        <v>24487</v>
      </c>
      <c r="D11" s="29">
        <v>49096</v>
      </c>
      <c r="E11" s="29"/>
      <c r="F11" s="29">
        <v>20228</v>
      </c>
      <c r="G11" s="29">
        <v>20148</v>
      </c>
      <c r="H11" s="29">
        <v>40377</v>
      </c>
      <c r="I11" s="29"/>
      <c r="J11" s="29">
        <v>9149</v>
      </c>
      <c r="K11" s="29">
        <v>8906</v>
      </c>
      <c r="L11" s="29">
        <v>18054</v>
      </c>
      <c r="M11" s="29"/>
      <c r="N11" s="29">
        <v>9129</v>
      </c>
      <c r="O11" s="29">
        <v>9045</v>
      </c>
      <c r="P11" s="29">
        <v>18175</v>
      </c>
      <c r="Q11" s="29"/>
      <c r="R11" s="29">
        <v>9649</v>
      </c>
      <c r="S11" s="29">
        <v>9205</v>
      </c>
      <c r="T11" s="29">
        <v>18854</v>
      </c>
      <c r="U11" s="29"/>
      <c r="V11" s="29">
        <v>1338</v>
      </c>
      <c r="W11" s="29">
        <v>1417</v>
      </c>
      <c r="X11" s="29">
        <v>2755</v>
      </c>
      <c r="Y11" s="29"/>
      <c r="Z11" s="29">
        <v>351</v>
      </c>
      <c r="AA11" s="29">
        <v>252</v>
      </c>
      <c r="AB11" s="29">
        <v>603</v>
      </c>
      <c r="AC11" s="29"/>
      <c r="AD11" s="29">
        <v>1208</v>
      </c>
      <c r="AE11" s="29">
        <v>1226</v>
      </c>
      <c r="AF11" s="29">
        <v>2434</v>
      </c>
      <c r="AG11" s="29"/>
      <c r="AH11" s="29">
        <v>76072</v>
      </c>
      <c r="AI11" s="29">
        <v>75051</v>
      </c>
      <c r="AJ11" s="29">
        <v>151125</v>
      </c>
    </row>
    <row r="12" spans="1:36" ht="11.25" customHeight="1">
      <c r="A12" s="64" t="s">
        <v>31</v>
      </c>
      <c r="B12" s="29">
        <v>4187</v>
      </c>
      <c r="C12" s="29">
        <v>3815</v>
      </c>
      <c r="D12" s="29">
        <v>8002</v>
      </c>
      <c r="E12" s="29"/>
      <c r="F12" s="29">
        <v>2683</v>
      </c>
      <c r="G12" s="29">
        <v>2561</v>
      </c>
      <c r="H12" s="29">
        <v>5244</v>
      </c>
      <c r="I12" s="29"/>
      <c r="J12" s="29">
        <v>1526</v>
      </c>
      <c r="K12" s="29">
        <v>1372</v>
      </c>
      <c r="L12" s="29">
        <v>2898</v>
      </c>
      <c r="M12" s="29"/>
      <c r="N12" s="29">
        <v>1684</v>
      </c>
      <c r="O12" s="29">
        <v>1690</v>
      </c>
      <c r="P12" s="29">
        <v>3374</v>
      </c>
      <c r="Q12" s="29"/>
      <c r="R12" s="29">
        <v>1950</v>
      </c>
      <c r="S12" s="29">
        <v>1615</v>
      </c>
      <c r="T12" s="29">
        <v>3565</v>
      </c>
      <c r="U12" s="29"/>
      <c r="V12" s="29">
        <v>311</v>
      </c>
      <c r="W12" s="29">
        <v>239</v>
      </c>
      <c r="X12" s="29">
        <v>550</v>
      </c>
      <c r="Y12" s="29"/>
      <c r="Z12" s="29">
        <v>73</v>
      </c>
      <c r="AA12" s="29">
        <v>37</v>
      </c>
      <c r="AB12" s="29">
        <v>110</v>
      </c>
      <c r="AC12" s="29"/>
      <c r="AD12" s="29">
        <v>185</v>
      </c>
      <c r="AE12" s="29">
        <v>140</v>
      </c>
      <c r="AF12" s="29">
        <v>325</v>
      </c>
      <c r="AG12" s="29"/>
      <c r="AH12" s="29">
        <v>12646</v>
      </c>
      <c r="AI12" s="29">
        <v>11498</v>
      </c>
      <c r="AJ12" s="29">
        <v>24144</v>
      </c>
    </row>
    <row r="13" spans="1:36" ht="11.25" customHeight="1">
      <c r="A13" s="64" t="s">
        <v>722</v>
      </c>
      <c r="B13" s="29">
        <v>11507</v>
      </c>
      <c r="C13" s="29">
        <v>10144</v>
      </c>
      <c r="D13" s="29">
        <v>21651</v>
      </c>
      <c r="E13" s="29"/>
      <c r="F13" s="29">
        <v>10292</v>
      </c>
      <c r="G13" s="29">
        <v>8950</v>
      </c>
      <c r="H13" s="29">
        <v>19242</v>
      </c>
      <c r="I13" s="29"/>
      <c r="J13" s="29">
        <v>4181</v>
      </c>
      <c r="K13" s="29">
        <v>3858</v>
      </c>
      <c r="L13" s="29">
        <v>8039</v>
      </c>
      <c r="M13" s="29"/>
      <c r="N13" s="29">
        <v>3619</v>
      </c>
      <c r="O13" s="29">
        <v>3259</v>
      </c>
      <c r="P13" s="29">
        <v>6878</v>
      </c>
      <c r="Q13" s="29"/>
      <c r="R13" s="29">
        <v>4394</v>
      </c>
      <c r="S13" s="29">
        <v>4141</v>
      </c>
      <c r="T13" s="29">
        <v>8535</v>
      </c>
      <c r="U13" s="29"/>
      <c r="V13" s="29">
        <v>438</v>
      </c>
      <c r="W13" s="29">
        <v>363</v>
      </c>
      <c r="X13" s="29">
        <v>801</v>
      </c>
      <c r="Y13" s="29"/>
      <c r="Z13" s="29">
        <v>227</v>
      </c>
      <c r="AA13" s="29">
        <v>143</v>
      </c>
      <c r="AB13" s="29">
        <v>370</v>
      </c>
      <c r="AC13" s="29"/>
      <c r="AD13" s="29">
        <v>511</v>
      </c>
      <c r="AE13" s="29">
        <v>492</v>
      </c>
      <c r="AF13" s="29">
        <v>1002</v>
      </c>
      <c r="AG13" s="29"/>
      <c r="AH13" s="29">
        <v>35423</v>
      </c>
      <c r="AI13" s="29">
        <v>31532</v>
      </c>
      <c r="AJ13" s="29">
        <v>66954</v>
      </c>
    </row>
    <row r="14" spans="1:36" ht="11.25" customHeight="1">
      <c r="A14" s="64" t="s">
        <v>408</v>
      </c>
      <c r="B14" s="29">
        <v>146</v>
      </c>
      <c r="C14" s="29">
        <v>67</v>
      </c>
      <c r="D14" s="29">
        <v>213</v>
      </c>
      <c r="E14" s="29"/>
      <c r="F14" s="29">
        <v>555</v>
      </c>
      <c r="G14" s="29">
        <v>178</v>
      </c>
      <c r="H14" s="29">
        <v>733</v>
      </c>
      <c r="I14" s="29"/>
      <c r="J14" s="29">
        <v>186</v>
      </c>
      <c r="K14" s="29">
        <v>80</v>
      </c>
      <c r="L14" s="29">
        <v>266</v>
      </c>
      <c r="M14" s="29"/>
      <c r="N14" s="29">
        <v>39</v>
      </c>
      <c r="O14" s="29">
        <v>29</v>
      </c>
      <c r="P14" s="29">
        <v>68</v>
      </c>
      <c r="Q14" s="29"/>
      <c r="R14" s="29">
        <v>115</v>
      </c>
      <c r="S14" s="29">
        <v>48</v>
      </c>
      <c r="T14" s="29">
        <v>163</v>
      </c>
      <c r="U14" s="29"/>
      <c r="V14" s="29">
        <v>10</v>
      </c>
      <c r="W14" s="29">
        <v>3</v>
      </c>
      <c r="X14" s="29">
        <v>13</v>
      </c>
      <c r="Y14" s="29"/>
      <c r="Z14" s="29">
        <v>11</v>
      </c>
      <c r="AA14" s="29">
        <v>0</v>
      </c>
      <c r="AB14" s="29">
        <v>11</v>
      </c>
      <c r="AC14" s="29"/>
      <c r="AD14" s="29">
        <v>10</v>
      </c>
      <c r="AE14" s="29">
        <v>6</v>
      </c>
      <c r="AF14" s="29">
        <v>16</v>
      </c>
      <c r="AG14" s="29"/>
      <c r="AH14" s="29">
        <v>1072</v>
      </c>
      <c r="AI14" s="29">
        <v>415</v>
      </c>
      <c r="AJ14" s="29">
        <v>1487</v>
      </c>
    </row>
    <row r="15" spans="1:36" ht="11.25" customHeight="1">
      <c r="A15" s="64" t="s">
        <v>37</v>
      </c>
      <c r="B15" s="29">
        <v>4832</v>
      </c>
      <c r="C15" s="29">
        <v>4056</v>
      </c>
      <c r="D15" s="29">
        <v>8888</v>
      </c>
      <c r="E15" s="29"/>
      <c r="F15" s="29">
        <v>4142</v>
      </c>
      <c r="G15" s="29">
        <v>3595</v>
      </c>
      <c r="H15" s="29">
        <v>7737</v>
      </c>
      <c r="I15" s="29"/>
      <c r="J15" s="29">
        <v>850</v>
      </c>
      <c r="K15" s="29">
        <v>635</v>
      </c>
      <c r="L15" s="29">
        <v>1486</v>
      </c>
      <c r="M15" s="29"/>
      <c r="N15" s="29">
        <v>1064</v>
      </c>
      <c r="O15" s="29">
        <v>1119</v>
      </c>
      <c r="P15" s="29">
        <v>2184</v>
      </c>
      <c r="Q15" s="29"/>
      <c r="R15" s="29">
        <v>730</v>
      </c>
      <c r="S15" s="29">
        <v>661</v>
      </c>
      <c r="T15" s="29">
        <v>1391</v>
      </c>
      <c r="U15" s="29"/>
      <c r="V15" s="29">
        <v>272</v>
      </c>
      <c r="W15" s="29">
        <v>130</v>
      </c>
      <c r="X15" s="29">
        <v>402</v>
      </c>
      <c r="Y15" s="29"/>
      <c r="Z15" s="29">
        <v>118</v>
      </c>
      <c r="AA15" s="29">
        <v>47</v>
      </c>
      <c r="AB15" s="29">
        <v>165</v>
      </c>
      <c r="AC15" s="29"/>
      <c r="AD15" s="29">
        <v>425</v>
      </c>
      <c r="AE15" s="29">
        <v>353</v>
      </c>
      <c r="AF15" s="29">
        <v>778</v>
      </c>
      <c r="AG15" s="29"/>
      <c r="AH15" s="29">
        <v>12485</v>
      </c>
      <c r="AI15" s="29">
        <v>10624</v>
      </c>
      <c r="AJ15" s="29">
        <v>23112</v>
      </c>
    </row>
    <row r="16" spans="1:36" ht="11.25" customHeight="1">
      <c r="A16" s="64" t="s">
        <v>38</v>
      </c>
      <c r="B16" s="29">
        <v>712</v>
      </c>
      <c r="C16" s="29">
        <v>694</v>
      </c>
      <c r="D16" s="29">
        <v>1406</v>
      </c>
      <c r="E16" s="29"/>
      <c r="F16" s="29">
        <v>471</v>
      </c>
      <c r="G16" s="29">
        <v>537</v>
      </c>
      <c r="H16" s="29">
        <v>1008</v>
      </c>
      <c r="I16" s="29"/>
      <c r="J16" s="29">
        <v>270</v>
      </c>
      <c r="K16" s="29">
        <v>251</v>
      </c>
      <c r="L16" s="29">
        <v>522</v>
      </c>
      <c r="M16" s="29"/>
      <c r="N16" s="29">
        <v>252</v>
      </c>
      <c r="O16" s="29">
        <v>286</v>
      </c>
      <c r="P16" s="29">
        <v>538</v>
      </c>
      <c r="Q16" s="29"/>
      <c r="R16" s="29">
        <v>166</v>
      </c>
      <c r="S16" s="29">
        <v>145</v>
      </c>
      <c r="T16" s="29">
        <v>311</v>
      </c>
      <c r="U16" s="29"/>
      <c r="V16" s="29">
        <v>20</v>
      </c>
      <c r="W16" s="29">
        <v>20</v>
      </c>
      <c r="X16" s="29">
        <v>40</v>
      </c>
      <c r="Y16" s="29"/>
      <c r="Z16" s="29">
        <v>30</v>
      </c>
      <c r="AA16" s="29">
        <v>15</v>
      </c>
      <c r="AB16" s="29">
        <v>45</v>
      </c>
      <c r="AC16" s="29"/>
      <c r="AD16" s="29">
        <v>43</v>
      </c>
      <c r="AE16" s="29">
        <v>40</v>
      </c>
      <c r="AF16" s="29">
        <v>83</v>
      </c>
      <c r="AG16" s="29"/>
      <c r="AH16" s="29">
        <v>1975</v>
      </c>
      <c r="AI16" s="29">
        <v>1995</v>
      </c>
      <c r="AJ16" s="29">
        <v>3971</v>
      </c>
    </row>
    <row r="17" spans="1:36" ht="11.25" customHeight="1">
      <c r="A17" s="64" t="s">
        <v>142</v>
      </c>
      <c r="B17" s="29">
        <v>307</v>
      </c>
      <c r="C17" s="29">
        <v>148</v>
      </c>
      <c r="D17" s="29">
        <v>456</v>
      </c>
      <c r="E17" s="29"/>
      <c r="F17" s="29">
        <v>361</v>
      </c>
      <c r="G17" s="29">
        <v>174</v>
      </c>
      <c r="H17" s="29">
        <v>535</v>
      </c>
      <c r="I17" s="29"/>
      <c r="J17" s="29">
        <v>84</v>
      </c>
      <c r="K17" s="29">
        <v>26</v>
      </c>
      <c r="L17" s="29">
        <v>110</v>
      </c>
      <c r="M17" s="29"/>
      <c r="N17" s="29">
        <v>305</v>
      </c>
      <c r="O17" s="29">
        <v>162</v>
      </c>
      <c r="P17" s="29">
        <v>468</v>
      </c>
      <c r="Q17" s="29"/>
      <c r="R17" s="29">
        <v>67</v>
      </c>
      <c r="S17" s="29">
        <v>32</v>
      </c>
      <c r="T17" s="29">
        <v>99</v>
      </c>
      <c r="U17" s="29"/>
      <c r="V17" s="29">
        <v>9</v>
      </c>
      <c r="W17" s="29">
        <v>7</v>
      </c>
      <c r="X17" s="29">
        <v>16</v>
      </c>
      <c r="Y17" s="29"/>
      <c r="Z17" s="29">
        <v>7</v>
      </c>
      <c r="AA17" s="29">
        <v>0</v>
      </c>
      <c r="AB17" s="29">
        <v>7</v>
      </c>
      <c r="AC17" s="29"/>
      <c r="AD17" s="29">
        <v>23</v>
      </c>
      <c r="AE17" s="29">
        <v>10</v>
      </c>
      <c r="AF17" s="29">
        <v>32</v>
      </c>
      <c r="AG17" s="29"/>
      <c r="AH17" s="29">
        <v>1170</v>
      </c>
      <c r="AI17" s="29">
        <v>563</v>
      </c>
      <c r="AJ17" s="29">
        <v>1734</v>
      </c>
    </row>
    <row r="18" spans="1:36" ht="11.25" customHeight="1">
      <c r="A18" s="64" t="s">
        <v>409</v>
      </c>
      <c r="B18" s="29">
        <v>3770</v>
      </c>
      <c r="C18" s="29">
        <v>2593</v>
      </c>
      <c r="D18" s="29">
        <v>6363</v>
      </c>
      <c r="E18" s="29"/>
      <c r="F18" s="29">
        <v>2734</v>
      </c>
      <c r="G18" s="29">
        <v>1975</v>
      </c>
      <c r="H18" s="29">
        <v>4709</v>
      </c>
      <c r="I18" s="29"/>
      <c r="J18" s="29">
        <v>760</v>
      </c>
      <c r="K18" s="29">
        <v>392</v>
      </c>
      <c r="L18" s="29">
        <v>1152</v>
      </c>
      <c r="M18" s="29"/>
      <c r="N18" s="29">
        <v>928</v>
      </c>
      <c r="O18" s="29">
        <v>516</v>
      </c>
      <c r="P18" s="29">
        <v>1444</v>
      </c>
      <c r="Q18" s="29"/>
      <c r="R18" s="29">
        <v>484</v>
      </c>
      <c r="S18" s="29">
        <v>354</v>
      </c>
      <c r="T18" s="29">
        <v>838</v>
      </c>
      <c r="U18" s="29"/>
      <c r="V18" s="29">
        <v>219</v>
      </c>
      <c r="W18" s="29">
        <v>102</v>
      </c>
      <c r="X18" s="29">
        <v>321</v>
      </c>
      <c r="Y18" s="29"/>
      <c r="Z18" s="29">
        <v>107</v>
      </c>
      <c r="AA18" s="29">
        <v>34</v>
      </c>
      <c r="AB18" s="29">
        <v>141</v>
      </c>
      <c r="AC18" s="29"/>
      <c r="AD18" s="29">
        <v>217</v>
      </c>
      <c r="AE18" s="29">
        <v>153</v>
      </c>
      <c r="AF18" s="29">
        <v>370</v>
      </c>
      <c r="AG18" s="29"/>
      <c r="AH18" s="29">
        <v>9286</v>
      </c>
      <c r="AI18" s="29">
        <v>6144</v>
      </c>
      <c r="AJ18" s="29">
        <v>15430</v>
      </c>
    </row>
    <row r="19" spans="1:36" ht="11.25" customHeight="1">
      <c r="A19" s="64" t="s">
        <v>41</v>
      </c>
      <c r="B19" s="29">
        <v>1443</v>
      </c>
      <c r="C19" s="29">
        <v>961</v>
      </c>
      <c r="D19" s="29">
        <v>2404</v>
      </c>
      <c r="E19" s="29"/>
      <c r="F19" s="29">
        <v>734</v>
      </c>
      <c r="G19" s="29">
        <v>569</v>
      </c>
      <c r="H19" s="29">
        <v>1303</v>
      </c>
      <c r="I19" s="29"/>
      <c r="J19" s="29">
        <v>820</v>
      </c>
      <c r="K19" s="29">
        <v>525</v>
      </c>
      <c r="L19" s="29">
        <v>1345</v>
      </c>
      <c r="M19" s="29"/>
      <c r="N19" s="29">
        <v>390</v>
      </c>
      <c r="O19" s="29">
        <v>306</v>
      </c>
      <c r="P19" s="29">
        <v>696</v>
      </c>
      <c r="Q19" s="29"/>
      <c r="R19" s="29">
        <v>460</v>
      </c>
      <c r="S19" s="29">
        <v>324</v>
      </c>
      <c r="T19" s="29">
        <v>783</v>
      </c>
      <c r="U19" s="29"/>
      <c r="V19" s="29">
        <v>93</v>
      </c>
      <c r="W19" s="29">
        <v>40</v>
      </c>
      <c r="X19" s="29">
        <v>132</v>
      </c>
      <c r="Y19" s="29"/>
      <c r="Z19" s="29">
        <v>72</v>
      </c>
      <c r="AA19" s="29">
        <v>28</v>
      </c>
      <c r="AB19" s="29">
        <v>100</v>
      </c>
      <c r="AC19" s="29"/>
      <c r="AD19" s="29">
        <v>72</v>
      </c>
      <c r="AE19" s="29">
        <v>72</v>
      </c>
      <c r="AF19" s="29">
        <v>145</v>
      </c>
      <c r="AG19" s="29"/>
      <c r="AH19" s="29">
        <v>4116</v>
      </c>
      <c r="AI19" s="29">
        <v>2843</v>
      </c>
      <c r="AJ19" s="29">
        <v>6958</v>
      </c>
    </row>
    <row r="20" spans="1:36" ht="11.25" customHeight="1">
      <c r="A20" s="64" t="s">
        <v>410</v>
      </c>
      <c r="B20" s="29">
        <v>999</v>
      </c>
      <c r="C20" s="29">
        <v>1175</v>
      </c>
      <c r="D20" s="29">
        <v>2173</v>
      </c>
      <c r="E20" s="29"/>
      <c r="F20" s="29">
        <v>483</v>
      </c>
      <c r="G20" s="29">
        <v>539</v>
      </c>
      <c r="H20" s="29">
        <v>1022</v>
      </c>
      <c r="I20" s="29"/>
      <c r="J20" s="29">
        <v>153</v>
      </c>
      <c r="K20" s="29">
        <v>106</v>
      </c>
      <c r="L20" s="29">
        <v>259</v>
      </c>
      <c r="M20" s="29"/>
      <c r="N20" s="29">
        <v>348</v>
      </c>
      <c r="O20" s="29">
        <v>368</v>
      </c>
      <c r="P20" s="29">
        <v>716</v>
      </c>
      <c r="Q20" s="29"/>
      <c r="R20" s="29">
        <v>168</v>
      </c>
      <c r="S20" s="29">
        <v>158</v>
      </c>
      <c r="T20" s="29">
        <v>326</v>
      </c>
      <c r="U20" s="29"/>
      <c r="V20" s="29">
        <v>37</v>
      </c>
      <c r="W20" s="29">
        <v>36</v>
      </c>
      <c r="X20" s="29">
        <v>74</v>
      </c>
      <c r="Y20" s="29"/>
      <c r="Z20" s="29">
        <v>5</v>
      </c>
      <c r="AA20" s="29">
        <v>4</v>
      </c>
      <c r="AB20" s="29">
        <v>9</v>
      </c>
      <c r="AC20" s="29"/>
      <c r="AD20" s="29">
        <v>62</v>
      </c>
      <c r="AE20" s="29">
        <v>59</v>
      </c>
      <c r="AF20" s="29">
        <v>122</v>
      </c>
      <c r="AG20" s="29"/>
      <c r="AH20" s="29">
        <v>2265</v>
      </c>
      <c r="AI20" s="29">
        <v>2449</v>
      </c>
      <c r="AJ20" s="29">
        <v>4715</v>
      </c>
    </row>
    <row r="21" spans="1:36" ht="11.25" customHeight="1">
      <c r="A21" s="64" t="s">
        <v>389</v>
      </c>
      <c r="B21" s="29">
        <v>1627</v>
      </c>
      <c r="C21" s="29">
        <v>1456</v>
      </c>
      <c r="D21" s="29">
        <v>3083</v>
      </c>
      <c r="E21" s="29"/>
      <c r="F21" s="29">
        <v>653</v>
      </c>
      <c r="G21" s="29">
        <v>662</v>
      </c>
      <c r="H21" s="29">
        <v>1315</v>
      </c>
      <c r="I21" s="29"/>
      <c r="J21" s="29">
        <v>1157</v>
      </c>
      <c r="K21" s="29">
        <v>980</v>
      </c>
      <c r="L21" s="29">
        <v>2138</v>
      </c>
      <c r="M21" s="29"/>
      <c r="N21" s="29">
        <v>431</v>
      </c>
      <c r="O21" s="29">
        <v>367</v>
      </c>
      <c r="P21" s="29">
        <v>798</v>
      </c>
      <c r="Q21" s="29"/>
      <c r="R21" s="29">
        <v>241</v>
      </c>
      <c r="S21" s="29">
        <v>173</v>
      </c>
      <c r="T21" s="29">
        <v>414</v>
      </c>
      <c r="U21" s="29"/>
      <c r="V21" s="29">
        <v>74</v>
      </c>
      <c r="W21" s="29">
        <v>68</v>
      </c>
      <c r="X21" s="29">
        <v>141</v>
      </c>
      <c r="Y21" s="29"/>
      <c r="Z21" s="29">
        <v>76</v>
      </c>
      <c r="AA21" s="29">
        <v>39</v>
      </c>
      <c r="AB21" s="29">
        <v>115</v>
      </c>
      <c r="AC21" s="29"/>
      <c r="AD21" s="29">
        <v>527</v>
      </c>
      <c r="AE21" s="29">
        <v>571</v>
      </c>
      <c r="AF21" s="29">
        <v>1098</v>
      </c>
      <c r="AG21" s="29"/>
      <c r="AH21" s="29">
        <v>4826</v>
      </c>
      <c r="AI21" s="29">
        <v>4330</v>
      </c>
      <c r="AJ21" s="29">
        <v>9156</v>
      </c>
    </row>
    <row r="22" spans="1:36" ht="11.25" customHeight="1">
      <c r="A22" s="64" t="s">
        <v>43</v>
      </c>
      <c r="B22" s="29">
        <v>2312</v>
      </c>
      <c r="C22" s="29">
        <v>2321</v>
      </c>
      <c r="D22" s="29">
        <v>4633</v>
      </c>
      <c r="E22" s="29"/>
      <c r="F22" s="29">
        <v>1675</v>
      </c>
      <c r="G22" s="29">
        <v>1676</v>
      </c>
      <c r="H22" s="29">
        <v>3351</v>
      </c>
      <c r="I22" s="29"/>
      <c r="J22" s="29">
        <v>734</v>
      </c>
      <c r="K22" s="29">
        <v>727</v>
      </c>
      <c r="L22" s="29">
        <v>1462</v>
      </c>
      <c r="M22" s="29"/>
      <c r="N22" s="29">
        <v>467</v>
      </c>
      <c r="O22" s="29">
        <v>471</v>
      </c>
      <c r="P22" s="29">
        <v>938</v>
      </c>
      <c r="Q22" s="29"/>
      <c r="R22" s="29">
        <v>420</v>
      </c>
      <c r="S22" s="29">
        <v>414</v>
      </c>
      <c r="T22" s="29">
        <v>834</v>
      </c>
      <c r="U22" s="29"/>
      <c r="V22" s="29">
        <v>69</v>
      </c>
      <c r="W22" s="29">
        <v>47</v>
      </c>
      <c r="X22" s="29">
        <v>117</v>
      </c>
      <c r="Y22" s="29"/>
      <c r="Z22" s="29">
        <v>117</v>
      </c>
      <c r="AA22" s="29">
        <v>102</v>
      </c>
      <c r="AB22" s="29">
        <v>219</v>
      </c>
      <c r="AC22" s="29"/>
      <c r="AD22" s="29">
        <v>121</v>
      </c>
      <c r="AE22" s="29">
        <v>129</v>
      </c>
      <c r="AF22" s="29">
        <v>250</v>
      </c>
      <c r="AG22" s="29"/>
      <c r="AH22" s="29">
        <v>5953</v>
      </c>
      <c r="AI22" s="29">
        <v>5929</v>
      </c>
      <c r="AJ22" s="29">
        <v>11884</v>
      </c>
    </row>
    <row r="23" spans="1:36" ht="11.25" customHeight="1">
      <c r="A23" s="64" t="s">
        <v>724</v>
      </c>
      <c r="B23" s="29">
        <v>16787</v>
      </c>
      <c r="C23" s="29">
        <v>16925</v>
      </c>
      <c r="D23" s="29">
        <v>33712</v>
      </c>
      <c r="E23" s="29"/>
      <c r="F23" s="29">
        <v>16868</v>
      </c>
      <c r="G23" s="29">
        <v>17262</v>
      </c>
      <c r="H23" s="29">
        <v>34130</v>
      </c>
      <c r="I23" s="29"/>
      <c r="J23" s="29">
        <v>5395</v>
      </c>
      <c r="K23" s="29">
        <v>5091</v>
      </c>
      <c r="L23" s="29">
        <v>10487</v>
      </c>
      <c r="M23" s="29"/>
      <c r="N23" s="29">
        <v>7577</v>
      </c>
      <c r="O23" s="29">
        <v>7725</v>
      </c>
      <c r="P23" s="29">
        <v>15302</v>
      </c>
      <c r="Q23" s="29"/>
      <c r="R23" s="29">
        <v>3573</v>
      </c>
      <c r="S23" s="29">
        <v>3660</v>
      </c>
      <c r="T23" s="29">
        <v>7233</v>
      </c>
      <c r="U23" s="29"/>
      <c r="V23" s="29">
        <v>984</v>
      </c>
      <c r="W23" s="29">
        <v>869</v>
      </c>
      <c r="X23" s="29">
        <v>1852</v>
      </c>
      <c r="Y23" s="29"/>
      <c r="Z23" s="29">
        <v>504</v>
      </c>
      <c r="AA23" s="29">
        <v>294</v>
      </c>
      <c r="AB23" s="29">
        <v>798</v>
      </c>
      <c r="AC23" s="29"/>
      <c r="AD23" s="29">
        <v>1401</v>
      </c>
      <c r="AE23" s="29">
        <v>1377</v>
      </c>
      <c r="AF23" s="29">
        <v>2779</v>
      </c>
      <c r="AG23" s="29"/>
      <c r="AH23" s="29">
        <v>53435</v>
      </c>
      <c r="AI23" s="29">
        <v>53418</v>
      </c>
      <c r="AJ23" s="29">
        <v>106854</v>
      </c>
    </row>
    <row r="24" spans="1:36" ht="11.25" customHeight="1">
      <c r="A24" s="64" t="s">
        <v>390</v>
      </c>
      <c r="B24" s="29">
        <v>25543</v>
      </c>
      <c r="C24" s="29">
        <v>24090</v>
      </c>
      <c r="D24" s="29">
        <v>49633</v>
      </c>
      <c r="E24" s="29"/>
      <c r="F24" s="29">
        <v>38285</v>
      </c>
      <c r="G24" s="29">
        <v>37304</v>
      </c>
      <c r="H24" s="29">
        <v>75589</v>
      </c>
      <c r="I24" s="29"/>
      <c r="J24" s="29">
        <v>2157</v>
      </c>
      <c r="K24" s="29">
        <v>1691</v>
      </c>
      <c r="L24" s="29">
        <v>3848</v>
      </c>
      <c r="M24" s="29"/>
      <c r="N24" s="29">
        <v>7641</v>
      </c>
      <c r="O24" s="29">
        <v>6953</v>
      </c>
      <c r="P24" s="29">
        <v>14594</v>
      </c>
      <c r="Q24" s="29"/>
      <c r="R24" s="29">
        <v>2310</v>
      </c>
      <c r="S24" s="29">
        <v>2089</v>
      </c>
      <c r="T24" s="29">
        <v>4399</v>
      </c>
      <c r="U24" s="29"/>
      <c r="V24" s="29">
        <v>464</v>
      </c>
      <c r="W24" s="29">
        <v>372</v>
      </c>
      <c r="X24" s="29">
        <v>837</v>
      </c>
      <c r="Y24" s="29"/>
      <c r="Z24" s="29">
        <v>713</v>
      </c>
      <c r="AA24" s="29">
        <v>484</v>
      </c>
      <c r="AB24" s="29">
        <v>1197</v>
      </c>
      <c r="AC24" s="29"/>
      <c r="AD24" s="29">
        <v>800</v>
      </c>
      <c r="AE24" s="29">
        <v>714</v>
      </c>
      <c r="AF24" s="29">
        <v>1514</v>
      </c>
      <c r="AG24" s="29"/>
      <c r="AH24" s="29">
        <v>78306</v>
      </c>
      <c r="AI24" s="29">
        <v>74045</v>
      </c>
      <c r="AJ24" s="29">
        <v>152352</v>
      </c>
    </row>
    <row r="25" spans="1:36" ht="11.25" customHeight="1">
      <c r="A25" s="64" t="s">
        <v>128</v>
      </c>
      <c r="B25" s="29">
        <v>6644</v>
      </c>
      <c r="C25" s="29">
        <v>5193</v>
      </c>
      <c r="D25" s="29">
        <v>11836</v>
      </c>
      <c r="E25" s="29"/>
      <c r="F25" s="29">
        <v>4838</v>
      </c>
      <c r="G25" s="29">
        <v>3970</v>
      </c>
      <c r="H25" s="29">
        <v>8808</v>
      </c>
      <c r="I25" s="29"/>
      <c r="J25" s="29">
        <v>1022</v>
      </c>
      <c r="K25" s="29">
        <v>553</v>
      </c>
      <c r="L25" s="29">
        <v>1575</v>
      </c>
      <c r="M25" s="29"/>
      <c r="N25" s="29">
        <v>1652</v>
      </c>
      <c r="O25" s="29">
        <v>1018</v>
      </c>
      <c r="P25" s="29">
        <v>2671</v>
      </c>
      <c r="Q25" s="29"/>
      <c r="R25" s="29">
        <v>651</v>
      </c>
      <c r="S25" s="29">
        <v>432</v>
      </c>
      <c r="T25" s="29">
        <v>1082</v>
      </c>
      <c r="U25" s="29"/>
      <c r="V25" s="29">
        <v>243</v>
      </c>
      <c r="W25" s="29">
        <v>108</v>
      </c>
      <c r="X25" s="29">
        <v>351</v>
      </c>
      <c r="Y25" s="29"/>
      <c r="Z25" s="29">
        <v>81</v>
      </c>
      <c r="AA25" s="29">
        <v>24</v>
      </c>
      <c r="AB25" s="29">
        <v>105</v>
      </c>
      <c r="AC25" s="29"/>
      <c r="AD25" s="29">
        <v>331</v>
      </c>
      <c r="AE25" s="29">
        <v>231</v>
      </c>
      <c r="AF25" s="29">
        <v>562</v>
      </c>
      <c r="AG25" s="29"/>
      <c r="AH25" s="29">
        <v>15553</v>
      </c>
      <c r="AI25" s="29">
        <v>11591</v>
      </c>
      <c r="AJ25" s="29">
        <v>27143</v>
      </c>
    </row>
    <row r="26" spans="1:36" ht="11.25" customHeight="1">
      <c r="A26" s="64" t="s">
        <v>49</v>
      </c>
      <c r="B26" s="29">
        <v>42945</v>
      </c>
      <c r="C26" s="29">
        <v>34945</v>
      </c>
      <c r="D26" s="29">
        <v>77889</v>
      </c>
      <c r="E26" s="29"/>
      <c r="F26" s="29">
        <v>62228</v>
      </c>
      <c r="G26" s="29">
        <v>53970</v>
      </c>
      <c r="H26" s="29">
        <v>116198</v>
      </c>
      <c r="I26" s="29"/>
      <c r="J26" s="29">
        <v>10578</v>
      </c>
      <c r="K26" s="29">
        <v>7994</v>
      </c>
      <c r="L26" s="29">
        <v>18572</v>
      </c>
      <c r="M26" s="29"/>
      <c r="N26" s="29">
        <v>17235</v>
      </c>
      <c r="O26" s="29">
        <v>14620</v>
      </c>
      <c r="P26" s="29">
        <v>31856</v>
      </c>
      <c r="Q26" s="29"/>
      <c r="R26" s="29">
        <v>16023</v>
      </c>
      <c r="S26" s="29">
        <v>13123</v>
      </c>
      <c r="T26" s="29">
        <v>29145</v>
      </c>
      <c r="U26" s="29"/>
      <c r="V26" s="29">
        <v>866</v>
      </c>
      <c r="W26" s="29">
        <v>532</v>
      </c>
      <c r="X26" s="29">
        <v>1398</v>
      </c>
      <c r="Y26" s="29"/>
      <c r="Z26" s="29">
        <v>477</v>
      </c>
      <c r="AA26" s="29">
        <v>235</v>
      </c>
      <c r="AB26" s="29">
        <v>712</v>
      </c>
      <c r="AC26" s="29"/>
      <c r="AD26" s="29">
        <v>1489</v>
      </c>
      <c r="AE26" s="29">
        <v>1184</v>
      </c>
      <c r="AF26" s="29">
        <v>2673</v>
      </c>
      <c r="AG26" s="29"/>
      <c r="AH26" s="29">
        <v>152456</v>
      </c>
      <c r="AI26" s="29">
        <v>127015</v>
      </c>
      <c r="AJ26" s="29">
        <v>279470</v>
      </c>
    </row>
    <row r="27" spans="1:36" ht="11.25" customHeight="1">
      <c r="A27" s="64" t="s">
        <v>411</v>
      </c>
      <c r="B27" s="29">
        <v>2150</v>
      </c>
      <c r="C27" s="29">
        <v>1860</v>
      </c>
      <c r="D27" s="29">
        <v>4010</v>
      </c>
      <c r="E27" s="29"/>
      <c r="F27" s="29">
        <v>2269</v>
      </c>
      <c r="G27" s="29">
        <v>2184</v>
      </c>
      <c r="H27" s="29">
        <v>4453</v>
      </c>
      <c r="I27" s="29"/>
      <c r="J27" s="29">
        <v>505</v>
      </c>
      <c r="K27" s="29">
        <v>362</v>
      </c>
      <c r="L27" s="29">
        <v>867</v>
      </c>
      <c r="M27" s="29"/>
      <c r="N27" s="29">
        <v>1303</v>
      </c>
      <c r="O27" s="29">
        <v>1043</v>
      </c>
      <c r="P27" s="29">
        <v>2346</v>
      </c>
      <c r="Q27" s="29"/>
      <c r="R27" s="29">
        <v>597</v>
      </c>
      <c r="S27" s="29">
        <v>451</v>
      </c>
      <c r="T27" s="29">
        <v>1048</v>
      </c>
      <c r="U27" s="29"/>
      <c r="V27" s="29">
        <v>140</v>
      </c>
      <c r="W27" s="29">
        <v>89</v>
      </c>
      <c r="X27" s="29">
        <v>229</v>
      </c>
      <c r="Y27" s="29"/>
      <c r="Z27" s="29">
        <v>26</v>
      </c>
      <c r="AA27" s="29">
        <v>9</v>
      </c>
      <c r="AB27" s="29">
        <v>35</v>
      </c>
      <c r="AC27" s="29"/>
      <c r="AD27" s="29">
        <v>156</v>
      </c>
      <c r="AE27" s="29">
        <v>178</v>
      </c>
      <c r="AF27" s="29">
        <v>334</v>
      </c>
      <c r="AG27" s="29"/>
      <c r="AH27" s="29">
        <v>7179</v>
      </c>
      <c r="AI27" s="29">
        <v>6191</v>
      </c>
      <c r="AJ27" s="29">
        <v>13370</v>
      </c>
    </row>
    <row r="28" spans="1:36" ht="11.25" customHeight="1">
      <c r="A28" s="64" t="s">
        <v>412</v>
      </c>
      <c r="B28" s="29">
        <v>1025</v>
      </c>
      <c r="C28" s="29">
        <v>779</v>
      </c>
      <c r="D28" s="29">
        <v>1804</v>
      </c>
      <c r="E28" s="29"/>
      <c r="F28" s="29">
        <v>1291</v>
      </c>
      <c r="G28" s="29">
        <v>909</v>
      </c>
      <c r="H28" s="29">
        <v>2200</v>
      </c>
      <c r="I28" s="29"/>
      <c r="J28" s="29">
        <v>207</v>
      </c>
      <c r="K28" s="29">
        <v>100</v>
      </c>
      <c r="L28" s="29">
        <v>307</v>
      </c>
      <c r="M28" s="29"/>
      <c r="N28" s="29">
        <v>665</v>
      </c>
      <c r="O28" s="29">
        <v>405</v>
      </c>
      <c r="P28" s="29">
        <v>1071</v>
      </c>
      <c r="Q28" s="29"/>
      <c r="R28" s="29">
        <v>205</v>
      </c>
      <c r="S28" s="29">
        <v>140</v>
      </c>
      <c r="T28" s="29">
        <v>345</v>
      </c>
      <c r="U28" s="29"/>
      <c r="V28" s="29">
        <v>98</v>
      </c>
      <c r="W28" s="29">
        <v>45</v>
      </c>
      <c r="X28" s="29">
        <v>143</v>
      </c>
      <c r="Y28" s="29"/>
      <c r="Z28" s="29">
        <v>8</v>
      </c>
      <c r="AA28" s="29">
        <v>3</v>
      </c>
      <c r="AB28" s="29">
        <v>11</v>
      </c>
      <c r="AC28" s="29"/>
      <c r="AD28" s="29">
        <v>96</v>
      </c>
      <c r="AE28" s="29">
        <v>81</v>
      </c>
      <c r="AF28" s="29">
        <v>177</v>
      </c>
      <c r="AG28" s="29"/>
      <c r="AH28" s="29">
        <v>3613</v>
      </c>
      <c r="AI28" s="29">
        <v>2467</v>
      </c>
      <c r="AJ28" s="29">
        <v>6081</v>
      </c>
    </row>
    <row r="29" spans="1:36" ht="11.25" customHeight="1">
      <c r="A29" s="64" t="s">
        <v>267</v>
      </c>
      <c r="B29" s="29">
        <v>12473</v>
      </c>
      <c r="C29" s="29">
        <v>10445</v>
      </c>
      <c r="D29" s="29">
        <v>22918</v>
      </c>
      <c r="E29" s="29"/>
      <c r="F29" s="29">
        <v>14531</v>
      </c>
      <c r="G29" s="29">
        <v>12412</v>
      </c>
      <c r="H29" s="29">
        <v>26943</v>
      </c>
      <c r="I29" s="29"/>
      <c r="J29" s="29">
        <v>1240</v>
      </c>
      <c r="K29" s="29">
        <v>893</v>
      </c>
      <c r="L29" s="29">
        <v>2133</v>
      </c>
      <c r="M29" s="29"/>
      <c r="N29" s="29">
        <v>1200</v>
      </c>
      <c r="O29" s="29">
        <v>949</v>
      </c>
      <c r="P29" s="29">
        <v>2149</v>
      </c>
      <c r="Q29" s="29"/>
      <c r="R29" s="29">
        <v>548</v>
      </c>
      <c r="S29" s="29">
        <v>382</v>
      </c>
      <c r="T29" s="29">
        <v>930</v>
      </c>
      <c r="U29" s="29"/>
      <c r="V29" s="29">
        <v>39</v>
      </c>
      <c r="W29" s="29">
        <v>25</v>
      </c>
      <c r="X29" s="29">
        <v>64</v>
      </c>
      <c r="Y29" s="29"/>
      <c r="Z29" s="29">
        <v>28</v>
      </c>
      <c r="AA29" s="29">
        <v>17</v>
      </c>
      <c r="AB29" s="29">
        <v>45</v>
      </c>
      <c r="AC29" s="29"/>
      <c r="AD29" s="29">
        <v>225</v>
      </c>
      <c r="AE29" s="29">
        <v>200</v>
      </c>
      <c r="AF29" s="29">
        <v>425</v>
      </c>
      <c r="AG29" s="29"/>
      <c r="AH29" s="29">
        <v>30403</v>
      </c>
      <c r="AI29" s="29">
        <v>25419</v>
      </c>
      <c r="AJ29" s="29">
        <v>55822</v>
      </c>
    </row>
    <row r="30" spans="1:36" ht="11.25" customHeight="1">
      <c r="A30" s="64" t="s">
        <v>103</v>
      </c>
      <c r="B30" s="29">
        <v>13219</v>
      </c>
      <c r="C30" s="29">
        <v>10552</v>
      </c>
      <c r="D30" s="29">
        <v>23771</v>
      </c>
      <c r="E30" s="29"/>
      <c r="F30" s="29">
        <v>16513</v>
      </c>
      <c r="G30" s="29">
        <v>14157</v>
      </c>
      <c r="H30" s="29">
        <v>30670</v>
      </c>
      <c r="I30" s="29"/>
      <c r="J30" s="29">
        <v>5814</v>
      </c>
      <c r="K30" s="29">
        <v>4528</v>
      </c>
      <c r="L30" s="29">
        <v>10342</v>
      </c>
      <c r="M30" s="29"/>
      <c r="N30" s="29">
        <v>5667</v>
      </c>
      <c r="O30" s="29">
        <v>4998</v>
      </c>
      <c r="P30" s="29">
        <v>10665</v>
      </c>
      <c r="Q30" s="29"/>
      <c r="R30" s="29">
        <v>5683</v>
      </c>
      <c r="S30" s="29">
        <v>4829</v>
      </c>
      <c r="T30" s="29">
        <v>10511</v>
      </c>
      <c r="U30" s="29"/>
      <c r="V30" s="29">
        <v>1574</v>
      </c>
      <c r="W30" s="29">
        <v>1351</v>
      </c>
      <c r="X30" s="29">
        <v>2925</v>
      </c>
      <c r="Y30" s="29"/>
      <c r="Z30" s="29">
        <v>294</v>
      </c>
      <c r="AA30" s="29">
        <v>208</v>
      </c>
      <c r="AB30" s="29">
        <v>502</v>
      </c>
      <c r="AC30" s="29"/>
      <c r="AD30" s="29">
        <v>965</v>
      </c>
      <c r="AE30" s="29">
        <v>834</v>
      </c>
      <c r="AF30" s="29">
        <v>1799</v>
      </c>
      <c r="AG30" s="29"/>
      <c r="AH30" s="29">
        <v>49949</v>
      </c>
      <c r="AI30" s="29">
        <v>41600</v>
      </c>
      <c r="AJ30" s="29">
        <v>91548</v>
      </c>
    </row>
    <row r="31" spans="1:36" ht="11.25" customHeight="1">
      <c r="A31" s="64" t="s">
        <v>147</v>
      </c>
      <c r="B31" s="29">
        <v>650</v>
      </c>
      <c r="C31" s="29">
        <v>304</v>
      </c>
      <c r="D31" s="29">
        <v>954</v>
      </c>
      <c r="E31" s="29"/>
      <c r="F31" s="29">
        <v>373</v>
      </c>
      <c r="G31" s="29">
        <v>202</v>
      </c>
      <c r="H31" s="29">
        <v>574</v>
      </c>
      <c r="I31" s="29"/>
      <c r="J31" s="29">
        <v>299</v>
      </c>
      <c r="K31" s="29">
        <v>142</v>
      </c>
      <c r="L31" s="29">
        <v>441</v>
      </c>
      <c r="M31" s="29"/>
      <c r="N31" s="29">
        <v>169</v>
      </c>
      <c r="O31" s="29">
        <v>96</v>
      </c>
      <c r="P31" s="29">
        <v>265</v>
      </c>
      <c r="Q31" s="29"/>
      <c r="R31" s="29">
        <v>218</v>
      </c>
      <c r="S31" s="29">
        <v>97</v>
      </c>
      <c r="T31" s="29">
        <v>315</v>
      </c>
      <c r="U31" s="29"/>
      <c r="V31" s="29">
        <v>33</v>
      </c>
      <c r="W31" s="29">
        <v>24</v>
      </c>
      <c r="X31" s="29">
        <v>56</v>
      </c>
      <c r="Y31" s="29"/>
      <c r="Z31" s="29">
        <v>23</v>
      </c>
      <c r="AA31" s="29">
        <v>14</v>
      </c>
      <c r="AB31" s="29">
        <v>37</v>
      </c>
      <c r="AC31" s="29"/>
      <c r="AD31" s="29">
        <v>48</v>
      </c>
      <c r="AE31" s="29">
        <v>64</v>
      </c>
      <c r="AF31" s="29">
        <v>113</v>
      </c>
      <c r="AG31" s="29"/>
      <c r="AH31" s="29">
        <v>1851</v>
      </c>
      <c r="AI31" s="29">
        <v>949</v>
      </c>
      <c r="AJ31" s="29">
        <v>2799</v>
      </c>
    </row>
    <row r="32" spans="1:36" ht="11.25" customHeight="1">
      <c r="A32" s="64" t="s">
        <v>127</v>
      </c>
      <c r="B32" s="29">
        <v>9439</v>
      </c>
      <c r="C32" s="29">
        <v>6993</v>
      </c>
      <c r="D32" s="29">
        <v>16431</v>
      </c>
      <c r="E32" s="29"/>
      <c r="F32" s="29">
        <v>12131</v>
      </c>
      <c r="G32" s="29">
        <v>10201</v>
      </c>
      <c r="H32" s="29">
        <v>22332</v>
      </c>
      <c r="I32" s="29"/>
      <c r="J32" s="29">
        <v>2049</v>
      </c>
      <c r="K32" s="29">
        <v>1342</v>
      </c>
      <c r="L32" s="29">
        <v>3391</v>
      </c>
      <c r="M32" s="29"/>
      <c r="N32" s="29">
        <v>4093</v>
      </c>
      <c r="O32" s="29">
        <v>2779</v>
      </c>
      <c r="P32" s="29">
        <v>6872</v>
      </c>
      <c r="Q32" s="29"/>
      <c r="R32" s="29">
        <v>2458</v>
      </c>
      <c r="S32" s="29">
        <v>1903</v>
      </c>
      <c r="T32" s="29">
        <v>4361</v>
      </c>
      <c r="U32" s="29"/>
      <c r="V32" s="29">
        <v>833</v>
      </c>
      <c r="W32" s="29">
        <v>487</v>
      </c>
      <c r="X32" s="29">
        <v>1320</v>
      </c>
      <c r="Y32" s="29"/>
      <c r="Z32" s="29">
        <v>69</v>
      </c>
      <c r="AA32" s="29">
        <v>26</v>
      </c>
      <c r="AB32" s="29">
        <v>95</v>
      </c>
      <c r="AC32" s="29"/>
      <c r="AD32" s="29">
        <v>468</v>
      </c>
      <c r="AE32" s="29">
        <v>358</v>
      </c>
      <c r="AF32" s="29">
        <v>826</v>
      </c>
      <c r="AG32" s="29"/>
      <c r="AH32" s="29">
        <v>31733</v>
      </c>
      <c r="AI32" s="29">
        <v>24179</v>
      </c>
      <c r="AJ32" s="29">
        <v>55912</v>
      </c>
    </row>
    <row r="33" spans="1:36" ht="12.75" customHeight="1">
      <c r="A33" s="64" t="s">
        <v>105</v>
      </c>
      <c r="B33" s="29">
        <v>3339</v>
      </c>
      <c r="C33" s="29">
        <v>2998</v>
      </c>
      <c r="D33" s="29">
        <v>6337</v>
      </c>
      <c r="E33" s="29"/>
      <c r="F33" s="29">
        <v>643</v>
      </c>
      <c r="G33" s="29">
        <v>552</v>
      </c>
      <c r="H33" s="29">
        <v>1196</v>
      </c>
      <c r="I33" s="29"/>
      <c r="J33" s="29">
        <v>83</v>
      </c>
      <c r="K33" s="29">
        <v>54</v>
      </c>
      <c r="L33" s="29">
        <v>137</v>
      </c>
      <c r="M33" s="29"/>
      <c r="N33" s="29">
        <v>100</v>
      </c>
      <c r="O33" s="29">
        <v>80</v>
      </c>
      <c r="P33" s="29">
        <v>180</v>
      </c>
      <c r="Q33" s="29"/>
      <c r="R33" s="29">
        <v>934</v>
      </c>
      <c r="S33" s="29">
        <v>865</v>
      </c>
      <c r="T33" s="29">
        <v>1798</v>
      </c>
      <c r="U33" s="29"/>
      <c r="V33" s="29">
        <v>12</v>
      </c>
      <c r="W33" s="29">
        <v>0</v>
      </c>
      <c r="X33" s="29">
        <v>12</v>
      </c>
      <c r="Y33" s="29"/>
      <c r="Z33" s="29">
        <v>68</v>
      </c>
      <c r="AA33" s="29">
        <v>40</v>
      </c>
      <c r="AB33" s="29">
        <v>108</v>
      </c>
      <c r="AC33" s="29"/>
      <c r="AD33" s="29">
        <v>77</v>
      </c>
      <c r="AE33" s="29">
        <v>75</v>
      </c>
      <c r="AF33" s="29">
        <v>152</v>
      </c>
      <c r="AG33" s="29"/>
      <c r="AH33" s="29">
        <v>5296</v>
      </c>
      <c r="AI33" s="29">
        <v>4700</v>
      </c>
      <c r="AJ33" s="29">
        <v>9996</v>
      </c>
    </row>
    <row r="34" spans="1:36" ht="11.25" customHeight="1">
      <c r="A34" s="64" t="s">
        <v>430</v>
      </c>
      <c r="B34" s="29">
        <v>1119</v>
      </c>
      <c r="C34" s="29">
        <v>952</v>
      </c>
      <c r="D34" s="29">
        <v>2070</v>
      </c>
      <c r="E34" s="29"/>
      <c r="F34" s="29">
        <v>901</v>
      </c>
      <c r="G34" s="29">
        <v>707</v>
      </c>
      <c r="H34" s="29">
        <v>1608</v>
      </c>
      <c r="I34" s="29"/>
      <c r="J34" s="29">
        <v>155</v>
      </c>
      <c r="K34" s="29">
        <v>75</v>
      </c>
      <c r="L34" s="29">
        <v>230</v>
      </c>
      <c r="M34" s="29"/>
      <c r="N34" s="29">
        <v>218</v>
      </c>
      <c r="O34" s="29">
        <v>138</v>
      </c>
      <c r="P34" s="29">
        <v>356</v>
      </c>
      <c r="Q34" s="29"/>
      <c r="R34" s="29">
        <v>132</v>
      </c>
      <c r="S34" s="29">
        <v>84</v>
      </c>
      <c r="T34" s="29">
        <v>216</v>
      </c>
      <c r="U34" s="29"/>
      <c r="V34" s="29">
        <v>28</v>
      </c>
      <c r="W34" s="29">
        <v>6</v>
      </c>
      <c r="X34" s="29">
        <v>34</v>
      </c>
      <c r="Y34" s="29"/>
      <c r="Z34" s="29">
        <v>10</v>
      </c>
      <c r="AA34" s="29">
        <v>0</v>
      </c>
      <c r="AB34" s="29">
        <v>10</v>
      </c>
      <c r="AC34" s="29"/>
      <c r="AD34" s="29">
        <v>27</v>
      </c>
      <c r="AE34" s="29">
        <v>21</v>
      </c>
      <c r="AF34" s="29">
        <v>48</v>
      </c>
      <c r="AG34" s="29"/>
      <c r="AH34" s="29">
        <v>2602</v>
      </c>
      <c r="AI34" s="29">
        <v>1986</v>
      </c>
      <c r="AJ34" s="29">
        <v>4587</v>
      </c>
    </row>
    <row r="35" spans="1:36" s="17" customFormat="1" ht="11.25" customHeight="1">
      <c r="A35" s="64" t="s">
        <v>104</v>
      </c>
      <c r="B35" s="29">
        <v>3800</v>
      </c>
      <c r="C35" s="29">
        <v>3125</v>
      </c>
      <c r="D35" s="29">
        <v>6925</v>
      </c>
      <c r="E35" s="29"/>
      <c r="F35" s="29">
        <v>2123</v>
      </c>
      <c r="G35" s="29">
        <v>1863</v>
      </c>
      <c r="H35" s="29">
        <v>3986</v>
      </c>
      <c r="I35" s="29"/>
      <c r="J35" s="29">
        <v>976</v>
      </c>
      <c r="K35" s="29">
        <v>722</v>
      </c>
      <c r="L35" s="29">
        <v>1698</v>
      </c>
      <c r="M35" s="29"/>
      <c r="N35" s="29">
        <v>471</v>
      </c>
      <c r="O35" s="29">
        <v>427</v>
      </c>
      <c r="P35" s="29">
        <v>898</v>
      </c>
      <c r="Q35" s="29"/>
      <c r="R35" s="29">
        <v>408</v>
      </c>
      <c r="S35" s="29">
        <v>329</v>
      </c>
      <c r="T35" s="29">
        <v>737</v>
      </c>
      <c r="U35" s="29"/>
      <c r="V35" s="29">
        <v>40</v>
      </c>
      <c r="W35" s="29">
        <v>34</v>
      </c>
      <c r="X35" s="29">
        <v>75</v>
      </c>
      <c r="Y35" s="29"/>
      <c r="Z35" s="29">
        <v>74</v>
      </c>
      <c r="AA35" s="29">
        <v>34</v>
      </c>
      <c r="AB35" s="29">
        <v>108</v>
      </c>
      <c r="AC35" s="29"/>
      <c r="AD35" s="29">
        <v>377</v>
      </c>
      <c r="AE35" s="29">
        <v>358</v>
      </c>
      <c r="AF35" s="29">
        <v>734</v>
      </c>
      <c r="AG35" s="29"/>
      <c r="AH35" s="29">
        <v>8368</v>
      </c>
      <c r="AI35" s="29">
        <v>6930</v>
      </c>
      <c r="AJ35" s="29">
        <v>15298</v>
      </c>
    </row>
    <row r="36" spans="1:36" ht="11.25" customHeight="1">
      <c r="A36" s="64" t="s">
        <v>146</v>
      </c>
      <c r="B36" s="29">
        <v>956</v>
      </c>
      <c r="C36" s="29">
        <v>656</v>
      </c>
      <c r="D36" s="29">
        <v>1612</v>
      </c>
      <c r="E36" s="29"/>
      <c r="F36" s="29">
        <v>490</v>
      </c>
      <c r="G36" s="29">
        <v>335</v>
      </c>
      <c r="H36" s="29">
        <v>825</v>
      </c>
      <c r="I36" s="29"/>
      <c r="J36" s="29">
        <v>389</v>
      </c>
      <c r="K36" s="29">
        <v>262</v>
      </c>
      <c r="L36" s="29">
        <v>651</v>
      </c>
      <c r="M36" s="29"/>
      <c r="N36" s="29">
        <v>198</v>
      </c>
      <c r="O36" s="29">
        <v>118</v>
      </c>
      <c r="P36" s="29">
        <v>317</v>
      </c>
      <c r="Q36" s="29"/>
      <c r="R36" s="29">
        <v>245</v>
      </c>
      <c r="S36" s="29">
        <v>176</v>
      </c>
      <c r="T36" s="29">
        <v>421</v>
      </c>
      <c r="U36" s="29"/>
      <c r="V36" s="29">
        <v>39</v>
      </c>
      <c r="W36" s="29">
        <v>20</v>
      </c>
      <c r="X36" s="29">
        <v>59</v>
      </c>
      <c r="Y36" s="29"/>
      <c r="Z36" s="29">
        <v>48</v>
      </c>
      <c r="AA36" s="29">
        <v>19</v>
      </c>
      <c r="AB36" s="29">
        <v>67</v>
      </c>
      <c r="AC36" s="29"/>
      <c r="AD36" s="29">
        <v>32</v>
      </c>
      <c r="AE36" s="29">
        <v>56</v>
      </c>
      <c r="AF36" s="29">
        <v>88</v>
      </c>
      <c r="AG36" s="29"/>
      <c r="AH36" s="29">
        <v>2440</v>
      </c>
      <c r="AI36" s="29">
        <v>1653</v>
      </c>
      <c r="AJ36" s="29">
        <v>4095</v>
      </c>
    </row>
    <row r="37" spans="1:36" ht="11.25" customHeight="1">
      <c r="A37" s="64" t="s">
        <v>56</v>
      </c>
      <c r="B37" s="29">
        <v>1408</v>
      </c>
      <c r="C37" s="29">
        <v>1044</v>
      </c>
      <c r="D37" s="29">
        <v>2451</v>
      </c>
      <c r="E37" s="29"/>
      <c r="F37" s="29">
        <v>974</v>
      </c>
      <c r="G37" s="29">
        <v>841</v>
      </c>
      <c r="H37" s="29">
        <v>1815</v>
      </c>
      <c r="I37" s="29"/>
      <c r="J37" s="29">
        <v>442</v>
      </c>
      <c r="K37" s="29">
        <v>265</v>
      </c>
      <c r="L37" s="29">
        <v>707</v>
      </c>
      <c r="M37" s="29"/>
      <c r="N37" s="29">
        <v>168</v>
      </c>
      <c r="O37" s="29">
        <v>180</v>
      </c>
      <c r="P37" s="29">
        <v>347</v>
      </c>
      <c r="Q37" s="29"/>
      <c r="R37" s="29">
        <v>293</v>
      </c>
      <c r="S37" s="29">
        <v>244</v>
      </c>
      <c r="T37" s="29">
        <v>537</v>
      </c>
      <c r="U37" s="29"/>
      <c r="V37" s="29">
        <v>103</v>
      </c>
      <c r="W37" s="29">
        <v>95</v>
      </c>
      <c r="X37" s="29">
        <v>198</v>
      </c>
      <c r="Y37" s="29"/>
      <c r="Z37" s="29">
        <v>78</v>
      </c>
      <c r="AA37" s="29">
        <v>45</v>
      </c>
      <c r="AB37" s="29">
        <v>123</v>
      </c>
      <c r="AC37" s="29"/>
      <c r="AD37" s="29">
        <v>85</v>
      </c>
      <c r="AE37" s="29">
        <v>91</v>
      </c>
      <c r="AF37" s="29">
        <v>175</v>
      </c>
      <c r="AG37" s="29"/>
      <c r="AH37" s="29">
        <v>3581</v>
      </c>
      <c r="AI37" s="29">
        <v>2825</v>
      </c>
      <c r="AJ37" s="29">
        <v>6403</v>
      </c>
    </row>
    <row r="38" spans="1:36" ht="11.25" customHeight="1">
      <c r="A38" s="64" t="s">
        <v>431</v>
      </c>
      <c r="B38" s="29">
        <v>2063</v>
      </c>
      <c r="C38" s="29">
        <v>1721</v>
      </c>
      <c r="D38" s="29">
        <v>3784</v>
      </c>
      <c r="E38" s="29"/>
      <c r="F38" s="29">
        <v>2038</v>
      </c>
      <c r="G38" s="29">
        <v>1619</v>
      </c>
      <c r="H38" s="29">
        <v>3656</v>
      </c>
      <c r="I38" s="29"/>
      <c r="J38" s="29">
        <v>457</v>
      </c>
      <c r="K38" s="29">
        <v>322</v>
      </c>
      <c r="L38" s="29">
        <v>779</v>
      </c>
      <c r="M38" s="29"/>
      <c r="N38" s="29">
        <v>1141</v>
      </c>
      <c r="O38" s="29">
        <v>829</v>
      </c>
      <c r="P38" s="29">
        <v>1970</v>
      </c>
      <c r="Q38" s="29"/>
      <c r="R38" s="29">
        <v>447</v>
      </c>
      <c r="S38" s="29">
        <v>340</v>
      </c>
      <c r="T38" s="29">
        <v>787</v>
      </c>
      <c r="U38" s="29"/>
      <c r="V38" s="29">
        <v>124</v>
      </c>
      <c r="W38" s="29">
        <v>65</v>
      </c>
      <c r="X38" s="29">
        <v>189</v>
      </c>
      <c r="Y38" s="29"/>
      <c r="Z38" s="29">
        <v>5</v>
      </c>
      <c r="AA38" s="29">
        <v>0</v>
      </c>
      <c r="AB38" s="29">
        <v>5</v>
      </c>
      <c r="AC38" s="29"/>
      <c r="AD38" s="29">
        <v>117</v>
      </c>
      <c r="AE38" s="29">
        <v>104</v>
      </c>
      <c r="AF38" s="29">
        <v>221</v>
      </c>
      <c r="AG38" s="29"/>
      <c r="AH38" s="29">
        <v>6426</v>
      </c>
      <c r="AI38" s="29">
        <v>5004</v>
      </c>
      <c r="AJ38" s="29">
        <v>11429</v>
      </c>
    </row>
    <row r="39" spans="1:36" ht="11.25" customHeight="1">
      <c r="A39" s="64" t="s">
        <v>468</v>
      </c>
      <c r="B39" s="29">
        <v>2607</v>
      </c>
      <c r="C39" s="29">
        <v>3518</v>
      </c>
      <c r="D39" s="29">
        <v>6125</v>
      </c>
      <c r="E39" s="29"/>
      <c r="F39" s="29">
        <v>1900</v>
      </c>
      <c r="G39" s="29">
        <v>2267</v>
      </c>
      <c r="H39" s="29">
        <v>4167</v>
      </c>
      <c r="I39" s="29"/>
      <c r="J39" s="29">
        <v>717</v>
      </c>
      <c r="K39" s="29">
        <v>946</v>
      </c>
      <c r="L39" s="29">
        <v>1663</v>
      </c>
      <c r="M39" s="29"/>
      <c r="N39" s="29">
        <v>554</v>
      </c>
      <c r="O39" s="29">
        <v>712</v>
      </c>
      <c r="P39" s="29">
        <v>1266</v>
      </c>
      <c r="Q39" s="29"/>
      <c r="R39" s="29">
        <v>253</v>
      </c>
      <c r="S39" s="29">
        <v>365</v>
      </c>
      <c r="T39" s="29">
        <v>618</v>
      </c>
      <c r="U39" s="29"/>
      <c r="V39" s="29">
        <v>77</v>
      </c>
      <c r="W39" s="29">
        <v>45</v>
      </c>
      <c r="X39" s="29">
        <v>122</v>
      </c>
      <c r="Y39" s="29"/>
      <c r="Z39" s="29">
        <v>11</v>
      </c>
      <c r="AA39" s="29">
        <v>7</v>
      </c>
      <c r="AB39" s="29">
        <v>18</v>
      </c>
      <c r="AC39" s="29"/>
      <c r="AD39" s="29">
        <v>60</v>
      </c>
      <c r="AE39" s="29">
        <v>117</v>
      </c>
      <c r="AF39" s="29">
        <v>178</v>
      </c>
      <c r="AG39" s="29"/>
      <c r="AH39" s="29">
        <v>6312</v>
      </c>
      <c r="AI39" s="29">
        <v>8034</v>
      </c>
      <c r="AJ39" s="29">
        <v>14348</v>
      </c>
    </row>
    <row r="40" spans="1:36" ht="11.25" customHeight="1">
      <c r="A40" s="64" t="s">
        <v>413</v>
      </c>
      <c r="B40" s="29">
        <v>31233</v>
      </c>
      <c r="C40" s="29">
        <v>25758</v>
      </c>
      <c r="D40" s="29">
        <v>56990</v>
      </c>
      <c r="E40" s="29"/>
      <c r="F40" s="29">
        <v>30209</v>
      </c>
      <c r="G40" s="29">
        <v>25953</v>
      </c>
      <c r="H40" s="29">
        <v>56162</v>
      </c>
      <c r="I40" s="29"/>
      <c r="J40" s="29">
        <v>3183</v>
      </c>
      <c r="K40" s="29">
        <v>2090</v>
      </c>
      <c r="L40" s="29">
        <v>5273</v>
      </c>
      <c r="M40" s="29"/>
      <c r="N40" s="29">
        <v>5167</v>
      </c>
      <c r="O40" s="29">
        <v>3799</v>
      </c>
      <c r="P40" s="29">
        <v>8967</v>
      </c>
      <c r="Q40" s="29"/>
      <c r="R40" s="29">
        <v>5823</v>
      </c>
      <c r="S40" s="29">
        <v>4357</v>
      </c>
      <c r="T40" s="29">
        <v>10180</v>
      </c>
      <c r="U40" s="29"/>
      <c r="V40" s="29">
        <v>580</v>
      </c>
      <c r="W40" s="29">
        <v>289</v>
      </c>
      <c r="X40" s="29">
        <v>868</v>
      </c>
      <c r="Y40" s="29"/>
      <c r="Z40" s="29">
        <v>242</v>
      </c>
      <c r="AA40" s="29">
        <v>81</v>
      </c>
      <c r="AB40" s="29">
        <v>323</v>
      </c>
      <c r="AC40" s="29"/>
      <c r="AD40" s="29">
        <v>1870</v>
      </c>
      <c r="AE40" s="29">
        <v>1515</v>
      </c>
      <c r="AF40" s="29">
        <v>3386</v>
      </c>
      <c r="AG40" s="29"/>
      <c r="AH40" s="29">
        <v>78923</v>
      </c>
      <c r="AI40" s="29">
        <v>64179</v>
      </c>
      <c r="AJ40" s="29">
        <v>143102</v>
      </c>
    </row>
    <row r="41" spans="1:36" ht="11.25" customHeight="1">
      <c r="A41" s="64" t="s">
        <v>482</v>
      </c>
      <c r="B41" s="29">
        <v>1618</v>
      </c>
      <c r="C41" s="29">
        <v>1547</v>
      </c>
      <c r="D41" s="29">
        <v>3165</v>
      </c>
      <c r="E41" s="29"/>
      <c r="F41" s="29">
        <v>1572</v>
      </c>
      <c r="G41" s="29">
        <v>1325</v>
      </c>
      <c r="H41" s="29">
        <v>2896</v>
      </c>
      <c r="I41" s="29"/>
      <c r="J41" s="29">
        <v>388</v>
      </c>
      <c r="K41" s="29">
        <v>358</v>
      </c>
      <c r="L41" s="29">
        <v>746</v>
      </c>
      <c r="M41" s="29"/>
      <c r="N41" s="29">
        <v>464</v>
      </c>
      <c r="O41" s="29">
        <v>379</v>
      </c>
      <c r="P41" s="29">
        <v>843</v>
      </c>
      <c r="Q41" s="29"/>
      <c r="R41" s="29">
        <v>381</v>
      </c>
      <c r="S41" s="29">
        <v>389</v>
      </c>
      <c r="T41" s="29">
        <v>770</v>
      </c>
      <c r="U41" s="29"/>
      <c r="V41" s="29">
        <v>33</v>
      </c>
      <c r="W41" s="29">
        <v>16</v>
      </c>
      <c r="X41" s="29">
        <v>49</v>
      </c>
      <c r="Y41" s="29"/>
      <c r="Z41" s="29">
        <v>17</v>
      </c>
      <c r="AA41" s="29">
        <v>15</v>
      </c>
      <c r="AB41" s="29">
        <v>32</v>
      </c>
      <c r="AC41" s="29"/>
      <c r="AD41" s="29">
        <v>32</v>
      </c>
      <c r="AE41" s="29">
        <v>38</v>
      </c>
      <c r="AF41" s="29">
        <v>70</v>
      </c>
      <c r="AG41" s="29"/>
      <c r="AH41" s="29">
        <v>4931</v>
      </c>
      <c r="AI41" s="29">
        <v>4281</v>
      </c>
      <c r="AJ41" s="29">
        <v>9211</v>
      </c>
    </row>
    <row r="42" spans="1:36" ht="11.2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1:36" ht="11.25" customHeight="1">
      <c r="A43" s="29" t="s">
        <v>110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1:36" ht="11.25" customHeight="1">
      <c r="A44" s="64" t="s">
        <v>483</v>
      </c>
      <c r="B44" s="29">
        <v>73</v>
      </c>
      <c r="C44" s="29">
        <v>59</v>
      </c>
      <c r="D44" s="29">
        <v>132</v>
      </c>
      <c r="E44" s="29"/>
      <c r="F44" s="29">
        <v>30</v>
      </c>
      <c r="G44" s="29">
        <v>30</v>
      </c>
      <c r="H44" s="29">
        <v>60</v>
      </c>
      <c r="I44" s="29"/>
      <c r="J44" s="29">
        <v>24</v>
      </c>
      <c r="K44" s="29">
        <v>28</v>
      </c>
      <c r="L44" s="29">
        <v>52</v>
      </c>
      <c r="M44" s="29"/>
      <c r="N44" s="29">
        <v>15</v>
      </c>
      <c r="O44" s="29">
        <v>10</v>
      </c>
      <c r="P44" s="29">
        <v>24</v>
      </c>
      <c r="Q44" s="29"/>
      <c r="R44" s="29">
        <v>42</v>
      </c>
      <c r="S44" s="29">
        <v>30</v>
      </c>
      <c r="T44" s="29">
        <v>71</v>
      </c>
      <c r="U44" s="29"/>
      <c r="V44" s="29">
        <v>8</v>
      </c>
      <c r="W44" s="29">
        <v>6</v>
      </c>
      <c r="X44" s="29">
        <v>14</v>
      </c>
      <c r="Y44" s="29"/>
      <c r="Z44" s="29">
        <v>0</v>
      </c>
      <c r="AA44" s="29">
        <v>0</v>
      </c>
      <c r="AB44" s="29">
        <v>0</v>
      </c>
      <c r="AC44" s="29"/>
      <c r="AD44" s="29">
        <v>17</v>
      </c>
      <c r="AE44" s="29">
        <v>12</v>
      </c>
      <c r="AF44" s="29">
        <v>29</v>
      </c>
      <c r="AG44" s="29"/>
      <c r="AH44" s="29">
        <v>240</v>
      </c>
      <c r="AI44" s="29">
        <v>175</v>
      </c>
      <c r="AJ44" s="29">
        <v>413</v>
      </c>
    </row>
    <row r="45" spans="1:36" ht="11.25" customHeight="1">
      <c r="A45" s="64" t="s">
        <v>449</v>
      </c>
      <c r="B45" s="29">
        <v>409</v>
      </c>
      <c r="C45" s="29">
        <v>461</v>
      </c>
      <c r="D45" s="29">
        <v>870</v>
      </c>
      <c r="E45" s="29"/>
      <c r="F45" s="29">
        <v>425</v>
      </c>
      <c r="G45" s="29">
        <v>377</v>
      </c>
      <c r="H45" s="29">
        <v>802</v>
      </c>
      <c r="I45" s="29"/>
      <c r="J45" s="29">
        <v>123</v>
      </c>
      <c r="K45" s="29">
        <v>117</v>
      </c>
      <c r="L45" s="29">
        <v>240</v>
      </c>
      <c r="M45" s="29"/>
      <c r="N45" s="29">
        <v>78</v>
      </c>
      <c r="O45" s="29">
        <v>72</v>
      </c>
      <c r="P45" s="29">
        <v>151</v>
      </c>
      <c r="Q45" s="29"/>
      <c r="R45" s="29">
        <v>1902</v>
      </c>
      <c r="S45" s="29">
        <v>2119</v>
      </c>
      <c r="T45" s="29">
        <v>4021</v>
      </c>
      <c r="U45" s="29"/>
      <c r="V45" s="29">
        <v>7</v>
      </c>
      <c r="W45" s="29">
        <v>21</v>
      </c>
      <c r="X45" s="29">
        <v>27</v>
      </c>
      <c r="Y45" s="29"/>
      <c r="Z45" s="29">
        <v>8</v>
      </c>
      <c r="AA45" s="29">
        <v>10</v>
      </c>
      <c r="AB45" s="29">
        <v>18</v>
      </c>
      <c r="AC45" s="29"/>
      <c r="AD45" s="29">
        <v>65</v>
      </c>
      <c r="AE45" s="29">
        <v>67</v>
      </c>
      <c r="AF45" s="29">
        <v>132</v>
      </c>
      <c r="AG45" s="29"/>
      <c r="AH45" s="29">
        <v>3030</v>
      </c>
      <c r="AI45" s="29">
        <v>3254</v>
      </c>
      <c r="AJ45" s="29">
        <v>6284</v>
      </c>
    </row>
    <row r="46" spans="1:36" ht="11.25" customHeight="1">
      <c r="A46" s="64" t="s">
        <v>484</v>
      </c>
      <c r="B46" s="29">
        <v>102</v>
      </c>
      <c r="C46" s="29">
        <v>79</v>
      </c>
      <c r="D46" s="29">
        <v>181</v>
      </c>
      <c r="E46" s="29"/>
      <c r="F46" s="29">
        <v>130</v>
      </c>
      <c r="G46" s="29">
        <v>102</v>
      </c>
      <c r="H46" s="29">
        <v>232</v>
      </c>
      <c r="I46" s="29"/>
      <c r="J46" s="29">
        <v>7</v>
      </c>
      <c r="K46" s="29">
        <v>8</v>
      </c>
      <c r="L46" s="29">
        <v>15</v>
      </c>
      <c r="M46" s="29"/>
      <c r="N46" s="29">
        <v>11</v>
      </c>
      <c r="O46" s="29">
        <v>4</v>
      </c>
      <c r="P46" s="29">
        <v>15</v>
      </c>
      <c r="Q46" s="29"/>
      <c r="R46" s="29">
        <v>4</v>
      </c>
      <c r="S46" s="29">
        <v>9</v>
      </c>
      <c r="T46" s="29">
        <v>14</v>
      </c>
      <c r="U46" s="29"/>
      <c r="V46" s="29">
        <v>0</v>
      </c>
      <c r="W46" s="29">
        <v>0</v>
      </c>
      <c r="X46" s="29">
        <v>0</v>
      </c>
      <c r="Y46" s="29"/>
      <c r="Z46" s="29">
        <v>0</v>
      </c>
      <c r="AA46" s="29">
        <v>3</v>
      </c>
      <c r="AB46" s="29">
        <v>3</v>
      </c>
      <c r="AC46" s="29"/>
      <c r="AD46" s="29">
        <v>15</v>
      </c>
      <c r="AE46" s="29">
        <v>12</v>
      </c>
      <c r="AF46" s="29">
        <v>26</v>
      </c>
      <c r="AG46" s="29"/>
      <c r="AH46" s="29">
        <v>269</v>
      </c>
      <c r="AI46" s="29">
        <v>217</v>
      </c>
      <c r="AJ46" s="29">
        <v>486</v>
      </c>
    </row>
    <row r="47" spans="1:36" ht="11.25" customHeight="1">
      <c r="A47" s="64" t="s">
        <v>433</v>
      </c>
      <c r="B47" s="29">
        <v>5418</v>
      </c>
      <c r="C47" s="29">
        <v>5123</v>
      </c>
      <c r="D47" s="29">
        <v>10540</v>
      </c>
      <c r="E47" s="29"/>
      <c r="F47" s="29">
        <v>2088</v>
      </c>
      <c r="G47" s="29">
        <v>1965</v>
      </c>
      <c r="H47" s="29">
        <v>4052</v>
      </c>
      <c r="I47" s="29"/>
      <c r="J47" s="29">
        <v>1175</v>
      </c>
      <c r="K47" s="29">
        <v>1149</v>
      </c>
      <c r="L47" s="29">
        <v>2324</v>
      </c>
      <c r="M47" s="29"/>
      <c r="N47" s="29">
        <v>380</v>
      </c>
      <c r="O47" s="29">
        <v>351</v>
      </c>
      <c r="P47" s="29">
        <v>730</v>
      </c>
      <c r="Q47" s="29"/>
      <c r="R47" s="29">
        <v>260</v>
      </c>
      <c r="S47" s="29">
        <v>283</v>
      </c>
      <c r="T47" s="29">
        <v>543</v>
      </c>
      <c r="U47" s="29"/>
      <c r="V47" s="29">
        <v>99</v>
      </c>
      <c r="W47" s="29">
        <v>112</v>
      </c>
      <c r="X47" s="29">
        <v>211</v>
      </c>
      <c r="Y47" s="29"/>
      <c r="Z47" s="29">
        <v>57</v>
      </c>
      <c r="AA47" s="29">
        <v>67</v>
      </c>
      <c r="AB47" s="29">
        <v>124</v>
      </c>
      <c r="AC47" s="29"/>
      <c r="AD47" s="29">
        <v>161</v>
      </c>
      <c r="AE47" s="29">
        <v>148</v>
      </c>
      <c r="AF47" s="29">
        <v>308</v>
      </c>
      <c r="AG47" s="29"/>
      <c r="AH47" s="29">
        <v>9789</v>
      </c>
      <c r="AI47" s="29">
        <v>9230</v>
      </c>
      <c r="AJ47" s="29">
        <v>19016</v>
      </c>
    </row>
    <row r="48" spans="1:36" ht="11.25" customHeight="1">
      <c r="A48" s="64" t="s">
        <v>446</v>
      </c>
      <c r="B48" s="29">
        <v>13</v>
      </c>
      <c r="C48" s="29">
        <v>8</v>
      </c>
      <c r="D48" s="29">
        <v>21</v>
      </c>
      <c r="E48" s="29"/>
      <c r="F48" s="29">
        <v>26</v>
      </c>
      <c r="G48" s="29">
        <v>35</v>
      </c>
      <c r="H48" s="29">
        <v>61</v>
      </c>
      <c r="I48" s="29"/>
      <c r="J48" s="29">
        <v>6</v>
      </c>
      <c r="K48" s="29">
        <v>0</v>
      </c>
      <c r="L48" s="29">
        <v>6</v>
      </c>
      <c r="M48" s="29"/>
      <c r="N48" s="29">
        <v>3</v>
      </c>
      <c r="O48" s="29">
        <v>3</v>
      </c>
      <c r="P48" s="29">
        <v>6</v>
      </c>
      <c r="Q48" s="29"/>
      <c r="R48" s="29">
        <v>164</v>
      </c>
      <c r="S48" s="29">
        <v>117</v>
      </c>
      <c r="T48" s="29">
        <v>281</v>
      </c>
      <c r="U48" s="29"/>
      <c r="V48" s="29">
        <v>0</v>
      </c>
      <c r="W48" s="29">
        <v>0</v>
      </c>
      <c r="X48" s="29">
        <v>0</v>
      </c>
      <c r="Y48" s="29"/>
      <c r="Z48" s="29">
        <v>0</v>
      </c>
      <c r="AA48" s="29">
        <v>0</v>
      </c>
      <c r="AB48" s="29">
        <v>0</v>
      </c>
      <c r="AC48" s="29"/>
      <c r="AD48" s="29">
        <v>0</v>
      </c>
      <c r="AE48" s="29">
        <v>0</v>
      </c>
      <c r="AF48" s="29">
        <v>0</v>
      </c>
      <c r="AG48" s="29"/>
      <c r="AH48" s="29">
        <v>212</v>
      </c>
      <c r="AI48" s="29">
        <v>163</v>
      </c>
      <c r="AJ48" s="29">
        <v>375</v>
      </c>
    </row>
    <row r="49" spans="1:36" ht="11.25" customHeight="1">
      <c r="A49" s="64" t="s">
        <v>485</v>
      </c>
      <c r="B49" s="29">
        <v>4</v>
      </c>
      <c r="C49" s="29">
        <v>5</v>
      </c>
      <c r="D49" s="29">
        <v>9</v>
      </c>
      <c r="E49" s="29"/>
      <c r="F49" s="29">
        <v>8</v>
      </c>
      <c r="G49" s="29">
        <v>4</v>
      </c>
      <c r="H49" s="29">
        <v>12</v>
      </c>
      <c r="I49" s="29"/>
      <c r="J49" s="29">
        <v>0</v>
      </c>
      <c r="K49" s="29">
        <v>0</v>
      </c>
      <c r="L49" s="29">
        <v>0</v>
      </c>
      <c r="M49" s="29"/>
      <c r="N49" s="29">
        <v>0</v>
      </c>
      <c r="O49" s="29">
        <v>0</v>
      </c>
      <c r="P49" s="29">
        <v>0</v>
      </c>
      <c r="Q49" s="29"/>
      <c r="R49" s="29">
        <v>121</v>
      </c>
      <c r="S49" s="29">
        <v>89</v>
      </c>
      <c r="T49" s="29">
        <v>211</v>
      </c>
      <c r="U49" s="29"/>
      <c r="V49" s="29">
        <v>0</v>
      </c>
      <c r="W49" s="29">
        <v>3</v>
      </c>
      <c r="X49" s="29">
        <v>3</v>
      </c>
      <c r="Y49" s="29"/>
      <c r="Z49" s="29">
        <v>3</v>
      </c>
      <c r="AA49" s="29">
        <v>0</v>
      </c>
      <c r="AB49" s="29">
        <v>3</v>
      </c>
      <c r="AC49" s="29"/>
      <c r="AD49" s="29">
        <v>0</v>
      </c>
      <c r="AE49" s="29">
        <v>0</v>
      </c>
      <c r="AF49" s="29">
        <v>0</v>
      </c>
      <c r="AG49" s="29"/>
      <c r="AH49" s="29">
        <v>139</v>
      </c>
      <c r="AI49" s="29">
        <v>101</v>
      </c>
      <c r="AJ49" s="29">
        <v>241</v>
      </c>
    </row>
    <row r="50" spans="1:36" ht="11.25" customHeight="1">
      <c r="A50" s="64" t="s">
        <v>265</v>
      </c>
      <c r="B50" s="29">
        <v>4217</v>
      </c>
      <c r="C50" s="29">
        <v>3898</v>
      </c>
      <c r="D50" s="29">
        <v>8115</v>
      </c>
      <c r="E50" s="29"/>
      <c r="F50" s="29">
        <v>4848</v>
      </c>
      <c r="G50" s="29">
        <v>4566</v>
      </c>
      <c r="H50" s="29">
        <v>9414</v>
      </c>
      <c r="I50" s="29"/>
      <c r="J50" s="29">
        <v>533</v>
      </c>
      <c r="K50" s="29">
        <v>479</v>
      </c>
      <c r="L50" s="29">
        <v>1012</v>
      </c>
      <c r="M50" s="29"/>
      <c r="N50" s="29">
        <v>887</v>
      </c>
      <c r="O50" s="29">
        <v>753</v>
      </c>
      <c r="P50" s="29">
        <v>1640</v>
      </c>
      <c r="Q50" s="29"/>
      <c r="R50" s="29">
        <v>522</v>
      </c>
      <c r="S50" s="29">
        <v>425</v>
      </c>
      <c r="T50" s="29">
        <v>947</v>
      </c>
      <c r="U50" s="29"/>
      <c r="V50" s="29">
        <v>14</v>
      </c>
      <c r="W50" s="29">
        <v>21</v>
      </c>
      <c r="X50" s="29">
        <v>35</v>
      </c>
      <c r="Y50" s="29"/>
      <c r="Z50" s="29">
        <v>104</v>
      </c>
      <c r="AA50" s="29">
        <v>95</v>
      </c>
      <c r="AB50" s="29">
        <v>199</v>
      </c>
      <c r="AC50" s="29"/>
      <c r="AD50" s="29">
        <v>84</v>
      </c>
      <c r="AE50" s="29">
        <v>70</v>
      </c>
      <c r="AF50" s="29">
        <v>154</v>
      </c>
      <c r="AG50" s="29"/>
      <c r="AH50" s="29">
        <v>11253</v>
      </c>
      <c r="AI50" s="29">
        <v>10342</v>
      </c>
      <c r="AJ50" s="29">
        <v>21595</v>
      </c>
    </row>
    <row r="51" spans="1:36" ht="11.25" customHeight="1">
      <c r="A51" s="64" t="s">
        <v>231</v>
      </c>
      <c r="B51" s="29">
        <v>2248</v>
      </c>
      <c r="C51" s="29">
        <v>2006</v>
      </c>
      <c r="D51" s="29">
        <v>4253</v>
      </c>
      <c r="E51" s="29"/>
      <c r="F51" s="29">
        <v>1076</v>
      </c>
      <c r="G51" s="29">
        <v>900</v>
      </c>
      <c r="H51" s="29">
        <v>1976</v>
      </c>
      <c r="I51" s="29"/>
      <c r="J51" s="29">
        <v>374</v>
      </c>
      <c r="K51" s="29">
        <v>413</v>
      </c>
      <c r="L51" s="29">
        <v>788</v>
      </c>
      <c r="M51" s="29"/>
      <c r="N51" s="29">
        <v>147</v>
      </c>
      <c r="O51" s="29">
        <v>125</v>
      </c>
      <c r="P51" s="29">
        <v>272</v>
      </c>
      <c r="Q51" s="29"/>
      <c r="R51" s="29">
        <v>390</v>
      </c>
      <c r="S51" s="29">
        <v>332</v>
      </c>
      <c r="T51" s="29">
        <v>723</v>
      </c>
      <c r="U51" s="29"/>
      <c r="V51" s="29">
        <v>57</v>
      </c>
      <c r="W51" s="29">
        <v>52</v>
      </c>
      <c r="X51" s="29">
        <v>110</v>
      </c>
      <c r="Y51" s="29"/>
      <c r="Z51" s="29">
        <v>42</v>
      </c>
      <c r="AA51" s="29">
        <v>44</v>
      </c>
      <c r="AB51" s="29">
        <v>86</v>
      </c>
      <c r="AC51" s="29"/>
      <c r="AD51" s="29">
        <v>101</v>
      </c>
      <c r="AE51" s="29">
        <v>94</v>
      </c>
      <c r="AF51" s="29">
        <v>195</v>
      </c>
      <c r="AG51" s="29"/>
      <c r="AH51" s="29">
        <v>4461</v>
      </c>
      <c r="AI51" s="29">
        <v>3979</v>
      </c>
      <c r="AJ51" s="29">
        <v>8442</v>
      </c>
    </row>
    <row r="52" spans="1:36" ht="11.25" customHeight="1">
      <c r="A52" s="64" t="s">
        <v>68</v>
      </c>
      <c r="B52" s="29">
        <v>5185</v>
      </c>
      <c r="C52" s="29">
        <v>5094</v>
      </c>
      <c r="D52" s="29">
        <v>10279</v>
      </c>
      <c r="E52" s="29"/>
      <c r="F52" s="29">
        <v>5491</v>
      </c>
      <c r="G52" s="29">
        <v>5480</v>
      </c>
      <c r="H52" s="29">
        <v>10972</v>
      </c>
      <c r="I52" s="29"/>
      <c r="J52" s="29">
        <v>1292</v>
      </c>
      <c r="K52" s="29">
        <v>1160</v>
      </c>
      <c r="L52" s="29">
        <v>2451</v>
      </c>
      <c r="M52" s="29"/>
      <c r="N52" s="29">
        <v>1153</v>
      </c>
      <c r="O52" s="29">
        <v>1138</v>
      </c>
      <c r="P52" s="29">
        <v>2291</v>
      </c>
      <c r="Q52" s="29"/>
      <c r="R52" s="29">
        <v>4801</v>
      </c>
      <c r="S52" s="29">
        <v>4916</v>
      </c>
      <c r="T52" s="29">
        <v>9716</v>
      </c>
      <c r="U52" s="29"/>
      <c r="V52" s="29">
        <v>217</v>
      </c>
      <c r="W52" s="29">
        <v>181</v>
      </c>
      <c r="X52" s="29">
        <v>397</v>
      </c>
      <c r="Y52" s="29"/>
      <c r="Z52" s="29">
        <v>118</v>
      </c>
      <c r="AA52" s="29">
        <v>115</v>
      </c>
      <c r="AB52" s="29">
        <v>233</v>
      </c>
      <c r="AC52" s="29"/>
      <c r="AD52" s="29">
        <v>269</v>
      </c>
      <c r="AE52" s="29">
        <v>240</v>
      </c>
      <c r="AF52" s="29">
        <v>509</v>
      </c>
      <c r="AG52" s="29"/>
      <c r="AH52" s="29">
        <v>18635</v>
      </c>
      <c r="AI52" s="29">
        <v>18383</v>
      </c>
      <c r="AJ52" s="29">
        <v>37016</v>
      </c>
    </row>
    <row r="53" spans="1:36" ht="11.25" customHeight="1">
      <c r="A53" s="64" t="s">
        <v>434</v>
      </c>
      <c r="B53" s="29">
        <v>1962</v>
      </c>
      <c r="C53" s="29">
        <v>1556</v>
      </c>
      <c r="D53" s="29">
        <v>3519</v>
      </c>
      <c r="E53" s="29"/>
      <c r="F53" s="29">
        <v>986</v>
      </c>
      <c r="G53" s="29">
        <v>748</v>
      </c>
      <c r="H53" s="29">
        <v>1734</v>
      </c>
      <c r="I53" s="29"/>
      <c r="J53" s="29">
        <v>847</v>
      </c>
      <c r="K53" s="29">
        <v>780</v>
      </c>
      <c r="L53" s="29">
        <v>1626</v>
      </c>
      <c r="M53" s="29"/>
      <c r="N53" s="29">
        <v>295</v>
      </c>
      <c r="O53" s="29">
        <v>262</v>
      </c>
      <c r="P53" s="29">
        <v>556</v>
      </c>
      <c r="Q53" s="29"/>
      <c r="R53" s="29">
        <v>477</v>
      </c>
      <c r="S53" s="29">
        <v>427</v>
      </c>
      <c r="T53" s="29">
        <v>904</v>
      </c>
      <c r="U53" s="29"/>
      <c r="V53" s="29">
        <v>35</v>
      </c>
      <c r="W53" s="29">
        <v>46</v>
      </c>
      <c r="X53" s="29">
        <v>81</v>
      </c>
      <c r="Y53" s="29"/>
      <c r="Z53" s="29">
        <v>81</v>
      </c>
      <c r="AA53" s="29">
        <v>61</v>
      </c>
      <c r="AB53" s="29">
        <v>142</v>
      </c>
      <c r="AC53" s="29"/>
      <c r="AD53" s="29">
        <v>145</v>
      </c>
      <c r="AE53" s="29">
        <v>136</v>
      </c>
      <c r="AF53" s="29">
        <v>282</v>
      </c>
      <c r="AG53" s="29"/>
      <c r="AH53" s="29">
        <v>4891</v>
      </c>
      <c r="AI53" s="29">
        <v>4043</v>
      </c>
      <c r="AJ53" s="29">
        <v>8934</v>
      </c>
    </row>
    <row r="54" spans="1:36" ht="11.25" customHeight="1">
      <c r="A54" s="64" t="s">
        <v>486</v>
      </c>
      <c r="B54" s="29">
        <v>788</v>
      </c>
      <c r="C54" s="29">
        <v>746</v>
      </c>
      <c r="D54" s="29">
        <v>1535</v>
      </c>
      <c r="E54" s="29"/>
      <c r="F54" s="29">
        <v>194</v>
      </c>
      <c r="G54" s="29">
        <v>196</v>
      </c>
      <c r="H54" s="29">
        <v>391</v>
      </c>
      <c r="I54" s="29"/>
      <c r="J54" s="29">
        <v>50</v>
      </c>
      <c r="K54" s="29">
        <v>40</v>
      </c>
      <c r="L54" s="29">
        <v>90</v>
      </c>
      <c r="M54" s="29"/>
      <c r="N54" s="29">
        <v>33</v>
      </c>
      <c r="O54" s="29">
        <v>48</v>
      </c>
      <c r="P54" s="29">
        <v>81</v>
      </c>
      <c r="Q54" s="29"/>
      <c r="R54" s="29">
        <v>40</v>
      </c>
      <c r="S54" s="29">
        <v>43</v>
      </c>
      <c r="T54" s="29">
        <v>84</v>
      </c>
      <c r="U54" s="29"/>
      <c r="V54" s="29">
        <v>4</v>
      </c>
      <c r="W54" s="29">
        <v>5</v>
      </c>
      <c r="X54" s="29">
        <v>9</v>
      </c>
      <c r="Y54" s="29"/>
      <c r="Z54" s="29">
        <v>8</v>
      </c>
      <c r="AA54" s="29">
        <v>3</v>
      </c>
      <c r="AB54" s="29">
        <v>11</v>
      </c>
      <c r="AC54" s="29"/>
      <c r="AD54" s="29">
        <v>11</v>
      </c>
      <c r="AE54" s="29">
        <v>9</v>
      </c>
      <c r="AF54" s="29">
        <v>20</v>
      </c>
      <c r="AG54" s="29"/>
      <c r="AH54" s="29">
        <v>1132</v>
      </c>
      <c r="AI54" s="29">
        <v>1093</v>
      </c>
      <c r="AJ54" s="29">
        <v>2228</v>
      </c>
    </row>
    <row r="55" spans="1:36" ht="11.25" customHeight="1">
      <c r="A55" s="64" t="s">
        <v>487</v>
      </c>
      <c r="B55" s="29">
        <v>1023</v>
      </c>
      <c r="C55" s="29">
        <v>905</v>
      </c>
      <c r="D55" s="29">
        <v>1928</v>
      </c>
      <c r="E55" s="29"/>
      <c r="F55" s="29">
        <v>109</v>
      </c>
      <c r="G55" s="29">
        <v>88</v>
      </c>
      <c r="H55" s="29">
        <v>198</v>
      </c>
      <c r="I55" s="29"/>
      <c r="J55" s="29">
        <v>14</v>
      </c>
      <c r="K55" s="29">
        <v>10</v>
      </c>
      <c r="L55" s="29">
        <v>24</v>
      </c>
      <c r="M55" s="29"/>
      <c r="N55" s="29">
        <v>6</v>
      </c>
      <c r="O55" s="29">
        <v>11</v>
      </c>
      <c r="P55" s="29">
        <v>17</v>
      </c>
      <c r="Q55" s="29"/>
      <c r="R55" s="29">
        <v>19</v>
      </c>
      <c r="S55" s="29">
        <v>37</v>
      </c>
      <c r="T55" s="29">
        <v>56</v>
      </c>
      <c r="U55" s="29"/>
      <c r="V55" s="29">
        <v>3</v>
      </c>
      <c r="W55" s="29">
        <v>0</v>
      </c>
      <c r="X55" s="29">
        <v>3</v>
      </c>
      <c r="Y55" s="29"/>
      <c r="Z55" s="29">
        <v>14</v>
      </c>
      <c r="AA55" s="29">
        <v>6</v>
      </c>
      <c r="AB55" s="29">
        <v>20</v>
      </c>
      <c r="AC55" s="29"/>
      <c r="AD55" s="29">
        <v>13</v>
      </c>
      <c r="AE55" s="29">
        <v>8</v>
      </c>
      <c r="AF55" s="29">
        <v>20</v>
      </c>
      <c r="AG55" s="29"/>
      <c r="AH55" s="29">
        <v>1201</v>
      </c>
      <c r="AI55" s="29">
        <v>1065</v>
      </c>
      <c r="AJ55" s="29">
        <v>2266</v>
      </c>
    </row>
    <row r="56" spans="1:36" ht="11.25" customHeight="1">
      <c r="A56" s="64" t="s">
        <v>435</v>
      </c>
      <c r="B56" s="29">
        <v>1226</v>
      </c>
      <c r="C56" s="29">
        <v>969</v>
      </c>
      <c r="D56" s="29">
        <v>2195</v>
      </c>
      <c r="E56" s="29"/>
      <c r="F56" s="29">
        <v>1230</v>
      </c>
      <c r="G56" s="29">
        <v>1096</v>
      </c>
      <c r="H56" s="29">
        <v>2326</v>
      </c>
      <c r="I56" s="29"/>
      <c r="J56" s="29">
        <v>62</v>
      </c>
      <c r="K56" s="29">
        <v>50</v>
      </c>
      <c r="L56" s="29">
        <v>112</v>
      </c>
      <c r="M56" s="29"/>
      <c r="N56" s="29">
        <v>85</v>
      </c>
      <c r="O56" s="29">
        <v>90</v>
      </c>
      <c r="P56" s="29">
        <v>175</v>
      </c>
      <c r="Q56" s="29"/>
      <c r="R56" s="29">
        <v>185</v>
      </c>
      <c r="S56" s="29">
        <v>156</v>
      </c>
      <c r="T56" s="29">
        <v>341</v>
      </c>
      <c r="U56" s="29"/>
      <c r="V56" s="29">
        <v>8</v>
      </c>
      <c r="W56" s="29">
        <v>12</v>
      </c>
      <c r="X56" s="29">
        <v>20</v>
      </c>
      <c r="Y56" s="29"/>
      <c r="Z56" s="29">
        <v>3</v>
      </c>
      <c r="AA56" s="29">
        <v>5</v>
      </c>
      <c r="AB56" s="29">
        <v>8</v>
      </c>
      <c r="AC56" s="29"/>
      <c r="AD56" s="29">
        <v>29</v>
      </c>
      <c r="AE56" s="29">
        <v>38</v>
      </c>
      <c r="AF56" s="29">
        <v>66</v>
      </c>
      <c r="AG56" s="29"/>
      <c r="AH56" s="29">
        <v>2845</v>
      </c>
      <c r="AI56" s="29">
        <v>2419</v>
      </c>
      <c r="AJ56" s="29">
        <v>5263</v>
      </c>
    </row>
    <row r="57" spans="1:36" ht="11.25" customHeight="1">
      <c r="A57" s="64" t="s">
        <v>81</v>
      </c>
      <c r="B57" s="29">
        <v>1091</v>
      </c>
      <c r="C57" s="29">
        <v>1534</v>
      </c>
      <c r="D57" s="29">
        <v>2625</v>
      </c>
      <c r="E57" s="29"/>
      <c r="F57" s="29">
        <v>513</v>
      </c>
      <c r="G57" s="29">
        <v>760</v>
      </c>
      <c r="H57" s="29">
        <v>1272</v>
      </c>
      <c r="I57" s="29"/>
      <c r="J57" s="29">
        <v>122</v>
      </c>
      <c r="K57" s="29">
        <v>274</v>
      </c>
      <c r="L57" s="29">
        <v>396</v>
      </c>
      <c r="M57" s="29"/>
      <c r="N57" s="29">
        <v>36</v>
      </c>
      <c r="O57" s="29">
        <v>125</v>
      </c>
      <c r="P57" s="29">
        <v>161</v>
      </c>
      <c r="Q57" s="29"/>
      <c r="R57" s="29">
        <v>205</v>
      </c>
      <c r="S57" s="29">
        <v>223</v>
      </c>
      <c r="T57" s="29">
        <v>427</v>
      </c>
      <c r="U57" s="29"/>
      <c r="V57" s="29">
        <v>12</v>
      </c>
      <c r="W57" s="29">
        <v>30</v>
      </c>
      <c r="X57" s="29">
        <v>42</v>
      </c>
      <c r="Y57" s="29"/>
      <c r="Z57" s="29">
        <v>17</v>
      </c>
      <c r="AA57" s="29">
        <v>28</v>
      </c>
      <c r="AB57" s="29">
        <v>45</v>
      </c>
      <c r="AC57" s="29"/>
      <c r="AD57" s="29">
        <v>68</v>
      </c>
      <c r="AE57" s="29">
        <v>114</v>
      </c>
      <c r="AF57" s="29">
        <v>182</v>
      </c>
      <c r="AG57" s="29"/>
      <c r="AH57" s="29">
        <v>2248</v>
      </c>
      <c r="AI57" s="29">
        <v>3107</v>
      </c>
      <c r="AJ57" s="29">
        <v>5353</v>
      </c>
    </row>
    <row r="58" spans="1:36" ht="11.25" customHeight="1">
      <c r="A58" s="64" t="s">
        <v>488</v>
      </c>
      <c r="B58" s="29">
        <v>591</v>
      </c>
      <c r="C58" s="29">
        <v>535</v>
      </c>
      <c r="D58" s="29">
        <v>1126</v>
      </c>
      <c r="E58" s="29"/>
      <c r="F58" s="29">
        <v>132</v>
      </c>
      <c r="G58" s="29">
        <v>112</v>
      </c>
      <c r="H58" s="29">
        <v>244</v>
      </c>
      <c r="I58" s="29"/>
      <c r="J58" s="29">
        <v>45</v>
      </c>
      <c r="K58" s="29">
        <v>40</v>
      </c>
      <c r="L58" s="29">
        <v>84</v>
      </c>
      <c r="M58" s="29"/>
      <c r="N58" s="29">
        <v>40</v>
      </c>
      <c r="O58" s="29">
        <v>24</v>
      </c>
      <c r="P58" s="29">
        <v>64</v>
      </c>
      <c r="Q58" s="29"/>
      <c r="R58" s="29">
        <v>104</v>
      </c>
      <c r="S58" s="29">
        <v>86</v>
      </c>
      <c r="T58" s="29">
        <v>190</v>
      </c>
      <c r="U58" s="29"/>
      <c r="V58" s="29">
        <v>7</v>
      </c>
      <c r="W58" s="29">
        <v>14</v>
      </c>
      <c r="X58" s="29">
        <v>21</v>
      </c>
      <c r="Y58" s="29"/>
      <c r="Z58" s="29">
        <v>4</v>
      </c>
      <c r="AA58" s="29">
        <v>4</v>
      </c>
      <c r="AB58" s="29">
        <v>8</v>
      </c>
      <c r="AC58" s="29"/>
      <c r="AD58" s="29">
        <v>6</v>
      </c>
      <c r="AE58" s="29">
        <v>9</v>
      </c>
      <c r="AF58" s="29">
        <v>15</v>
      </c>
      <c r="AG58" s="29"/>
      <c r="AH58" s="29">
        <v>939</v>
      </c>
      <c r="AI58" s="29">
        <v>824</v>
      </c>
      <c r="AJ58" s="29">
        <v>1762</v>
      </c>
    </row>
    <row r="59" spans="1:36" ht="11.25" customHeight="1">
      <c r="A59" s="64" t="s">
        <v>726</v>
      </c>
      <c r="B59" s="29">
        <v>460</v>
      </c>
      <c r="C59" s="29">
        <v>282</v>
      </c>
      <c r="D59" s="29">
        <v>742</v>
      </c>
      <c r="E59" s="29"/>
      <c r="F59" s="29">
        <v>100</v>
      </c>
      <c r="G59" s="29">
        <v>92</v>
      </c>
      <c r="H59" s="29">
        <v>193</v>
      </c>
      <c r="I59" s="29"/>
      <c r="J59" s="29">
        <v>33</v>
      </c>
      <c r="K59" s="29">
        <v>20</v>
      </c>
      <c r="L59" s="29">
        <v>53</v>
      </c>
      <c r="M59" s="29"/>
      <c r="N59" s="29">
        <v>18</v>
      </c>
      <c r="O59" s="29">
        <v>17</v>
      </c>
      <c r="P59" s="29">
        <v>35</v>
      </c>
      <c r="Q59" s="29"/>
      <c r="R59" s="29">
        <v>46</v>
      </c>
      <c r="S59" s="29">
        <v>18</v>
      </c>
      <c r="T59" s="29">
        <v>64</v>
      </c>
      <c r="U59" s="29"/>
      <c r="V59" s="29">
        <v>10</v>
      </c>
      <c r="W59" s="29">
        <v>3</v>
      </c>
      <c r="X59" s="29">
        <v>13</v>
      </c>
      <c r="Y59" s="29"/>
      <c r="Z59" s="29">
        <v>6</v>
      </c>
      <c r="AA59" s="29">
        <v>0</v>
      </c>
      <c r="AB59" s="29">
        <v>6</v>
      </c>
      <c r="AC59" s="29"/>
      <c r="AD59" s="29">
        <v>14</v>
      </c>
      <c r="AE59" s="29">
        <v>19</v>
      </c>
      <c r="AF59" s="29">
        <v>33</v>
      </c>
      <c r="AG59" s="29"/>
      <c r="AH59" s="29">
        <v>743</v>
      </c>
      <c r="AI59" s="29">
        <v>454</v>
      </c>
      <c r="AJ59" s="29">
        <v>1198</v>
      </c>
    </row>
    <row r="60" spans="1:36" ht="11.25" customHeight="1">
      <c r="A60" s="64" t="s">
        <v>489</v>
      </c>
      <c r="B60" s="29">
        <v>124</v>
      </c>
      <c r="C60" s="29">
        <v>110</v>
      </c>
      <c r="D60" s="29">
        <v>235</v>
      </c>
      <c r="E60" s="29"/>
      <c r="F60" s="29">
        <v>59</v>
      </c>
      <c r="G60" s="29">
        <v>34</v>
      </c>
      <c r="H60" s="29">
        <v>92</v>
      </c>
      <c r="I60" s="29"/>
      <c r="J60" s="29">
        <v>4</v>
      </c>
      <c r="K60" s="29">
        <v>0</v>
      </c>
      <c r="L60" s="29">
        <v>4</v>
      </c>
      <c r="M60" s="29"/>
      <c r="N60" s="29">
        <v>15</v>
      </c>
      <c r="O60" s="29">
        <v>17</v>
      </c>
      <c r="P60" s="29">
        <v>32</v>
      </c>
      <c r="Q60" s="29"/>
      <c r="R60" s="29">
        <v>10</v>
      </c>
      <c r="S60" s="29">
        <v>4</v>
      </c>
      <c r="T60" s="29">
        <v>14</v>
      </c>
      <c r="U60" s="29"/>
      <c r="V60" s="29">
        <v>7</v>
      </c>
      <c r="W60" s="29">
        <v>8</v>
      </c>
      <c r="X60" s="29">
        <v>15</v>
      </c>
      <c r="Y60" s="29"/>
      <c r="Z60" s="29">
        <v>0</v>
      </c>
      <c r="AA60" s="29">
        <v>3</v>
      </c>
      <c r="AB60" s="29">
        <v>3</v>
      </c>
      <c r="AC60" s="29"/>
      <c r="AD60" s="29">
        <v>10</v>
      </c>
      <c r="AE60" s="29">
        <v>12</v>
      </c>
      <c r="AF60" s="29">
        <v>22</v>
      </c>
      <c r="AG60" s="29"/>
      <c r="AH60" s="29">
        <v>232</v>
      </c>
      <c r="AI60" s="29">
        <v>191</v>
      </c>
      <c r="AJ60" s="29">
        <v>423</v>
      </c>
    </row>
    <row r="61" spans="1:36" ht="11.25" customHeight="1">
      <c r="A61" s="64" t="s">
        <v>436</v>
      </c>
      <c r="B61" s="29">
        <v>13928</v>
      </c>
      <c r="C61" s="29">
        <v>11512</v>
      </c>
      <c r="D61" s="29">
        <v>25440</v>
      </c>
      <c r="E61" s="29"/>
      <c r="F61" s="29">
        <v>3207</v>
      </c>
      <c r="G61" s="29">
        <v>2688</v>
      </c>
      <c r="H61" s="29">
        <v>5896</v>
      </c>
      <c r="I61" s="29"/>
      <c r="J61" s="29">
        <v>304</v>
      </c>
      <c r="K61" s="29">
        <v>216</v>
      </c>
      <c r="L61" s="29">
        <v>520</v>
      </c>
      <c r="M61" s="29"/>
      <c r="N61" s="29">
        <v>444</v>
      </c>
      <c r="O61" s="29">
        <v>382</v>
      </c>
      <c r="P61" s="29">
        <v>826</v>
      </c>
      <c r="Q61" s="29"/>
      <c r="R61" s="29">
        <v>192</v>
      </c>
      <c r="S61" s="29">
        <v>127</v>
      </c>
      <c r="T61" s="29">
        <v>319</v>
      </c>
      <c r="U61" s="29"/>
      <c r="V61" s="29">
        <v>19</v>
      </c>
      <c r="W61" s="29">
        <v>10</v>
      </c>
      <c r="X61" s="29">
        <v>30</v>
      </c>
      <c r="Y61" s="29"/>
      <c r="Z61" s="29">
        <v>14</v>
      </c>
      <c r="AA61" s="29">
        <v>0</v>
      </c>
      <c r="AB61" s="29">
        <v>14</v>
      </c>
      <c r="AC61" s="29"/>
      <c r="AD61" s="29">
        <v>43</v>
      </c>
      <c r="AE61" s="29">
        <v>30</v>
      </c>
      <c r="AF61" s="29">
        <v>73</v>
      </c>
      <c r="AG61" s="29"/>
      <c r="AH61" s="29">
        <v>18261</v>
      </c>
      <c r="AI61" s="29">
        <v>15025</v>
      </c>
      <c r="AJ61" s="29">
        <v>33288</v>
      </c>
    </row>
    <row r="62" spans="1:36" ht="11.25" customHeight="1">
      <c r="A62" s="64" t="s">
        <v>462</v>
      </c>
      <c r="B62" s="29">
        <v>2786</v>
      </c>
      <c r="C62" s="29">
        <v>2729</v>
      </c>
      <c r="D62" s="29">
        <v>5515</v>
      </c>
      <c r="E62" s="29"/>
      <c r="F62" s="29">
        <v>2785</v>
      </c>
      <c r="G62" s="29">
        <v>2199</v>
      </c>
      <c r="H62" s="29">
        <v>4984</v>
      </c>
      <c r="I62" s="29"/>
      <c r="J62" s="29">
        <v>1044</v>
      </c>
      <c r="K62" s="29">
        <v>1018</v>
      </c>
      <c r="L62" s="29">
        <v>2062</v>
      </c>
      <c r="M62" s="29"/>
      <c r="N62" s="29">
        <v>630</v>
      </c>
      <c r="O62" s="29">
        <v>548</v>
      </c>
      <c r="P62" s="29">
        <v>1177</v>
      </c>
      <c r="Q62" s="29"/>
      <c r="R62" s="29">
        <v>1938</v>
      </c>
      <c r="S62" s="29">
        <v>1804</v>
      </c>
      <c r="T62" s="29">
        <v>3742</v>
      </c>
      <c r="U62" s="29"/>
      <c r="V62" s="29">
        <v>141</v>
      </c>
      <c r="W62" s="29">
        <v>120</v>
      </c>
      <c r="X62" s="29">
        <v>261</v>
      </c>
      <c r="Y62" s="29"/>
      <c r="Z62" s="29">
        <v>95</v>
      </c>
      <c r="AA62" s="29">
        <v>119</v>
      </c>
      <c r="AB62" s="29">
        <v>214</v>
      </c>
      <c r="AC62" s="29"/>
      <c r="AD62" s="29">
        <v>335</v>
      </c>
      <c r="AE62" s="29">
        <v>292</v>
      </c>
      <c r="AF62" s="29">
        <v>627</v>
      </c>
      <c r="AG62" s="29"/>
      <c r="AH62" s="29">
        <v>9855</v>
      </c>
      <c r="AI62" s="29">
        <v>8890</v>
      </c>
      <c r="AJ62" s="29">
        <v>18744</v>
      </c>
    </row>
    <row r="63" spans="1:36" ht="11.25" customHeight="1">
      <c r="A63" s="64" t="s">
        <v>438</v>
      </c>
      <c r="B63" s="29">
        <v>366</v>
      </c>
      <c r="C63" s="29">
        <v>250</v>
      </c>
      <c r="D63" s="29">
        <v>616</v>
      </c>
      <c r="E63" s="29"/>
      <c r="F63" s="29">
        <v>231</v>
      </c>
      <c r="G63" s="29">
        <v>185</v>
      </c>
      <c r="H63" s="29">
        <v>416</v>
      </c>
      <c r="I63" s="29"/>
      <c r="J63" s="29">
        <v>52</v>
      </c>
      <c r="K63" s="29">
        <v>64</v>
      </c>
      <c r="L63" s="29">
        <v>116</v>
      </c>
      <c r="M63" s="29"/>
      <c r="N63" s="29">
        <v>72</v>
      </c>
      <c r="O63" s="29">
        <v>45</v>
      </c>
      <c r="P63" s="29">
        <v>117</v>
      </c>
      <c r="Q63" s="29"/>
      <c r="R63" s="29">
        <v>219</v>
      </c>
      <c r="S63" s="29">
        <v>167</v>
      </c>
      <c r="T63" s="29">
        <v>386</v>
      </c>
      <c r="U63" s="29"/>
      <c r="V63" s="29">
        <v>8</v>
      </c>
      <c r="W63" s="29">
        <v>14</v>
      </c>
      <c r="X63" s="29">
        <v>22</v>
      </c>
      <c r="Y63" s="29"/>
      <c r="Z63" s="29">
        <v>10</v>
      </c>
      <c r="AA63" s="29">
        <v>7</v>
      </c>
      <c r="AB63" s="29">
        <v>17</v>
      </c>
      <c r="AC63" s="29"/>
      <c r="AD63" s="29">
        <v>33</v>
      </c>
      <c r="AE63" s="29">
        <v>14</v>
      </c>
      <c r="AF63" s="29">
        <v>47</v>
      </c>
      <c r="AG63" s="29"/>
      <c r="AH63" s="29">
        <v>1000</v>
      </c>
      <c r="AI63" s="29">
        <v>752</v>
      </c>
      <c r="AJ63" s="29">
        <v>1752</v>
      </c>
    </row>
    <row r="64" spans="1:36" ht="11.25" customHeight="1">
      <c r="A64" s="64" t="s">
        <v>439</v>
      </c>
      <c r="B64" s="29">
        <v>1424</v>
      </c>
      <c r="C64" s="29">
        <v>2018</v>
      </c>
      <c r="D64" s="29">
        <v>3442</v>
      </c>
      <c r="E64" s="29"/>
      <c r="F64" s="29">
        <v>370</v>
      </c>
      <c r="G64" s="29">
        <v>614</v>
      </c>
      <c r="H64" s="29">
        <v>984</v>
      </c>
      <c r="I64" s="29"/>
      <c r="J64" s="29">
        <v>164</v>
      </c>
      <c r="K64" s="29">
        <v>241</v>
      </c>
      <c r="L64" s="29">
        <v>405</v>
      </c>
      <c r="M64" s="29"/>
      <c r="N64" s="29">
        <v>41</v>
      </c>
      <c r="O64" s="29">
        <v>86</v>
      </c>
      <c r="P64" s="29">
        <v>127</v>
      </c>
      <c r="Q64" s="29"/>
      <c r="R64" s="29">
        <v>49</v>
      </c>
      <c r="S64" s="29">
        <v>96</v>
      </c>
      <c r="T64" s="29">
        <v>145</v>
      </c>
      <c r="U64" s="29"/>
      <c r="V64" s="29">
        <v>30</v>
      </c>
      <c r="W64" s="29">
        <v>21</v>
      </c>
      <c r="X64" s="29">
        <v>51</v>
      </c>
      <c r="Y64" s="29"/>
      <c r="Z64" s="29">
        <v>26</v>
      </c>
      <c r="AA64" s="29">
        <v>71</v>
      </c>
      <c r="AB64" s="29">
        <v>97</v>
      </c>
      <c r="AC64" s="29"/>
      <c r="AD64" s="29">
        <v>63</v>
      </c>
      <c r="AE64" s="29">
        <v>88</v>
      </c>
      <c r="AF64" s="29">
        <v>151</v>
      </c>
      <c r="AG64" s="29"/>
      <c r="AH64" s="29">
        <v>2247</v>
      </c>
      <c r="AI64" s="29">
        <v>3258</v>
      </c>
      <c r="AJ64" s="29">
        <v>5505</v>
      </c>
    </row>
    <row r="65" spans="1:36" ht="11.25" customHeight="1">
      <c r="A65" s="64" t="s">
        <v>440</v>
      </c>
      <c r="B65" s="29">
        <v>1274</v>
      </c>
      <c r="C65" s="29">
        <v>1240</v>
      </c>
      <c r="D65" s="29">
        <v>2514</v>
      </c>
      <c r="E65" s="29"/>
      <c r="F65" s="29">
        <v>871</v>
      </c>
      <c r="G65" s="29">
        <v>854</v>
      </c>
      <c r="H65" s="29">
        <v>1724</v>
      </c>
      <c r="I65" s="29"/>
      <c r="J65" s="29">
        <v>433</v>
      </c>
      <c r="K65" s="29">
        <v>435</v>
      </c>
      <c r="L65" s="29">
        <v>868</v>
      </c>
      <c r="M65" s="29"/>
      <c r="N65" s="29">
        <v>235</v>
      </c>
      <c r="O65" s="29">
        <v>227</v>
      </c>
      <c r="P65" s="29">
        <v>461</v>
      </c>
      <c r="Q65" s="29"/>
      <c r="R65" s="29">
        <v>1111</v>
      </c>
      <c r="S65" s="29">
        <v>1188</v>
      </c>
      <c r="T65" s="29">
        <v>2299</v>
      </c>
      <c r="U65" s="29"/>
      <c r="V65" s="29">
        <v>38</v>
      </c>
      <c r="W65" s="29">
        <v>64</v>
      </c>
      <c r="X65" s="29">
        <v>101</v>
      </c>
      <c r="Y65" s="29"/>
      <c r="Z65" s="29">
        <v>62</v>
      </c>
      <c r="AA65" s="29">
        <v>73</v>
      </c>
      <c r="AB65" s="29">
        <v>135</v>
      </c>
      <c r="AC65" s="29"/>
      <c r="AD65" s="29">
        <v>161</v>
      </c>
      <c r="AE65" s="29">
        <v>136</v>
      </c>
      <c r="AF65" s="29">
        <v>297</v>
      </c>
      <c r="AG65" s="29"/>
      <c r="AH65" s="29">
        <v>4351</v>
      </c>
      <c r="AI65" s="29">
        <v>4245</v>
      </c>
      <c r="AJ65" s="29">
        <v>8593</v>
      </c>
    </row>
    <row r="66" spans="1:36" ht="11.25" customHeight="1">
      <c r="A66" s="64" t="s">
        <v>490</v>
      </c>
      <c r="B66" s="29">
        <v>1544</v>
      </c>
      <c r="C66" s="29">
        <v>1454</v>
      </c>
      <c r="D66" s="29">
        <v>2998</v>
      </c>
      <c r="E66" s="29"/>
      <c r="F66" s="29">
        <v>4478</v>
      </c>
      <c r="G66" s="29">
        <v>4542</v>
      </c>
      <c r="H66" s="29">
        <v>9020</v>
      </c>
      <c r="I66" s="29"/>
      <c r="J66" s="29">
        <v>421</v>
      </c>
      <c r="K66" s="29">
        <v>417</v>
      </c>
      <c r="L66" s="29">
        <v>838</v>
      </c>
      <c r="M66" s="29"/>
      <c r="N66" s="29">
        <v>216</v>
      </c>
      <c r="O66" s="29">
        <v>266</v>
      </c>
      <c r="P66" s="29">
        <v>482</v>
      </c>
      <c r="Q66" s="29"/>
      <c r="R66" s="29">
        <v>505</v>
      </c>
      <c r="S66" s="29">
        <v>522</v>
      </c>
      <c r="T66" s="29">
        <v>1027</v>
      </c>
      <c r="U66" s="29"/>
      <c r="V66" s="29">
        <v>19</v>
      </c>
      <c r="W66" s="29">
        <v>17</v>
      </c>
      <c r="X66" s="29">
        <v>35</v>
      </c>
      <c r="Y66" s="29"/>
      <c r="Z66" s="29">
        <v>47</v>
      </c>
      <c r="AA66" s="29">
        <v>32</v>
      </c>
      <c r="AB66" s="29">
        <v>79</v>
      </c>
      <c r="AC66" s="29"/>
      <c r="AD66" s="29">
        <v>116</v>
      </c>
      <c r="AE66" s="29">
        <v>134</v>
      </c>
      <c r="AF66" s="29">
        <v>250</v>
      </c>
      <c r="AG66" s="29"/>
      <c r="AH66" s="29">
        <v>7362</v>
      </c>
      <c r="AI66" s="29">
        <v>7400</v>
      </c>
      <c r="AJ66" s="29">
        <v>14761</v>
      </c>
    </row>
    <row r="67" spans="1:36" ht="11.25" customHeight="1">
      <c r="A67" s="64" t="s">
        <v>235</v>
      </c>
      <c r="B67" s="29">
        <v>911</v>
      </c>
      <c r="C67" s="29">
        <v>816</v>
      </c>
      <c r="D67" s="29">
        <v>1727</v>
      </c>
      <c r="E67" s="29"/>
      <c r="F67" s="29">
        <v>310</v>
      </c>
      <c r="G67" s="29">
        <v>294</v>
      </c>
      <c r="H67" s="29">
        <v>604</v>
      </c>
      <c r="I67" s="29"/>
      <c r="J67" s="29">
        <v>13</v>
      </c>
      <c r="K67" s="29">
        <v>18</v>
      </c>
      <c r="L67" s="29">
        <v>31</v>
      </c>
      <c r="M67" s="29"/>
      <c r="N67" s="29">
        <v>17</v>
      </c>
      <c r="O67" s="29">
        <v>11</v>
      </c>
      <c r="P67" s="29">
        <v>27</v>
      </c>
      <c r="Q67" s="29"/>
      <c r="R67" s="29">
        <v>26</v>
      </c>
      <c r="S67" s="29">
        <v>24</v>
      </c>
      <c r="T67" s="29">
        <v>50</v>
      </c>
      <c r="U67" s="29"/>
      <c r="V67" s="29">
        <v>0</v>
      </c>
      <c r="W67" s="29">
        <v>0</v>
      </c>
      <c r="X67" s="29">
        <v>0</v>
      </c>
      <c r="Y67" s="29"/>
      <c r="Z67" s="29">
        <v>3</v>
      </c>
      <c r="AA67" s="29">
        <v>3</v>
      </c>
      <c r="AB67" s="29">
        <v>6</v>
      </c>
      <c r="AC67" s="29"/>
      <c r="AD67" s="29">
        <v>4</v>
      </c>
      <c r="AE67" s="29">
        <v>3</v>
      </c>
      <c r="AF67" s="29">
        <v>7</v>
      </c>
      <c r="AG67" s="29"/>
      <c r="AH67" s="29">
        <v>1287</v>
      </c>
      <c r="AI67" s="29">
        <v>1169</v>
      </c>
      <c r="AJ67" s="29">
        <v>2455</v>
      </c>
    </row>
    <row r="68" spans="1:36" ht="11.25" customHeight="1">
      <c r="A68" s="64" t="s">
        <v>491</v>
      </c>
      <c r="B68" s="29">
        <v>53</v>
      </c>
      <c r="C68" s="29">
        <v>81</v>
      </c>
      <c r="D68" s="29">
        <v>134</v>
      </c>
      <c r="E68" s="29"/>
      <c r="F68" s="29">
        <v>31</v>
      </c>
      <c r="G68" s="29">
        <v>44</v>
      </c>
      <c r="H68" s="29">
        <v>76</v>
      </c>
      <c r="I68" s="29"/>
      <c r="J68" s="29">
        <v>27</v>
      </c>
      <c r="K68" s="29">
        <v>37</v>
      </c>
      <c r="L68" s="29">
        <v>65</v>
      </c>
      <c r="M68" s="29"/>
      <c r="N68" s="29">
        <v>3</v>
      </c>
      <c r="O68" s="29">
        <v>4</v>
      </c>
      <c r="P68" s="29">
        <v>7</v>
      </c>
      <c r="Q68" s="29"/>
      <c r="R68" s="29">
        <v>9</v>
      </c>
      <c r="S68" s="29">
        <v>8</v>
      </c>
      <c r="T68" s="29">
        <v>17</v>
      </c>
      <c r="U68" s="29"/>
      <c r="V68" s="29">
        <v>0</v>
      </c>
      <c r="W68" s="29">
        <v>0</v>
      </c>
      <c r="X68" s="29">
        <v>0</v>
      </c>
      <c r="Y68" s="29"/>
      <c r="Z68" s="29">
        <v>5</v>
      </c>
      <c r="AA68" s="29">
        <v>4</v>
      </c>
      <c r="AB68" s="29">
        <v>9</v>
      </c>
      <c r="AC68" s="29"/>
      <c r="AD68" s="29">
        <v>7</v>
      </c>
      <c r="AE68" s="29">
        <v>8</v>
      </c>
      <c r="AF68" s="29">
        <v>15</v>
      </c>
      <c r="AG68" s="29"/>
      <c r="AH68" s="29">
        <v>173</v>
      </c>
      <c r="AI68" s="29">
        <v>189</v>
      </c>
      <c r="AJ68" s="29">
        <v>364</v>
      </c>
    </row>
    <row r="69" spans="1:36" ht="11.25" customHeight="1">
      <c r="A69" s="64" t="s">
        <v>451</v>
      </c>
      <c r="B69" s="29">
        <v>261</v>
      </c>
      <c r="C69" s="29">
        <v>363</v>
      </c>
      <c r="D69" s="29">
        <v>624</v>
      </c>
      <c r="E69" s="29"/>
      <c r="F69" s="29">
        <v>135</v>
      </c>
      <c r="G69" s="29">
        <v>144</v>
      </c>
      <c r="H69" s="29">
        <v>279</v>
      </c>
      <c r="I69" s="29"/>
      <c r="J69" s="29">
        <v>51</v>
      </c>
      <c r="K69" s="29">
        <v>86</v>
      </c>
      <c r="L69" s="29">
        <v>137</v>
      </c>
      <c r="M69" s="29"/>
      <c r="N69" s="29">
        <v>23</v>
      </c>
      <c r="O69" s="29">
        <v>42</v>
      </c>
      <c r="P69" s="29">
        <v>65</v>
      </c>
      <c r="Q69" s="29"/>
      <c r="R69" s="29">
        <v>60</v>
      </c>
      <c r="S69" s="29">
        <v>100</v>
      </c>
      <c r="T69" s="29">
        <v>160</v>
      </c>
      <c r="U69" s="29"/>
      <c r="V69" s="29">
        <v>6</v>
      </c>
      <c r="W69" s="29">
        <v>6</v>
      </c>
      <c r="X69" s="29">
        <v>11</v>
      </c>
      <c r="Y69" s="29"/>
      <c r="Z69" s="29">
        <v>6</v>
      </c>
      <c r="AA69" s="29">
        <v>38</v>
      </c>
      <c r="AB69" s="29">
        <v>44</v>
      </c>
      <c r="AC69" s="29"/>
      <c r="AD69" s="29">
        <v>33</v>
      </c>
      <c r="AE69" s="29">
        <v>82</v>
      </c>
      <c r="AF69" s="29">
        <v>116</v>
      </c>
      <c r="AG69" s="29"/>
      <c r="AH69" s="29">
        <v>580</v>
      </c>
      <c r="AI69" s="29">
        <v>870</v>
      </c>
      <c r="AJ69" s="29">
        <v>1450</v>
      </c>
    </row>
    <row r="70" spans="1:36" ht="11.25" customHeight="1">
      <c r="A70" s="64" t="s">
        <v>300</v>
      </c>
      <c r="B70" s="29">
        <v>274</v>
      </c>
      <c r="C70" s="29">
        <v>309</v>
      </c>
      <c r="D70" s="29">
        <v>583</v>
      </c>
      <c r="E70" s="29"/>
      <c r="F70" s="29">
        <v>157</v>
      </c>
      <c r="G70" s="29">
        <v>195</v>
      </c>
      <c r="H70" s="29">
        <v>352</v>
      </c>
      <c r="I70" s="29"/>
      <c r="J70" s="29">
        <v>13</v>
      </c>
      <c r="K70" s="29">
        <v>35</v>
      </c>
      <c r="L70" s="29">
        <v>48</v>
      </c>
      <c r="M70" s="29"/>
      <c r="N70" s="29">
        <v>34</v>
      </c>
      <c r="O70" s="29">
        <v>26</v>
      </c>
      <c r="P70" s="29">
        <v>60</v>
      </c>
      <c r="Q70" s="29"/>
      <c r="R70" s="29">
        <v>107</v>
      </c>
      <c r="S70" s="29">
        <v>115</v>
      </c>
      <c r="T70" s="29">
        <v>222</v>
      </c>
      <c r="U70" s="29"/>
      <c r="V70" s="29">
        <v>0</v>
      </c>
      <c r="W70" s="29">
        <v>0</v>
      </c>
      <c r="X70" s="29">
        <v>0</v>
      </c>
      <c r="Y70" s="29"/>
      <c r="Z70" s="29">
        <v>241</v>
      </c>
      <c r="AA70" s="29">
        <v>255</v>
      </c>
      <c r="AB70" s="29">
        <v>496</v>
      </c>
      <c r="AC70" s="29"/>
      <c r="AD70" s="29">
        <v>0</v>
      </c>
      <c r="AE70" s="29">
        <v>0</v>
      </c>
      <c r="AF70" s="29">
        <v>0</v>
      </c>
      <c r="AG70" s="29"/>
      <c r="AH70" s="29">
        <v>837</v>
      </c>
      <c r="AI70" s="29">
        <v>947</v>
      </c>
      <c r="AJ70" s="29">
        <v>1784</v>
      </c>
    </row>
    <row r="71" spans="1:36" ht="11.25" customHeight="1">
      <c r="A71" s="64" t="s">
        <v>145</v>
      </c>
      <c r="B71" s="29">
        <v>4645</v>
      </c>
      <c r="C71" s="29">
        <v>4209</v>
      </c>
      <c r="D71" s="29">
        <v>8853</v>
      </c>
      <c r="E71" s="29"/>
      <c r="F71" s="29">
        <v>4770</v>
      </c>
      <c r="G71" s="29">
        <v>4453</v>
      </c>
      <c r="H71" s="29">
        <v>9223</v>
      </c>
      <c r="I71" s="29"/>
      <c r="J71" s="29">
        <v>84</v>
      </c>
      <c r="K71" s="29">
        <v>72</v>
      </c>
      <c r="L71" s="29">
        <v>155</v>
      </c>
      <c r="M71" s="29"/>
      <c r="N71" s="29">
        <v>228</v>
      </c>
      <c r="O71" s="29">
        <v>233</v>
      </c>
      <c r="P71" s="29">
        <v>460</v>
      </c>
      <c r="Q71" s="29"/>
      <c r="R71" s="29">
        <v>156</v>
      </c>
      <c r="S71" s="29">
        <v>139</v>
      </c>
      <c r="T71" s="29">
        <v>295</v>
      </c>
      <c r="U71" s="29"/>
      <c r="V71" s="29">
        <v>0</v>
      </c>
      <c r="W71" s="29">
        <v>8</v>
      </c>
      <c r="X71" s="29">
        <v>8</v>
      </c>
      <c r="Y71" s="29"/>
      <c r="Z71" s="29">
        <v>11</v>
      </c>
      <c r="AA71" s="29">
        <v>4</v>
      </c>
      <c r="AB71" s="29">
        <v>15</v>
      </c>
      <c r="AC71" s="29"/>
      <c r="AD71" s="29">
        <v>35</v>
      </c>
      <c r="AE71" s="29">
        <v>19</v>
      </c>
      <c r="AF71" s="29">
        <v>54</v>
      </c>
      <c r="AG71" s="29"/>
      <c r="AH71" s="29">
        <v>10054</v>
      </c>
      <c r="AI71" s="29">
        <v>9227</v>
      </c>
      <c r="AJ71" s="29">
        <v>19278</v>
      </c>
    </row>
    <row r="72" spans="1:36" ht="11.25" customHeight="1">
      <c r="A72" s="64" t="s">
        <v>492</v>
      </c>
      <c r="B72" s="29">
        <v>464</v>
      </c>
      <c r="C72" s="29">
        <v>504</v>
      </c>
      <c r="D72" s="29">
        <v>968</v>
      </c>
      <c r="E72" s="29"/>
      <c r="F72" s="29">
        <v>179</v>
      </c>
      <c r="G72" s="29">
        <v>190</v>
      </c>
      <c r="H72" s="29">
        <v>369</v>
      </c>
      <c r="I72" s="29"/>
      <c r="J72" s="29">
        <v>223</v>
      </c>
      <c r="K72" s="29">
        <v>238</v>
      </c>
      <c r="L72" s="29">
        <v>461</v>
      </c>
      <c r="M72" s="29"/>
      <c r="N72" s="29">
        <v>111</v>
      </c>
      <c r="O72" s="29">
        <v>127</v>
      </c>
      <c r="P72" s="29">
        <v>238</v>
      </c>
      <c r="Q72" s="29"/>
      <c r="R72" s="29">
        <v>36</v>
      </c>
      <c r="S72" s="29">
        <v>36</v>
      </c>
      <c r="T72" s="29">
        <v>71</v>
      </c>
      <c r="U72" s="29"/>
      <c r="V72" s="29">
        <v>25</v>
      </c>
      <c r="W72" s="29">
        <v>20</v>
      </c>
      <c r="X72" s="29">
        <v>45</v>
      </c>
      <c r="Y72" s="29"/>
      <c r="Z72" s="29">
        <v>11</v>
      </c>
      <c r="AA72" s="29">
        <v>10</v>
      </c>
      <c r="AB72" s="29">
        <v>21</v>
      </c>
      <c r="AC72" s="29"/>
      <c r="AD72" s="29">
        <v>87</v>
      </c>
      <c r="AE72" s="29">
        <v>76</v>
      </c>
      <c r="AF72" s="29">
        <v>163</v>
      </c>
      <c r="AG72" s="29"/>
      <c r="AH72" s="29">
        <v>1160</v>
      </c>
      <c r="AI72" s="29">
        <v>1215</v>
      </c>
      <c r="AJ72" s="29">
        <v>2373</v>
      </c>
    </row>
    <row r="73" spans="1:36" ht="11.25" customHeight="1">
      <c r="A73" s="64" t="s">
        <v>493</v>
      </c>
      <c r="B73" s="29">
        <v>321</v>
      </c>
      <c r="C73" s="29">
        <v>316</v>
      </c>
      <c r="D73" s="29">
        <v>637</v>
      </c>
      <c r="E73" s="29"/>
      <c r="F73" s="29">
        <v>706</v>
      </c>
      <c r="G73" s="29">
        <v>647</v>
      </c>
      <c r="H73" s="29">
        <v>1353</v>
      </c>
      <c r="I73" s="29"/>
      <c r="J73" s="29">
        <v>88</v>
      </c>
      <c r="K73" s="29">
        <v>71</v>
      </c>
      <c r="L73" s="29">
        <v>159</v>
      </c>
      <c r="M73" s="29"/>
      <c r="N73" s="29">
        <v>55</v>
      </c>
      <c r="O73" s="29">
        <v>48</v>
      </c>
      <c r="P73" s="29">
        <v>104</v>
      </c>
      <c r="Q73" s="29"/>
      <c r="R73" s="29">
        <v>248</v>
      </c>
      <c r="S73" s="29">
        <v>215</v>
      </c>
      <c r="T73" s="29">
        <v>464</v>
      </c>
      <c r="U73" s="29"/>
      <c r="V73" s="29">
        <v>4</v>
      </c>
      <c r="W73" s="29">
        <v>8</v>
      </c>
      <c r="X73" s="29">
        <v>12</v>
      </c>
      <c r="Y73" s="29"/>
      <c r="Z73" s="29">
        <v>6</v>
      </c>
      <c r="AA73" s="29">
        <v>7</v>
      </c>
      <c r="AB73" s="29">
        <v>13</v>
      </c>
      <c r="AC73" s="29"/>
      <c r="AD73" s="29">
        <v>18</v>
      </c>
      <c r="AE73" s="29">
        <v>15</v>
      </c>
      <c r="AF73" s="29">
        <v>33</v>
      </c>
      <c r="AG73" s="29"/>
      <c r="AH73" s="29">
        <v>1461</v>
      </c>
      <c r="AI73" s="29">
        <v>1336</v>
      </c>
      <c r="AJ73" s="29">
        <v>2799</v>
      </c>
    </row>
    <row r="74" spans="1:36" ht="11.2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1:36" ht="11.25" customHeight="1">
      <c r="A75" s="29" t="s">
        <v>107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1:36" ht="11.25" customHeight="1">
      <c r="A76" s="64" t="s">
        <v>474</v>
      </c>
      <c r="B76" s="29">
        <v>1580</v>
      </c>
      <c r="C76" s="29">
        <v>1401</v>
      </c>
      <c r="D76" s="29">
        <v>2981</v>
      </c>
      <c r="E76" s="29"/>
      <c r="F76" s="29">
        <v>760</v>
      </c>
      <c r="G76" s="29">
        <v>818</v>
      </c>
      <c r="H76" s="29">
        <v>1577</v>
      </c>
      <c r="I76" s="29"/>
      <c r="J76" s="29">
        <v>102</v>
      </c>
      <c r="K76" s="29">
        <v>88</v>
      </c>
      <c r="L76" s="29">
        <v>190</v>
      </c>
      <c r="M76" s="29"/>
      <c r="N76" s="29">
        <v>92</v>
      </c>
      <c r="O76" s="29">
        <v>90</v>
      </c>
      <c r="P76" s="29">
        <v>182</v>
      </c>
      <c r="Q76" s="29"/>
      <c r="R76" s="29">
        <v>77</v>
      </c>
      <c r="S76" s="29">
        <v>75</v>
      </c>
      <c r="T76" s="29">
        <v>151</v>
      </c>
      <c r="U76" s="29"/>
      <c r="V76" s="29">
        <v>12</v>
      </c>
      <c r="W76" s="29">
        <v>23</v>
      </c>
      <c r="X76" s="29">
        <v>35</v>
      </c>
      <c r="Y76" s="29"/>
      <c r="Z76" s="29">
        <v>13</v>
      </c>
      <c r="AA76" s="29">
        <v>12</v>
      </c>
      <c r="AB76" s="29">
        <v>25</v>
      </c>
      <c r="AC76" s="29"/>
      <c r="AD76" s="29">
        <v>39</v>
      </c>
      <c r="AE76" s="29">
        <v>44</v>
      </c>
      <c r="AF76" s="29">
        <v>83</v>
      </c>
      <c r="AG76" s="29"/>
      <c r="AH76" s="29">
        <v>2696</v>
      </c>
      <c r="AI76" s="29">
        <v>2560</v>
      </c>
      <c r="AJ76" s="29">
        <v>5255</v>
      </c>
    </row>
    <row r="77" spans="1:36" ht="11.25" customHeight="1">
      <c r="A77" s="64" t="s">
        <v>187</v>
      </c>
      <c r="B77" s="29">
        <v>295</v>
      </c>
      <c r="C77" s="29">
        <v>270</v>
      </c>
      <c r="D77" s="29">
        <v>565</v>
      </c>
      <c r="E77" s="29"/>
      <c r="F77" s="29">
        <v>137</v>
      </c>
      <c r="G77" s="29">
        <v>127</v>
      </c>
      <c r="H77" s="29">
        <v>264</v>
      </c>
      <c r="I77" s="29"/>
      <c r="J77" s="29">
        <v>45</v>
      </c>
      <c r="K77" s="29">
        <v>29</v>
      </c>
      <c r="L77" s="29">
        <v>74</v>
      </c>
      <c r="M77" s="29"/>
      <c r="N77" s="29">
        <v>23</v>
      </c>
      <c r="O77" s="29">
        <v>27</v>
      </c>
      <c r="P77" s="29">
        <v>50</v>
      </c>
      <c r="Q77" s="29"/>
      <c r="R77" s="29">
        <v>64</v>
      </c>
      <c r="S77" s="29">
        <v>47</v>
      </c>
      <c r="T77" s="29">
        <v>112</v>
      </c>
      <c r="U77" s="29"/>
      <c r="V77" s="29">
        <v>3</v>
      </c>
      <c r="W77" s="29">
        <v>0</v>
      </c>
      <c r="X77" s="29">
        <v>3</v>
      </c>
      <c r="Y77" s="29"/>
      <c r="Z77" s="29">
        <v>3</v>
      </c>
      <c r="AA77" s="29">
        <v>0</v>
      </c>
      <c r="AB77" s="29">
        <v>3</v>
      </c>
      <c r="AC77" s="29"/>
      <c r="AD77" s="29">
        <v>9</v>
      </c>
      <c r="AE77" s="29">
        <v>26</v>
      </c>
      <c r="AF77" s="29">
        <v>35</v>
      </c>
      <c r="AG77" s="29"/>
      <c r="AH77" s="29">
        <v>585</v>
      </c>
      <c r="AI77" s="29">
        <v>529</v>
      </c>
      <c r="AJ77" s="29">
        <v>1115</v>
      </c>
    </row>
    <row r="78" spans="1:36" ht="11.25" customHeight="1">
      <c r="A78" s="64" t="s">
        <v>70</v>
      </c>
      <c r="B78" s="29">
        <v>2465</v>
      </c>
      <c r="C78" s="29">
        <v>2443</v>
      </c>
      <c r="D78" s="29">
        <v>4908</v>
      </c>
      <c r="E78" s="29"/>
      <c r="F78" s="29">
        <v>1476</v>
      </c>
      <c r="G78" s="29">
        <v>1407</v>
      </c>
      <c r="H78" s="29">
        <v>2882</v>
      </c>
      <c r="I78" s="29"/>
      <c r="J78" s="29">
        <v>1193</v>
      </c>
      <c r="K78" s="29">
        <v>1222</v>
      </c>
      <c r="L78" s="29">
        <v>2415</v>
      </c>
      <c r="M78" s="29"/>
      <c r="N78" s="29">
        <v>489</v>
      </c>
      <c r="O78" s="29">
        <v>472</v>
      </c>
      <c r="P78" s="29">
        <v>961</v>
      </c>
      <c r="Q78" s="29"/>
      <c r="R78" s="29">
        <v>905</v>
      </c>
      <c r="S78" s="29">
        <v>780</v>
      </c>
      <c r="T78" s="29">
        <v>1686</v>
      </c>
      <c r="U78" s="29"/>
      <c r="V78" s="29">
        <v>130</v>
      </c>
      <c r="W78" s="29">
        <v>129</v>
      </c>
      <c r="X78" s="29">
        <v>259</v>
      </c>
      <c r="Y78" s="29"/>
      <c r="Z78" s="29">
        <v>81</v>
      </c>
      <c r="AA78" s="29">
        <v>77</v>
      </c>
      <c r="AB78" s="29">
        <v>158</v>
      </c>
      <c r="AC78" s="29"/>
      <c r="AD78" s="29">
        <v>225</v>
      </c>
      <c r="AE78" s="29">
        <v>223</v>
      </c>
      <c r="AF78" s="29">
        <v>449</v>
      </c>
      <c r="AG78" s="29"/>
      <c r="AH78" s="29">
        <v>7014</v>
      </c>
      <c r="AI78" s="29">
        <v>6793</v>
      </c>
      <c r="AJ78" s="29">
        <v>13809</v>
      </c>
    </row>
    <row r="79" spans="1:36" ht="11.25" customHeight="1">
      <c r="A79" s="64" t="s">
        <v>248</v>
      </c>
      <c r="B79" s="29">
        <v>3240</v>
      </c>
      <c r="C79" s="29">
        <v>3364</v>
      </c>
      <c r="D79" s="29">
        <v>6604</v>
      </c>
      <c r="E79" s="29"/>
      <c r="F79" s="29">
        <v>1129</v>
      </c>
      <c r="G79" s="29">
        <v>1126</v>
      </c>
      <c r="H79" s="29">
        <v>2255</v>
      </c>
      <c r="I79" s="29"/>
      <c r="J79" s="29">
        <v>138</v>
      </c>
      <c r="K79" s="29">
        <v>104</v>
      </c>
      <c r="L79" s="29">
        <v>242</v>
      </c>
      <c r="M79" s="29"/>
      <c r="N79" s="29">
        <v>116</v>
      </c>
      <c r="O79" s="29">
        <v>119</v>
      </c>
      <c r="P79" s="29">
        <v>236</v>
      </c>
      <c r="Q79" s="29"/>
      <c r="R79" s="29">
        <v>126</v>
      </c>
      <c r="S79" s="29">
        <v>106</v>
      </c>
      <c r="T79" s="29">
        <v>232</v>
      </c>
      <c r="U79" s="29"/>
      <c r="V79" s="29">
        <v>19</v>
      </c>
      <c r="W79" s="29">
        <v>20</v>
      </c>
      <c r="X79" s="29">
        <v>38</v>
      </c>
      <c r="Y79" s="29"/>
      <c r="Z79" s="29">
        <v>33</v>
      </c>
      <c r="AA79" s="29">
        <v>15</v>
      </c>
      <c r="AB79" s="29">
        <v>48</v>
      </c>
      <c r="AC79" s="29"/>
      <c r="AD79" s="29">
        <v>67</v>
      </c>
      <c r="AE79" s="29">
        <v>58</v>
      </c>
      <c r="AF79" s="29">
        <v>125</v>
      </c>
      <c r="AG79" s="29"/>
      <c r="AH79" s="29">
        <v>4911</v>
      </c>
      <c r="AI79" s="29">
        <v>4946</v>
      </c>
      <c r="AJ79" s="29">
        <v>9857</v>
      </c>
    </row>
    <row r="80" spans="1:36" ht="11.25" customHeight="1">
      <c r="A80" s="64" t="s">
        <v>494</v>
      </c>
      <c r="B80" s="29">
        <v>257</v>
      </c>
      <c r="C80" s="29">
        <v>267</v>
      </c>
      <c r="D80" s="29">
        <v>524</v>
      </c>
      <c r="E80" s="29"/>
      <c r="F80" s="29">
        <v>195</v>
      </c>
      <c r="G80" s="29">
        <v>152</v>
      </c>
      <c r="H80" s="29">
        <v>347</v>
      </c>
      <c r="I80" s="29"/>
      <c r="J80" s="29">
        <v>53</v>
      </c>
      <c r="K80" s="29">
        <v>42</v>
      </c>
      <c r="L80" s="29">
        <v>95</v>
      </c>
      <c r="M80" s="29"/>
      <c r="N80" s="29">
        <v>4</v>
      </c>
      <c r="O80" s="29">
        <v>0</v>
      </c>
      <c r="P80" s="29">
        <v>4</v>
      </c>
      <c r="Q80" s="29"/>
      <c r="R80" s="29">
        <v>24</v>
      </c>
      <c r="S80" s="29">
        <v>26</v>
      </c>
      <c r="T80" s="29">
        <v>50</v>
      </c>
      <c r="U80" s="29"/>
      <c r="V80" s="29">
        <v>7</v>
      </c>
      <c r="W80" s="29">
        <v>0</v>
      </c>
      <c r="X80" s="29">
        <v>7</v>
      </c>
      <c r="Y80" s="29"/>
      <c r="Z80" s="29">
        <v>3</v>
      </c>
      <c r="AA80" s="29">
        <v>0</v>
      </c>
      <c r="AB80" s="29">
        <v>3</v>
      </c>
      <c r="AC80" s="29"/>
      <c r="AD80" s="29">
        <v>4</v>
      </c>
      <c r="AE80" s="29">
        <v>0</v>
      </c>
      <c r="AF80" s="29">
        <v>4</v>
      </c>
      <c r="AG80" s="29"/>
      <c r="AH80" s="29">
        <v>547</v>
      </c>
      <c r="AI80" s="29">
        <v>490</v>
      </c>
      <c r="AJ80" s="29">
        <v>1037</v>
      </c>
    </row>
    <row r="81" spans="1:36" ht="11.25" customHeight="1">
      <c r="A81" s="64" t="s">
        <v>495</v>
      </c>
      <c r="B81" s="29">
        <v>319</v>
      </c>
      <c r="C81" s="29">
        <v>309</v>
      </c>
      <c r="D81" s="29">
        <v>628</v>
      </c>
      <c r="E81" s="29"/>
      <c r="F81" s="29">
        <v>146</v>
      </c>
      <c r="G81" s="29">
        <v>145</v>
      </c>
      <c r="H81" s="29">
        <v>290</v>
      </c>
      <c r="I81" s="29"/>
      <c r="J81" s="29">
        <v>210</v>
      </c>
      <c r="K81" s="29">
        <v>218</v>
      </c>
      <c r="L81" s="29">
        <v>428</v>
      </c>
      <c r="M81" s="29"/>
      <c r="N81" s="29">
        <v>35</v>
      </c>
      <c r="O81" s="29">
        <v>64</v>
      </c>
      <c r="P81" s="29">
        <v>99</v>
      </c>
      <c r="Q81" s="29"/>
      <c r="R81" s="29">
        <v>174</v>
      </c>
      <c r="S81" s="29">
        <v>222</v>
      </c>
      <c r="T81" s="29">
        <v>396</v>
      </c>
      <c r="U81" s="29"/>
      <c r="V81" s="29">
        <v>4</v>
      </c>
      <c r="W81" s="29">
        <v>10</v>
      </c>
      <c r="X81" s="29">
        <v>14</v>
      </c>
      <c r="Y81" s="29"/>
      <c r="Z81" s="29">
        <v>10</v>
      </c>
      <c r="AA81" s="29">
        <v>3</v>
      </c>
      <c r="AB81" s="29">
        <v>13</v>
      </c>
      <c r="AC81" s="29"/>
      <c r="AD81" s="29">
        <v>9</v>
      </c>
      <c r="AE81" s="29">
        <v>23</v>
      </c>
      <c r="AF81" s="29">
        <v>32</v>
      </c>
      <c r="AG81" s="29"/>
      <c r="AH81" s="29">
        <v>916</v>
      </c>
      <c r="AI81" s="29">
        <v>1004</v>
      </c>
      <c r="AJ81" s="29">
        <v>1919</v>
      </c>
    </row>
    <row r="82" spans="1:36" ht="11.25" customHeight="1">
      <c r="A82" s="64" t="s">
        <v>346</v>
      </c>
      <c r="B82" s="29">
        <v>418</v>
      </c>
      <c r="C82" s="29">
        <v>366</v>
      </c>
      <c r="D82" s="29">
        <v>784</v>
      </c>
      <c r="E82" s="29"/>
      <c r="F82" s="29">
        <v>28</v>
      </c>
      <c r="G82" s="29">
        <v>23</v>
      </c>
      <c r="H82" s="29">
        <v>51</v>
      </c>
      <c r="I82" s="29"/>
      <c r="J82" s="29">
        <v>6</v>
      </c>
      <c r="K82" s="29">
        <v>9</v>
      </c>
      <c r="L82" s="29">
        <v>15</v>
      </c>
      <c r="M82" s="29"/>
      <c r="N82" s="29">
        <v>6</v>
      </c>
      <c r="O82" s="29">
        <v>8</v>
      </c>
      <c r="P82" s="29">
        <v>14</v>
      </c>
      <c r="Q82" s="29"/>
      <c r="R82" s="29">
        <v>4</v>
      </c>
      <c r="S82" s="29">
        <v>3</v>
      </c>
      <c r="T82" s="29">
        <v>7</v>
      </c>
      <c r="U82" s="29"/>
      <c r="V82" s="29">
        <v>0</v>
      </c>
      <c r="W82" s="29">
        <v>0</v>
      </c>
      <c r="X82" s="29">
        <v>0</v>
      </c>
      <c r="Y82" s="29"/>
      <c r="Z82" s="29">
        <v>0</v>
      </c>
      <c r="AA82" s="29">
        <v>0</v>
      </c>
      <c r="AB82" s="29">
        <v>0</v>
      </c>
      <c r="AC82" s="29"/>
      <c r="AD82" s="29">
        <v>0</v>
      </c>
      <c r="AE82" s="29">
        <v>4</v>
      </c>
      <c r="AF82" s="29">
        <v>4</v>
      </c>
      <c r="AG82" s="29"/>
      <c r="AH82" s="29">
        <v>465</v>
      </c>
      <c r="AI82" s="29">
        <v>413</v>
      </c>
      <c r="AJ82" s="29">
        <v>878</v>
      </c>
    </row>
    <row r="83" spans="1:36" ht="11.25" customHeight="1">
      <c r="A83" s="64" t="s">
        <v>190</v>
      </c>
      <c r="B83" s="29">
        <v>89</v>
      </c>
      <c r="C83" s="29">
        <v>93</v>
      </c>
      <c r="D83" s="29">
        <v>182</v>
      </c>
      <c r="E83" s="29"/>
      <c r="F83" s="29">
        <v>29</v>
      </c>
      <c r="G83" s="29">
        <v>28</v>
      </c>
      <c r="H83" s="29">
        <v>58</v>
      </c>
      <c r="I83" s="29"/>
      <c r="J83" s="29">
        <v>8</v>
      </c>
      <c r="K83" s="29">
        <v>22</v>
      </c>
      <c r="L83" s="29">
        <v>30</v>
      </c>
      <c r="M83" s="29"/>
      <c r="N83" s="29">
        <v>12</v>
      </c>
      <c r="O83" s="29">
        <v>7</v>
      </c>
      <c r="P83" s="29">
        <v>19</v>
      </c>
      <c r="Q83" s="29"/>
      <c r="R83" s="29">
        <v>25</v>
      </c>
      <c r="S83" s="29">
        <v>14</v>
      </c>
      <c r="T83" s="29">
        <v>39</v>
      </c>
      <c r="U83" s="29"/>
      <c r="V83" s="29">
        <v>0</v>
      </c>
      <c r="W83" s="29">
        <v>0</v>
      </c>
      <c r="X83" s="29">
        <v>0</v>
      </c>
      <c r="Y83" s="29"/>
      <c r="Z83" s="29">
        <v>0</v>
      </c>
      <c r="AA83" s="29">
        <v>6</v>
      </c>
      <c r="AB83" s="29">
        <v>6</v>
      </c>
      <c r="AC83" s="29"/>
      <c r="AD83" s="29">
        <v>18</v>
      </c>
      <c r="AE83" s="29">
        <v>14</v>
      </c>
      <c r="AF83" s="29">
        <v>32</v>
      </c>
      <c r="AG83" s="29"/>
      <c r="AH83" s="29">
        <v>185</v>
      </c>
      <c r="AI83" s="29">
        <v>184</v>
      </c>
      <c r="AJ83" s="29">
        <v>370</v>
      </c>
    </row>
    <row r="84" spans="1:36" ht="11.25" customHeight="1">
      <c r="A84" s="64" t="s">
        <v>192</v>
      </c>
      <c r="B84" s="29">
        <v>258</v>
      </c>
      <c r="C84" s="29">
        <v>647</v>
      </c>
      <c r="D84" s="29">
        <v>904</v>
      </c>
      <c r="E84" s="29"/>
      <c r="F84" s="29">
        <v>103</v>
      </c>
      <c r="G84" s="29">
        <v>87</v>
      </c>
      <c r="H84" s="29">
        <v>190</v>
      </c>
      <c r="I84" s="29"/>
      <c r="J84" s="29">
        <v>13</v>
      </c>
      <c r="K84" s="29">
        <v>16</v>
      </c>
      <c r="L84" s="29">
        <v>29</v>
      </c>
      <c r="M84" s="29"/>
      <c r="N84" s="29">
        <v>21</v>
      </c>
      <c r="O84" s="29">
        <v>18</v>
      </c>
      <c r="P84" s="29">
        <v>39</v>
      </c>
      <c r="Q84" s="29"/>
      <c r="R84" s="29">
        <v>26</v>
      </c>
      <c r="S84" s="29">
        <v>33</v>
      </c>
      <c r="T84" s="29">
        <v>59</v>
      </c>
      <c r="U84" s="29"/>
      <c r="V84" s="29">
        <v>9</v>
      </c>
      <c r="W84" s="29">
        <v>9</v>
      </c>
      <c r="X84" s="29">
        <v>18</v>
      </c>
      <c r="Y84" s="29"/>
      <c r="Z84" s="29">
        <v>6</v>
      </c>
      <c r="AA84" s="29">
        <v>5</v>
      </c>
      <c r="AB84" s="29">
        <v>11</v>
      </c>
      <c r="AC84" s="29"/>
      <c r="AD84" s="29">
        <v>10</v>
      </c>
      <c r="AE84" s="29">
        <v>16</v>
      </c>
      <c r="AF84" s="29">
        <v>26</v>
      </c>
      <c r="AG84" s="29"/>
      <c r="AH84" s="29">
        <v>455</v>
      </c>
      <c r="AI84" s="29">
        <v>845</v>
      </c>
      <c r="AJ84" s="29">
        <v>1299</v>
      </c>
    </row>
    <row r="85" spans="1:36" ht="11.25" customHeight="1">
      <c r="A85" s="64" t="s">
        <v>85</v>
      </c>
      <c r="B85" s="29">
        <v>5265</v>
      </c>
      <c r="C85" s="29">
        <v>4535</v>
      </c>
      <c r="D85" s="29">
        <v>9800</v>
      </c>
      <c r="E85" s="29"/>
      <c r="F85" s="29">
        <v>3327</v>
      </c>
      <c r="G85" s="29">
        <v>3028</v>
      </c>
      <c r="H85" s="29">
        <v>6354</v>
      </c>
      <c r="I85" s="29"/>
      <c r="J85" s="29">
        <v>2562</v>
      </c>
      <c r="K85" s="29">
        <v>1968</v>
      </c>
      <c r="L85" s="29">
        <v>4530</v>
      </c>
      <c r="M85" s="29"/>
      <c r="N85" s="29">
        <v>1134</v>
      </c>
      <c r="O85" s="29">
        <v>987</v>
      </c>
      <c r="P85" s="29">
        <v>2121</v>
      </c>
      <c r="Q85" s="29"/>
      <c r="R85" s="29">
        <v>1782</v>
      </c>
      <c r="S85" s="29">
        <v>1382</v>
      </c>
      <c r="T85" s="29">
        <v>3164</v>
      </c>
      <c r="U85" s="29"/>
      <c r="V85" s="29">
        <v>268</v>
      </c>
      <c r="W85" s="29">
        <v>274</v>
      </c>
      <c r="X85" s="29">
        <v>542</v>
      </c>
      <c r="Y85" s="29"/>
      <c r="Z85" s="29">
        <v>449</v>
      </c>
      <c r="AA85" s="29">
        <v>358</v>
      </c>
      <c r="AB85" s="29">
        <v>807</v>
      </c>
      <c r="AC85" s="29"/>
      <c r="AD85" s="29">
        <v>563</v>
      </c>
      <c r="AE85" s="29">
        <v>514</v>
      </c>
      <c r="AF85" s="29">
        <v>1077</v>
      </c>
      <c r="AG85" s="29"/>
      <c r="AH85" s="29">
        <v>15461</v>
      </c>
      <c r="AI85" s="29">
        <v>13105</v>
      </c>
      <c r="AJ85" s="29">
        <v>28565</v>
      </c>
    </row>
    <row r="86" spans="1:36" ht="11.25" customHeight="1">
      <c r="A86" s="64" t="s">
        <v>193</v>
      </c>
      <c r="B86" s="29">
        <v>3175</v>
      </c>
      <c r="C86" s="29">
        <v>3214</v>
      </c>
      <c r="D86" s="29">
        <v>6389</v>
      </c>
      <c r="E86" s="29"/>
      <c r="F86" s="29">
        <v>555</v>
      </c>
      <c r="G86" s="29">
        <v>503</v>
      </c>
      <c r="H86" s="29">
        <v>1058</v>
      </c>
      <c r="I86" s="29"/>
      <c r="J86" s="29">
        <v>24</v>
      </c>
      <c r="K86" s="29">
        <v>25</v>
      </c>
      <c r="L86" s="29">
        <v>49</v>
      </c>
      <c r="M86" s="29"/>
      <c r="N86" s="29">
        <v>62</v>
      </c>
      <c r="O86" s="29">
        <v>56</v>
      </c>
      <c r="P86" s="29">
        <v>118</v>
      </c>
      <c r="Q86" s="29"/>
      <c r="R86" s="29">
        <v>7</v>
      </c>
      <c r="S86" s="29">
        <v>4</v>
      </c>
      <c r="T86" s="29">
        <v>10</v>
      </c>
      <c r="U86" s="29"/>
      <c r="V86" s="29">
        <v>8</v>
      </c>
      <c r="W86" s="29">
        <v>6</v>
      </c>
      <c r="X86" s="29">
        <v>14</v>
      </c>
      <c r="Y86" s="29"/>
      <c r="Z86" s="29">
        <v>10</v>
      </c>
      <c r="AA86" s="29">
        <v>4</v>
      </c>
      <c r="AB86" s="29">
        <v>14</v>
      </c>
      <c r="AC86" s="29"/>
      <c r="AD86" s="29">
        <v>20</v>
      </c>
      <c r="AE86" s="29">
        <v>25</v>
      </c>
      <c r="AF86" s="29">
        <v>45</v>
      </c>
      <c r="AG86" s="29"/>
      <c r="AH86" s="29">
        <v>3888</v>
      </c>
      <c r="AI86" s="29">
        <v>3871</v>
      </c>
      <c r="AJ86" s="29">
        <v>7758</v>
      </c>
    </row>
    <row r="87" spans="1:36" ht="11.25" customHeight="1">
      <c r="A87" s="64" t="s">
        <v>358</v>
      </c>
      <c r="B87" s="29">
        <v>57</v>
      </c>
      <c r="C87" s="29">
        <v>43</v>
      </c>
      <c r="D87" s="29">
        <v>100</v>
      </c>
      <c r="E87" s="29"/>
      <c r="F87" s="29">
        <v>48</v>
      </c>
      <c r="G87" s="29">
        <v>39</v>
      </c>
      <c r="H87" s="29">
        <v>87</v>
      </c>
      <c r="I87" s="29"/>
      <c r="J87" s="29">
        <v>9</v>
      </c>
      <c r="K87" s="29">
        <v>15</v>
      </c>
      <c r="L87" s="29">
        <v>24</v>
      </c>
      <c r="M87" s="29"/>
      <c r="N87" s="29">
        <v>19</v>
      </c>
      <c r="O87" s="29">
        <v>32</v>
      </c>
      <c r="P87" s="29">
        <v>51</v>
      </c>
      <c r="Q87" s="29"/>
      <c r="R87" s="29">
        <v>16</v>
      </c>
      <c r="S87" s="29">
        <v>32</v>
      </c>
      <c r="T87" s="29">
        <v>48</v>
      </c>
      <c r="U87" s="29"/>
      <c r="V87" s="29">
        <v>4</v>
      </c>
      <c r="W87" s="29">
        <v>0</v>
      </c>
      <c r="X87" s="29">
        <v>4</v>
      </c>
      <c r="Y87" s="29"/>
      <c r="Z87" s="29">
        <v>0</v>
      </c>
      <c r="AA87" s="29">
        <v>0</v>
      </c>
      <c r="AB87" s="29">
        <v>0</v>
      </c>
      <c r="AC87" s="29"/>
      <c r="AD87" s="29">
        <v>3</v>
      </c>
      <c r="AE87" s="29">
        <v>15</v>
      </c>
      <c r="AF87" s="29">
        <v>18</v>
      </c>
      <c r="AG87" s="29"/>
      <c r="AH87" s="29">
        <v>156</v>
      </c>
      <c r="AI87" s="29">
        <v>176</v>
      </c>
      <c r="AJ87" s="29">
        <v>332</v>
      </c>
    </row>
    <row r="88" spans="1:36" ht="11.25" customHeight="1">
      <c r="A88" s="64" t="s">
        <v>496</v>
      </c>
      <c r="B88" s="29">
        <v>967</v>
      </c>
      <c r="C88" s="29">
        <v>890</v>
      </c>
      <c r="D88" s="29">
        <v>1857</v>
      </c>
      <c r="E88" s="29"/>
      <c r="F88" s="29">
        <v>471</v>
      </c>
      <c r="G88" s="29">
        <v>516</v>
      </c>
      <c r="H88" s="29">
        <v>989</v>
      </c>
      <c r="I88" s="29"/>
      <c r="J88" s="29">
        <v>277</v>
      </c>
      <c r="K88" s="29">
        <v>323</v>
      </c>
      <c r="L88" s="29">
        <v>601</v>
      </c>
      <c r="M88" s="29"/>
      <c r="N88" s="29">
        <v>146</v>
      </c>
      <c r="O88" s="29">
        <v>134</v>
      </c>
      <c r="P88" s="29">
        <v>280</v>
      </c>
      <c r="Q88" s="29"/>
      <c r="R88" s="29">
        <v>244</v>
      </c>
      <c r="S88" s="29">
        <v>222</v>
      </c>
      <c r="T88" s="29">
        <v>467</v>
      </c>
      <c r="U88" s="29"/>
      <c r="V88" s="29">
        <v>22</v>
      </c>
      <c r="W88" s="29">
        <v>28</v>
      </c>
      <c r="X88" s="29">
        <v>50</v>
      </c>
      <c r="Y88" s="29"/>
      <c r="Z88" s="29">
        <v>29</v>
      </c>
      <c r="AA88" s="29">
        <v>23</v>
      </c>
      <c r="AB88" s="29">
        <v>52</v>
      </c>
      <c r="AC88" s="29"/>
      <c r="AD88" s="29">
        <v>44</v>
      </c>
      <c r="AE88" s="29">
        <v>44</v>
      </c>
      <c r="AF88" s="29">
        <v>88</v>
      </c>
      <c r="AG88" s="29"/>
      <c r="AH88" s="29">
        <v>2230</v>
      </c>
      <c r="AI88" s="29">
        <v>2203</v>
      </c>
      <c r="AJ88" s="29">
        <v>4438</v>
      </c>
    </row>
    <row r="89" spans="1:36" ht="11.2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</row>
    <row r="90" spans="1:36" ht="11.25" customHeight="1">
      <c r="A90" s="29" t="s">
        <v>114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36" ht="11.25" customHeight="1">
      <c r="A91" s="64" t="s">
        <v>497</v>
      </c>
      <c r="B91" s="29">
        <v>7745</v>
      </c>
      <c r="C91" s="29">
        <v>7324</v>
      </c>
      <c r="D91" s="29">
        <v>15069</v>
      </c>
      <c r="E91" s="29"/>
      <c r="F91" s="29">
        <v>5989</v>
      </c>
      <c r="G91" s="29">
        <v>5706</v>
      </c>
      <c r="H91" s="29">
        <v>11695</v>
      </c>
      <c r="I91" s="29"/>
      <c r="J91" s="29">
        <v>334</v>
      </c>
      <c r="K91" s="29">
        <v>335</v>
      </c>
      <c r="L91" s="29">
        <v>669</v>
      </c>
      <c r="M91" s="29"/>
      <c r="N91" s="29">
        <v>544</v>
      </c>
      <c r="O91" s="29">
        <v>528</v>
      </c>
      <c r="P91" s="29">
        <v>1072</v>
      </c>
      <c r="Q91" s="29"/>
      <c r="R91" s="29">
        <v>628</v>
      </c>
      <c r="S91" s="29">
        <v>574</v>
      </c>
      <c r="T91" s="29">
        <v>1202</v>
      </c>
      <c r="U91" s="29"/>
      <c r="V91" s="29">
        <v>30</v>
      </c>
      <c r="W91" s="29">
        <v>24</v>
      </c>
      <c r="X91" s="29">
        <v>53</v>
      </c>
      <c r="Y91" s="29"/>
      <c r="Z91" s="29">
        <v>27</v>
      </c>
      <c r="AA91" s="29">
        <v>20</v>
      </c>
      <c r="AB91" s="29">
        <v>47</v>
      </c>
      <c r="AC91" s="29"/>
      <c r="AD91" s="29">
        <v>88</v>
      </c>
      <c r="AE91" s="29">
        <v>82</v>
      </c>
      <c r="AF91" s="29">
        <v>170</v>
      </c>
      <c r="AG91" s="29"/>
      <c r="AH91" s="29">
        <v>15415</v>
      </c>
      <c r="AI91" s="29">
        <v>14636</v>
      </c>
      <c r="AJ91" s="29">
        <v>30050</v>
      </c>
    </row>
    <row r="92" spans="1:36" ht="11.25" customHeight="1">
      <c r="A92" s="64" t="s">
        <v>498</v>
      </c>
      <c r="B92" s="29">
        <v>946</v>
      </c>
      <c r="C92" s="29">
        <v>912</v>
      </c>
      <c r="D92" s="29">
        <v>1858</v>
      </c>
      <c r="E92" s="29"/>
      <c r="F92" s="29">
        <v>618</v>
      </c>
      <c r="G92" s="29">
        <v>509</v>
      </c>
      <c r="H92" s="29">
        <v>1128</v>
      </c>
      <c r="I92" s="29"/>
      <c r="J92" s="29">
        <v>563</v>
      </c>
      <c r="K92" s="29">
        <v>477</v>
      </c>
      <c r="L92" s="29">
        <v>1040</v>
      </c>
      <c r="M92" s="29"/>
      <c r="N92" s="29">
        <v>275</v>
      </c>
      <c r="O92" s="29">
        <v>270</v>
      </c>
      <c r="P92" s="29">
        <v>545</v>
      </c>
      <c r="Q92" s="29"/>
      <c r="R92" s="29">
        <v>1015</v>
      </c>
      <c r="S92" s="29">
        <v>887</v>
      </c>
      <c r="T92" s="29">
        <v>1902</v>
      </c>
      <c r="U92" s="29"/>
      <c r="V92" s="29">
        <v>125</v>
      </c>
      <c r="W92" s="29">
        <v>109</v>
      </c>
      <c r="X92" s="29">
        <v>234</v>
      </c>
      <c r="Y92" s="29"/>
      <c r="Z92" s="29">
        <v>43</v>
      </c>
      <c r="AA92" s="29">
        <v>49</v>
      </c>
      <c r="AB92" s="29">
        <v>92</v>
      </c>
      <c r="AC92" s="29"/>
      <c r="AD92" s="29">
        <v>116</v>
      </c>
      <c r="AE92" s="29">
        <v>88</v>
      </c>
      <c r="AF92" s="29">
        <v>204</v>
      </c>
      <c r="AG92" s="29"/>
      <c r="AH92" s="29">
        <v>3718</v>
      </c>
      <c r="AI92" s="29">
        <v>3308</v>
      </c>
      <c r="AJ92" s="29">
        <v>7027</v>
      </c>
    </row>
    <row r="93" spans="1:36" ht="11.25" customHeight="1">
      <c r="A93" s="64" t="s">
        <v>237</v>
      </c>
      <c r="B93" s="29">
        <v>1632</v>
      </c>
      <c r="C93" s="29">
        <v>1673</v>
      </c>
      <c r="D93" s="29">
        <v>3305</v>
      </c>
      <c r="E93" s="29"/>
      <c r="F93" s="29">
        <v>2485</v>
      </c>
      <c r="G93" s="29">
        <v>2586</v>
      </c>
      <c r="H93" s="29">
        <v>5070</v>
      </c>
      <c r="I93" s="29"/>
      <c r="J93" s="29">
        <v>54</v>
      </c>
      <c r="K93" s="29">
        <v>50</v>
      </c>
      <c r="L93" s="29">
        <v>104</v>
      </c>
      <c r="M93" s="29"/>
      <c r="N93" s="29">
        <v>39</v>
      </c>
      <c r="O93" s="29">
        <v>38</v>
      </c>
      <c r="P93" s="29">
        <v>76</v>
      </c>
      <c r="Q93" s="29"/>
      <c r="R93" s="29">
        <v>614</v>
      </c>
      <c r="S93" s="29">
        <v>592</v>
      </c>
      <c r="T93" s="29">
        <v>1205</v>
      </c>
      <c r="U93" s="29"/>
      <c r="V93" s="29">
        <v>6</v>
      </c>
      <c r="W93" s="29">
        <v>0</v>
      </c>
      <c r="X93" s="29">
        <v>6</v>
      </c>
      <c r="Y93" s="29"/>
      <c r="Z93" s="29">
        <v>4</v>
      </c>
      <c r="AA93" s="29">
        <v>7</v>
      </c>
      <c r="AB93" s="29">
        <v>11</v>
      </c>
      <c r="AC93" s="29"/>
      <c r="AD93" s="29">
        <v>10</v>
      </c>
      <c r="AE93" s="29">
        <v>9</v>
      </c>
      <c r="AF93" s="29">
        <v>19</v>
      </c>
      <c r="AG93" s="29"/>
      <c r="AH93" s="29">
        <v>4863</v>
      </c>
      <c r="AI93" s="29">
        <v>4974</v>
      </c>
      <c r="AJ93" s="29">
        <v>9834</v>
      </c>
    </row>
    <row r="94" spans="1:36" ht="11.25" customHeight="1">
      <c r="A94" s="64" t="s">
        <v>464</v>
      </c>
      <c r="B94" s="29">
        <v>2792</v>
      </c>
      <c r="C94" s="29">
        <v>2913</v>
      </c>
      <c r="D94" s="29">
        <v>5705</v>
      </c>
      <c r="E94" s="29"/>
      <c r="F94" s="29">
        <v>1770</v>
      </c>
      <c r="G94" s="29">
        <v>2029</v>
      </c>
      <c r="H94" s="29">
        <v>3799</v>
      </c>
      <c r="I94" s="29"/>
      <c r="J94" s="29">
        <v>830</v>
      </c>
      <c r="K94" s="29">
        <v>822</v>
      </c>
      <c r="L94" s="29">
        <v>1652</v>
      </c>
      <c r="M94" s="29"/>
      <c r="N94" s="29">
        <v>505</v>
      </c>
      <c r="O94" s="29">
        <v>594</v>
      </c>
      <c r="P94" s="29">
        <v>1099</v>
      </c>
      <c r="Q94" s="29"/>
      <c r="R94" s="29">
        <v>1075</v>
      </c>
      <c r="S94" s="29">
        <v>1197</v>
      </c>
      <c r="T94" s="29">
        <v>2272</v>
      </c>
      <c r="U94" s="29"/>
      <c r="V94" s="29">
        <v>147</v>
      </c>
      <c r="W94" s="29">
        <v>205</v>
      </c>
      <c r="X94" s="29">
        <v>353</v>
      </c>
      <c r="Y94" s="29"/>
      <c r="Z94" s="29">
        <v>45</v>
      </c>
      <c r="AA94" s="29">
        <v>41</v>
      </c>
      <c r="AB94" s="29">
        <v>86</v>
      </c>
      <c r="AC94" s="29"/>
      <c r="AD94" s="29">
        <v>141</v>
      </c>
      <c r="AE94" s="29">
        <v>149</v>
      </c>
      <c r="AF94" s="29">
        <v>290</v>
      </c>
      <c r="AG94" s="29"/>
      <c r="AH94" s="29">
        <v>7353</v>
      </c>
      <c r="AI94" s="29">
        <v>7989</v>
      </c>
      <c r="AJ94" s="29">
        <v>15343</v>
      </c>
    </row>
    <row r="95" spans="1:36" ht="11.25" customHeight="1">
      <c r="A95" s="64" t="s">
        <v>499</v>
      </c>
      <c r="B95" s="29">
        <v>1388</v>
      </c>
      <c r="C95" s="29">
        <v>1173</v>
      </c>
      <c r="D95" s="29">
        <v>2561</v>
      </c>
      <c r="E95" s="29"/>
      <c r="F95" s="29">
        <v>1407</v>
      </c>
      <c r="G95" s="29">
        <v>1315</v>
      </c>
      <c r="H95" s="29">
        <v>2722</v>
      </c>
      <c r="I95" s="29"/>
      <c r="J95" s="29">
        <v>405</v>
      </c>
      <c r="K95" s="29">
        <v>339</v>
      </c>
      <c r="L95" s="29">
        <v>744</v>
      </c>
      <c r="M95" s="29"/>
      <c r="N95" s="29">
        <v>262</v>
      </c>
      <c r="O95" s="29">
        <v>268</v>
      </c>
      <c r="P95" s="29">
        <v>529</v>
      </c>
      <c r="Q95" s="29"/>
      <c r="R95" s="29">
        <v>421</v>
      </c>
      <c r="S95" s="29">
        <v>401</v>
      </c>
      <c r="T95" s="29">
        <v>821</v>
      </c>
      <c r="U95" s="29"/>
      <c r="V95" s="29">
        <v>34</v>
      </c>
      <c r="W95" s="29">
        <v>33</v>
      </c>
      <c r="X95" s="29">
        <v>67</v>
      </c>
      <c r="Y95" s="29"/>
      <c r="Z95" s="29">
        <v>43</v>
      </c>
      <c r="AA95" s="29">
        <v>31</v>
      </c>
      <c r="AB95" s="29">
        <v>74</v>
      </c>
      <c r="AC95" s="29"/>
      <c r="AD95" s="29">
        <v>68</v>
      </c>
      <c r="AE95" s="29">
        <v>66</v>
      </c>
      <c r="AF95" s="29">
        <v>134</v>
      </c>
      <c r="AG95" s="29"/>
      <c r="AH95" s="29">
        <v>4065</v>
      </c>
      <c r="AI95" s="29">
        <v>3639</v>
      </c>
      <c r="AJ95" s="29">
        <v>7702</v>
      </c>
    </row>
    <row r="96" spans="1:36" ht="11.2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1:36" ht="11.25" customHeight="1">
      <c r="A97" s="29" t="s">
        <v>500</v>
      </c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1:36" ht="11.25" customHeight="1">
      <c r="A98" s="64" t="s">
        <v>501</v>
      </c>
      <c r="B98" s="29">
        <v>19</v>
      </c>
      <c r="C98" s="29">
        <v>31</v>
      </c>
      <c r="D98" s="29">
        <v>50</v>
      </c>
      <c r="E98" s="29"/>
      <c r="F98" s="29">
        <v>4</v>
      </c>
      <c r="G98" s="29">
        <v>5</v>
      </c>
      <c r="H98" s="29">
        <v>9</v>
      </c>
      <c r="I98" s="29"/>
      <c r="J98" s="29">
        <v>8</v>
      </c>
      <c r="K98" s="29">
        <v>24</v>
      </c>
      <c r="L98" s="29">
        <v>31</v>
      </c>
      <c r="M98" s="29"/>
      <c r="N98" s="29">
        <v>0</v>
      </c>
      <c r="O98" s="29">
        <v>0</v>
      </c>
      <c r="P98" s="29">
        <v>0</v>
      </c>
      <c r="Q98" s="29"/>
      <c r="R98" s="29">
        <v>3</v>
      </c>
      <c r="S98" s="29">
        <v>4</v>
      </c>
      <c r="T98" s="29">
        <v>7</v>
      </c>
      <c r="U98" s="29"/>
      <c r="V98" s="29">
        <v>0</v>
      </c>
      <c r="W98" s="29">
        <v>0</v>
      </c>
      <c r="X98" s="29">
        <v>0</v>
      </c>
      <c r="Y98" s="29"/>
      <c r="Z98" s="29">
        <v>0</v>
      </c>
      <c r="AA98" s="29">
        <v>0</v>
      </c>
      <c r="AB98" s="29">
        <v>0</v>
      </c>
      <c r="AC98" s="29"/>
      <c r="AD98" s="29">
        <v>0</v>
      </c>
      <c r="AE98" s="29">
        <v>3</v>
      </c>
      <c r="AF98" s="29">
        <v>3</v>
      </c>
      <c r="AG98" s="29"/>
      <c r="AH98" s="29">
        <v>37</v>
      </c>
      <c r="AI98" s="29">
        <v>67</v>
      </c>
      <c r="AJ98" s="29">
        <v>103</v>
      </c>
    </row>
    <row r="99" spans="1:36" ht="11.25" customHeight="1">
      <c r="A99" s="64" t="s">
        <v>27</v>
      </c>
      <c r="B99" s="29">
        <v>1548</v>
      </c>
      <c r="C99" s="29">
        <v>1650</v>
      </c>
      <c r="D99" s="29">
        <v>3198</v>
      </c>
      <c r="E99" s="29"/>
      <c r="F99" s="29">
        <v>413</v>
      </c>
      <c r="G99" s="29">
        <v>403</v>
      </c>
      <c r="H99" s="29">
        <v>816</v>
      </c>
      <c r="I99" s="29"/>
      <c r="J99" s="29">
        <v>465</v>
      </c>
      <c r="K99" s="29">
        <v>485</v>
      </c>
      <c r="L99" s="29">
        <v>950</v>
      </c>
      <c r="M99" s="29"/>
      <c r="N99" s="29">
        <v>116</v>
      </c>
      <c r="O99" s="29">
        <v>108</v>
      </c>
      <c r="P99" s="29">
        <v>223</v>
      </c>
      <c r="Q99" s="29"/>
      <c r="R99" s="29">
        <v>89</v>
      </c>
      <c r="S99" s="29">
        <v>118</v>
      </c>
      <c r="T99" s="29">
        <v>207</v>
      </c>
      <c r="U99" s="29"/>
      <c r="V99" s="29">
        <v>57</v>
      </c>
      <c r="W99" s="29">
        <v>51</v>
      </c>
      <c r="X99" s="29">
        <v>107</v>
      </c>
      <c r="Y99" s="29"/>
      <c r="Z99" s="29">
        <v>12</v>
      </c>
      <c r="AA99" s="29">
        <v>25</v>
      </c>
      <c r="AB99" s="29">
        <v>37</v>
      </c>
      <c r="AC99" s="29"/>
      <c r="AD99" s="29">
        <v>52</v>
      </c>
      <c r="AE99" s="29">
        <v>40</v>
      </c>
      <c r="AF99" s="29">
        <v>92</v>
      </c>
      <c r="AG99" s="29"/>
      <c r="AH99" s="29">
        <v>2786</v>
      </c>
      <c r="AI99" s="29">
        <v>2890</v>
      </c>
      <c r="AJ99" s="29">
        <v>5674</v>
      </c>
    </row>
    <row r="100" spans="1:36" ht="11.25" customHeight="1">
      <c r="A100" s="64" t="s">
        <v>727</v>
      </c>
      <c r="B100" s="29">
        <v>22</v>
      </c>
      <c r="C100" s="29">
        <v>26</v>
      </c>
      <c r="D100" s="29">
        <v>48</v>
      </c>
      <c r="E100" s="29"/>
      <c r="F100" s="29">
        <v>21</v>
      </c>
      <c r="G100" s="29">
        <v>18</v>
      </c>
      <c r="H100" s="29">
        <v>39</v>
      </c>
      <c r="I100" s="29"/>
      <c r="J100" s="29">
        <v>5</v>
      </c>
      <c r="K100" s="29">
        <v>7</v>
      </c>
      <c r="L100" s="29">
        <v>12</v>
      </c>
      <c r="M100" s="29"/>
      <c r="N100" s="29">
        <v>3</v>
      </c>
      <c r="O100" s="29">
        <v>3</v>
      </c>
      <c r="P100" s="29">
        <v>6</v>
      </c>
      <c r="Q100" s="29"/>
      <c r="R100" s="29">
        <v>4</v>
      </c>
      <c r="S100" s="29">
        <v>3</v>
      </c>
      <c r="T100" s="29">
        <v>7</v>
      </c>
      <c r="U100" s="29"/>
      <c r="V100" s="29">
        <v>0</v>
      </c>
      <c r="W100" s="29">
        <v>0</v>
      </c>
      <c r="X100" s="29">
        <v>0</v>
      </c>
      <c r="Y100" s="29"/>
      <c r="Z100" s="29">
        <v>0</v>
      </c>
      <c r="AA100" s="29">
        <v>0</v>
      </c>
      <c r="AB100" s="29">
        <v>0</v>
      </c>
      <c r="AC100" s="29"/>
      <c r="AD100" s="29">
        <v>0</v>
      </c>
      <c r="AE100" s="29">
        <v>6</v>
      </c>
      <c r="AF100" s="29">
        <v>6</v>
      </c>
      <c r="AG100" s="29"/>
      <c r="AH100" s="29">
        <v>55</v>
      </c>
      <c r="AI100" s="29">
        <v>63</v>
      </c>
      <c r="AJ100" s="29">
        <v>118</v>
      </c>
    </row>
    <row r="101" spans="1:36" ht="11.25" customHeight="1">
      <c r="A101" s="64" t="s">
        <v>479</v>
      </c>
      <c r="B101" s="29">
        <v>29</v>
      </c>
      <c r="C101" s="29">
        <v>43</v>
      </c>
      <c r="D101" s="29">
        <v>73</v>
      </c>
      <c r="E101" s="29"/>
      <c r="F101" s="29">
        <v>71</v>
      </c>
      <c r="G101" s="29">
        <v>73</v>
      </c>
      <c r="H101" s="29">
        <v>144</v>
      </c>
      <c r="I101" s="29"/>
      <c r="J101" s="29">
        <v>28</v>
      </c>
      <c r="K101" s="29">
        <v>15</v>
      </c>
      <c r="L101" s="29">
        <v>43</v>
      </c>
      <c r="M101" s="29"/>
      <c r="N101" s="29">
        <v>11</v>
      </c>
      <c r="O101" s="29">
        <v>3</v>
      </c>
      <c r="P101" s="29">
        <v>14</v>
      </c>
      <c r="Q101" s="29"/>
      <c r="R101" s="29">
        <v>7</v>
      </c>
      <c r="S101" s="29">
        <v>4</v>
      </c>
      <c r="T101" s="29">
        <v>11</v>
      </c>
      <c r="U101" s="29"/>
      <c r="V101" s="29">
        <v>8</v>
      </c>
      <c r="W101" s="29">
        <v>3</v>
      </c>
      <c r="X101" s="29">
        <v>11</v>
      </c>
      <c r="Y101" s="29"/>
      <c r="Z101" s="29">
        <v>3</v>
      </c>
      <c r="AA101" s="29">
        <v>0</v>
      </c>
      <c r="AB101" s="29">
        <v>3</v>
      </c>
      <c r="AC101" s="29"/>
      <c r="AD101" s="29">
        <v>0</v>
      </c>
      <c r="AE101" s="29">
        <v>11</v>
      </c>
      <c r="AF101" s="29">
        <v>11</v>
      </c>
      <c r="AG101" s="29"/>
      <c r="AH101" s="29">
        <v>168</v>
      </c>
      <c r="AI101" s="29">
        <v>158</v>
      </c>
      <c r="AJ101" s="29">
        <v>327</v>
      </c>
    </row>
    <row r="102" spans="1:36" ht="11.25" customHeight="1">
      <c r="A102" s="64" t="s">
        <v>253</v>
      </c>
      <c r="B102" s="29">
        <v>220</v>
      </c>
      <c r="C102" s="29">
        <v>341</v>
      </c>
      <c r="D102" s="29">
        <v>561</v>
      </c>
      <c r="E102" s="29"/>
      <c r="F102" s="29">
        <v>12</v>
      </c>
      <c r="G102" s="29">
        <v>18</v>
      </c>
      <c r="H102" s="29">
        <v>31</v>
      </c>
      <c r="I102" s="29"/>
      <c r="J102" s="29">
        <v>24</v>
      </c>
      <c r="K102" s="29">
        <v>42</v>
      </c>
      <c r="L102" s="29">
        <v>66</v>
      </c>
      <c r="M102" s="29"/>
      <c r="N102" s="29">
        <v>4</v>
      </c>
      <c r="O102" s="29">
        <v>10</v>
      </c>
      <c r="P102" s="29">
        <v>14</v>
      </c>
      <c r="Q102" s="29"/>
      <c r="R102" s="29">
        <v>8</v>
      </c>
      <c r="S102" s="29">
        <v>12</v>
      </c>
      <c r="T102" s="29">
        <v>20</v>
      </c>
      <c r="U102" s="29"/>
      <c r="V102" s="29">
        <v>0</v>
      </c>
      <c r="W102" s="29">
        <v>0</v>
      </c>
      <c r="X102" s="29">
        <v>0</v>
      </c>
      <c r="Y102" s="29"/>
      <c r="Z102" s="29">
        <v>0</v>
      </c>
      <c r="AA102" s="29">
        <v>3</v>
      </c>
      <c r="AB102" s="29">
        <v>3</v>
      </c>
      <c r="AC102" s="29"/>
      <c r="AD102" s="29">
        <v>0</v>
      </c>
      <c r="AE102" s="29">
        <v>4</v>
      </c>
      <c r="AF102" s="29">
        <v>4</v>
      </c>
      <c r="AG102" s="29"/>
      <c r="AH102" s="29">
        <v>271</v>
      </c>
      <c r="AI102" s="29">
        <v>433</v>
      </c>
      <c r="AJ102" s="29">
        <v>705</v>
      </c>
    </row>
    <row r="103" spans="1:36" ht="11.25" customHeight="1">
      <c r="A103" s="64" t="s">
        <v>729</v>
      </c>
      <c r="B103" s="29">
        <v>120</v>
      </c>
      <c r="C103" s="29">
        <v>134</v>
      </c>
      <c r="D103" s="29">
        <v>254</v>
      </c>
      <c r="E103" s="29"/>
      <c r="F103" s="29">
        <v>29</v>
      </c>
      <c r="G103" s="29">
        <v>47</v>
      </c>
      <c r="H103" s="29">
        <v>76</v>
      </c>
      <c r="I103" s="29"/>
      <c r="J103" s="29">
        <v>37</v>
      </c>
      <c r="K103" s="29">
        <v>35</v>
      </c>
      <c r="L103" s="29">
        <v>72</v>
      </c>
      <c r="M103" s="29"/>
      <c r="N103" s="29">
        <v>10</v>
      </c>
      <c r="O103" s="29">
        <v>4</v>
      </c>
      <c r="P103" s="29">
        <v>14</v>
      </c>
      <c r="Q103" s="29"/>
      <c r="R103" s="29">
        <v>3</v>
      </c>
      <c r="S103" s="29">
        <v>14</v>
      </c>
      <c r="T103" s="29">
        <v>17</v>
      </c>
      <c r="U103" s="29"/>
      <c r="V103" s="29">
        <v>3</v>
      </c>
      <c r="W103" s="29">
        <v>5</v>
      </c>
      <c r="X103" s="29">
        <v>8</v>
      </c>
      <c r="Y103" s="29"/>
      <c r="Z103" s="29">
        <v>3</v>
      </c>
      <c r="AA103" s="29">
        <v>0</v>
      </c>
      <c r="AB103" s="29">
        <v>3</v>
      </c>
      <c r="AC103" s="29"/>
      <c r="AD103" s="29">
        <v>0</v>
      </c>
      <c r="AE103" s="29">
        <v>5</v>
      </c>
      <c r="AF103" s="29">
        <v>5</v>
      </c>
      <c r="AG103" s="29"/>
      <c r="AH103" s="29">
        <v>205</v>
      </c>
      <c r="AI103" s="29">
        <v>247</v>
      </c>
      <c r="AJ103" s="29">
        <v>452</v>
      </c>
    </row>
    <row r="104" spans="1:36" ht="11.25" customHeight="1">
      <c r="A104" s="64" t="s">
        <v>26</v>
      </c>
      <c r="B104" s="29">
        <v>16590</v>
      </c>
      <c r="C104" s="29">
        <v>18135</v>
      </c>
      <c r="D104" s="29">
        <v>34726</v>
      </c>
      <c r="E104" s="29"/>
      <c r="F104" s="29">
        <v>8110</v>
      </c>
      <c r="G104" s="29">
        <v>8451</v>
      </c>
      <c r="H104" s="29">
        <v>16560</v>
      </c>
      <c r="I104" s="29"/>
      <c r="J104" s="29">
        <v>8113</v>
      </c>
      <c r="K104" s="29">
        <v>7475</v>
      </c>
      <c r="L104" s="29">
        <v>15588</v>
      </c>
      <c r="M104" s="29"/>
      <c r="N104" s="29">
        <v>1939</v>
      </c>
      <c r="O104" s="29">
        <v>1855</v>
      </c>
      <c r="P104" s="29">
        <v>3795</v>
      </c>
      <c r="Q104" s="29"/>
      <c r="R104" s="29">
        <v>4295</v>
      </c>
      <c r="S104" s="29">
        <v>3640</v>
      </c>
      <c r="T104" s="29">
        <v>7935</v>
      </c>
      <c r="U104" s="29"/>
      <c r="V104" s="29">
        <v>836</v>
      </c>
      <c r="W104" s="29">
        <v>889</v>
      </c>
      <c r="X104" s="29">
        <v>1725</v>
      </c>
      <c r="Y104" s="29"/>
      <c r="Z104" s="29">
        <v>697</v>
      </c>
      <c r="AA104" s="29">
        <v>545</v>
      </c>
      <c r="AB104" s="29">
        <v>1242</v>
      </c>
      <c r="AC104" s="29"/>
      <c r="AD104" s="29">
        <v>870</v>
      </c>
      <c r="AE104" s="29">
        <v>756</v>
      </c>
      <c r="AF104" s="29">
        <v>1626</v>
      </c>
      <c r="AG104" s="29"/>
      <c r="AH104" s="29">
        <v>41879</v>
      </c>
      <c r="AI104" s="29">
        <v>42050</v>
      </c>
      <c r="AJ104" s="29">
        <v>83929</v>
      </c>
    </row>
    <row r="105" spans="1:36" ht="11.25" customHeight="1">
      <c r="A105" s="64" t="s">
        <v>385</v>
      </c>
      <c r="B105" s="29">
        <v>125</v>
      </c>
      <c r="C105" s="29">
        <v>140</v>
      </c>
      <c r="D105" s="29">
        <v>265</v>
      </c>
      <c r="E105" s="29"/>
      <c r="F105" s="29">
        <v>22</v>
      </c>
      <c r="G105" s="29">
        <v>20</v>
      </c>
      <c r="H105" s="29">
        <v>42</v>
      </c>
      <c r="I105" s="29"/>
      <c r="J105" s="29">
        <v>34</v>
      </c>
      <c r="K105" s="29">
        <v>24</v>
      </c>
      <c r="L105" s="29">
        <v>58</v>
      </c>
      <c r="M105" s="29"/>
      <c r="N105" s="29">
        <v>3</v>
      </c>
      <c r="O105" s="29">
        <v>14</v>
      </c>
      <c r="P105" s="29">
        <v>17</v>
      </c>
      <c r="Q105" s="29"/>
      <c r="R105" s="29">
        <v>12</v>
      </c>
      <c r="S105" s="29">
        <v>4</v>
      </c>
      <c r="T105" s="29">
        <v>16</v>
      </c>
      <c r="U105" s="29"/>
      <c r="V105" s="29">
        <v>6</v>
      </c>
      <c r="W105" s="29">
        <v>0</v>
      </c>
      <c r="X105" s="29">
        <v>6</v>
      </c>
      <c r="Y105" s="29"/>
      <c r="Z105" s="29">
        <v>0</v>
      </c>
      <c r="AA105" s="29">
        <v>3</v>
      </c>
      <c r="AB105" s="29">
        <v>3</v>
      </c>
      <c r="AC105" s="29"/>
      <c r="AD105" s="29">
        <v>4</v>
      </c>
      <c r="AE105" s="29">
        <v>9</v>
      </c>
      <c r="AF105" s="29">
        <v>13</v>
      </c>
      <c r="AG105" s="29"/>
      <c r="AH105" s="29">
        <v>206</v>
      </c>
      <c r="AI105" s="29">
        <v>214</v>
      </c>
      <c r="AJ105" s="29">
        <v>420</v>
      </c>
    </row>
    <row r="106" spans="1:36" ht="11.25" customHeight="1">
      <c r="A106" s="64" t="s">
        <v>502</v>
      </c>
      <c r="B106" s="29">
        <v>2084</v>
      </c>
      <c r="C106" s="29">
        <v>2281</v>
      </c>
      <c r="D106" s="29">
        <v>4365</v>
      </c>
      <c r="E106" s="29"/>
      <c r="F106" s="29">
        <v>892</v>
      </c>
      <c r="G106" s="29">
        <v>935</v>
      </c>
      <c r="H106" s="29">
        <v>1828</v>
      </c>
      <c r="I106" s="29"/>
      <c r="J106" s="29">
        <v>3070</v>
      </c>
      <c r="K106" s="29">
        <v>3052</v>
      </c>
      <c r="L106" s="29">
        <v>6122</v>
      </c>
      <c r="M106" s="29"/>
      <c r="N106" s="29">
        <v>312</v>
      </c>
      <c r="O106" s="29">
        <v>313</v>
      </c>
      <c r="P106" s="29">
        <v>624</v>
      </c>
      <c r="Q106" s="29"/>
      <c r="R106" s="29">
        <v>333</v>
      </c>
      <c r="S106" s="29">
        <v>289</v>
      </c>
      <c r="T106" s="29">
        <v>622</v>
      </c>
      <c r="U106" s="29"/>
      <c r="V106" s="29">
        <v>104</v>
      </c>
      <c r="W106" s="29">
        <v>153</v>
      </c>
      <c r="X106" s="29">
        <v>257</v>
      </c>
      <c r="Y106" s="29"/>
      <c r="Z106" s="29">
        <v>123</v>
      </c>
      <c r="AA106" s="29">
        <v>158</v>
      </c>
      <c r="AB106" s="29">
        <v>281</v>
      </c>
      <c r="AC106" s="29"/>
      <c r="AD106" s="29">
        <v>256</v>
      </c>
      <c r="AE106" s="29">
        <v>265</v>
      </c>
      <c r="AF106" s="29">
        <v>521</v>
      </c>
      <c r="AG106" s="29"/>
      <c r="AH106" s="29">
        <v>7231</v>
      </c>
      <c r="AI106" s="29">
        <v>7506</v>
      </c>
      <c r="AJ106" s="29">
        <v>14737</v>
      </c>
    </row>
    <row r="107" spans="1:36" ht="11.25" customHeight="1">
      <c r="A107" s="64" t="s">
        <v>402</v>
      </c>
      <c r="B107" s="29">
        <v>102</v>
      </c>
      <c r="C107" s="29">
        <v>128</v>
      </c>
      <c r="D107" s="29">
        <v>230</v>
      </c>
      <c r="E107" s="29"/>
      <c r="F107" s="29">
        <v>14</v>
      </c>
      <c r="G107" s="29">
        <v>14</v>
      </c>
      <c r="H107" s="29">
        <v>28</v>
      </c>
      <c r="I107" s="29"/>
      <c r="J107" s="29">
        <v>33</v>
      </c>
      <c r="K107" s="29">
        <v>47</v>
      </c>
      <c r="L107" s="29">
        <v>80</v>
      </c>
      <c r="M107" s="29"/>
      <c r="N107" s="29">
        <v>8</v>
      </c>
      <c r="O107" s="29">
        <v>0</v>
      </c>
      <c r="P107" s="29">
        <v>8</v>
      </c>
      <c r="Q107" s="29"/>
      <c r="R107" s="29">
        <v>6</v>
      </c>
      <c r="S107" s="29">
        <v>7</v>
      </c>
      <c r="T107" s="29">
        <v>13</v>
      </c>
      <c r="U107" s="29"/>
      <c r="V107" s="29">
        <v>8</v>
      </c>
      <c r="W107" s="29">
        <v>8</v>
      </c>
      <c r="X107" s="29">
        <v>16</v>
      </c>
      <c r="Y107" s="29"/>
      <c r="Z107" s="29">
        <v>0</v>
      </c>
      <c r="AA107" s="29">
        <v>3</v>
      </c>
      <c r="AB107" s="29">
        <v>3</v>
      </c>
      <c r="AC107" s="29"/>
      <c r="AD107" s="29">
        <v>10</v>
      </c>
      <c r="AE107" s="29">
        <v>3</v>
      </c>
      <c r="AF107" s="29">
        <v>13</v>
      </c>
      <c r="AG107" s="29"/>
      <c r="AH107" s="29">
        <v>181</v>
      </c>
      <c r="AI107" s="29">
        <v>210</v>
      </c>
      <c r="AJ107" s="29">
        <v>391</v>
      </c>
    </row>
    <row r="108" spans="1:36" ht="11.25" customHeight="1">
      <c r="A108" s="64" t="s">
        <v>480</v>
      </c>
      <c r="B108" s="29">
        <v>225</v>
      </c>
      <c r="C108" s="29">
        <v>242</v>
      </c>
      <c r="D108" s="29">
        <v>467</v>
      </c>
      <c r="E108" s="29"/>
      <c r="F108" s="29">
        <v>59</v>
      </c>
      <c r="G108" s="29">
        <v>81</v>
      </c>
      <c r="H108" s="29">
        <v>139</v>
      </c>
      <c r="I108" s="29"/>
      <c r="J108" s="29">
        <v>57</v>
      </c>
      <c r="K108" s="29">
        <v>45</v>
      </c>
      <c r="L108" s="29">
        <v>102</v>
      </c>
      <c r="M108" s="29"/>
      <c r="N108" s="29">
        <v>6</v>
      </c>
      <c r="O108" s="29">
        <v>4</v>
      </c>
      <c r="P108" s="29">
        <v>10</v>
      </c>
      <c r="Q108" s="29"/>
      <c r="R108" s="29">
        <v>13</v>
      </c>
      <c r="S108" s="29">
        <v>12</v>
      </c>
      <c r="T108" s="29">
        <v>25</v>
      </c>
      <c r="U108" s="29"/>
      <c r="V108" s="29">
        <v>4</v>
      </c>
      <c r="W108" s="29">
        <v>12</v>
      </c>
      <c r="X108" s="29">
        <v>16</v>
      </c>
      <c r="Y108" s="29"/>
      <c r="Z108" s="29">
        <v>7</v>
      </c>
      <c r="AA108" s="29">
        <v>5</v>
      </c>
      <c r="AB108" s="29">
        <v>12</v>
      </c>
      <c r="AC108" s="29"/>
      <c r="AD108" s="29">
        <v>20</v>
      </c>
      <c r="AE108" s="29">
        <v>11</v>
      </c>
      <c r="AF108" s="29">
        <v>31</v>
      </c>
      <c r="AG108" s="29"/>
      <c r="AH108" s="29">
        <v>408</v>
      </c>
      <c r="AI108" s="29">
        <v>420</v>
      </c>
      <c r="AJ108" s="29">
        <v>827</v>
      </c>
    </row>
    <row r="109" spans="1:36" ht="11.25" customHeight="1">
      <c r="A109" s="64" t="s">
        <v>503</v>
      </c>
      <c r="B109" s="29">
        <v>45</v>
      </c>
      <c r="C109" s="29">
        <v>50</v>
      </c>
      <c r="D109" s="29">
        <v>94</v>
      </c>
      <c r="E109" s="29"/>
      <c r="F109" s="29">
        <v>14</v>
      </c>
      <c r="G109" s="29">
        <v>29</v>
      </c>
      <c r="H109" s="29">
        <v>43</v>
      </c>
      <c r="I109" s="29"/>
      <c r="J109" s="29">
        <v>18</v>
      </c>
      <c r="K109" s="29">
        <v>24</v>
      </c>
      <c r="L109" s="29">
        <v>41</v>
      </c>
      <c r="M109" s="29"/>
      <c r="N109" s="29">
        <v>5</v>
      </c>
      <c r="O109" s="29">
        <v>8</v>
      </c>
      <c r="P109" s="29">
        <v>13</v>
      </c>
      <c r="Q109" s="29"/>
      <c r="R109" s="29">
        <v>8</v>
      </c>
      <c r="S109" s="29">
        <v>6</v>
      </c>
      <c r="T109" s="29">
        <v>14</v>
      </c>
      <c r="U109" s="29"/>
      <c r="V109" s="29">
        <v>6</v>
      </c>
      <c r="W109" s="29">
        <v>7</v>
      </c>
      <c r="X109" s="29">
        <v>13</v>
      </c>
      <c r="Y109" s="29"/>
      <c r="Z109" s="29">
        <v>3</v>
      </c>
      <c r="AA109" s="29">
        <v>5</v>
      </c>
      <c r="AB109" s="29">
        <v>8</v>
      </c>
      <c r="AC109" s="29"/>
      <c r="AD109" s="29">
        <v>0</v>
      </c>
      <c r="AE109" s="29">
        <v>8</v>
      </c>
      <c r="AF109" s="29">
        <v>8</v>
      </c>
      <c r="AG109" s="29"/>
      <c r="AH109" s="29">
        <v>105</v>
      </c>
      <c r="AI109" s="29">
        <v>137</v>
      </c>
      <c r="AJ109" s="29">
        <v>240</v>
      </c>
    </row>
    <row r="110" spans="1:36" ht="11.25" customHeight="1">
      <c r="A110" s="64" t="s">
        <v>504</v>
      </c>
      <c r="B110" s="29">
        <v>92</v>
      </c>
      <c r="C110" s="29">
        <v>140</v>
      </c>
      <c r="D110" s="29">
        <v>231</v>
      </c>
      <c r="E110" s="29"/>
      <c r="F110" s="29">
        <v>56</v>
      </c>
      <c r="G110" s="29">
        <v>74</v>
      </c>
      <c r="H110" s="29">
        <v>132</v>
      </c>
      <c r="I110" s="29"/>
      <c r="J110" s="29">
        <v>36</v>
      </c>
      <c r="K110" s="29">
        <v>51</v>
      </c>
      <c r="L110" s="29">
        <v>87</v>
      </c>
      <c r="M110" s="29"/>
      <c r="N110" s="29">
        <v>8</v>
      </c>
      <c r="O110" s="29">
        <v>4</v>
      </c>
      <c r="P110" s="29">
        <v>12</v>
      </c>
      <c r="Q110" s="29"/>
      <c r="R110" s="29">
        <v>36</v>
      </c>
      <c r="S110" s="29">
        <v>26</v>
      </c>
      <c r="T110" s="29">
        <v>62</v>
      </c>
      <c r="U110" s="29"/>
      <c r="V110" s="29">
        <v>3</v>
      </c>
      <c r="W110" s="29">
        <v>10</v>
      </c>
      <c r="X110" s="29">
        <v>13</v>
      </c>
      <c r="Y110" s="29"/>
      <c r="Z110" s="29">
        <v>3</v>
      </c>
      <c r="AA110" s="29">
        <v>6</v>
      </c>
      <c r="AB110" s="29">
        <v>9</v>
      </c>
      <c r="AC110" s="29"/>
      <c r="AD110" s="29">
        <v>3</v>
      </c>
      <c r="AE110" s="29">
        <v>4</v>
      </c>
      <c r="AF110" s="29">
        <v>7</v>
      </c>
      <c r="AG110" s="29"/>
      <c r="AH110" s="29">
        <v>241</v>
      </c>
      <c r="AI110" s="29">
        <v>322</v>
      </c>
      <c r="AJ110" s="29">
        <v>564</v>
      </c>
    </row>
    <row r="111" spans="1:36" ht="11.2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1:36" ht="11.25" customHeight="1">
      <c r="A112" s="29" t="s">
        <v>731</v>
      </c>
      <c r="B112" s="29">
        <v>2333853</v>
      </c>
      <c r="C112" s="29">
        <v>2357656</v>
      </c>
      <c r="D112" s="29">
        <v>4691509</v>
      </c>
      <c r="E112" s="29"/>
      <c r="F112" s="29">
        <v>1797557</v>
      </c>
      <c r="G112" s="29">
        <v>1820335</v>
      </c>
      <c r="H112" s="29">
        <v>3617893</v>
      </c>
      <c r="I112" s="29"/>
      <c r="J112" s="29">
        <v>987370</v>
      </c>
      <c r="K112" s="29">
        <v>979915</v>
      </c>
      <c r="L112" s="29">
        <v>1967284</v>
      </c>
      <c r="M112" s="29"/>
      <c r="N112" s="29">
        <v>613178</v>
      </c>
      <c r="O112" s="29">
        <v>619362</v>
      </c>
      <c r="P112" s="29">
        <v>1232539</v>
      </c>
      <c r="Q112" s="29"/>
      <c r="R112" s="29">
        <v>565950</v>
      </c>
      <c r="S112" s="29">
        <v>555479</v>
      </c>
      <c r="T112" s="29">
        <v>1121429</v>
      </c>
      <c r="U112" s="29"/>
      <c r="V112" s="29">
        <v>199631</v>
      </c>
      <c r="W112" s="29">
        <v>200751</v>
      </c>
      <c r="X112" s="29">
        <v>400382</v>
      </c>
      <c r="Y112" s="29"/>
      <c r="Z112" s="29">
        <v>46268</v>
      </c>
      <c r="AA112" s="29">
        <v>40904</v>
      </c>
      <c r="AB112" s="29">
        <v>87173</v>
      </c>
      <c r="AC112" s="29"/>
      <c r="AD112" s="29">
        <v>99197</v>
      </c>
      <c r="AE112" s="29">
        <v>96633</v>
      </c>
      <c r="AF112" s="29">
        <v>195830</v>
      </c>
      <c r="AG112" s="29"/>
      <c r="AH112" s="29">
        <v>6755832</v>
      </c>
      <c r="AI112" s="29">
        <v>6759115</v>
      </c>
      <c r="AJ112" s="29">
        <v>13514947</v>
      </c>
    </row>
    <row r="113" spans="1:36" ht="11.2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1:36" ht="11.2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1:36" ht="11.25" customHeight="1">
      <c r="A115" s="29" t="s">
        <v>91</v>
      </c>
      <c r="B115" s="29" t="s">
        <v>505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1:36" ht="11.2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1:36" ht="11.25" customHeight="1">
      <c r="A117" s="136" t="s">
        <v>708</v>
      </c>
      <c r="B117" s="136"/>
      <c r="C117" s="136"/>
      <c r="D117" s="136"/>
      <c r="E117" s="136"/>
      <c r="F117" s="136"/>
      <c r="G117" s="136"/>
      <c r="H117" s="136"/>
      <c r="I117" s="136"/>
      <c r="J117" s="136"/>
    </row>
    <row r="118" spans="1:36" ht="11.25" customHeight="1">
      <c r="A118" s="136" t="s">
        <v>721</v>
      </c>
      <c r="B118" s="136"/>
      <c r="C118" s="136"/>
      <c r="D118" s="136"/>
      <c r="E118" s="136"/>
      <c r="F118" s="136"/>
      <c r="G118" s="136"/>
      <c r="H118" s="136"/>
      <c r="I118" s="136"/>
      <c r="J118" s="136"/>
    </row>
    <row r="119" spans="1:36" ht="11.25" customHeight="1">
      <c r="A119" s="136" t="s">
        <v>717</v>
      </c>
      <c r="B119" s="136"/>
      <c r="C119" s="136"/>
      <c r="D119" s="136"/>
      <c r="E119" s="136"/>
      <c r="F119" s="136"/>
      <c r="G119" s="136"/>
      <c r="H119" s="136"/>
      <c r="I119" s="136"/>
      <c r="J119" s="136"/>
    </row>
    <row r="120" spans="1:36" ht="11.25" customHeight="1">
      <c r="A120" s="136" t="s">
        <v>723</v>
      </c>
      <c r="B120" s="136"/>
      <c r="C120" s="136"/>
      <c r="D120" s="136"/>
      <c r="E120" s="136"/>
      <c r="F120" s="136"/>
      <c r="G120" s="136"/>
      <c r="H120" s="136"/>
      <c r="I120" s="136"/>
      <c r="J120" s="136"/>
    </row>
    <row r="121" spans="1:36" ht="11.25" customHeight="1">
      <c r="A121" s="136" t="s">
        <v>725</v>
      </c>
      <c r="B121" s="136"/>
      <c r="C121" s="136"/>
      <c r="D121" s="136"/>
      <c r="E121" s="136"/>
      <c r="F121" s="136"/>
      <c r="G121" s="136"/>
      <c r="H121" s="136"/>
      <c r="I121" s="136"/>
      <c r="J121" s="136"/>
    </row>
    <row r="122" spans="1:36" ht="11.25" customHeight="1">
      <c r="A122" s="136" t="s">
        <v>744</v>
      </c>
      <c r="B122" s="136"/>
      <c r="C122" s="136"/>
      <c r="D122" s="136"/>
      <c r="E122" s="136"/>
      <c r="F122" s="136"/>
      <c r="G122" s="136"/>
      <c r="H122" s="136"/>
      <c r="I122" s="136"/>
      <c r="J122" s="136"/>
    </row>
    <row r="123" spans="1:36" ht="11.25" customHeight="1">
      <c r="A123" s="136" t="s">
        <v>728</v>
      </c>
      <c r="B123" s="136"/>
      <c r="C123" s="136"/>
      <c r="D123" s="136"/>
      <c r="E123" s="136"/>
      <c r="F123" s="136"/>
      <c r="G123" s="136"/>
      <c r="H123" s="136"/>
      <c r="I123" s="136"/>
      <c r="J123" s="136"/>
    </row>
    <row r="124" spans="1:36" ht="11.25" customHeight="1">
      <c r="A124" s="136" t="s">
        <v>730</v>
      </c>
      <c r="B124" s="136"/>
      <c r="C124" s="136"/>
      <c r="D124" s="136"/>
      <c r="E124" s="136"/>
      <c r="F124" s="136"/>
      <c r="G124" s="136"/>
      <c r="H124" s="136"/>
      <c r="I124" s="136"/>
      <c r="J124" s="136"/>
    </row>
    <row r="125" spans="1:36" ht="11.25" customHeight="1">
      <c r="A125" s="136" t="s">
        <v>732</v>
      </c>
      <c r="B125" s="136"/>
      <c r="C125" s="136"/>
      <c r="D125" s="136"/>
      <c r="E125" s="136"/>
      <c r="F125" s="136"/>
      <c r="G125" s="136"/>
      <c r="H125" s="136"/>
      <c r="I125" s="136"/>
      <c r="J125" s="136"/>
    </row>
    <row r="126" spans="1:36" ht="11.25" customHeight="1"/>
    <row r="127" spans="1:36" ht="11.25" customHeight="1"/>
    <row r="128" spans="1:36" ht="11.25" customHeight="1"/>
    <row r="129" spans="1:1" ht="11.25" customHeight="1">
      <c r="A129" s="25" t="str">
        <f>Contents!B46</f>
        <v>© Commonwealth of Australia 2014</v>
      </c>
    </row>
    <row r="130" spans="1:1" ht="11.25" customHeight="1"/>
    <row r="131" spans="1:1" ht="11.25" customHeight="1"/>
    <row r="132" spans="1:1" ht="11.25" customHeight="1"/>
    <row r="133" spans="1:1" ht="11.25" customHeight="1"/>
    <row r="134" spans="1:1" ht="11.25" customHeight="1"/>
    <row r="135" spans="1:1" ht="11.25" customHeight="1"/>
    <row r="136" spans="1:1" ht="11.25" customHeight="1"/>
    <row r="137" spans="1:1" ht="11.25" customHeight="1"/>
    <row r="138" spans="1:1" ht="11.25" customHeight="1"/>
    <row r="139" spans="1:1" ht="11.25" customHeight="1"/>
    <row r="140" spans="1:1" ht="11.25" customHeight="1"/>
    <row r="141" spans="1:1" ht="11.25" customHeight="1"/>
    <row r="142" spans="1:1" ht="11.25" customHeight="1"/>
    <row r="143" spans="1:1" ht="11.25" customHeight="1"/>
    <row r="144" spans="1:1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</sheetData>
  <mergeCells count="9">
    <mergeCell ref="A117:J117"/>
    <mergeCell ref="A123:J123"/>
    <mergeCell ref="A124:J124"/>
    <mergeCell ref="A125:J125"/>
    <mergeCell ref="A119:J119"/>
    <mergeCell ref="A120:J120"/>
    <mergeCell ref="A121:J121"/>
    <mergeCell ref="A122:J122"/>
    <mergeCell ref="A118:J118"/>
  </mergeCells>
  <phoneticPr fontId="0" type="noConversion"/>
  <hyperlinks>
    <hyperlink ref="A129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42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4817">
          <objectPr defaultSize="0" autoPict="0" dde="1">
            <anchor moveWithCells="1">
              <from>
                <xdr:col>2</xdr:col>
                <xdr:colOff>558800</xdr:colOff>
                <xdr:row>70</xdr:row>
                <xdr:rowOff>114300</xdr:rowOff>
              </from>
              <to>
                <xdr:col>4</xdr:col>
                <xdr:colOff>38100</xdr:colOff>
                <xdr:row>74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4817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AJ257"/>
  <sheetViews>
    <sheetView workbookViewId="0">
      <pane ySplit="6" topLeftCell="A110" activePane="bottomLeft" state="frozen"/>
      <selection pane="bottomLeft" sqref="A1:A65536"/>
    </sheetView>
  </sheetViews>
  <sheetFormatPr baseColWidth="10" defaultColWidth="8.75" defaultRowHeight="11"/>
  <cols>
    <col min="1" max="1" width="60.75" customWidth="1"/>
    <col min="2" max="4" width="11" customWidth="1"/>
    <col min="5" max="5" width="3.75" customWidth="1"/>
    <col min="6" max="8" width="11" customWidth="1"/>
    <col min="9" max="9" width="3.75" customWidth="1"/>
    <col min="10" max="12" width="11" customWidth="1"/>
    <col min="13" max="13" width="3.75" customWidth="1"/>
    <col min="14" max="16" width="11" customWidth="1"/>
    <col min="17" max="17" width="3.75" customWidth="1"/>
    <col min="18" max="20" width="11" customWidth="1"/>
    <col min="21" max="21" width="3.75" customWidth="1"/>
    <col min="22" max="24" width="11" customWidth="1"/>
    <col min="25" max="25" width="3.75" customWidth="1"/>
    <col min="26" max="28" width="11" customWidth="1"/>
    <col min="29" max="29" width="3.75" customWidth="1"/>
    <col min="30" max="32" width="11" customWidth="1"/>
    <col min="33" max="33" width="3.75" customWidth="1"/>
    <col min="34" max="36" width="11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856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736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384</v>
      </c>
      <c r="B7" s="29">
        <v>1961595</v>
      </c>
      <c r="C7" s="29">
        <v>2031309</v>
      </c>
      <c r="D7" s="29">
        <v>3992904</v>
      </c>
      <c r="E7" s="29"/>
      <c r="F7" s="29">
        <v>1434900</v>
      </c>
      <c r="G7" s="29">
        <v>1494806</v>
      </c>
      <c r="H7" s="29">
        <v>2929706</v>
      </c>
      <c r="I7" s="29"/>
      <c r="J7" s="29">
        <v>948563</v>
      </c>
      <c r="K7" s="29">
        <v>957573</v>
      </c>
      <c r="L7" s="29">
        <v>1906136</v>
      </c>
      <c r="M7" s="29"/>
      <c r="N7" s="29">
        <v>480361</v>
      </c>
      <c r="O7" s="29">
        <v>500465</v>
      </c>
      <c r="P7" s="29">
        <v>980826</v>
      </c>
      <c r="Q7" s="29"/>
      <c r="R7" s="29">
        <v>450893</v>
      </c>
      <c r="S7" s="29">
        <v>454099</v>
      </c>
      <c r="T7" s="29">
        <v>904992</v>
      </c>
      <c r="U7" s="29"/>
      <c r="V7" s="29">
        <v>183641</v>
      </c>
      <c r="W7" s="29">
        <v>188908</v>
      </c>
      <c r="X7" s="29">
        <v>372549</v>
      </c>
      <c r="Y7" s="29"/>
      <c r="Z7" s="29">
        <v>46093</v>
      </c>
      <c r="AA7" s="29">
        <v>43388</v>
      </c>
      <c r="AB7" s="29">
        <v>89481</v>
      </c>
      <c r="AC7" s="29"/>
      <c r="AD7" s="29">
        <v>83329</v>
      </c>
      <c r="AE7" s="29">
        <v>84792</v>
      </c>
      <c r="AF7" s="29">
        <v>168121</v>
      </c>
      <c r="AG7" s="29"/>
      <c r="AH7" s="29">
        <v>5613088</v>
      </c>
      <c r="AI7" s="29">
        <v>5775691</v>
      </c>
      <c r="AJ7" s="29">
        <v>11388779</v>
      </c>
    </row>
    <row r="8" spans="1:36" ht="11.25" customHeight="1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36" ht="11.25" customHeight="1">
      <c r="A9" s="29" t="s">
        <v>102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36" ht="11.25" customHeight="1">
      <c r="A10" s="64" t="s">
        <v>506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36" ht="11.25" customHeight="1">
      <c r="A11" s="70" t="s">
        <v>261</v>
      </c>
      <c r="B11" s="29">
        <v>130803</v>
      </c>
      <c r="C11" s="29">
        <v>124571</v>
      </c>
      <c r="D11" s="29">
        <v>255374</v>
      </c>
      <c r="E11" s="29"/>
      <c r="F11" s="29">
        <v>98635</v>
      </c>
      <c r="G11" s="29">
        <v>97781</v>
      </c>
      <c r="H11" s="29">
        <v>196416</v>
      </c>
      <c r="I11" s="29"/>
      <c r="J11" s="29">
        <v>57184</v>
      </c>
      <c r="K11" s="29">
        <v>53866</v>
      </c>
      <c r="L11" s="29">
        <v>111050</v>
      </c>
      <c r="M11" s="29"/>
      <c r="N11" s="29">
        <v>61594</v>
      </c>
      <c r="O11" s="29">
        <v>62951</v>
      </c>
      <c r="P11" s="29">
        <v>124545</v>
      </c>
      <c r="Q11" s="29"/>
      <c r="R11" s="29">
        <v>76609</v>
      </c>
      <c r="S11" s="29">
        <v>73971</v>
      </c>
      <c r="T11" s="29">
        <v>150580</v>
      </c>
      <c r="U11" s="29"/>
      <c r="V11" s="29">
        <v>9539</v>
      </c>
      <c r="W11" s="29">
        <v>9343</v>
      </c>
      <c r="X11" s="29">
        <v>18882</v>
      </c>
      <c r="Y11" s="29"/>
      <c r="Z11" s="29">
        <v>2926</v>
      </c>
      <c r="AA11" s="29">
        <v>2434</v>
      </c>
      <c r="AB11" s="29">
        <v>5360</v>
      </c>
      <c r="AC11" s="29"/>
      <c r="AD11" s="29">
        <v>7546</v>
      </c>
      <c r="AE11" s="29">
        <v>7165</v>
      </c>
      <c r="AF11" s="29">
        <v>14711</v>
      </c>
      <c r="AG11" s="29"/>
      <c r="AH11" s="29">
        <v>446512</v>
      </c>
      <c r="AI11" s="29">
        <v>433424</v>
      </c>
      <c r="AJ11" s="29">
        <v>879936</v>
      </c>
    </row>
    <row r="12" spans="1:36" ht="11.25" customHeight="1">
      <c r="A12" s="70" t="s">
        <v>33</v>
      </c>
      <c r="B12" s="29">
        <v>23671</v>
      </c>
      <c r="C12" s="29">
        <v>23599</v>
      </c>
      <c r="D12" s="29">
        <v>47270</v>
      </c>
      <c r="E12" s="29"/>
      <c r="F12" s="29">
        <v>19846</v>
      </c>
      <c r="G12" s="29">
        <v>19967</v>
      </c>
      <c r="H12" s="29">
        <v>39813</v>
      </c>
      <c r="I12" s="29"/>
      <c r="J12" s="29">
        <v>9512</v>
      </c>
      <c r="K12" s="29">
        <v>9053</v>
      </c>
      <c r="L12" s="29">
        <v>18565</v>
      </c>
      <c r="M12" s="29"/>
      <c r="N12" s="29">
        <v>8701</v>
      </c>
      <c r="O12" s="29">
        <v>8840</v>
      </c>
      <c r="P12" s="29">
        <v>17541</v>
      </c>
      <c r="Q12" s="29"/>
      <c r="R12" s="29">
        <v>10216</v>
      </c>
      <c r="S12" s="29">
        <v>9940</v>
      </c>
      <c r="T12" s="29">
        <v>20156</v>
      </c>
      <c r="U12" s="29"/>
      <c r="V12" s="29">
        <v>1442</v>
      </c>
      <c r="W12" s="29">
        <v>1433</v>
      </c>
      <c r="X12" s="29">
        <v>2875</v>
      </c>
      <c r="Y12" s="29"/>
      <c r="Z12" s="29">
        <v>466</v>
      </c>
      <c r="AA12" s="29">
        <v>330</v>
      </c>
      <c r="AB12" s="29">
        <v>796</v>
      </c>
      <c r="AC12" s="29"/>
      <c r="AD12" s="29">
        <v>1323</v>
      </c>
      <c r="AE12" s="29">
        <v>1301</v>
      </c>
      <c r="AF12" s="29">
        <v>2624</v>
      </c>
      <c r="AG12" s="29"/>
      <c r="AH12" s="29">
        <v>75470</v>
      </c>
      <c r="AI12" s="29">
        <v>74729</v>
      </c>
      <c r="AJ12" s="29">
        <v>150199</v>
      </c>
    </row>
    <row r="13" spans="1:36" ht="11.25" customHeight="1">
      <c r="A13" s="70" t="s">
        <v>31</v>
      </c>
      <c r="B13" s="29">
        <v>4156</v>
      </c>
      <c r="C13" s="29">
        <v>3682</v>
      </c>
      <c r="D13" s="29">
        <v>7838</v>
      </c>
      <c r="E13" s="29"/>
      <c r="F13" s="29">
        <v>2446</v>
      </c>
      <c r="G13" s="29">
        <v>2279</v>
      </c>
      <c r="H13" s="29">
        <v>4725</v>
      </c>
      <c r="I13" s="29"/>
      <c r="J13" s="29">
        <v>1544</v>
      </c>
      <c r="K13" s="29">
        <v>1421</v>
      </c>
      <c r="L13" s="29">
        <v>2965</v>
      </c>
      <c r="M13" s="29"/>
      <c r="N13" s="29">
        <v>1577</v>
      </c>
      <c r="O13" s="29">
        <v>1569</v>
      </c>
      <c r="P13" s="29">
        <v>3146</v>
      </c>
      <c r="Q13" s="29"/>
      <c r="R13" s="29">
        <v>2142</v>
      </c>
      <c r="S13" s="29">
        <v>1918</v>
      </c>
      <c r="T13" s="29">
        <v>4060</v>
      </c>
      <c r="U13" s="29"/>
      <c r="V13" s="29">
        <v>288</v>
      </c>
      <c r="W13" s="29">
        <v>246</v>
      </c>
      <c r="X13" s="29">
        <v>534</v>
      </c>
      <c r="Y13" s="29"/>
      <c r="Z13" s="29">
        <v>82</v>
      </c>
      <c r="AA13" s="29">
        <v>51</v>
      </c>
      <c r="AB13" s="29">
        <v>133</v>
      </c>
      <c r="AC13" s="29"/>
      <c r="AD13" s="29">
        <v>210</v>
      </c>
      <c r="AE13" s="29">
        <v>174</v>
      </c>
      <c r="AF13" s="29">
        <v>384</v>
      </c>
      <c r="AG13" s="29"/>
      <c r="AH13" s="29">
        <v>12492</v>
      </c>
      <c r="AI13" s="29">
        <v>11377</v>
      </c>
      <c r="AJ13" s="29">
        <v>23869</v>
      </c>
    </row>
    <row r="14" spans="1:36" ht="11.25" customHeight="1">
      <c r="A14" s="70" t="s">
        <v>427</v>
      </c>
      <c r="B14" s="29">
        <v>3419</v>
      </c>
      <c r="C14" s="29">
        <v>3112</v>
      </c>
      <c r="D14" s="29">
        <v>6531</v>
      </c>
      <c r="E14" s="29"/>
      <c r="F14" s="29">
        <v>3454</v>
      </c>
      <c r="G14" s="29">
        <v>3064</v>
      </c>
      <c r="H14" s="29">
        <v>6518</v>
      </c>
      <c r="I14" s="29"/>
      <c r="J14" s="29">
        <v>1427</v>
      </c>
      <c r="K14" s="29">
        <v>1270</v>
      </c>
      <c r="L14" s="29">
        <v>2697</v>
      </c>
      <c r="M14" s="29"/>
      <c r="N14" s="29">
        <v>1317</v>
      </c>
      <c r="O14" s="29">
        <v>1227</v>
      </c>
      <c r="P14" s="29">
        <v>2544</v>
      </c>
      <c r="Q14" s="29"/>
      <c r="R14" s="29">
        <v>1327</v>
      </c>
      <c r="S14" s="29">
        <v>1220</v>
      </c>
      <c r="T14" s="29">
        <v>2547</v>
      </c>
      <c r="U14" s="29"/>
      <c r="V14" s="29">
        <v>187</v>
      </c>
      <c r="W14" s="29">
        <v>141</v>
      </c>
      <c r="X14" s="29">
        <v>328</v>
      </c>
      <c r="Y14" s="29"/>
      <c r="Z14" s="29">
        <v>61</v>
      </c>
      <c r="AA14" s="29">
        <v>49</v>
      </c>
      <c r="AB14" s="29">
        <v>110</v>
      </c>
      <c r="AC14" s="29"/>
      <c r="AD14" s="29">
        <v>217</v>
      </c>
      <c r="AE14" s="29">
        <v>204</v>
      </c>
      <c r="AF14" s="29">
        <v>421</v>
      </c>
      <c r="AG14" s="29"/>
      <c r="AH14" s="29">
        <v>11445</v>
      </c>
      <c r="AI14" s="29">
        <v>10305</v>
      </c>
      <c r="AJ14" s="29">
        <v>21750</v>
      </c>
    </row>
    <row r="15" spans="1:36" ht="11.25" customHeight="1">
      <c r="A15" s="70" t="s">
        <v>881</v>
      </c>
      <c r="B15" s="29">
        <v>7926</v>
      </c>
      <c r="C15" s="29">
        <v>6802</v>
      </c>
      <c r="D15" s="29">
        <v>14728</v>
      </c>
      <c r="E15" s="29"/>
      <c r="F15" s="29">
        <v>6804</v>
      </c>
      <c r="G15" s="29">
        <v>5908</v>
      </c>
      <c r="H15" s="29">
        <v>12712</v>
      </c>
      <c r="I15" s="29"/>
      <c r="J15" s="29">
        <v>2842</v>
      </c>
      <c r="K15" s="29">
        <v>2697</v>
      </c>
      <c r="L15" s="29">
        <v>5539</v>
      </c>
      <c r="M15" s="29"/>
      <c r="N15" s="29">
        <v>2076</v>
      </c>
      <c r="O15" s="29">
        <v>1980</v>
      </c>
      <c r="P15" s="29">
        <v>4056</v>
      </c>
      <c r="Q15" s="29"/>
      <c r="R15" s="29">
        <v>3240</v>
      </c>
      <c r="S15" s="29">
        <v>3097</v>
      </c>
      <c r="T15" s="29">
        <v>6337</v>
      </c>
      <c r="U15" s="29"/>
      <c r="V15" s="29">
        <v>321</v>
      </c>
      <c r="W15" s="29">
        <v>287</v>
      </c>
      <c r="X15" s="29">
        <v>608</v>
      </c>
      <c r="Y15" s="29"/>
      <c r="Z15" s="29">
        <v>183</v>
      </c>
      <c r="AA15" s="29">
        <v>131</v>
      </c>
      <c r="AB15" s="29">
        <v>314</v>
      </c>
      <c r="AC15" s="29"/>
      <c r="AD15" s="29">
        <v>312</v>
      </c>
      <c r="AE15" s="29">
        <v>291</v>
      </c>
      <c r="AF15" s="29">
        <v>603</v>
      </c>
      <c r="AG15" s="29"/>
      <c r="AH15" s="29">
        <v>23866</v>
      </c>
      <c r="AI15" s="29">
        <v>21314</v>
      </c>
      <c r="AJ15" s="29">
        <v>45180</v>
      </c>
    </row>
    <row r="16" spans="1:36" ht="11.25" customHeight="1">
      <c r="A16" s="64" t="s">
        <v>408</v>
      </c>
      <c r="B16" s="29">
        <v>158</v>
      </c>
      <c r="C16" s="29">
        <v>93</v>
      </c>
      <c r="D16" s="29">
        <v>251</v>
      </c>
      <c r="E16" s="29"/>
      <c r="F16" s="29">
        <v>474</v>
      </c>
      <c r="G16" s="29">
        <v>173</v>
      </c>
      <c r="H16" s="29">
        <v>647</v>
      </c>
      <c r="I16" s="29"/>
      <c r="J16" s="29">
        <v>143</v>
      </c>
      <c r="K16" s="29">
        <v>62</v>
      </c>
      <c r="L16" s="29">
        <v>205</v>
      </c>
      <c r="M16" s="29"/>
      <c r="N16" s="29">
        <v>39</v>
      </c>
      <c r="O16" s="29">
        <v>19</v>
      </c>
      <c r="P16" s="29">
        <v>58</v>
      </c>
      <c r="Q16" s="29"/>
      <c r="R16" s="29">
        <v>105</v>
      </c>
      <c r="S16" s="29">
        <v>44</v>
      </c>
      <c r="T16" s="29">
        <v>149</v>
      </c>
      <c r="U16" s="29"/>
      <c r="V16" s="29">
        <v>12</v>
      </c>
      <c r="W16" s="29">
        <v>8</v>
      </c>
      <c r="X16" s="29">
        <v>20</v>
      </c>
      <c r="Y16" s="29"/>
      <c r="Z16" s="29">
        <v>12</v>
      </c>
      <c r="AA16" s="53">
        <v>0</v>
      </c>
      <c r="AB16" s="29">
        <v>12</v>
      </c>
      <c r="AC16" s="29"/>
      <c r="AD16" s="53">
        <v>0</v>
      </c>
      <c r="AE16" s="29">
        <v>3</v>
      </c>
      <c r="AF16" s="29">
        <v>3</v>
      </c>
      <c r="AG16" s="29"/>
      <c r="AH16" s="29">
        <v>952</v>
      </c>
      <c r="AI16" s="29">
        <v>405</v>
      </c>
      <c r="AJ16" s="29">
        <v>1357</v>
      </c>
    </row>
    <row r="17" spans="1:36" ht="11.25" customHeight="1">
      <c r="A17" s="64" t="s">
        <v>37</v>
      </c>
      <c r="B17" s="29">
        <v>4685</v>
      </c>
      <c r="C17" s="29">
        <v>3943</v>
      </c>
      <c r="D17" s="29">
        <v>8628</v>
      </c>
      <c r="E17" s="29"/>
      <c r="F17" s="29">
        <v>3895</v>
      </c>
      <c r="G17" s="29">
        <v>3359</v>
      </c>
      <c r="H17" s="29">
        <v>7254</v>
      </c>
      <c r="I17" s="29"/>
      <c r="J17" s="29">
        <v>1024</v>
      </c>
      <c r="K17" s="29">
        <v>735</v>
      </c>
      <c r="L17" s="29">
        <v>1759</v>
      </c>
      <c r="M17" s="29"/>
      <c r="N17" s="29">
        <v>1076</v>
      </c>
      <c r="O17" s="29">
        <v>1076</v>
      </c>
      <c r="P17" s="29">
        <v>2152</v>
      </c>
      <c r="Q17" s="29"/>
      <c r="R17" s="29">
        <v>750</v>
      </c>
      <c r="S17" s="29">
        <v>673</v>
      </c>
      <c r="T17" s="29">
        <v>1423</v>
      </c>
      <c r="U17" s="29"/>
      <c r="V17" s="29">
        <v>240</v>
      </c>
      <c r="W17" s="29">
        <v>144</v>
      </c>
      <c r="X17" s="29">
        <v>384</v>
      </c>
      <c r="Y17" s="29"/>
      <c r="Z17" s="29">
        <v>121</v>
      </c>
      <c r="AA17" s="29">
        <v>44</v>
      </c>
      <c r="AB17" s="29">
        <v>165</v>
      </c>
      <c r="AC17" s="29"/>
      <c r="AD17" s="29">
        <v>391</v>
      </c>
      <c r="AE17" s="29">
        <v>338</v>
      </c>
      <c r="AF17" s="29">
        <v>729</v>
      </c>
      <c r="AG17" s="29"/>
      <c r="AH17" s="29">
        <v>12258</v>
      </c>
      <c r="AI17" s="29">
        <v>10362</v>
      </c>
      <c r="AJ17" s="29">
        <v>22620</v>
      </c>
    </row>
    <row r="18" spans="1:36" ht="11.25" customHeight="1">
      <c r="A18" s="64" t="s">
        <v>38</v>
      </c>
      <c r="B18" s="29">
        <v>682</v>
      </c>
      <c r="C18" s="29">
        <v>681</v>
      </c>
      <c r="D18" s="29">
        <v>1363</v>
      </c>
      <c r="E18" s="29"/>
      <c r="F18" s="29">
        <v>539</v>
      </c>
      <c r="G18" s="29">
        <v>574</v>
      </c>
      <c r="H18" s="29">
        <v>1113</v>
      </c>
      <c r="I18" s="29"/>
      <c r="J18" s="29">
        <v>322</v>
      </c>
      <c r="K18" s="29">
        <v>303</v>
      </c>
      <c r="L18" s="29">
        <v>625</v>
      </c>
      <c r="M18" s="29"/>
      <c r="N18" s="29">
        <v>234</v>
      </c>
      <c r="O18" s="29">
        <v>255</v>
      </c>
      <c r="P18" s="29">
        <v>489</v>
      </c>
      <c r="Q18" s="29"/>
      <c r="R18" s="29">
        <v>207</v>
      </c>
      <c r="S18" s="29">
        <v>193</v>
      </c>
      <c r="T18" s="29">
        <v>400</v>
      </c>
      <c r="U18" s="29"/>
      <c r="V18" s="29">
        <v>37</v>
      </c>
      <c r="W18" s="29">
        <v>28</v>
      </c>
      <c r="X18" s="29">
        <v>65</v>
      </c>
      <c r="Y18" s="29"/>
      <c r="Z18" s="29">
        <v>18</v>
      </c>
      <c r="AA18" s="29">
        <v>13</v>
      </c>
      <c r="AB18" s="29">
        <v>31</v>
      </c>
      <c r="AC18" s="29"/>
      <c r="AD18" s="29">
        <v>72</v>
      </c>
      <c r="AE18" s="29">
        <v>62</v>
      </c>
      <c r="AF18" s="29">
        <v>134</v>
      </c>
      <c r="AG18" s="29"/>
      <c r="AH18" s="29">
        <v>2122</v>
      </c>
      <c r="AI18" s="29">
        <v>2116</v>
      </c>
      <c r="AJ18" s="29">
        <v>4238</v>
      </c>
    </row>
    <row r="19" spans="1:36" ht="11.25" customHeight="1">
      <c r="A19" s="64" t="s">
        <v>142</v>
      </c>
      <c r="B19" s="29">
        <v>289</v>
      </c>
      <c r="C19" s="29">
        <v>149</v>
      </c>
      <c r="D19" s="29">
        <v>438</v>
      </c>
      <c r="E19" s="29"/>
      <c r="F19" s="29">
        <v>377</v>
      </c>
      <c r="G19" s="29">
        <v>171</v>
      </c>
      <c r="H19" s="29">
        <v>548</v>
      </c>
      <c r="I19" s="29"/>
      <c r="J19" s="29">
        <v>94</v>
      </c>
      <c r="K19" s="29">
        <v>45</v>
      </c>
      <c r="L19" s="29">
        <v>139</v>
      </c>
      <c r="M19" s="29"/>
      <c r="N19" s="29">
        <v>248</v>
      </c>
      <c r="O19" s="29">
        <v>120</v>
      </c>
      <c r="P19" s="29">
        <v>368</v>
      </c>
      <c r="Q19" s="29"/>
      <c r="R19" s="29">
        <v>77</v>
      </c>
      <c r="S19" s="29">
        <v>41</v>
      </c>
      <c r="T19" s="29">
        <v>118</v>
      </c>
      <c r="U19" s="29"/>
      <c r="V19" s="29">
        <v>5</v>
      </c>
      <c r="W19" s="53">
        <v>0</v>
      </c>
      <c r="X19" s="29">
        <v>5</v>
      </c>
      <c r="Y19" s="29"/>
      <c r="Z19" s="53">
        <v>0</v>
      </c>
      <c r="AA19" s="29">
        <v>3</v>
      </c>
      <c r="AB19" s="29">
        <v>3</v>
      </c>
      <c r="AC19" s="29"/>
      <c r="AD19" s="29">
        <v>16</v>
      </c>
      <c r="AE19" s="29">
        <v>6</v>
      </c>
      <c r="AF19" s="29">
        <v>22</v>
      </c>
      <c r="AG19" s="29"/>
      <c r="AH19" s="29">
        <v>1121</v>
      </c>
      <c r="AI19" s="29">
        <v>540</v>
      </c>
      <c r="AJ19" s="29">
        <v>1661</v>
      </c>
    </row>
    <row r="20" spans="1:36" ht="11.25" customHeight="1">
      <c r="A20" s="64" t="s">
        <v>409</v>
      </c>
      <c r="B20" s="29">
        <v>4084</v>
      </c>
      <c r="C20" s="29">
        <v>2870</v>
      </c>
      <c r="D20" s="29">
        <v>6954</v>
      </c>
      <c r="E20" s="29"/>
      <c r="F20" s="29">
        <v>2702</v>
      </c>
      <c r="G20" s="29">
        <v>2088</v>
      </c>
      <c r="H20" s="29">
        <v>4790</v>
      </c>
      <c r="I20" s="29"/>
      <c r="J20" s="29">
        <v>818</v>
      </c>
      <c r="K20" s="29">
        <v>425</v>
      </c>
      <c r="L20" s="29">
        <v>1243</v>
      </c>
      <c r="M20" s="29"/>
      <c r="N20" s="29">
        <v>879</v>
      </c>
      <c r="O20" s="29">
        <v>494</v>
      </c>
      <c r="P20" s="29">
        <v>1373</v>
      </c>
      <c r="Q20" s="29"/>
      <c r="R20" s="29">
        <v>483</v>
      </c>
      <c r="S20" s="29">
        <v>297</v>
      </c>
      <c r="T20" s="29">
        <v>780</v>
      </c>
      <c r="U20" s="29"/>
      <c r="V20" s="29">
        <v>197</v>
      </c>
      <c r="W20" s="29">
        <v>97</v>
      </c>
      <c r="X20" s="29">
        <v>294</v>
      </c>
      <c r="Y20" s="29"/>
      <c r="Z20" s="29">
        <v>98</v>
      </c>
      <c r="AA20" s="29">
        <v>35</v>
      </c>
      <c r="AB20" s="29">
        <v>133</v>
      </c>
      <c r="AC20" s="29"/>
      <c r="AD20" s="29">
        <v>196</v>
      </c>
      <c r="AE20" s="29">
        <v>142</v>
      </c>
      <c r="AF20" s="29">
        <v>338</v>
      </c>
      <c r="AG20" s="29"/>
      <c r="AH20" s="29">
        <v>9530</v>
      </c>
      <c r="AI20" s="29">
        <v>6484</v>
      </c>
      <c r="AJ20" s="29">
        <v>16014</v>
      </c>
    </row>
    <row r="21" spans="1:36" ht="11.25" customHeight="1">
      <c r="A21" s="64" t="s">
        <v>41</v>
      </c>
      <c r="B21" s="29">
        <v>1561</v>
      </c>
      <c r="C21" s="29">
        <v>1037</v>
      </c>
      <c r="D21" s="29">
        <v>2598</v>
      </c>
      <c r="E21" s="29"/>
      <c r="F21" s="29">
        <v>853</v>
      </c>
      <c r="G21" s="29">
        <v>681</v>
      </c>
      <c r="H21" s="29">
        <v>1534</v>
      </c>
      <c r="I21" s="29"/>
      <c r="J21" s="29">
        <v>975</v>
      </c>
      <c r="K21" s="29">
        <v>671</v>
      </c>
      <c r="L21" s="29">
        <v>1646</v>
      </c>
      <c r="M21" s="29"/>
      <c r="N21" s="29">
        <v>373</v>
      </c>
      <c r="O21" s="29">
        <v>299</v>
      </c>
      <c r="P21" s="29">
        <v>672</v>
      </c>
      <c r="Q21" s="29"/>
      <c r="R21" s="29">
        <v>479</v>
      </c>
      <c r="S21" s="29">
        <v>347</v>
      </c>
      <c r="T21" s="29">
        <v>826</v>
      </c>
      <c r="U21" s="29"/>
      <c r="V21" s="29">
        <v>89</v>
      </c>
      <c r="W21" s="29">
        <v>41</v>
      </c>
      <c r="X21" s="29">
        <v>130</v>
      </c>
      <c r="Y21" s="29"/>
      <c r="Z21" s="29">
        <v>78</v>
      </c>
      <c r="AA21" s="29">
        <v>41</v>
      </c>
      <c r="AB21" s="29">
        <v>119</v>
      </c>
      <c r="AC21" s="29"/>
      <c r="AD21" s="29">
        <v>67</v>
      </c>
      <c r="AE21" s="29">
        <v>56</v>
      </c>
      <c r="AF21" s="29">
        <v>123</v>
      </c>
      <c r="AG21" s="29"/>
      <c r="AH21" s="29">
        <v>4501</v>
      </c>
      <c r="AI21" s="29">
        <v>3188</v>
      </c>
      <c r="AJ21" s="29">
        <v>7689</v>
      </c>
    </row>
    <row r="22" spans="1:36" ht="11.25" customHeight="1">
      <c r="A22" s="64" t="s">
        <v>410</v>
      </c>
      <c r="B22" s="29">
        <v>1013</v>
      </c>
      <c r="C22" s="29">
        <v>1179</v>
      </c>
      <c r="D22" s="29">
        <v>2192</v>
      </c>
      <c r="E22" s="29"/>
      <c r="F22" s="29">
        <v>559</v>
      </c>
      <c r="G22" s="29">
        <v>663</v>
      </c>
      <c r="H22" s="29">
        <v>1222</v>
      </c>
      <c r="I22" s="29"/>
      <c r="J22" s="29">
        <v>175</v>
      </c>
      <c r="K22" s="29">
        <v>158</v>
      </c>
      <c r="L22" s="29">
        <v>333</v>
      </c>
      <c r="M22" s="29"/>
      <c r="N22" s="29">
        <v>345</v>
      </c>
      <c r="O22" s="29">
        <v>391</v>
      </c>
      <c r="P22" s="29">
        <v>736</v>
      </c>
      <c r="Q22" s="29"/>
      <c r="R22" s="29">
        <v>154</v>
      </c>
      <c r="S22" s="29">
        <v>162</v>
      </c>
      <c r="T22" s="29">
        <v>316</v>
      </c>
      <c r="U22" s="29"/>
      <c r="V22" s="29">
        <v>35</v>
      </c>
      <c r="W22" s="29">
        <v>32</v>
      </c>
      <c r="X22" s="29">
        <v>67</v>
      </c>
      <c r="Y22" s="29"/>
      <c r="Z22" s="29">
        <v>12</v>
      </c>
      <c r="AA22" s="29">
        <v>5</v>
      </c>
      <c r="AB22" s="29">
        <v>17</v>
      </c>
      <c r="AC22" s="29"/>
      <c r="AD22" s="29">
        <v>62</v>
      </c>
      <c r="AE22" s="29">
        <v>63</v>
      </c>
      <c r="AF22" s="29">
        <v>125</v>
      </c>
      <c r="AG22" s="29"/>
      <c r="AH22" s="29">
        <v>2367</v>
      </c>
      <c r="AI22" s="29">
        <v>2663</v>
      </c>
      <c r="AJ22" s="29">
        <v>5030</v>
      </c>
    </row>
    <row r="23" spans="1:36" ht="11.25" customHeight="1">
      <c r="A23" s="64" t="s">
        <v>389</v>
      </c>
      <c r="B23" s="29">
        <v>1577</v>
      </c>
      <c r="C23" s="29">
        <v>1481</v>
      </c>
      <c r="D23" s="29">
        <v>3058</v>
      </c>
      <c r="E23" s="29"/>
      <c r="F23" s="29">
        <v>689</v>
      </c>
      <c r="G23" s="29">
        <v>728</v>
      </c>
      <c r="H23" s="29">
        <v>1417</v>
      </c>
      <c r="I23" s="29"/>
      <c r="J23" s="29">
        <v>1293</v>
      </c>
      <c r="K23" s="29">
        <v>1130</v>
      </c>
      <c r="L23" s="29">
        <v>2423</v>
      </c>
      <c r="M23" s="29"/>
      <c r="N23" s="29">
        <v>377</v>
      </c>
      <c r="O23" s="29">
        <v>348</v>
      </c>
      <c r="P23" s="29">
        <v>725</v>
      </c>
      <c r="Q23" s="29"/>
      <c r="R23" s="29">
        <v>280</v>
      </c>
      <c r="S23" s="29">
        <v>233</v>
      </c>
      <c r="T23" s="29">
        <v>513</v>
      </c>
      <c r="U23" s="29"/>
      <c r="V23" s="29">
        <v>66</v>
      </c>
      <c r="W23" s="29">
        <v>76</v>
      </c>
      <c r="X23" s="29">
        <v>142</v>
      </c>
      <c r="Y23" s="29"/>
      <c r="Z23" s="29">
        <v>67</v>
      </c>
      <c r="AA23" s="29">
        <v>42</v>
      </c>
      <c r="AB23" s="29">
        <v>109</v>
      </c>
      <c r="AC23" s="29"/>
      <c r="AD23" s="29">
        <v>469</v>
      </c>
      <c r="AE23" s="29">
        <v>508</v>
      </c>
      <c r="AF23" s="29">
        <v>977</v>
      </c>
      <c r="AG23" s="29"/>
      <c r="AH23" s="29">
        <v>4854</v>
      </c>
      <c r="AI23" s="29">
        <v>4560</v>
      </c>
      <c r="AJ23" s="29">
        <v>9414</v>
      </c>
    </row>
    <row r="24" spans="1:36" ht="11.25" customHeight="1">
      <c r="A24" s="64" t="s">
        <v>43</v>
      </c>
      <c r="B24" s="29">
        <v>2490</v>
      </c>
      <c r="C24" s="29">
        <v>2364</v>
      </c>
      <c r="D24" s="29">
        <v>4854</v>
      </c>
      <c r="E24" s="29"/>
      <c r="F24" s="29">
        <v>1698</v>
      </c>
      <c r="G24" s="29">
        <v>1714</v>
      </c>
      <c r="H24" s="29">
        <v>3412</v>
      </c>
      <c r="I24" s="29"/>
      <c r="J24" s="29">
        <v>937</v>
      </c>
      <c r="K24" s="29">
        <v>925</v>
      </c>
      <c r="L24" s="29">
        <v>1862</v>
      </c>
      <c r="M24" s="29"/>
      <c r="N24" s="29">
        <v>498</v>
      </c>
      <c r="O24" s="29">
        <v>499</v>
      </c>
      <c r="P24" s="29">
        <v>997</v>
      </c>
      <c r="Q24" s="29"/>
      <c r="R24" s="29">
        <v>549</v>
      </c>
      <c r="S24" s="29">
        <v>554</v>
      </c>
      <c r="T24" s="29">
        <v>1103</v>
      </c>
      <c r="U24" s="29"/>
      <c r="V24" s="29">
        <v>63</v>
      </c>
      <c r="W24" s="29">
        <v>65</v>
      </c>
      <c r="X24" s="29">
        <v>128</v>
      </c>
      <c r="Y24" s="29"/>
      <c r="Z24" s="29">
        <v>113</v>
      </c>
      <c r="AA24" s="29">
        <v>95</v>
      </c>
      <c r="AB24" s="29">
        <v>208</v>
      </c>
      <c r="AC24" s="29"/>
      <c r="AD24" s="29">
        <v>152</v>
      </c>
      <c r="AE24" s="29">
        <v>165</v>
      </c>
      <c r="AF24" s="29">
        <v>317</v>
      </c>
      <c r="AG24" s="29"/>
      <c r="AH24" s="29">
        <v>6563</v>
      </c>
      <c r="AI24" s="29">
        <v>6424</v>
      </c>
      <c r="AJ24" s="29">
        <v>12987</v>
      </c>
    </row>
    <row r="25" spans="1:36" ht="11.25" customHeight="1">
      <c r="A25" s="64" t="s">
        <v>46</v>
      </c>
      <c r="B25" s="29">
        <v>17088</v>
      </c>
      <c r="C25" s="29">
        <v>17360</v>
      </c>
      <c r="D25" s="29">
        <v>34448</v>
      </c>
      <c r="E25" s="29"/>
      <c r="F25" s="29">
        <v>16884</v>
      </c>
      <c r="G25" s="29">
        <v>17276</v>
      </c>
      <c r="H25" s="29">
        <v>34160</v>
      </c>
      <c r="I25" s="29"/>
      <c r="J25" s="29">
        <v>6250</v>
      </c>
      <c r="K25" s="29">
        <v>5838</v>
      </c>
      <c r="L25" s="29">
        <v>12088</v>
      </c>
      <c r="M25" s="29"/>
      <c r="N25" s="29">
        <v>7095</v>
      </c>
      <c r="O25" s="29">
        <v>7544</v>
      </c>
      <c r="P25" s="29">
        <v>14639</v>
      </c>
      <c r="Q25" s="29"/>
      <c r="R25" s="29">
        <v>3871</v>
      </c>
      <c r="S25" s="29">
        <v>4043</v>
      </c>
      <c r="T25" s="29">
        <v>7914</v>
      </c>
      <c r="U25" s="29"/>
      <c r="V25" s="29">
        <v>1035</v>
      </c>
      <c r="W25" s="29">
        <v>899</v>
      </c>
      <c r="X25" s="29">
        <v>1934</v>
      </c>
      <c r="Y25" s="29"/>
      <c r="Z25" s="29">
        <v>572</v>
      </c>
      <c r="AA25" s="29">
        <v>354</v>
      </c>
      <c r="AB25" s="29">
        <v>926</v>
      </c>
      <c r="AC25" s="29"/>
      <c r="AD25" s="29">
        <v>1324</v>
      </c>
      <c r="AE25" s="29">
        <v>1366</v>
      </c>
      <c r="AF25" s="29">
        <v>2690</v>
      </c>
      <c r="AG25" s="29"/>
      <c r="AH25" s="29">
        <v>54344</v>
      </c>
      <c r="AI25" s="29">
        <v>54918</v>
      </c>
      <c r="AJ25" s="29">
        <v>109262</v>
      </c>
    </row>
    <row r="26" spans="1:36" ht="11.25" customHeight="1">
      <c r="A26" s="64" t="s">
        <v>139</v>
      </c>
      <c r="B26" s="29">
        <v>24353</v>
      </c>
      <c r="C26" s="29">
        <v>23070</v>
      </c>
      <c r="D26" s="29">
        <v>47423</v>
      </c>
      <c r="E26" s="29"/>
      <c r="F26" s="29">
        <v>36311</v>
      </c>
      <c r="G26" s="29">
        <v>35380</v>
      </c>
      <c r="H26" s="29">
        <v>71691</v>
      </c>
      <c r="I26" s="29"/>
      <c r="J26" s="29">
        <v>2232</v>
      </c>
      <c r="K26" s="29">
        <v>1837</v>
      </c>
      <c r="L26" s="29">
        <v>4069</v>
      </c>
      <c r="M26" s="29"/>
      <c r="N26" s="29">
        <v>7327</v>
      </c>
      <c r="O26" s="29">
        <v>6746</v>
      </c>
      <c r="P26" s="29">
        <v>14073</v>
      </c>
      <c r="Q26" s="29"/>
      <c r="R26" s="29">
        <v>2212</v>
      </c>
      <c r="S26" s="29">
        <v>2017</v>
      </c>
      <c r="T26" s="29">
        <v>4229</v>
      </c>
      <c r="U26" s="29"/>
      <c r="V26" s="29">
        <v>427</v>
      </c>
      <c r="W26" s="29">
        <v>356</v>
      </c>
      <c r="X26" s="29">
        <v>783</v>
      </c>
      <c r="Y26" s="29"/>
      <c r="Z26" s="29">
        <v>712</v>
      </c>
      <c r="AA26" s="29">
        <v>506</v>
      </c>
      <c r="AB26" s="29">
        <v>1218</v>
      </c>
      <c r="AC26" s="29"/>
      <c r="AD26" s="29">
        <v>834</v>
      </c>
      <c r="AE26" s="29">
        <v>749</v>
      </c>
      <c r="AF26" s="29">
        <v>1583</v>
      </c>
      <c r="AG26" s="29"/>
      <c r="AH26" s="29">
        <v>74805</v>
      </c>
      <c r="AI26" s="29">
        <v>71035</v>
      </c>
      <c r="AJ26" s="29">
        <v>145840</v>
      </c>
    </row>
    <row r="27" spans="1:36" ht="11.25" customHeight="1">
      <c r="A27" s="64" t="s">
        <v>128</v>
      </c>
      <c r="B27" s="29">
        <v>6750</v>
      </c>
      <c r="C27" s="29">
        <v>5491</v>
      </c>
      <c r="D27" s="29">
        <v>12241</v>
      </c>
      <c r="E27" s="29"/>
      <c r="F27" s="29">
        <v>4948</v>
      </c>
      <c r="G27" s="29">
        <v>4021</v>
      </c>
      <c r="H27" s="29">
        <v>8969</v>
      </c>
      <c r="I27" s="29"/>
      <c r="J27" s="29">
        <v>1146</v>
      </c>
      <c r="K27" s="29">
        <v>637</v>
      </c>
      <c r="L27" s="29">
        <v>1783</v>
      </c>
      <c r="M27" s="29"/>
      <c r="N27" s="29">
        <v>1459</v>
      </c>
      <c r="O27" s="29">
        <v>1000</v>
      </c>
      <c r="P27" s="29">
        <v>2459</v>
      </c>
      <c r="Q27" s="29"/>
      <c r="R27" s="29">
        <v>694</v>
      </c>
      <c r="S27" s="29">
        <v>459</v>
      </c>
      <c r="T27" s="29">
        <v>1153</v>
      </c>
      <c r="U27" s="29"/>
      <c r="V27" s="29">
        <v>195</v>
      </c>
      <c r="W27" s="29">
        <v>100</v>
      </c>
      <c r="X27" s="29">
        <v>295</v>
      </c>
      <c r="Y27" s="29"/>
      <c r="Z27" s="29">
        <v>85</v>
      </c>
      <c r="AA27" s="29">
        <v>25</v>
      </c>
      <c r="AB27" s="29">
        <v>110</v>
      </c>
      <c r="AC27" s="29"/>
      <c r="AD27" s="29">
        <v>315</v>
      </c>
      <c r="AE27" s="29">
        <v>263</v>
      </c>
      <c r="AF27" s="29">
        <v>578</v>
      </c>
      <c r="AG27" s="29"/>
      <c r="AH27" s="29">
        <v>15723</v>
      </c>
      <c r="AI27" s="29">
        <v>12078</v>
      </c>
      <c r="AJ27" s="29">
        <v>27801</v>
      </c>
    </row>
    <row r="28" spans="1:36" ht="11.25" customHeight="1">
      <c r="A28" s="64" t="s">
        <v>49</v>
      </c>
      <c r="B28" s="29">
        <v>41996</v>
      </c>
      <c r="C28" s="29">
        <v>34483</v>
      </c>
      <c r="D28" s="29">
        <v>76479</v>
      </c>
      <c r="E28" s="29"/>
      <c r="F28" s="29">
        <v>61146</v>
      </c>
      <c r="G28" s="29">
        <v>53778</v>
      </c>
      <c r="H28" s="29">
        <v>114924</v>
      </c>
      <c r="I28" s="29"/>
      <c r="J28" s="29">
        <v>9914</v>
      </c>
      <c r="K28" s="29">
        <v>7712</v>
      </c>
      <c r="L28" s="29">
        <v>17626</v>
      </c>
      <c r="M28" s="29"/>
      <c r="N28" s="29">
        <v>16801</v>
      </c>
      <c r="O28" s="29">
        <v>14406</v>
      </c>
      <c r="P28" s="29">
        <v>31207</v>
      </c>
      <c r="Q28" s="29"/>
      <c r="R28" s="29">
        <v>15986</v>
      </c>
      <c r="S28" s="29">
        <v>13012</v>
      </c>
      <c r="T28" s="29">
        <v>28998</v>
      </c>
      <c r="U28" s="29"/>
      <c r="V28" s="29">
        <v>830</v>
      </c>
      <c r="W28" s="29">
        <v>506</v>
      </c>
      <c r="X28" s="29">
        <v>1336</v>
      </c>
      <c r="Y28" s="29"/>
      <c r="Z28" s="29">
        <v>462</v>
      </c>
      <c r="AA28" s="29">
        <v>257</v>
      </c>
      <c r="AB28" s="29">
        <v>719</v>
      </c>
      <c r="AC28" s="29"/>
      <c r="AD28" s="29">
        <v>1510</v>
      </c>
      <c r="AE28" s="29">
        <v>1223</v>
      </c>
      <c r="AF28" s="29">
        <v>2733</v>
      </c>
      <c r="AG28" s="29"/>
      <c r="AH28" s="29">
        <v>149210</v>
      </c>
      <c r="AI28" s="29">
        <v>125755</v>
      </c>
      <c r="AJ28" s="29">
        <v>274965</v>
      </c>
    </row>
    <row r="29" spans="1:36" ht="11.25" customHeight="1">
      <c r="A29" s="64" t="s">
        <v>411</v>
      </c>
      <c r="B29" s="29">
        <v>1878</v>
      </c>
      <c r="C29" s="29">
        <v>1776</v>
      </c>
      <c r="D29" s="29">
        <v>3654</v>
      </c>
      <c r="E29" s="29"/>
      <c r="F29" s="29">
        <v>1977</v>
      </c>
      <c r="G29" s="29">
        <v>1935</v>
      </c>
      <c r="H29" s="29">
        <v>3912</v>
      </c>
      <c r="I29" s="29"/>
      <c r="J29" s="29">
        <v>502</v>
      </c>
      <c r="K29" s="29">
        <v>372</v>
      </c>
      <c r="L29" s="29">
        <v>874</v>
      </c>
      <c r="M29" s="29"/>
      <c r="N29" s="29">
        <v>1162</v>
      </c>
      <c r="O29" s="29">
        <v>931</v>
      </c>
      <c r="P29" s="29">
        <v>2093</v>
      </c>
      <c r="Q29" s="29"/>
      <c r="R29" s="29">
        <v>517</v>
      </c>
      <c r="S29" s="29">
        <v>416</v>
      </c>
      <c r="T29" s="29">
        <v>933</v>
      </c>
      <c r="U29" s="29"/>
      <c r="V29" s="29">
        <v>118</v>
      </c>
      <c r="W29" s="29">
        <v>70</v>
      </c>
      <c r="X29" s="29">
        <v>188</v>
      </c>
      <c r="Y29" s="29"/>
      <c r="Z29" s="29">
        <v>19</v>
      </c>
      <c r="AA29" s="29">
        <v>6</v>
      </c>
      <c r="AB29" s="29">
        <v>25</v>
      </c>
      <c r="AC29" s="29"/>
      <c r="AD29" s="29">
        <v>148</v>
      </c>
      <c r="AE29" s="29">
        <v>174</v>
      </c>
      <c r="AF29" s="29">
        <v>322</v>
      </c>
      <c r="AG29" s="29"/>
      <c r="AH29" s="29">
        <v>6349</v>
      </c>
      <c r="AI29" s="29">
        <v>5695</v>
      </c>
      <c r="AJ29" s="29">
        <v>12044</v>
      </c>
    </row>
    <row r="30" spans="1:36" ht="11.25" customHeight="1">
      <c r="A30" s="64" t="s">
        <v>412</v>
      </c>
      <c r="B30" s="29">
        <v>968</v>
      </c>
      <c r="C30" s="29">
        <v>747</v>
      </c>
      <c r="D30" s="29">
        <v>1715</v>
      </c>
      <c r="E30" s="29"/>
      <c r="F30" s="29">
        <v>1140</v>
      </c>
      <c r="G30" s="29">
        <v>890</v>
      </c>
      <c r="H30" s="29">
        <v>2030</v>
      </c>
      <c r="I30" s="29"/>
      <c r="J30" s="29">
        <v>216</v>
      </c>
      <c r="K30" s="29">
        <v>103</v>
      </c>
      <c r="L30" s="29">
        <v>319</v>
      </c>
      <c r="M30" s="29"/>
      <c r="N30" s="29">
        <v>620</v>
      </c>
      <c r="O30" s="29">
        <v>436</v>
      </c>
      <c r="P30" s="29">
        <v>1056</v>
      </c>
      <c r="Q30" s="29"/>
      <c r="R30" s="29">
        <v>226</v>
      </c>
      <c r="S30" s="29">
        <v>148</v>
      </c>
      <c r="T30" s="29">
        <v>374</v>
      </c>
      <c r="U30" s="29"/>
      <c r="V30" s="29">
        <v>84</v>
      </c>
      <c r="W30" s="29">
        <v>43</v>
      </c>
      <c r="X30" s="29">
        <v>127</v>
      </c>
      <c r="Y30" s="29"/>
      <c r="Z30" s="29">
        <v>11</v>
      </c>
      <c r="AA30" s="29">
        <v>3</v>
      </c>
      <c r="AB30" s="29">
        <v>14</v>
      </c>
      <c r="AC30" s="29"/>
      <c r="AD30" s="29">
        <v>87</v>
      </c>
      <c r="AE30" s="29">
        <v>78</v>
      </c>
      <c r="AF30" s="29">
        <v>165</v>
      </c>
      <c r="AG30" s="29"/>
      <c r="AH30" s="29">
        <v>3374</v>
      </c>
      <c r="AI30" s="29">
        <v>2455</v>
      </c>
      <c r="AJ30" s="29">
        <v>5829</v>
      </c>
    </row>
    <row r="31" spans="1:36" ht="11.25" customHeight="1">
      <c r="A31" s="64" t="s">
        <v>267</v>
      </c>
      <c r="B31" s="29">
        <v>12341</v>
      </c>
      <c r="C31" s="29">
        <v>10629</v>
      </c>
      <c r="D31" s="29">
        <v>22970</v>
      </c>
      <c r="E31" s="29"/>
      <c r="F31" s="29">
        <v>14806</v>
      </c>
      <c r="G31" s="29">
        <v>12853</v>
      </c>
      <c r="H31" s="29">
        <v>27659</v>
      </c>
      <c r="I31" s="29"/>
      <c r="J31" s="29">
        <v>1256</v>
      </c>
      <c r="K31" s="29">
        <v>986</v>
      </c>
      <c r="L31" s="29">
        <v>2242</v>
      </c>
      <c r="M31" s="29"/>
      <c r="N31" s="29">
        <v>1148</v>
      </c>
      <c r="O31" s="29">
        <v>1036</v>
      </c>
      <c r="P31" s="29">
        <v>2184</v>
      </c>
      <c r="Q31" s="29"/>
      <c r="R31" s="29">
        <v>552</v>
      </c>
      <c r="S31" s="29">
        <v>452</v>
      </c>
      <c r="T31" s="29">
        <v>1004</v>
      </c>
      <c r="U31" s="29"/>
      <c r="V31" s="29">
        <v>65</v>
      </c>
      <c r="W31" s="29">
        <v>22</v>
      </c>
      <c r="X31" s="29">
        <v>87</v>
      </c>
      <c r="Y31" s="29"/>
      <c r="Z31" s="29">
        <v>36</v>
      </c>
      <c r="AA31" s="29">
        <v>18</v>
      </c>
      <c r="AB31" s="29">
        <v>54</v>
      </c>
      <c r="AC31" s="29"/>
      <c r="AD31" s="29">
        <v>215</v>
      </c>
      <c r="AE31" s="29">
        <v>202</v>
      </c>
      <c r="AF31" s="29">
        <v>417</v>
      </c>
      <c r="AG31" s="29"/>
      <c r="AH31" s="29">
        <v>30520</v>
      </c>
      <c r="AI31" s="29">
        <v>26267</v>
      </c>
      <c r="AJ31" s="29">
        <v>56787</v>
      </c>
    </row>
    <row r="32" spans="1:36" ht="11.25" customHeight="1">
      <c r="A32" s="64" t="s">
        <v>103</v>
      </c>
      <c r="B32" s="29">
        <v>13514</v>
      </c>
      <c r="C32" s="29">
        <v>11166</v>
      </c>
      <c r="D32" s="29">
        <v>24680</v>
      </c>
      <c r="E32" s="29"/>
      <c r="F32" s="29">
        <v>16480</v>
      </c>
      <c r="G32" s="29">
        <v>14234</v>
      </c>
      <c r="H32" s="29">
        <v>30714</v>
      </c>
      <c r="I32" s="29"/>
      <c r="J32" s="29">
        <v>6859</v>
      </c>
      <c r="K32" s="29">
        <v>5453</v>
      </c>
      <c r="L32" s="29">
        <v>12312</v>
      </c>
      <c r="M32" s="29"/>
      <c r="N32" s="29">
        <v>5529</v>
      </c>
      <c r="O32" s="29">
        <v>5098</v>
      </c>
      <c r="P32" s="29">
        <v>10627</v>
      </c>
      <c r="Q32" s="29"/>
      <c r="R32" s="29">
        <v>6015</v>
      </c>
      <c r="S32" s="29">
        <v>5123</v>
      </c>
      <c r="T32" s="29">
        <v>11138</v>
      </c>
      <c r="U32" s="29"/>
      <c r="V32" s="29">
        <v>1589</v>
      </c>
      <c r="W32" s="29">
        <v>1445</v>
      </c>
      <c r="X32" s="29">
        <v>3034</v>
      </c>
      <c r="Y32" s="29"/>
      <c r="Z32" s="29">
        <v>344</v>
      </c>
      <c r="AA32" s="29">
        <v>236</v>
      </c>
      <c r="AB32" s="29">
        <v>580</v>
      </c>
      <c r="AC32" s="29"/>
      <c r="AD32" s="29">
        <v>892</v>
      </c>
      <c r="AE32" s="29">
        <v>829</v>
      </c>
      <c r="AF32" s="29">
        <v>1721</v>
      </c>
      <c r="AG32" s="29"/>
      <c r="AH32" s="29">
        <v>51398</v>
      </c>
      <c r="AI32" s="29">
        <v>43703</v>
      </c>
      <c r="AJ32" s="29">
        <v>95101</v>
      </c>
    </row>
    <row r="33" spans="1:36" ht="12.75" customHeight="1">
      <c r="A33" s="64" t="s">
        <v>147</v>
      </c>
      <c r="B33" s="29">
        <v>691</v>
      </c>
      <c r="C33" s="29">
        <v>383</v>
      </c>
      <c r="D33" s="29">
        <v>1074</v>
      </c>
      <c r="E33" s="29"/>
      <c r="F33" s="29">
        <v>374</v>
      </c>
      <c r="G33" s="29">
        <v>261</v>
      </c>
      <c r="H33" s="29">
        <v>635</v>
      </c>
      <c r="I33" s="29"/>
      <c r="J33" s="29">
        <v>284</v>
      </c>
      <c r="K33" s="29">
        <v>138</v>
      </c>
      <c r="L33" s="29">
        <v>422</v>
      </c>
      <c r="M33" s="29"/>
      <c r="N33" s="29">
        <v>119</v>
      </c>
      <c r="O33" s="29">
        <v>70</v>
      </c>
      <c r="P33" s="29">
        <v>189</v>
      </c>
      <c r="Q33" s="29"/>
      <c r="R33" s="29">
        <v>198</v>
      </c>
      <c r="S33" s="29">
        <v>103</v>
      </c>
      <c r="T33" s="29">
        <v>301</v>
      </c>
      <c r="U33" s="29"/>
      <c r="V33" s="29">
        <v>31</v>
      </c>
      <c r="W33" s="29">
        <v>16</v>
      </c>
      <c r="X33" s="29">
        <v>47</v>
      </c>
      <c r="Y33" s="29"/>
      <c r="Z33" s="29">
        <v>12</v>
      </c>
      <c r="AA33" s="29">
        <v>9</v>
      </c>
      <c r="AB33" s="29">
        <v>21</v>
      </c>
      <c r="AC33" s="29"/>
      <c r="AD33" s="29">
        <v>51</v>
      </c>
      <c r="AE33" s="29">
        <v>56</v>
      </c>
      <c r="AF33" s="29">
        <v>107</v>
      </c>
      <c r="AG33" s="29"/>
      <c r="AH33" s="29">
        <v>1781</v>
      </c>
      <c r="AI33" s="29">
        <v>1036</v>
      </c>
      <c r="AJ33" s="29">
        <v>2817</v>
      </c>
    </row>
    <row r="34" spans="1:36" ht="11.25" customHeight="1">
      <c r="A34" s="64" t="s">
        <v>127</v>
      </c>
      <c r="B34" s="29">
        <v>10224</v>
      </c>
      <c r="C34" s="29">
        <v>7852</v>
      </c>
      <c r="D34" s="29">
        <v>18076</v>
      </c>
      <c r="E34" s="29"/>
      <c r="F34" s="29">
        <v>12126</v>
      </c>
      <c r="G34" s="29">
        <v>10553</v>
      </c>
      <c r="H34" s="29">
        <v>22679</v>
      </c>
      <c r="I34" s="29"/>
      <c r="J34" s="29">
        <v>2275</v>
      </c>
      <c r="K34" s="29">
        <v>1623</v>
      </c>
      <c r="L34" s="29">
        <v>3898</v>
      </c>
      <c r="M34" s="29"/>
      <c r="N34" s="29">
        <v>3875</v>
      </c>
      <c r="O34" s="29">
        <v>2884</v>
      </c>
      <c r="P34" s="29">
        <v>6759</v>
      </c>
      <c r="Q34" s="29"/>
      <c r="R34" s="29">
        <v>2756</v>
      </c>
      <c r="S34" s="29">
        <v>2209</v>
      </c>
      <c r="T34" s="29">
        <v>4965</v>
      </c>
      <c r="U34" s="29"/>
      <c r="V34" s="29">
        <v>803</v>
      </c>
      <c r="W34" s="29">
        <v>473</v>
      </c>
      <c r="X34" s="29">
        <v>1276</v>
      </c>
      <c r="Y34" s="29"/>
      <c r="Z34" s="29">
        <v>62</v>
      </c>
      <c r="AA34" s="29">
        <v>23</v>
      </c>
      <c r="AB34" s="29">
        <v>85</v>
      </c>
      <c r="AC34" s="29"/>
      <c r="AD34" s="29">
        <v>481</v>
      </c>
      <c r="AE34" s="29">
        <v>430</v>
      </c>
      <c r="AF34" s="29">
        <v>911</v>
      </c>
      <c r="AG34" s="29"/>
      <c r="AH34" s="29">
        <v>32782</v>
      </c>
      <c r="AI34" s="29">
        <v>26169</v>
      </c>
      <c r="AJ34" s="29">
        <v>58951</v>
      </c>
    </row>
    <row r="35" spans="1:36" s="17" customFormat="1" ht="11.25" customHeight="1">
      <c r="A35" s="64" t="s">
        <v>105</v>
      </c>
      <c r="B35" s="29">
        <v>3902</v>
      </c>
      <c r="C35" s="29">
        <v>3568</v>
      </c>
      <c r="D35" s="29">
        <v>7470</v>
      </c>
      <c r="E35" s="29"/>
      <c r="F35" s="29">
        <v>823</v>
      </c>
      <c r="G35" s="29">
        <v>715</v>
      </c>
      <c r="H35" s="29">
        <v>1538</v>
      </c>
      <c r="I35" s="29"/>
      <c r="J35" s="29">
        <v>128</v>
      </c>
      <c r="K35" s="29">
        <v>81</v>
      </c>
      <c r="L35" s="29">
        <v>209</v>
      </c>
      <c r="M35" s="29"/>
      <c r="N35" s="29">
        <v>102</v>
      </c>
      <c r="O35" s="29">
        <v>83</v>
      </c>
      <c r="P35" s="29">
        <v>185</v>
      </c>
      <c r="Q35" s="29"/>
      <c r="R35" s="29">
        <v>981</v>
      </c>
      <c r="S35" s="29">
        <v>900</v>
      </c>
      <c r="T35" s="29">
        <v>1881</v>
      </c>
      <c r="U35" s="29"/>
      <c r="V35" s="29">
        <v>12</v>
      </c>
      <c r="W35" s="29">
        <v>5</v>
      </c>
      <c r="X35" s="29">
        <v>17</v>
      </c>
      <c r="Y35" s="29"/>
      <c r="Z35" s="29">
        <v>74</v>
      </c>
      <c r="AA35" s="29">
        <v>46</v>
      </c>
      <c r="AB35" s="29">
        <v>120</v>
      </c>
      <c r="AC35" s="29"/>
      <c r="AD35" s="29">
        <v>90</v>
      </c>
      <c r="AE35" s="29">
        <v>89</v>
      </c>
      <c r="AF35" s="29">
        <v>179</v>
      </c>
      <c r="AG35" s="29"/>
      <c r="AH35" s="29">
        <v>6168</v>
      </c>
      <c r="AI35" s="29">
        <v>5536</v>
      </c>
      <c r="AJ35" s="29">
        <v>11704</v>
      </c>
    </row>
    <row r="36" spans="1:36" ht="11.25" customHeight="1">
      <c r="A36" s="64" t="s">
        <v>430</v>
      </c>
      <c r="B36" s="29">
        <v>1348</v>
      </c>
      <c r="C36" s="29">
        <v>1136</v>
      </c>
      <c r="D36" s="29">
        <v>2484</v>
      </c>
      <c r="E36" s="29"/>
      <c r="F36" s="29">
        <v>1172</v>
      </c>
      <c r="G36" s="29">
        <v>869</v>
      </c>
      <c r="H36" s="29">
        <v>2041</v>
      </c>
      <c r="I36" s="29"/>
      <c r="J36" s="29">
        <v>202</v>
      </c>
      <c r="K36" s="29">
        <v>127</v>
      </c>
      <c r="L36" s="29">
        <v>329</v>
      </c>
      <c r="M36" s="29"/>
      <c r="N36" s="29">
        <v>257</v>
      </c>
      <c r="O36" s="29">
        <v>177</v>
      </c>
      <c r="P36" s="29">
        <v>434</v>
      </c>
      <c r="Q36" s="29"/>
      <c r="R36" s="29">
        <v>183</v>
      </c>
      <c r="S36" s="29">
        <v>109</v>
      </c>
      <c r="T36" s="29">
        <v>292</v>
      </c>
      <c r="U36" s="29"/>
      <c r="V36" s="29">
        <v>29</v>
      </c>
      <c r="W36" s="29">
        <v>12</v>
      </c>
      <c r="X36" s="29">
        <v>41</v>
      </c>
      <c r="Y36" s="29"/>
      <c r="Z36" s="29">
        <v>12</v>
      </c>
      <c r="AA36" s="29">
        <v>4</v>
      </c>
      <c r="AB36" s="29">
        <v>16</v>
      </c>
      <c r="AC36" s="29"/>
      <c r="AD36" s="29">
        <v>55</v>
      </c>
      <c r="AE36" s="29">
        <v>43</v>
      </c>
      <c r="AF36" s="29">
        <v>98</v>
      </c>
      <c r="AG36" s="29"/>
      <c r="AH36" s="29">
        <v>3289</v>
      </c>
      <c r="AI36" s="29">
        <v>2493</v>
      </c>
      <c r="AJ36" s="29">
        <v>5782</v>
      </c>
    </row>
    <row r="37" spans="1:36" ht="11.25" customHeight="1">
      <c r="A37" s="64" t="s">
        <v>104</v>
      </c>
      <c r="B37" s="29">
        <v>3735</v>
      </c>
      <c r="C37" s="29">
        <v>3002</v>
      </c>
      <c r="D37" s="29">
        <v>6737</v>
      </c>
      <c r="E37" s="29"/>
      <c r="F37" s="29">
        <v>2112</v>
      </c>
      <c r="G37" s="29">
        <v>1829</v>
      </c>
      <c r="H37" s="29">
        <v>3941</v>
      </c>
      <c r="I37" s="29"/>
      <c r="J37" s="29">
        <v>966</v>
      </c>
      <c r="K37" s="29">
        <v>704</v>
      </c>
      <c r="L37" s="29">
        <v>1670</v>
      </c>
      <c r="M37" s="29"/>
      <c r="N37" s="29">
        <v>394</v>
      </c>
      <c r="O37" s="29">
        <v>372</v>
      </c>
      <c r="P37" s="29">
        <v>766</v>
      </c>
      <c r="Q37" s="29"/>
      <c r="R37" s="29">
        <v>517</v>
      </c>
      <c r="S37" s="29">
        <v>426</v>
      </c>
      <c r="T37" s="29">
        <v>943</v>
      </c>
      <c r="U37" s="29"/>
      <c r="V37" s="29">
        <v>45</v>
      </c>
      <c r="W37" s="29">
        <v>37</v>
      </c>
      <c r="X37" s="29">
        <v>82</v>
      </c>
      <c r="Y37" s="29"/>
      <c r="Z37" s="29">
        <v>65</v>
      </c>
      <c r="AA37" s="29">
        <v>23</v>
      </c>
      <c r="AB37" s="29">
        <v>88</v>
      </c>
      <c r="AC37" s="29"/>
      <c r="AD37" s="29">
        <v>342</v>
      </c>
      <c r="AE37" s="29">
        <v>325</v>
      </c>
      <c r="AF37" s="29">
        <v>667</v>
      </c>
      <c r="AG37" s="29"/>
      <c r="AH37" s="29">
        <v>8254</v>
      </c>
      <c r="AI37" s="29">
        <v>6761</v>
      </c>
      <c r="AJ37" s="29">
        <v>15015</v>
      </c>
    </row>
    <row r="38" spans="1:36" ht="11.25" customHeight="1">
      <c r="A38" s="64" t="s">
        <v>146</v>
      </c>
      <c r="B38" s="29">
        <v>941</v>
      </c>
      <c r="C38" s="29">
        <v>716</v>
      </c>
      <c r="D38" s="29">
        <v>1657</v>
      </c>
      <c r="E38" s="29"/>
      <c r="F38" s="29">
        <v>493</v>
      </c>
      <c r="G38" s="29">
        <v>347</v>
      </c>
      <c r="H38" s="29">
        <v>840</v>
      </c>
      <c r="I38" s="29"/>
      <c r="J38" s="29">
        <v>471</v>
      </c>
      <c r="K38" s="29">
        <v>304</v>
      </c>
      <c r="L38" s="29">
        <v>775</v>
      </c>
      <c r="M38" s="29"/>
      <c r="N38" s="29">
        <v>130</v>
      </c>
      <c r="O38" s="29">
        <v>117</v>
      </c>
      <c r="P38" s="29">
        <v>247</v>
      </c>
      <c r="Q38" s="29"/>
      <c r="R38" s="29">
        <v>236</v>
      </c>
      <c r="S38" s="29">
        <v>189</v>
      </c>
      <c r="T38" s="29">
        <v>425</v>
      </c>
      <c r="U38" s="29"/>
      <c r="V38" s="29">
        <v>35</v>
      </c>
      <c r="W38" s="29">
        <v>28</v>
      </c>
      <c r="X38" s="29">
        <v>63</v>
      </c>
      <c r="Y38" s="29"/>
      <c r="Z38" s="29">
        <v>43</v>
      </c>
      <c r="AA38" s="29">
        <v>23</v>
      </c>
      <c r="AB38" s="29">
        <v>66</v>
      </c>
      <c r="AC38" s="29"/>
      <c r="AD38" s="29">
        <v>43</v>
      </c>
      <c r="AE38" s="29">
        <v>52</v>
      </c>
      <c r="AF38" s="29">
        <v>95</v>
      </c>
      <c r="AG38" s="29"/>
      <c r="AH38" s="29">
        <v>2413</v>
      </c>
      <c r="AI38" s="29">
        <v>1788</v>
      </c>
      <c r="AJ38" s="29">
        <v>4201</v>
      </c>
    </row>
    <row r="39" spans="1:36" ht="11.25" customHeight="1">
      <c r="A39" s="64" t="s">
        <v>56</v>
      </c>
      <c r="B39" s="29">
        <v>1646</v>
      </c>
      <c r="C39" s="29">
        <v>1156</v>
      </c>
      <c r="D39" s="29">
        <v>2802</v>
      </c>
      <c r="E39" s="29"/>
      <c r="F39" s="29">
        <v>1070</v>
      </c>
      <c r="G39" s="29">
        <v>837</v>
      </c>
      <c r="H39" s="29">
        <v>1907</v>
      </c>
      <c r="I39" s="29"/>
      <c r="J39" s="29">
        <v>535</v>
      </c>
      <c r="K39" s="29">
        <v>424</v>
      </c>
      <c r="L39" s="29">
        <v>959</v>
      </c>
      <c r="M39" s="29"/>
      <c r="N39" s="29">
        <v>213</v>
      </c>
      <c r="O39" s="29">
        <v>203</v>
      </c>
      <c r="P39" s="29">
        <v>416</v>
      </c>
      <c r="Q39" s="29"/>
      <c r="R39" s="29">
        <v>433</v>
      </c>
      <c r="S39" s="29">
        <v>321</v>
      </c>
      <c r="T39" s="29">
        <v>754</v>
      </c>
      <c r="U39" s="29"/>
      <c r="V39" s="29">
        <v>96</v>
      </c>
      <c r="W39" s="29">
        <v>84</v>
      </c>
      <c r="X39" s="29">
        <v>180</v>
      </c>
      <c r="Y39" s="29"/>
      <c r="Z39" s="29">
        <v>76</v>
      </c>
      <c r="AA39" s="29">
        <v>48</v>
      </c>
      <c r="AB39" s="29">
        <v>124</v>
      </c>
      <c r="AC39" s="29"/>
      <c r="AD39" s="29">
        <v>100</v>
      </c>
      <c r="AE39" s="29">
        <v>105</v>
      </c>
      <c r="AF39" s="29">
        <v>205</v>
      </c>
      <c r="AG39" s="29"/>
      <c r="AH39" s="29">
        <v>4201</v>
      </c>
      <c r="AI39" s="29">
        <v>3195</v>
      </c>
      <c r="AJ39" s="29">
        <v>7396</v>
      </c>
    </row>
    <row r="40" spans="1:36" ht="11.25" customHeight="1">
      <c r="A40" s="64" t="s">
        <v>431</v>
      </c>
      <c r="B40" s="29">
        <v>1937</v>
      </c>
      <c r="C40" s="29">
        <v>1676</v>
      </c>
      <c r="D40" s="29">
        <v>3613</v>
      </c>
      <c r="E40" s="29"/>
      <c r="F40" s="29">
        <v>1935</v>
      </c>
      <c r="G40" s="29">
        <v>1620</v>
      </c>
      <c r="H40" s="29">
        <v>3555</v>
      </c>
      <c r="I40" s="29"/>
      <c r="J40" s="29">
        <v>421</v>
      </c>
      <c r="K40" s="29">
        <v>318</v>
      </c>
      <c r="L40" s="29">
        <v>739</v>
      </c>
      <c r="M40" s="29"/>
      <c r="N40" s="29">
        <v>1021</v>
      </c>
      <c r="O40" s="29">
        <v>811</v>
      </c>
      <c r="P40" s="29">
        <v>1832</v>
      </c>
      <c r="Q40" s="29"/>
      <c r="R40" s="29">
        <v>449</v>
      </c>
      <c r="S40" s="29">
        <v>337</v>
      </c>
      <c r="T40" s="29">
        <v>786</v>
      </c>
      <c r="U40" s="29"/>
      <c r="V40" s="29">
        <v>102</v>
      </c>
      <c r="W40" s="29">
        <v>56</v>
      </c>
      <c r="X40" s="29">
        <v>158</v>
      </c>
      <c r="Y40" s="29"/>
      <c r="Z40" s="29">
        <v>3</v>
      </c>
      <c r="AA40" s="53">
        <v>0</v>
      </c>
      <c r="AB40" s="29">
        <v>3</v>
      </c>
      <c r="AC40" s="29"/>
      <c r="AD40" s="29">
        <v>105</v>
      </c>
      <c r="AE40" s="29">
        <v>85</v>
      </c>
      <c r="AF40" s="29">
        <v>190</v>
      </c>
      <c r="AG40" s="29"/>
      <c r="AH40" s="29">
        <v>6006</v>
      </c>
      <c r="AI40" s="29">
        <v>4918</v>
      </c>
      <c r="AJ40" s="29">
        <v>10924</v>
      </c>
    </row>
    <row r="41" spans="1:36" ht="11.25" customHeight="1">
      <c r="A41" s="64" t="s">
        <v>468</v>
      </c>
      <c r="B41" s="29">
        <v>3071</v>
      </c>
      <c r="C41" s="29">
        <v>4067</v>
      </c>
      <c r="D41" s="29">
        <v>7138</v>
      </c>
      <c r="E41" s="29"/>
      <c r="F41" s="29">
        <v>2785</v>
      </c>
      <c r="G41" s="29">
        <v>3282</v>
      </c>
      <c r="H41" s="29">
        <v>6067</v>
      </c>
      <c r="I41" s="29"/>
      <c r="J41" s="29">
        <v>594</v>
      </c>
      <c r="K41" s="29">
        <v>801</v>
      </c>
      <c r="L41" s="29">
        <v>1395</v>
      </c>
      <c r="M41" s="29"/>
      <c r="N41" s="29">
        <v>497</v>
      </c>
      <c r="O41" s="29">
        <v>657</v>
      </c>
      <c r="P41" s="29">
        <v>1154</v>
      </c>
      <c r="Q41" s="29"/>
      <c r="R41" s="29">
        <v>225</v>
      </c>
      <c r="S41" s="29">
        <v>343</v>
      </c>
      <c r="T41" s="29">
        <v>568</v>
      </c>
      <c r="U41" s="29"/>
      <c r="V41" s="29">
        <v>56</v>
      </c>
      <c r="W41" s="29">
        <v>54</v>
      </c>
      <c r="X41" s="29">
        <v>110</v>
      </c>
      <c r="Y41" s="29"/>
      <c r="Z41" s="29">
        <v>10</v>
      </c>
      <c r="AA41" s="29">
        <v>8</v>
      </c>
      <c r="AB41" s="29">
        <v>18</v>
      </c>
      <c r="AC41" s="29"/>
      <c r="AD41" s="29">
        <v>75</v>
      </c>
      <c r="AE41" s="29">
        <v>112</v>
      </c>
      <c r="AF41" s="29">
        <v>187</v>
      </c>
      <c r="AG41" s="29"/>
      <c r="AH41" s="29">
        <v>7396</v>
      </c>
      <c r="AI41" s="29">
        <v>9386</v>
      </c>
      <c r="AJ41" s="29">
        <v>16782</v>
      </c>
    </row>
    <row r="42" spans="1:36" ht="11.25" customHeight="1">
      <c r="A42" s="64" t="s">
        <v>413</v>
      </c>
      <c r="B42" s="29">
        <v>31392</v>
      </c>
      <c r="C42" s="29">
        <v>26452</v>
      </c>
      <c r="D42" s="29">
        <v>57844</v>
      </c>
      <c r="E42" s="29"/>
      <c r="F42" s="29">
        <v>31517</v>
      </c>
      <c r="G42" s="29">
        <v>27380</v>
      </c>
      <c r="H42" s="29">
        <v>58897</v>
      </c>
      <c r="I42" s="29"/>
      <c r="J42" s="29">
        <v>3799</v>
      </c>
      <c r="K42" s="29">
        <v>2541</v>
      </c>
      <c r="L42" s="29">
        <v>6340</v>
      </c>
      <c r="M42" s="29"/>
      <c r="N42" s="29">
        <v>5098</v>
      </c>
      <c r="O42" s="29">
        <v>3889</v>
      </c>
      <c r="P42" s="29">
        <v>8987</v>
      </c>
      <c r="Q42" s="29"/>
      <c r="R42" s="29">
        <v>6098</v>
      </c>
      <c r="S42" s="29">
        <v>4755</v>
      </c>
      <c r="T42" s="29">
        <v>10853</v>
      </c>
      <c r="U42" s="29"/>
      <c r="V42" s="29">
        <v>538</v>
      </c>
      <c r="W42" s="29">
        <v>253</v>
      </c>
      <c r="X42" s="29">
        <v>791</v>
      </c>
      <c r="Y42" s="29"/>
      <c r="Z42" s="29">
        <v>222</v>
      </c>
      <c r="AA42" s="29">
        <v>74</v>
      </c>
      <c r="AB42" s="29">
        <v>296</v>
      </c>
      <c r="AC42" s="29"/>
      <c r="AD42" s="29">
        <v>1851</v>
      </c>
      <c r="AE42" s="29">
        <v>1660</v>
      </c>
      <c r="AF42" s="29">
        <v>3511</v>
      </c>
      <c r="AG42" s="29"/>
      <c r="AH42" s="29">
        <v>81159</v>
      </c>
      <c r="AI42" s="29">
        <v>67404</v>
      </c>
      <c r="AJ42" s="29">
        <v>148563</v>
      </c>
    </row>
    <row r="43" spans="1:36" ht="11.25" customHeight="1">
      <c r="A43" s="64" t="s">
        <v>507</v>
      </c>
      <c r="B43" s="29">
        <v>124</v>
      </c>
      <c r="C43" s="29">
        <v>116</v>
      </c>
      <c r="D43" s="29">
        <v>240</v>
      </c>
      <c r="E43" s="29"/>
      <c r="F43" s="29">
        <v>109</v>
      </c>
      <c r="G43" s="29">
        <v>89</v>
      </c>
      <c r="H43" s="29">
        <v>198</v>
      </c>
      <c r="I43" s="29"/>
      <c r="J43" s="29">
        <v>44</v>
      </c>
      <c r="K43" s="29">
        <v>35</v>
      </c>
      <c r="L43" s="29">
        <v>79</v>
      </c>
      <c r="M43" s="29"/>
      <c r="N43" s="29">
        <v>43</v>
      </c>
      <c r="O43" s="29">
        <v>42</v>
      </c>
      <c r="P43" s="29">
        <v>85</v>
      </c>
      <c r="Q43" s="29"/>
      <c r="R43" s="29">
        <v>68</v>
      </c>
      <c r="S43" s="29">
        <v>72</v>
      </c>
      <c r="T43" s="29">
        <v>140</v>
      </c>
      <c r="U43" s="29"/>
      <c r="V43" s="29">
        <v>4</v>
      </c>
      <c r="W43" s="29">
        <v>3</v>
      </c>
      <c r="X43" s="29">
        <v>7</v>
      </c>
      <c r="Y43" s="29"/>
      <c r="Z43" s="29">
        <v>6</v>
      </c>
      <c r="AA43" s="29">
        <v>4</v>
      </c>
      <c r="AB43" s="29">
        <v>10</v>
      </c>
      <c r="AC43" s="29"/>
      <c r="AD43" s="29">
        <v>8</v>
      </c>
      <c r="AE43" s="29">
        <v>4</v>
      </c>
      <c r="AF43" s="29">
        <v>12</v>
      </c>
      <c r="AG43" s="29"/>
      <c r="AH43" s="29">
        <v>415</v>
      </c>
      <c r="AI43" s="29">
        <v>371</v>
      </c>
      <c r="AJ43" s="29">
        <v>786</v>
      </c>
    </row>
    <row r="44" spans="1:36" ht="11.25" customHeight="1">
      <c r="A44" s="64" t="s">
        <v>508</v>
      </c>
      <c r="B44" s="29">
        <v>71</v>
      </c>
      <c r="C44" s="29">
        <v>90</v>
      </c>
      <c r="D44" s="29">
        <v>161</v>
      </c>
      <c r="E44" s="29"/>
      <c r="F44" s="29">
        <v>42</v>
      </c>
      <c r="G44" s="29">
        <v>41</v>
      </c>
      <c r="H44" s="29">
        <v>83</v>
      </c>
      <c r="I44" s="29"/>
      <c r="J44" s="29">
        <v>39</v>
      </c>
      <c r="K44" s="29">
        <v>24</v>
      </c>
      <c r="L44" s="29">
        <v>63</v>
      </c>
      <c r="M44" s="29"/>
      <c r="N44" s="29">
        <v>17</v>
      </c>
      <c r="O44" s="29">
        <v>14</v>
      </c>
      <c r="P44" s="29">
        <v>31</v>
      </c>
      <c r="Q44" s="29"/>
      <c r="R44" s="29">
        <v>70</v>
      </c>
      <c r="S44" s="29">
        <v>56</v>
      </c>
      <c r="T44" s="29">
        <v>126</v>
      </c>
      <c r="U44" s="29"/>
      <c r="V44" s="29">
        <v>3</v>
      </c>
      <c r="W44" s="29">
        <v>5</v>
      </c>
      <c r="X44" s="29">
        <v>8</v>
      </c>
      <c r="Y44" s="29"/>
      <c r="Z44" s="53">
        <v>0</v>
      </c>
      <c r="AA44" s="53">
        <v>0</v>
      </c>
      <c r="AB44" s="53">
        <v>0</v>
      </c>
      <c r="AC44" s="29"/>
      <c r="AD44" s="29">
        <v>3</v>
      </c>
      <c r="AE44" s="29">
        <v>4</v>
      </c>
      <c r="AF44" s="29">
        <v>7</v>
      </c>
      <c r="AG44" s="29"/>
      <c r="AH44" s="29">
        <v>250</v>
      </c>
      <c r="AI44" s="29">
        <v>237</v>
      </c>
      <c r="AJ44" s="29">
        <v>487</v>
      </c>
    </row>
    <row r="45" spans="1:36" ht="11.2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1:36" ht="11.25" customHeight="1">
      <c r="A46" s="29" t="s">
        <v>110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1:36" ht="11.25" customHeight="1">
      <c r="A47" s="64" t="s">
        <v>509</v>
      </c>
      <c r="B47" s="29">
        <v>682</v>
      </c>
      <c r="C47" s="29">
        <v>623</v>
      </c>
      <c r="D47" s="29">
        <v>1305</v>
      </c>
      <c r="E47" s="29"/>
      <c r="F47" s="29">
        <v>210</v>
      </c>
      <c r="G47" s="29">
        <v>159</v>
      </c>
      <c r="H47" s="29">
        <v>369</v>
      </c>
      <c r="I47" s="29"/>
      <c r="J47" s="29">
        <v>66</v>
      </c>
      <c r="K47" s="29">
        <v>52</v>
      </c>
      <c r="L47" s="29">
        <v>118</v>
      </c>
      <c r="M47" s="29"/>
      <c r="N47" s="29">
        <v>45</v>
      </c>
      <c r="O47" s="29">
        <v>29</v>
      </c>
      <c r="P47" s="29">
        <v>74</v>
      </c>
      <c r="Q47" s="29"/>
      <c r="R47" s="29">
        <v>105</v>
      </c>
      <c r="S47" s="29">
        <v>106</v>
      </c>
      <c r="T47" s="29">
        <v>211</v>
      </c>
      <c r="U47" s="29"/>
      <c r="V47" s="29">
        <v>10</v>
      </c>
      <c r="W47" s="29">
        <v>5</v>
      </c>
      <c r="X47" s="29">
        <v>15</v>
      </c>
      <c r="Y47" s="29"/>
      <c r="Z47" s="29">
        <v>5</v>
      </c>
      <c r="AA47" s="29">
        <v>5</v>
      </c>
      <c r="AB47" s="29">
        <v>10</v>
      </c>
      <c r="AC47" s="29"/>
      <c r="AD47" s="29">
        <v>11</v>
      </c>
      <c r="AE47" s="29">
        <v>13</v>
      </c>
      <c r="AF47" s="29">
        <v>24</v>
      </c>
      <c r="AG47" s="29"/>
      <c r="AH47" s="29">
        <v>1141</v>
      </c>
      <c r="AI47" s="29">
        <v>997</v>
      </c>
      <c r="AJ47" s="29">
        <v>2138</v>
      </c>
    </row>
    <row r="48" spans="1:36" ht="11.25" customHeight="1">
      <c r="A48" s="64" t="s">
        <v>483</v>
      </c>
      <c r="B48" s="29">
        <v>219</v>
      </c>
      <c r="C48" s="29">
        <v>149</v>
      </c>
      <c r="D48" s="29">
        <v>368</v>
      </c>
      <c r="E48" s="29"/>
      <c r="F48" s="29">
        <v>112</v>
      </c>
      <c r="G48" s="29">
        <v>106</v>
      </c>
      <c r="H48" s="29">
        <v>218</v>
      </c>
      <c r="I48" s="29"/>
      <c r="J48" s="29">
        <v>47</v>
      </c>
      <c r="K48" s="29">
        <v>39</v>
      </c>
      <c r="L48" s="29">
        <v>86</v>
      </c>
      <c r="M48" s="29"/>
      <c r="N48" s="29">
        <v>24</v>
      </c>
      <c r="O48" s="29">
        <v>15</v>
      </c>
      <c r="P48" s="29">
        <v>39</v>
      </c>
      <c r="Q48" s="29"/>
      <c r="R48" s="29">
        <v>67</v>
      </c>
      <c r="S48" s="29">
        <v>69</v>
      </c>
      <c r="T48" s="29">
        <v>136</v>
      </c>
      <c r="U48" s="29"/>
      <c r="V48" s="29">
        <v>14</v>
      </c>
      <c r="W48" s="29">
        <v>12</v>
      </c>
      <c r="X48" s="29">
        <v>26</v>
      </c>
      <c r="Y48" s="29"/>
      <c r="Z48" s="29">
        <v>3</v>
      </c>
      <c r="AA48" s="29">
        <v>3</v>
      </c>
      <c r="AB48" s="29">
        <v>6</v>
      </c>
      <c r="AC48" s="29"/>
      <c r="AD48" s="29">
        <v>26</v>
      </c>
      <c r="AE48" s="29">
        <v>21</v>
      </c>
      <c r="AF48" s="29">
        <v>47</v>
      </c>
      <c r="AG48" s="29"/>
      <c r="AH48" s="29">
        <v>514</v>
      </c>
      <c r="AI48" s="29">
        <v>413</v>
      </c>
      <c r="AJ48" s="29">
        <v>927</v>
      </c>
    </row>
    <row r="49" spans="1:36" ht="11.25" customHeight="1">
      <c r="A49" s="64" t="s">
        <v>449</v>
      </c>
      <c r="B49" s="29">
        <v>642</v>
      </c>
      <c r="C49" s="29">
        <v>644</v>
      </c>
      <c r="D49" s="29">
        <v>1286</v>
      </c>
      <c r="E49" s="29"/>
      <c r="F49" s="29">
        <v>422</v>
      </c>
      <c r="G49" s="29">
        <v>431</v>
      </c>
      <c r="H49" s="29">
        <v>853</v>
      </c>
      <c r="I49" s="29"/>
      <c r="J49" s="29">
        <v>163</v>
      </c>
      <c r="K49" s="29">
        <v>166</v>
      </c>
      <c r="L49" s="29">
        <v>329</v>
      </c>
      <c r="M49" s="29"/>
      <c r="N49" s="29">
        <v>60</v>
      </c>
      <c r="O49" s="29">
        <v>58</v>
      </c>
      <c r="P49" s="29">
        <v>118</v>
      </c>
      <c r="Q49" s="29"/>
      <c r="R49" s="29">
        <v>2113</v>
      </c>
      <c r="S49" s="29">
        <v>2309</v>
      </c>
      <c r="T49" s="29">
        <v>4422</v>
      </c>
      <c r="U49" s="29"/>
      <c r="V49" s="29">
        <v>17</v>
      </c>
      <c r="W49" s="29">
        <v>17</v>
      </c>
      <c r="X49" s="29">
        <v>34</v>
      </c>
      <c r="Y49" s="29"/>
      <c r="Z49" s="29">
        <v>7</v>
      </c>
      <c r="AA49" s="29">
        <v>11</v>
      </c>
      <c r="AB49" s="29">
        <v>18</v>
      </c>
      <c r="AC49" s="29"/>
      <c r="AD49" s="29">
        <v>76</v>
      </c>
      <c r="AE49" s="29">
        <v>79</v>
      </c>
      <c r="AF49" s="29">
        <v>155</v>
      </c>
      <c r="AG49" s="29"/>
      <c r="AH49" s="29">
        <v>3510</v>
      </c>
      <c r="AI49" s="29">
        <v>3727</v>
      </c>
      <c r="AJ49" s="29">
        <v>7237</v>
      </c>
    </row>
    <row r="50" spans="1:36" ht="11.25" customHeight="1">
      <c r="A50" s="64" t="s">
        <v>73</v>
      </c>
      <c r="B50" s="29">
        <v>7098</v>
      </c>
      <c r="C50" s="29">
        <v>7178</v>
      </c>
      <c r="D50" s="29">
        <v>14276</v>
      </c>
      <c r="E50" s="29"/>
      <c r="F50" s="29">
        <v>2687</v>
      </c>
      <c r="G50" s="29">
        <v>2670</v>
      </c>
      <c r="H50" s="29">
        <v>5357</v>
      </c>
      <c r="I50" s="29"/>
      <c r="J50" s="29">
        <v>1281</v>
      </c>
      <c r="K50" s="29">
        <v>1341</v>
      </c>
      <c r="L50" s="29">
        <v>2622</v>
      </c>
      <c r="M50" s="29"/>
      <c r="N50" s="29">
        <v>519</v>
      </c>
      <c r="O50" s="29">
        <v>515</v>
      </c>
      <c r="P50" s="29">
        <v>1034</v>
      </c>
      <c r="Q50" s="29"/>
      <c r="R50" s="29">
        <v>436</v>
      </c>
      <c r="S50" s="29">
        <v>451</v>
      </c>
      <c r="T50" s="29">
        <v>887</v>
      </c>
      <c r="U50" s="29"/>
      <c r="V50" s="29">
        <v>110</v>
      </c>
      <c r="W50" s="29">
        <v>109</v>
      </c>
      <c r="X50" s="29">
        <v>219</v>
      </c>
      <c r="Y50" s="29"/>
      <c r="Z50" s="29">
        <v>65</v>
      </c>
      <c r="AA50" s="29">
        <v>89</v>
      </c>
      <c r="AB50" s="29">
        <v>154</v>
      </c>
      <c r="AC50" s="29"/>
      <c r="AD50" s="29">
        <v>212</v>
      </c>
      <c r="AE50" s="29">
        <v>222</v>
      </c>
      <c r="AF50" s="29">
        <v>434</v>
      </c>
      <c r="AG50" s="29"/>
      <c r="AH50" s="29">
        <v>12521</v>
      </c>
      <c r="AI50" s="29">
        <v>12653</v>
      </c>
      <c r="AJ50" s="29">
        <v>25174</v>
      </c>
    </row>
    <row r="51" spans="1:36" ht="11.25" customHeight="1">
      <c r="A51" s="64" t="s">
        <v>446</v>
      </c>
      <c r="B51" s="29">
        <v>20</v>
      </c>
      <c r="C51" s="29">
        <v>20</v>
      </c>
      <c r="D51" s="29">
        <v>40</v>
      </c>
      <c r="E51" s="29"/>
      <c r="F51" s="29">
        <v>24</v>
      </c>
      <c r="G51" s="29">
        <v>22</v>
      </c>
      <c r="H51" s="29">
        <v>46</v>
      </c>
      <c r="I51" s="29"/>
      <c r="J51" s="29">
        <v>8</v>
      </c>
      <c r="K51" s="29">
        <v>5</v>
      </c>
      <c r="L51" s="29">
        <v>13</v>
      </c>
      <c r="M51" s="29"/>
      <c r="N51" s="29">
        <v>3</v>
      </c>
      <c r="O51" s="29">
        <v>4</v>
      </c>
      <c r="P51" s="29">
        <v>7</v>
      </c>
      <c r="Q51" s="29"/>
      <c r="R51" s="29">
        <v>423</v>
      </c>
      <c r="S51" s="29">
        <v>377</v>
      </c>
      <c r="T51" s="29">
        <v>800</v>
      </c>
      <c r="U51" s="29"/>
      <c r="V51" s="53">
        <v>0</v>
      </c>
      <c r="W51" s="29">
        <v>3</v>
      </c>
      <c r="X51" s="29">
        <v>3</v>
      </c>
      <c r="Y51" s="29"/>
      <c r="Z51" s="29">
        <v>6</v>
      </c>
      <c r="AA51" s="29">
        <v>3</v>
      </c>
      <c r="AB51" s="29">
        <v>9</v>
      </c>
      <c r="AC51" s="29"/>
      <c r="AD51" s="29">
        <v>3</v>
      </c>
      <c r="AE51" s="29">
        <v>7</v>
      </c>
      <c r="AF51" s="29">
        <v>10</v>
      </c>
      <c r="AG51" s="29"/>
      <c r="AH51" s="29">
        <v>488</v>
      </c>
      <c r="AI51" s="29">
        <v>439</v>
      </c>
      <c r="AJ51" s="29">
        <v>927</v>
      </c>
    </row>
    <row r="52" spans="1:36" ht="11.25" customHeight="1">
      <c r="A52" s="64" t="s">
        <v>447</v>
      </c>
      <c r="B52" s="29">
        <v>4</v>
      </c>
      <c r="C52" s="29">
        <v>8</v>
      </c>
      <c r="D52" s="29">
        <v>12</v>
      </c>
      <c r="E52" s="29"/>
      <c r="F52" s="29">
        <v>4</v>
      </c>
      <c r="G52" s="29">
        <v>6</v>
      </c>
      <c r="H52" s="29">
        <v>10</v>
      </c>
      <c r="I52" s="29"/>
      <c r="J52" s="29">
        <v>3</v>
      </c>
      <c r="K52" s="29">
        <v>4</v>
      </c>
      <c r="L52" s="29">
        <v>7</v>
      </c>
      <c r="M52" s="29"/>
      <c r="N52" s="29">
        <v>3</v>
      </c>
      <c r="O52" s="53">
        <v>0</v>
      </c>
      <c r="P52" s="29">
        <v>3</v>
      </c>
      <c r="Q52" s="29"/>
      <c r="R52" s="29">
        <v>228</v>
      </c>
      <c r="S52" s="29">
        <v>210</v>
      </c>
      <c r="T52" s="29">
        <v>438</v>
      </c>
      <c r="U52" s="29"/>
      <c r="V52" s="53">
        <v>0</v>
      </c>
      <c r="W52" s="53">
        <v>0</v>
      </c>
      <c r="X52" s="53">
        <v>0</v>
      </c>
      <c r="Y52" s="29"/>
      <c r="Z52" s="53">
        <v>0</v>
      </c>
      <c r="AA52" s="53">
        <v>0</v>
      </c>
      <c r="AB52" s="53">
        <v>0</v>
      </c>
      <c r="AC52" s="29"/>
      <c r="AD52" s="29">
        <v>3</v>
      </c>
      <c r="AE52" s="53">
        <v>0</v>
      </c>
      <c r="AF52" s="29">
        <v>3</v>
      </c>
      <c r="AG52" s="29"/>
      <c r="AH52" s="29">
        <v>248</v>
      </c>
      <c r="AI52" s="29">
        <v>230</v>
      </c>
      <c r="AJ52" s="29">
        <v>478</v>
      </c>
    </row>
    <row r="53" spans="1:36" ht="11.25" customHeight="1">
      <c r="A53" s="64" t="s">
        <v>265</v>
      </c>
      <c r="B53" s="29">
        <v>4555</v>
      </c>
      <c r="C53" s="29">
        <v>4330</v>
      </c>
      <c r="D53" s="29">
        <v>8885</v>
      </c>
      <c r="E53" s="29"/>
      <c r="F53" s="29">
        <v>5324</v>
      </c>
      <c r="G53" s="29">
        <v>5139</v>
      </c>
      <c r="H53" s="29">
        <v>10463</v>
      </c>
      <c r="I53" s="29"/>
      <c r="J53" s="29">
        <v>631</v>
      </c>
      <c r="K53" s="29">
        <v>530</v>
      </c>
      <c r="L53" s="29">
        <v>1161</v>
      </c>
      <c r="M53" s="29"/>
      <c r="N53" s="29">
        <v>938</v>
      </c>
      <c r="O53" s="29">
        <v>843</v>
      </c>
      <c r="P53" s="29">
        <v>1781</v>
      </c>
      <c r="Q53" s="29"/>
      <c r="R53" s="29">
        <v>205</v>
      </c>
      <c r="S53" s="29">
        <v>183</v>
      </c>
      <c r="T53" s="29">
        <v>388</v>
      </c>
      <c r="U53" s="29"/>
      <c r="V53" s="29">
        <v>32</v>
      </c>
      <c r="W53" s="29">
        <v>36</v>
      </c>
      <c r="X53" s="29">
        <v>68</v>
      </c>
      <c r="Y53" s="29"/>
      <c r="Z53" s="29">
        <v>117</v>
      </c>
      <c r="AA53" s="29">
        <v>120</v>
      </c>
      <c r="AB53" s="29">
        <v>237</v>
      </c>
      <c r="AC53" s="29"/>
      <c r="AD53" s="29">
        <v>74</v>
      </c>
      <c r="AE53" s="29">
        <v>61</v>
      </c>
      <c r="AF53" s="29">
        <v>135</v>
      </c>
      <c r="AG53" s="29"/>
      <c r="AH53" s="29">
        <v>11931</v>
      </c>
      <c r="AI53" s="29">
        <v>11293</v>
      </c>
      <c r="AJ53" s="29">
        <v>23224</v>
      </c>
    </row>
    <row r="54" spans="1:36" ht="11.25" customHeight="1">
      <c r="A54" s="64" t="s">
        <v>231</v>
      </c>
      <c r="B54" s="29">
        <v>4416</v>
      </c>
      <c r="C54" s="29">
        <v>4074</v>
      </c>
      <c r="D54" s="29">
        <v>8490</v>
      </c>
      <c r="E54" s="29"/>
      <c r="F54" s="29">
        <v>1737</v>
      </c>
      <c r="G54" s="29">
        <v>1679</v>
      </c>
      <c r="H54" s="29">
        <v>3416</v>
      </c>
      <c r="I54" s="29"/>
      <c r="J54" s="29">
        <v>557</v>
      </c>
      <c r="K54" s="29">
        <v>555</v>
      </c>
      <c r="L54" s="29">
        <v>1112</v>
      </c>
      <c r="M54" s="29"/>
      <c r="N54" s="29">
        <v>246</v>
      </c>
      <c r="O54" s="29">
        <v>228</v>
      </c>
      <c r="P54" s="29">
        <v>474</v>
      </c>
      <c r="Q54" s="29"/>
      <c r="R54" s="29">
        <v>558</v>
      </c>
      <c r="S54" s="29">
        <v>536</v>
      </c>
      <c r="T54" s="29">
        <v>1094</v>
      </c>
      <c r="U54" s="29"/>
      <c r="V54" s="29">
        <v>69</v>
      </c>
      <c r="W54" s="29">
        <v>70</v>
      </c>
      <c r="X54" s="29">
        <v>139</v>
      </c>
      <c r="Y54" s="29"/>
      <c r="Z54" s="29">
        <v>49</v>
      </c>
      <c r="AA54" s="29">
        <v>47</v>
      </c>
      <c r="AB54" s="29">
        <v>96</v>
      </c>
      <c r="AC54" s="29"/>
      <c r="AD54" s="29">
        <v>185</v>
      </c>
      <c r="AE54" s="29">
        <v>186</v>
      </c>
      <c r="AF54" s="29">
        <v>371</v>
      </c>
      <c r="AG54" s="29"/>
      <c r="AH54" s="29">
        <v>7869</v>
      </c>
      <c r="AI54" s="29">
        <v>7398</v>
      </c>
      <c r="AJ54" s="29">
        <v>15267</v>
      </c>
    </row>
    <row r="55" spans="1:36" ht="11.25" customHeight="1">
      <c r="A55" s="64" t="s">
        <v>68</v>
      </c>
      <c r="B55" s="29">
        <v>6003</v>
      </c>
      <c r="C55" s="29">
        <v>5949</v>
      </c>
      <c r="D55" s="29">
        <v>11952</v>
      </c>
      <c r="E55" s="29"/>
      <c r="F55" s="29">
        <v>6163</v>
      </c>
      <c r="G55" s="29">
        <v>6161</v>
      </c>
      <c r="H55" s="29">
        <v>12324</v>
      </c>
      <c r="I55" s="29"/>
      <c r="J55" s="29">
        <v>1437</v>
      </c>
      <c r="K55" s="29">
        <v>1380</v>
      </c>
      <c r="L55" s="29">
        <v>2817</v>
      </c>
      <c r="M55" s="29"/>
      <c r="N55" s="29">
        <v>1230</v>
      </c>
      <c r="O55" s="29">
        <v>1229</v>
      </c>
      <c r="P55" s="29">
        <v>2459</v>
      </c>
      <c r="Q55" s="29"/>
      <c r="R55" s="29">
        <v>4847</v>
      </c>
      <c r="S55" s="29">
        <v>5141</v>
      </c>
      <c r="T55" s="29">
        <v>9988</v>
      </c>
      <c r="U55" s="29"/>
      <c r="V55" s="29">
        <v>186</v>
      </c>
      <c r="W55" s="29">
        <v>214</v>
      </c>
      <c r="X55" s="29">
        <v>400</v>
      </c>
      <c r="Y55" s="29"/>
      <c r="Z55" s="29">
        <v>140</v>
      </c>
      <c r="AA55" s="29">
        <v>136</v>
      </c>
      <c r="AB55" s="29">
        <v>276</v>
      </c>
      <c r="AC55" s="29"/>
      <c r="AD55" s="29">
        <v>359</v>
      </c>
      <c r="AE55" s="29">
        <v>329</v>
      </c>
      <c r="AF55" s="29">
        <v>688</v>
      </c>
      <c r="AG55" s="29"/>
      <c r="AH55" s="29">
        <v>20411</v>
      </c>
      <c r="AI55" s="29">
        <v>20598</v>
      </c>
      <c r="AJ55" s="29">
        <v>41009</v>
      </c>
    </row>
    <row r="56" spans="1:36" ht="11.25" customHeight="1">
      <c r="A56" s="64" t="s">
        <v>434</v>
      </c>
      <c r="B56" s="29">
        <v>2802</v>
      </c>
      <c r="C56" s="29">
        <v>2355</v>
      </c>
      <c r="D56" s="29">
        <v>5157</v>
      </c>
      <c r="E56" s="29"/>
      <c r="F56" s="29">
        <v>1166</v>
      </c>
      <c r="G56" s="29">
        <v>1012</v>
      </c>
      <c r="H56" s="29">
        <v>2178</v>
      </c>
      <c r="I56" s="29"/>
      <c r="J56" s="29">
        <v>1021</v>
      </c>
      <c r="K56" s="29">
        <v>995</v>
      </c>
      <c r="L56" s="29">
        <v>2016</v>
      </c>
      <c r="M56" s="29"/>
      <c r="N56" s="29">
        <v>330</v>
      </c>
      <c r="O56" s="29">
        <v>288</v>
      </c>
      <c r="P56" s="29">
        <v>618</v>
      </c>
      <c r="Q56" s="29"/>
      <c r="R56" s="29">
        <v>560</v>
      </c>
      <c r="S56" s="29">
        <v>546</v>
      </c>
      <c r="T56" s="29">
        <v>1106</v>
      </c>
      <c r="U56" s="29"/>
      <c r="V56" s="29">
        <v>58</v>
      </c>
      <c r="W56" s="29">
        <v>59</v>
      </c>
      <c r="X56" s="29">
        <v>117</v>
      </c>
      <c r="Y56" s="29"/>
      <c r="Z56" s="29">
        <v>119</v>
      </c>
      <c r="AA56" s="29">
        <v>134</v>
      </c>
      <c r="AB56" s="29">
        <v>253</v>
      </c>
      <c r="AC56" s="29"/>
      <c r="AD56" s="29">
        <v>154</v>
      </c>
      <c r="AE56" s="29">
        <v>161</v>
      </c>
      <c r="AF56" s="29">
        <v>315</v>
      </c>
      <c r="AG56" s="29"/>
      <c r="AH56" s="29">
        <v>6268</v>
      </c>
      <c r="AI56" s="29">
        <v>5572</v>
      </c>
      <c r="AJ56" s="29">
        <v>11840</v>
      </c>
    </row>
    <row r="57" spans="1:36" ht="11.25" customHeight="1">
      <c r="A57" s="64" t="s">
        <v>510</v>
      </c>
      <c r="B57" s="29">
        <v>1317</v>
      </c>
      <c r="C57" s="29">
        <v>1241</v>
      </c>
      <c r="D57" s="29">
        <v>2558</v>
      </c>
      <c r="E57" s="29"/>
      <c r="F57" s="29">
        <v>294</v>
      </c>
      <c r="G57" s="29">
        <v>283</v>
      </c>
      <c r="H57" s="29">
        <v>577</v>
      </c>
      <c r="I57" s="29"/>
      <c r="J57" s="29">
        <v>80</v>
      </c>
      <c r="K57" s="29">
        <v>62</v>
      </c>
      <c r="L57" s="29">
        <v>142</v>
      </c>
      <c r="M57" s="29"/>
      <c r="N57" s="29">
        <v>50</v>
      </c>
      <c r="O57" s="29">
        <v>58</v>
      </c>
      <c r="P57" s="29">
        <v>108</v>
      </c>
      <c r="Q57" s="29"/>
      <c r="R57" s="29">
        <v>77</v>
      </c>
      <c r="S57" s="29">
        <v>75</v>
      </c>
      <c r="T57" s="29">
        <v>152</v>
      </c>
      <c r="U57" s="29"/>
      <c r="V57" s="29">
        <v>12</v>
      </c>
      <c r="W57" s="29">
        <v>10</v>
      </c>
      <c r="X57" s="29">
        <v>22</v>
      </c>
      <c r="Y57" s="29"/>
      <c r="Z57" s="53">
        <v>0</v>
      </c>
      <c r="AA57" s="29">
        <v>5</v>
      </c>
      <c r="AB57" s="29">
        <v>5</v>
      </c>
      <c r="AC57" s="29"/>
      <c r="AD57" s="29">
        <v>22</v>
      </c>
      <c r="AE57" s="29">
        <v>20</v>
      </c>
      <c r="AF57" s="29">
        <v>42</v>
      </c>
      <c r="AG57" s="29"/>
      <c r="AH57" s="29">
        <v>1868</v>
      </c>
      <c r="AI57" s="29">
        <v>1765</v>
      </c>
      <c r="AJ57" s="29">
        <v>3633</v>
      </c>
    </row>
    <row r="58" spans="1:36" ht="11.25" customHeight="1">
      <c r="A58" s="64" t="s">
        <v>487</v>
      </c>
      <c r="B58" s="29">
        <v>1418</v>
      </c>
      <c r="C58" s="29">
        <v>1231</v>
      </c>
      <c r="D58" s="29">
        <v>2649</v>
      </c>
      <c r="E58" s="29"/>
      <c r="F58" s="29">
        <v>231</v>
      </c>
      <c r="G58" s="29">
        <v>136</v>
      </c>
      <c r="H58" s="29">
        <v>367</v>
      </c>
      <c r="I58" s="29"/>
      <c r="J58" s="29">
        <v>26</v>
      </c>
      <c r="K58" s="29">
        <v>18</v>
      </c>
      <c r="L58" s="29">
        <v>44</v>
      </c>
      <c r="M58" s="29"/>
      <c r="N58" s="29">
        <v>9</v>
      </c>
      <c r="O58" s="29">
        <v>11</v>
      </c>
      <c r="P58" s="29">
        <v>20</v>
      </c>
      <c r="Q58" s="29"/>
      <c r="R58" s="29">
        <v>41</v>
      </c>
      <c r="S58" s="29">
        <v>29</v>
      </c>
      <c r="T58" s="29">
        <v>70</v>
      </c>
      <c r="U58" s="29"/>
      <c r="V58" s="29">
        <v>5</v>
      </c>
      <c r="W58" s="29">
        <v>4</v>
      </c>
      <c r="X58" s="29">
        <v>9</v>
      </c>
      <c r="Y58" s="29"/>
      <c r="Z58" s="29">
        <v>3</v>
      </c>
      <c r="AA58" s="29">
        <v>3</v>
      </c>
      <c r="AB58" s="29">
        <v>6</v>
      </c>
      <c r="AC58" s="29"/>
      <c r="AD58" s="29">
        <v>11</v>
      </c>
      <c r="AE58" s="29">
        <v>6</v>
      </c>
      <c r="AF58" s="29">
        <v>17</v>
      </c>
      <c r="AG58" s="29"/>
      <c r="AH58" s="29">
        <v>1759</v>
      </c>
      <c r="AI58" s="29">
        <v>1445</v>
      </c>
      <c r="AJ58" s="29">
        <v>3204</v>
      </c>
    </row>
    <row r="59" spans="1:36" ht="11.25" customHeight="1">
      <c r="A59" s="64" t="s">
        <v>435</v>
      </c>
      <c r="B59" s="29">
        <v>1389</v>
      </c>
      <c r="C59" s="29">
        <v>1167</v>
      </c>
      <c r="D59" s="29">
        <v>2556</v>
      </c>
      <c r="E59" s="29"/>
      <c r="F59" s="29">
        <v>1348</v>
      </c>
      <c r="G59" s="29">
        <v>1279</v>
      </c>
      <c r="H59" s="29">
        <v>2627</v>
      </c>
      <c r="I59" s="29"/>
      <c r="J59" s="29">
        <v>99</v>
      </c>
      <c r="K59" s="29">
        <v>74</v>
      </c>
      <c r="L59" s="29">
        <v>173</v>
      </c>
      <c r="M59" s="29"/>
      <c r="N59" s="29">
        <v>86</v>
      </c>
      <c r="O59" s="29">
        <v>96</v>
      </c>
      <c r="P59" s="29">
        <v>182</v>
      </c>
      <c r="Q59" s="29"/>
      <c r="R59" s="29">
        <v>220</v>
      </c>
      <c r="S59" s="29">
        <v>175</v>
      </c>
      <c r="T59" s="29">
        <v>395</v>
      </c>
      <c r="U59" s="29"/>
      <c r="V59" s="29">
        <v>9</v>
      </c>
      <c r="W59" s="29">
        <v>5</v>
      </c>
      <c r="X59" s="29">
        <v>14</v>
      </c>
      <c r="Y59" s="29"/>
      <c r="Z59" s="29">
        <v>5</v>
      </c>
      <c r="AA59" s="29">
        <v>4</v>
      </c>
      <c r="AB59" s="29">
        <v>9</v>
      </c>
      <c r="AC59" s="29"/>
      <c r="AD59" s="29">
        <v>34</v>
      </c>
      <c r="AE59" s="29">
        <v>38</v>
      </c>
      <c r="AF59" s="29">
        <v>72</v>
      </c>
      <c r="AG59" s="29"/>
      <c r="AH59" s="29">
        <v>3203</v>
      </c>
      <c r="AI59" s="29">
        <v>2846</v>
      </c>
      <c r="AJ59" s="29">
        <v>6049</v>
      </c>
    </row>
    <row r="60" spans="1:36" ht="11.25" customHeight="1">
      <c r="A60" s="64" t="s">
        <v>81</v>
      </c>
      <c r="B60" s="29">
        <v>1593</v>
      </c>
      <c r="C60" s="29">
        <v>1978</v>
      </c>
      <c r="D60" s="29">
        <v>3571</v>
      </c>
      <c r="E60" s="29"/>
      <c r="F60" s="29">
        <v>690</v>
      </c>
      <c r="G60" s="29">
        <v>992</v>
      </c>
      <c r="H60" s="29">
        <v>1682</v>
      </c>
      <c r="I60" s="29"/>
      <c r="J60" s="29">
        <v>168</v>
      </c>
      <c r="K60" s="29">
        <v>312</v>
      </c>
      <c r="L60" s="29">
        <v>480</v>
      </c>
      <c r="M60" s="29"/>
      <c r="N60" s="29">
        <v>89</v>
      </c>
      <c r="O60" s="29">
        <v>151</v>
      </c>
      <c r="P60" s="29">
        <v>240</v>
      </c>
      <c r="Q60" s="29"/>
      <c r="R60" s="29">
        <v>212</v>
      </c>
      <c r="S60" s="29">
        <v>261</v>
      </c>
      <c r="T60" s="29">
        <v>473</v>
      </c>
      <c r="U60" s="29"/>
      <c r="V60" s="29">
        <v>25</v>
      </c>
      <c r="W60" s="29">
        <v>40</v>
      </c>
      <c r="X60" s="29">
        <v>65</v>
      </c>
      <c r="Y60" s="29"/>
      <c r="Z60" s="29">
        <v>21</v>
      </c>
      <c r="AA60" s="29">
        <v>30</v>
      </c>
      <c r="AB60" s="29">
        <v>51</v>
      </c>
      <c r="AC60" s="29"/>
      <c r="AD60" s="29">
        <v>78</v>
      </c>
      <c r="AE60" s="29">
        <v>128</v>
      </c>
      <c r="AF60" s="29">
        <v>206</v>
      </c>
      <c r="AG60" s="29"/>
      <c r="AH60" s="29">
        <v>2918</v>
      </c>
      <c r="AI60" s="29">
        <v>3900</v>
      </c>
      <c r="AJ60" s="29">
        <v>6818</v>
      </c>
    </row>
    <row r="61" spans="1:36" ht="11.25" customHeight="1">
      <c r="A61" s="64" t="s">
        <v>511</v>
      </c>
      <c r="B61" s="29">
        <v>806</v>
      </c>
      <c r="C61" s="29">
        <v>723</v>
      </c>
      <c r="D61" s="29">
        <v>1529</v>
      </c>
      <c r="E61" s="29"/>
      <c r="F61" s="29">
        <v>727</v>
      </c>
      <c r="G61" s="29">
        <v>695</v>
      </c>
      <c r="H61" s="29">
        <v>1422</v>
      </c>
      <c r="I61" s="29"/>
      <c r="J61" s="29">
        <v>44</v>
      </c>
      <c r="K61" s="29">
        <v>50</v>
      </c>
      <c r="L61" s="29">
        <v>94</v>
      </c>
      <c r="M61" s="29"/>
      <c r="N61" s="29">
        <v>158</v>
      </c>
      <c r="O61" s="29">
        <v>142</v>
      </c>
      <c r="P61" s="29">
        <v>300</v>
      </c>
      <c r="Q61" s="29"/>
      <c r="R61" s="29">
        <v>28</v>
      </c>
      <c r="S61" s="29">
        <v>15</v>
      </c>
      <c r="T61" s="29">
        <v>43</v>
      </c>
      <c r="U61" s="29"/>
      <c r="V61" s="53">
        <v>0</v>
      </c>
      <c r="W61" s="53">
        <v>0</v>
      </c>
      <c r="X61" s="53">
        <v>0</v>
      </c>
      <c r="Y61" s="29"/>
      <c r="Z61" s="53">
        <v>0</v>
      </c>
      <c r="AA61" s="29">
        <v>4</v>
      </c>
      <c r="AB61" s="29">
        <v>4</v>
      </c>
      <c r="AC61" s="29"/>
      <c r="AD61" s="29">
        <v>37</v>
      </c>
      <c r="AE61" s="29">
        <v>28</v>
      </c>
      <c r="AF61" s="29">
        <v>65</v>
      </c>
      <c r="AG61" s="29"/>
      <c r="AH61" s="29">
        <v>1817</v>
      </c>
      <c r="AI61" s="29">
        <v>1669</v>
      </c>
      <c r="AJ61" s="29">
        <v>3486</v>
      </c>
    </row>
    <row r="62" spans="1:36" ht="11.25" customHeight="1">
      <c r="A62" s="64" t="s">
        <v>290</v>
      </c>
      <c r="B62" s="29">
        <v>1608</v>
      </c>
      <c r="C62" s="29">
        <v>1567</v>
      </c>
      <c r="D62" s="29">
        <v>3175</v>
      </c>
      <c r="E62" s="29"/>
      <c r="F62" s="29">
        <v>154</v>
      </c>
      <c r="G62" s="29">
        <v>176</v>
      </c>
      <c r="H62" s="29">
        <v>330</v>
      </c>
      <c r="I62" s="29"/>
      <c r="J62" s="29">
        <v>42</v>
      </c>
      <c r="K62" s="29">
        <v>47</v>
      </c>
      <c r="L62" s="29">
        <v>89</v>
      </c>
      <c r="M62" s="29"/>
      <c r="N62" s="29">
        <v>23</v>
      </c>
      <c r="O62" s="29">
        <v>27</v>
      </c>
      <c r="P62" s="29">
        <v>50</v>
      </c>
      <c r="Q62" s="29"/>
      <c r="R62" s="29">
        <v>150</v>
      </c>
      <c r="S62" s="29">
        <v>140</v>
      </c>
      <c r="T62" s="29">
        <v>290</v>
      </c>
      <c r="U62" s="29"/>
      <c r="V62" s="29">
        <v>9</v>
      </c>
      <c r="W62" s="29">
        <v>14</v>
      </c>
      <c r="X62" s="29">
        <v>23</v>
      </c>
      <c r="Y62" s="29"/>
      <c r="Z62" s="29">
        <v>7</v>
      </c>
      <c r="AA62" s="29">
        <v>12</v>
      </c>
      <c r="AB62" s="29">
        <v>19</v>
      </c>
      <c r="AC62" s="29"/>
      <c r="AD62" s="29">
        <v>38</v>
      </c>
      <c r="AE62" s="29">
        <v>63</v>
      </c>
      <c r="AF62" s="29">
        <v>101</v>
      </c>
      <c r="AG62" s="29"/>
      <c r="AH62" s="29">
        <v>2049</v>
      </c>
      <c r="AI62" s="29">
        <v>2055</v>
      </c>
      <c r="AJ62" s="29">
        <v>4104</v>
      </c>
    </row>
    <row r="63" spans="1:36" ht="11.25" customHeight="1">
      <c r="A63" s="64" t="s">
        <v>489</v>
      </c>
      <c r="B63" s="29">
        <v>1714</v>
      </c>
      <c r="C63" s="29">
        <v>1666</v>
      </c>
      <c r="D63" s="29">
        <v>3380</v>
      </c>
      <c r="E63" s="29"/>
      <c r="F63" s="29">
        <v>563</v>
      </c>
      <c r="G63" s="29">
        <v>531</v>
      </c>
      <c r="H63" s="29">
        <v>1094</v>
      </c>
      <c r="I63" s="29"/>
      <c r="J63" s="29">
        <v>60</v>
      </c>
      <c r="K63" s="29">
        <v>58</v>
      </c>
      <c r="L63" s="29">
        <v>118</v>
      </c>
      <c r="M63" s="29"/>
      <c r="N63" s="29">
        <v>61</v>
      </c>
      <c r="O63" s="29">
        <v>85</v>
      </c>
      <c r="P63" s="29">
        <v>146</v>
      </c>
      <c r="Q63" s="29"/>
      <c r="R63" s="29">
        <v>38</v>
      </c>
      <c r="S63" s="29">
        <v>34</v>
      </c>
      <c r="T63" s="29">
        <v>72</v>
      </c>
      <c r="U63" s="29"/>
      <c r="V63" s="29">
        <v>13</v>
      </c>
      <c r="W63" s="29">
        <v>16</v>
      </c>
      <c r="X63" s="29">
        <v>29</v>
      </c>
      <c r="Y63" s="29"/>
      <c r="Z63" s="29">
        <v>8</v>
      </c>
      <c r="AA63" s="29">
        <v>10</v>
      </c>
      <c r="AB63" s="29">
        <v>18</v>
      </c>
      <c r="AC63" s="29"/>
      <c r="AD63" s="29">
        <v>198</v>
      </c>
      <c r="AE63" s="29">
        <v>182</v>
      </c>
      <c r="AF63" s="29">
        <v>380</v>
      </c>
      <c r="AG63" s="29"/>
      <c r="AH63" s="29">
        <v>2674</v>
      </c>
      <c r="AI63" s="29">
        <v>2589</v>
      </c>
      <c r="AJ63" s="29">
        <v>5263</v>
      </c>
    </row>
    <row r="64" spans="1:36" ht="11.25" customHeight="1">
      <c r="A64" s="64" t="s">
        <v>436</v>
      </c>
      <c r="B64" s="29">
        <v>19618</v>
      </c>
      <c r="C64" s="29">
        <v>16928</v>
      </c>
      <c r="D64" s="29">
        <v>36546</v>
      </c>
      <c r="E64" s="29"/>
      <c r="F64" s="29">
        <v>5302</v>
      </c>
      <c r="G64" s="29">
        <v>4685</v>
      </c>
      <c r="H64" s="29">
        <v>9987</v>
      </c>
      <c r="I64" s="29"/>
      <c r="J64" s="29">
        <v>382</v>
      </c>
      <c r="K64" s="29">
        <v>288</v>
      </c>
      <c r="L64" s="29">
        <v>670</v>
      </c>
      <c r="M64" s="29"/>
      <c r="N64" s="29">
        <v>626</v>
      </c>
      <c r="O64" s="29">
        <v>560</v>
      </c>
      <c r="P64" s="29">
        <v>1186</v>
      </c>
      <c r="Q64" s="29"/>
      <c r="R64" s="29">
        <v>233</v>
      </c>
      <c r="S64" s="29">
        <v>175</v>
      </c>
      <c r="T64" s="29">
        <v>408</v>
      </c>
      <c r="U64" s="29"/>
      <c r="V64" s="29">
        <v>41</v>
      </c>
      <c r="W64" s="29">
        <v>21</v>
      </c>
      <c r="X64" s="29">
        <v>62</v>
      </c>
      <c r="Y64" s="29"/>
      <c r="Z64" s="29">
        <v>15</v>
      </c>
      <c r="AA64" s="29">
        <v>6</v>
      </c>
      <c r="AB64" s="29">
        <v>21</v>
      </c>
      <c r="AC64" s="29"/>
      <c r="AD64" s="29">
        <v>81</v>
      </c>
      <c r="AE64" s="29">
        <v>57</v>
      </c>
      <c r="AF64" s="29">
        <v>138</v>
      </c>
      <c r="AG64" s="29"/>
      <c r="AH64" s="29">
        <v>26513</v>
      </c>
      <c r="AI64" s="29">
        <v>22879</v>
      </c>
      <c r="AJ64" s="29">
        <v>49392</v>
      </c>
    </row>
    <row r="65" spans="1:36" ht="11.25" customHeight="1">
      <c r="A65" s="64" t="s">
        <v>462</v>
      </c>
      <c r="B65" s="29">
        <v>4607</v>
      </c>
      <c r="C65" s="29">
        <v>4576</v>
      </c>
      <c r="D65" s="29">
        <v>9183</v>
      </c>
      <c r="E65" s="29"/>
      <c r="F65" s="29">
        <v>4925</v>
      </c>
      <c r="G65" s="29">
        <v>4589</v>
      </c>
      <c r="H65" s="29">
        <v>9514</v>
      </c>
      <c r="I65" s="29"/>
      <c r="J65" s="29">
        <v>1370</v>
      </c>
      <c r="K65" s="29">
        <v>1504</v>
      </c>
      <c r="L65" s="29">
        <v>2874</v>
      </c>
      <c r="M65" s="29"/>
      <c r="N65" s="29">
        <v>955</v>
      </c>
      <c r="O65" s="29">
        <v>920</v>
      </c>
      <c r="P65" s="29">
        <v>1875</v>
      </c>
      <c r="Q65" s="29"/>
      <c r="R65" s="29">
        <v>2613</v>
      </c>
      <c r="S65" s="29">
        <v>2684</v>
      </c>
      <c r="T65" s="29">
        <v>5297</v>
      </c>
      <c r="U65" s="29"/>
      <c r="V65" s="29">
        <v>185</v>
      </c>
      <c r="W65" s="29">
        <v>193</v>
      </c>
      <c r="X65" s="29">
        <v>378</v>
      </c>
      <c r="Y65" s="29"/>
      <c r="Z65" s="29">
        <v>169</v>
      </c>
      <c r="AA65" s="29">
        <v>212</v>
      </c>
      <c r="AB65" s="29">
        <v>381</v>
      </c>
      <c r="AC65" s="29"/>
      <c r="AD65" s="29">
        <v>442</v>
      </c>
      <c r="AE65" s="29">
        <v>433</v>
      </c>
      <c r="AF65" s="29">
        <v>875</v>
      </c>
      <c r="AG65" s="29"/>
      <c r="AH65" s="29">
        <v>15331</v>
      </c>
      <c r="AI65" s="29">
        <v>15164</v>
      </c>
      <c r="AJ65" s="29">
        <v>30495</v>
      </c>
    </row>
    <row r="66" spans="1:36" ht="11.25" customHeight="1">
      <c r="A66" s="64" t="s">
        <v>438</v>
      </c>
      <c r="B66" s="29">
        <v>513</v>
      </c>
      <c r="C66" s="29">
        <v>482</v>
      </c>
      <c r="D66" s="29">
        <v>995</v>
      </c>
      <c r="E66" s="29"/>
      <c r="F66" s="29">
        <v>287</v>
      </c>
      <c r="G66" s="29">
        <v>254</v>
      </c>
      <c r="H66" s="29">
        <v>541</v>
      </c>
      <c r="I66" s="29"/>
      <c r="J66" s="29">
        <v>88</v>
      </c>
      <c r="K66" s="29">
        <v>83</v>
      </c>
      <c r="L66" s="29">
        <v>171</v>
      </c>
      <c r="M66" s="29"/>
      <c r="N66" s="29">
        <v>65</v>
      </c>
      <c r="O66" s="29">
        <v>49</v>
      </c>
      <c r="P66" s="29">
        <v>114</v>
      </c>
      <c r="Q66" s="29"/>
      <c r="R66" s="29">
        <v>249</v>
      </c>
      <c r="S66" s="29">
        <v>234</v>
      </c>
      <c r="T66" s="29">
        <v>483</v>
      </c>
      <c r="U66" s="29"/>
      <c r="V66" s="29">
        <v>9</v>
      </c>
      <c r="W66" s="29">
        <v>13</v>
      </c>
      <c r="X66" s="29">
        <v>22</v>
      </c>
      <c r="Y66" s="29"/>
      <c r="Z66" s="29">
        <v>21</v>
      </c>
      <c r="AA66" s="29">
        <v>17</v>
      </c>
      <c r="AB66" s="29">
        <v>38</v>
      </c>
      <c r="AC66" s="29"/>
      <c r="AD66" s="29">
        <v>45</v>
      </c>
      <c r="AE66" s="29">
        <v>33</v>
      </c>
      <c r="AF66" s="29">
        <v>78</v>
      </c>
      <c r="AG66" s="29"/>
      <c r="AH66" s="29">
        <v>1285</v>
      </c>
      <c r="AI66" s="29">
        <v>1172</v>
      </c>
      <c r="AJ66" s="29">
        <v>2457</v>
      </c>
    </row>
    <row r="67" spans="1:36" ht="11.25" customHeight="1">
      <c r="A67" s="64" t="s">
        <v>439</v>
      </c>
      <c r="B67" s="29">
        <v>3099</v>
      </c>
      <c r="C67" s="29">
        <v>5039</v>
      </c>
      <c r="D67" s="29">
        <v>8138</v>
      </c>
      <c r="E67" s="29"/>
      <c r="F67" s="29">
        <v>1209</v>
      </c>
      <c r="G67" s="29">
        <v>2115</v>
      </c>
      <c r="H67" s="29">
        <v>3324</v>
      </c>
      <c r="I67" s="29"/>
      <c r="J67" s="29">
        <v>301</v>
      </c>
      <c r="K67" s="29">
        <v>989</v>
      </c>
      <c r="L67" s="29">
        <v>1290</v>
      </c>
      <c r="M67" s="29"/>
      <c r="N67" s="29">
        <v>112</v>
      </c>
      <c r="O67" s="29">
        <v>439</v>
      </c>
      <c r="P67" s="29">
        <v>551</v>
      </c>
      <c r="Q67" s="29"/>
      <c r="R67" s="29">
        <v>158</v>
      </c>
      <c r="S67" s="29">
        <v>547</v>
      </c>
      <c r="T67" s="29">
        <v>705</v>
      </c>
      <c r="U67" s="29"/>
      <c r="V67" s="29">
        <v>27</v>
      </c>
      <c r="W67" s="29">
        <v>88</v>
      </c>
      <c r="X67" s="29">
        <v>115</v>
      </c>
      <c r="Y67" s="29"/>
      <c r="Z67" s="29">
        <v>73</v>
      </c>
      <c r="AA67" s="29">
        <v>271</v>
      </c>
      <c r="AB67" s="29">
        <v>344</v>
      </c>
      <c r="AC67" s="29"/>
      <c r="AD67" s="29">
        <v>82</v>
      </c>
      <c r="AE67" s="29">
        <v>166</v>
      </c>
      <c r="AF67" s="29">
        <v>248</v>
      </c>
      <c r="AG67" s="29"/>
      <c r="AH67" s="29">
        <v>5102</v>
      </c>
      <c r="AI67" s="29">
        <v>9714</v>
      </c>
      <c r="AJ67" s="29">
        <v>14816</v>
      </c>
    </row>
    <row r="68" spans="1:36" ht="11.25" customHeight="1">
      <c r="A68" s="64" t="s">
        <v>440</v>
      </c>
      <c r="B68" s="29">
        <v>1711</v>
      </c>
      <c r="C68" s="29">
        <v>1864</v>
      </c>
      <c r="D68" s="29">
        <v>3575</v>
      </c>
      <c r="E68" s="29"/>
      <c r="F68" s="29">
        <v>1132</v>
      </c>
      <c r="G68" s="29">
        <v>1226</v>
      </c>
      <c r="H68" s="29">
        <v>2358</v>
      </c>
      <c r="I68" s="29"/>
      <c r="J68" s="29">
        <v>550</v>
      </c>
      <c r="K68" s="29">
        <v>575</v>
      </c>
      <c r="L68" s="29">
        <v>1125</v>
      </c>
      <c r="M68" s="29"/>
      <c r="N68" s="29">
        <v>290</v>
      </c>
      <c r="O68" s="29">
        <v>348</v>
      </c>
      <c r="P68" s="29">
        <v>638</v>
      </c>
      <c r="Q68" s="29"/>
      <c r="R68" s="29">
        <v>1502</v>
      </c>
      <c r="S68" s="29">
        <v>1713</v>
      </c>
      <c r="T68" s="29">
        <v>3215</v>
      </c>
      <c r="U68" s="29"/>
      <c r="V68" s="29">
        <v>57</v>
      </c>
      <c r="W68" s="29">
        <v>74</v>
      </c>
      <c r="X68" s="29">
        <v>131</v>
      </c>
      <c r="Y68" s="29"/>
      <c r="Z68" s="29">
        <v>77</v>
      </c>
      <c r="AA68" s="29">
        <v>88</v>
      </c>
      <c r="AB68" s="29">
        <v>165</v>
      </c>
      <c r="AC68" s="29"/>
      <c r="AD68" s="29">
        <v>180</v>
      </c>
      <c r="AE68" s="29">
        <v>167</v>
      </c>
      <c r="AF68" s="29">
        <v>347</v>
      </c>
      <c r="AG68" s="29"/>
      <c r="AH68" s="29">
        <v>5518</v>
      </c>
      <c r="AI68" s="29">
        <v>6073</v>
      </c>
      <c r="AJ68" s="29">
        <v>11591</v>
      </c>
    </row>
    <row r="69" spans="1:36" ht="11.25" customHeight="1">
      <c r="A69" s="64" t="s">
        <v>490</v>
      </c>
      <c r="B69" s="29">
        <v>1782</v>
      </c>
      <c r="C69" s="29">
        <v>1783</v>
      </c>
      <c r="D69" s="29">
        <v>3565</v>
      </c>
      <c r="E69" s="29"/>
      <c r="F69" s="29">
        <v>4699</v>
      </c>
      <c r="G69" s="29">
        <v>4757</v>
      </c>
      <c r="H69" s="29">
        <v>9456</v>
      </c>
      <c r="I69" s="29"/>
      <c r="J69" s="29">
        <v>614</v>
      </c>
      <c r="K69" s="29">
        <v>598</v>
      </c>
      <c r="L69" s="29">
        <v>1212</v>
      </c>
      <c r="M69" s="29"/>
      <c r="N69" s="29">
        <v>302</v>
      </c>
      <c r="O69" s="29">
        <v>336</v>
      </c>
      <c r="P69" s="29">
        <v>638</v>
      </c>
      <c r="Q69" s="29"/>
      <c r="R69" s="29">
        <v>638</v>
      </c>
      <c r="S69" s="29">
        <v>635</v>
      </c>
      <c r="T69" s="29">
        <v>1273</v>
      </c>
      <c r="U69" s="29"/>
      <c r="V69" s="29">
        <v>48</v>
      </c>
      <c r="W69" s="29">
        <v>45</v>
      </c>
      <c r="X69" s="29">
        <v>93</v>
      </c>
      <c r="Y69" s="29"/>
      <c r="Z69" s="29">
        <v>68</v>
      </c>
      <c r="AA69" s="29">
        <v>65</v>
      </c>
      <c r="AB69" s="29">
        <v>133</v>
      </c>
      <c r="AC69" s="29"/>
      <c r="AD69" s="29">
        <v>165</v>
      </c>
      <c r="AE69" s="29">
        <v>177</v>
      </c>
      <c r="AF69" s="29">
        <v>342</v>
      </c>
      <c r="AG69" s="29"/>
      <c r="AH69" s="29">
        <v>8337</v>
      </c>
      <c r="AI69" s="29">
        <v>8420</v>
      </c>
      <c r="AJ69" s="29">
        <v>16757</v>
      </c>
    </row>
    <row r="70" spans="1:36" ht="11.25" customHeight="1">
      <c r="A70" s="64" t="s">
        <v>235</v>
      </c>
      <c r="B70" s="29">
        <v>1115</v>
      </c>
      <c r="C70" s="29">
        <v>992</v>
      </c>
      <c r="D70" s="29">
        <v>2107</v>
      </c>
      <c r="E70" s="29"/>
      <c r="F70" s="29">
        <v>415</v>
      </c>
      <c r="G70" s="29">
        <v>413</v>
      </c>
      <c r="H70" s="29">
        <v>828</v>
      </c>
      <c r="I70" s="29"/>
      <c r="J70" s="29">
        <v>21</v>
      </c>
      <c r="K70" s="29">
        <v>23</v>
      </c>
      <c r="L70" s="29">
        <v>44</v>
      </c>
      <c r="M70" s="29"/>
      <c r="N70" s="29">
        <v>38</v>
      </c>
      <c r="O70" s="29">
        <v>32</v>
      </c>
      <c r="P70" s="29">
        <v>70</v>
      </c>
      <c r="Q70" s="29"/>
      <c r="R70" s="29">
        <v>36</v>
      </c>
      <c r="S70" s="29">
        <v>23</v>
      </c>
      <c r="T70" s="29">
        <v>59</v>
      </c>
      <c r="U70" s="29"/>
      <c r="V70" s="29">
        <v>11</v>
      </c>
      <c r="W70" s="29">
        <v>17</v>
      </c>
      <c r="X70" s="29">
        <v>28</v>
      </c>
      <c r="Y70" s="29"/>
      <c r="Z70" s="29">
        <v>6</v>
      </c>
      <c r="AA70" s="29">
        <v>3</v>
      </c>
      <c r="AB70" s="29">
        <v>9</v>
      </c>
      <c r="AC70" s="29"/>
      <c r="AD70" s="53">
        <v>0</v>
      </c>
      <c r="AE70" s="29">
        <v>3</v>
      </c>
      <c r="AF70" s="29">
        <v>3</v>
      </c>
      <c r="AG70" s="29"/>
      <c r="AH70" s="29">
        <v>1649</v>
      </c>
      <c r="AI70" s="29">
        <v>1509</v>
      </c>
      <c r="AJ70" s="29">
        <v>3158</v>
      </c>
    </row>
    <row r="71" spans="1:36" ht="11.25" customHeight="1">
      <c r="A71" s="64" t="s">
        <v>491</v>
      </c>
      <c r="B71" s="29">
        <v>123</v>
      </c>
      <c r="C71" s="29">
        <v>212</v>
      </c>
      <c r="D71" s="29">
        <v>335</v>
      </c>
      <c r="E71" s="29"/>
      <c r="F71" s="29">
        <v>77</v>
      </c>
      <c r="G71" s="29">
        <v>120</v>
      </c>
      <c r="H71" s="29">
        <v>197</v>
      </c>
      <c r="I71" s="29"/>
      <c r="J71" s="29">
        <v>36</v>
      </c>
      <c r="K71" s="29">
        <v>50</v>
      </c>
      <c r="L71" s="29">
        <v>86</v>
      </c>
      <c r="M71" s="29"/>
      <c r="N71" s="29">
        <v>13</v>
      </c>
      <c r="O71" s="29">
        <v>23</v>
      </c>
      <c r="P71" s="29">
        <v>36</v>
      </c>
      <c r="Q71" s="29"/>
      <c r="R71" s="29">
        <v>14</v>
      </c>
      <c r="S71" s="29">
        <v>25</v>
      </c>
      <c r="T71" s="29">
        <v>39</v>
      </c>
      <c r="U71" s="29"/>
      <c r="V71" s="53">
        <v>0</v>
      </c>
      <c r="W71" s="29">
        <v>3</v>
      </c>
      <c r="X71" s="29">
        <v>3</v>
      </c>
      <c r="Y71" s="29"/>
      <c r="Z71" s="29">
        <v>3</v>
      </c>
      <c r="AA71" s="29">
        <v>8</v>
      </c>
      <c r="AB71" s="29">
        <v>11</v>
      </c>
      <c r="AC71" s="29"/>
      <c r="AD71" s="29">
        <v>11</v>
      </c>
      <c r="AE71" s="29">
        <v>24</v>
      </c>
      <c r="AF71" s="29">
        <v>35</v>
      </c>
      <c r="AG71" s="29"/>
      <c r="AH71" s="29">
        <v>277</v>
      </c>
      <c r="AI71" s="29">
        <v>466</v>
      </c>
      <c r="AJ71" s="29">
        <v>743</v>
      </c>
    </row>
    <row r="72" spans="1:36" ht="11.25" customHeight="1">
      <c r="A72" s="64" t="s">
        <v>451</v>
      </c>
      <c r="B72" s="29">
        <v>505</v>
      </c>
      <c r="C72" s="29">
        <v>718</v>
      </c>
      <c r="D72" s="29">
        <v>1223</v>
      </c>
      <c r="E72" s="29"/>
      <c r="F72" s="29">
        <v>258</v>
      </c>
      <c r="G72" s="29">
        <v>407</v>
      </c>
      <c r="H72" s="29">
        <v>665</v>
      </c>
      <c r="I72" s="29"/>
      <c r="J72" s="29">
        <v>71</v>
      </c>
      <c r="K72" s="29">
        <v>186</v>
      </c>
      <c r="L72" s="29">
        <v>257</v>
      </c>
      <c r="M72" s="29"/>
      <c r="N72" s="29">
        <v>81</v>
      </c>
      <c r="O72" s="29">
        <v>108</v>
      </c>
      <c r="P72" s="29">
        <v>189</v>
      </c>
      <c r="Q72" s="29"/>
      <c r="R72" s="29">
        <v>109</v>
      </c>
      <c r="S72" s="29">
        <v>287</v>
      </c>
      <c r="T72" s="29">
        <v>396</v>
      </c>
      <c r="U72" s="29"/>
      <c r="V72" s="29">
        <v>11</v>
      </c>
      <c r="W72" s="29">
        <v>27</v>
      </c>
      <c r="X72" s="29">
        <v>38</v>
      </c>
      <c r="Y72" s="29"/>
      <c r="Z72" s="29">
        <v>21</v>
      </c>
      <c r="AA72" s="29">
        <v>103</v>
      </c>
      <c r="AB72" s="29">
        <v>124</v>
      </c>
      <c r="AC72" s="29"/>
      <c r="AD72" s="29">
        <v>65</v>
      </c>
      <c r="AE72" s="29">
        <v>124</v>
      </c>
      <c r="AF72" s="29">
        <v>189</v>
      </c>
      <c r="AG72" s="29"/>
      <c r="AH72" s="29">
        <v>1128</v>
      </c>
      <c r="AI72" s="29">
        <v>1974</v>
      </c>
      <c r="AJ72" s="29">
        <v>3102</v>
      </c>
    </row>
    <row r="73" spans="1:36" ht="11.25" customHeight="1">
      <c r="A73" s="64" t="s">
        <v>300</v>
      </c>
      <c r="B73" s="29">
        <v>535</v>
      </c>
      <c r="C73" s="29">
        <v>500</v>
      </c>
      <c r="D73" s="29">
        <v>1035</v>
      </c>
      <c r="E73" s="29"/>
      <c r="F73" s="29">
        <v>605</v>
      </c>
      <c r="G73" s="29">
        <v>586</v>
      </c>
      <c r="H73" s="29">
        <v>1191</v>
      </c>
      <c r="I73" s="29"/>
      <c r="J73" s="29">
        <v>12</v>
      </c>
      <c r="K73" s="29">
        <v>20</v>
      </c>
      <c r="L73" s="29">
        <v>32</v>
      </c>
      <c r="M73" s="29"/>
      <c r="N73" s="29">
        <v>36</v>
      </c>
      <c r="O73" s="29">
        <v>31</v>
      </c>
      <c r="P73" s="29">
        <v>67</v>
      </c>
      <c r="Q73" s="29"/>
      <c r="R73" s="29">
        <v>102</v>
      </c>
      <c r="S73" s="29">
        <v>118</v>
      </c>
      <c r="T73" s="29">
        <v>220</v>
      </c>
      <c r="U73" s="29"/>
      <c r="V73" s="53">
        <v>0</v>
      </c>
      <c r="W73" s="53">
        <v>0</v>
      </c>
      <c r="X73" s="53">
        <v>0</v>
      </c>
      <c r="Y73" s="29"/>
      <c r="Z73" s="29">
        <v>478</v>
      </c>
      <c r="AA73" s="29">
        <v>514</v>
      </c>
      <c r="AB73" s="29">
        <v>992</v>
      </c>
      <c r="AC73" s="29"/>
      <c r="AD73" s="29">
        <v>3</v>
      </c>
      <c r="AE73" s="29">
        <v>3</v>
      </c>
      <c r="AF73" s="29">
        <v>6</v>
      </c>
      <c r="AG73" s="29"/>
      <c r="AH73" s="29">
        <v>1778</v>
      </c>
      <c r="AI73" s="29">
        <v>1785</v>
      </c>
      <c r="AJ73" s="29">
        <v>3563</v>
      </c>
    </row>
    <row r="74" spans="1:36" ht="11.25" customHeight="1">
      <c r="A74" s="64" t="s">
        <v>145</v>
      </c>
      <c r="B74" s="29">
        <v>5480</v>
      </c>
      <c r="C74" s="29">
        <v>4826</v>
      </c>
      <c r="D74" s="29">
        <v>10306</v>
      </c>
      <c r="E74" s="29"/>
      <c r="F74" s="29">
        <v>6372</v>
      </c>
      <c r="G74" s="29">
        <v>5878</v>
      </c>
      <c r="H74" s="29">
        <v>12250</v>
      </c>
      <c r="I74" s="29"/>
      <c r="J74" s="29">
        <v>138</v>
      </c>
      <c r="K74" s="29">
        <v>123</v>
      </c>
      <c r="L74" s="29">
        <v>261</v>
      </c>
      <c r="M74" s="29"/>
      <c r="N74" s="29">
        <v>312</v>
      </c>
      <c r="O74" s="29">
        <v>293</v>
      </c>
      <c r="P74" s="29">
        <v>605</v>
      </c>
      <c r="Q74" s="29"/>
      <c r="R74" s="29">
        <v>210</v>
      </c>
      <c r="S74" s="29">
        <v>172</v>
      </c>
      <c r="T74" s="29">
        <v>382</v>
      </c>
      <c r="U74" s="29"/>
      <c r="V74" s="29">
        <v>6</v>
      </c>
      <c r="W74" s="29">
        <v>13</v>
      </c>
      <c r="X74" s="29">
        <v>19</v>
      </c>
      <c r="Y74" s="29"/>
      <c r="Z74" s="29">
        <v>16</v>
      </c>
      <c r="AA74" s="29">
        <v>6</v>
      </c>
      <c r="AB74" s="29">
        <v>22</v>
      </c>
      <c r="AC74" s="29"/>
      <c r="AD74" s="29">
        <v>31</v>
      </c>
      <c r="AE74" s="29">
        <v>20</v>
      </c>
      <c r="AF74" s="29">
        <v>51</v>
      </c>
      <c r="AG74" s="29"/>
      <c r="AH74" s="29">
        <v>12687</v>
      </c>
      <c r="AI74" s="29">
        <v>11441</v>
      </c>
      <c r="AJ74" s="29">
        <v>24128</v>
      </c>
    </row>
    <row r="75" spans="1:36" ht="11.25" customHeight="1">
      <c r="A75" s="64" t="s">
        <v>512</v>
      </c>
      <c r="B75" s="29">
        <v>8885</v>
      </c>
      <c r="C75" s="29">
        <v>7698</v>
      </c>
      <c r="D75" s="29">
        <v>16583</v>
      </c>
      <c r="E75" s="29"/>
      <c r="F75" s="29">
        <v>6857</v>
      </c>
      <c r="G75" s="29">
        <v>5762</v>
      </c>
      <c r="H75" s="29">
        <v>12619</v>
      </c>
      <c r="I75" s="29"/>
      <c r="J75" s="29">
        <v>1862</v>
      </c>
      <c r="K75" s="29">
        <v>1586</v>
      </c>
      <c r="L75" s="29">
        <v>3448</v>
      </c>
      <c r="M75" s="29"/>
      <c r="N75" s="29">
        <v>2124</v>
      </c>
      <c r="O75" s="29">
        <v>1648</v>
      </c>
      <c r="P75" s="29">
        <v>3772</v>
      </c>
      <c r="Q75" s="29"/>
      <c r="R75" s="29">
        <v>1496</v>
      </c>
      <c r="S75" s="29">
        <v>1253</v>
      </c>
      <c r="T75" s="29">
        <v>2749</v>
      </c>
      <c r="U75" s="29"/>
      <c r="V75" s="29">
        <v>111</v>
      </c>
      <c r="W75" s="29">
        <v>98</v>
      </c>
      <c r="X75" s="29">
        <v>209</v>
      </c>
      <c r="Y75" s="29"/>
      <c r="Z75" s="29">
        <v>94</v>
      </c>
      <c r="AA75" s="29">
        <v>95</v>
      </c>
      <c r="AB75" s="29">
        <v>189</v>
      </c>
      <c r="AC75" s="29"/>
      <c r="AD75" s="29">
        <v>403</v>
      </c>
      <c r="AE75" s="29">
        <v>381</v>
      </c>
      <c r="AF75" s="29">
        <v>784</v>
      </c>
      <c r="AG75" s="29"/>
      <c r="AH75" s="29">
        <v>22042</v>
      </c>
      <c r="AI75" s="29">
        <v>18683</v>
      </c>
      <c r="AJ75" s="29">
        <v>40725</v>
      </c>
    </row>
    <row r="76" spans="1:36" ht="11.25" customHeight="1">
      <c r="A76" s="64" t="s">
        <v>493</v>
      </c>
      <c r="B76" s="29">
        <v>316</v>
      </c>
      <c r="C76" s="29">
        <v>330</v>
      </c>
      <c r="D76" s="29">
        <v>646</v>
      </c>
      <c r="E76" s="29"/>
      <c r="F76" s="29">
        <v>151</v>
      </c>
      <c r="G76" s="29">
        <v>145</v>
      </c>
      <c r="H76" s="29">
        <v>296</v>
      </c>
      <c r="I76" s="29"/>
      <c r="J76" s="29">
        <v>56</v>
      </c>
      <c r="K76" s="29">
        <v>45</v>
      </c>
      <c r="L76" s="29">
        <v>101</v>
      </c>
      <c r="M76" s="29"/>
      <c r="N76" s="29">
        <v>41</v>
      </c>
      <c r="O76" s="29">
        <v>18</v>
      </c>
      <c r="P76" s="29">
        <v>59</v>
      </c>
      <c r="Q76" s="29"/>
      <c r="R76" s="29">
        <v>64</v>
      </c>
      <c r="S76" s="29">
        <v>55</v>
      </c>
      <c r="T76" s="29">
        <v>119</v>
      </c>
      <c r="U76" s="29"/>
      <c r="V76" s="29">
        <v>11</v>
      </c>
      <c r="W76" s="29">
        <v>8</v>
      </c>
      <c r="X76" s="29">
        <v>19</v>
      </c>
      <c r="Y76" s="29"/>
      <c r="Z76" s="29">
        <v>20</v>
      </c>
      <c r="AA76" s="29">
        <v>7</v>
      </c>
      <c r="AB76" s="29">
        <v>27</v>
      </c>
      <c r="AC76" s="29"/>
      <c r="AD76" s="29">
        <v>19</v>
      </c>
      <c r="AE76" s="29">
        <v>17</v>
      </c>
      <c r="AF76" s="29">
        <v>36</v>
      </c>
      <c r="AG76" s="29"/>
      <c r="AH76" s="29">
        <v>683</v>
      </c>
      <c r="AI76" s="29">
        <v>629</v>
      </c>
      <c r="AJ76" s="29">
        <v>1312</v>
      </c>
    </row>
    <row r="77" spans="1:36" ht="11.2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1:36" ht="11.25" customHeight="1">
      <c r="A78" s="29" t="s">
        <v>107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1:36" ht="11.25" customHeight="1">
      <c r="A79" s="64" t="s">
        <v>474</v>
      </c>
      <c r="B79" s="29">
        <v>2152</v>
      </c>
      <c r="C79" s="29">
        <v>2092</v>
      </c>
      <c r="D79" s="29">
        <v>4244</v>
      </c>
      <c r="E79" s="29"/>
      <c r="F79" s="29">
        <v>1332</v>
      </c>
      <c r="G79" s="29">
        <v>1461</v>
      </c>
      <c r="H79" s="29">
        <v>2793</v>
      </c>
      <c r="I79" s="29"/>
      <c r="J79" s="29">
        <v>129</v>
      </c>
      <c r="K79" s="29">
        <v>119</v>
      </c>
      <c r="L79" s="29">
        <v>248</v>
      </c>
      <c r="M79" s="29"/>
      <c r="N79" s="29">
        <v>117</v>
      </c>
      <c r="O79" s="29">
        <v>100</v>
      </c>
      <c r="P79" s="29">
        <v>217</v>
      </c>
      <c r="Q79" s="29"/>
      <c r="R79" s="29">
        <v>143</v>
      </c>
      <c r="S79" s="29">
        <v>136</v>
      </c>
      <c r="T79" s="29">
        <v>279</v>
      </c>
      <c r="U79" s="29"/>
      <c r="V79" s="29">
        <v>13</v>
      </c>
      <c r="W79" s="29">
        <v>15</v>
      </c>
      <c r="X79" s="29">
        <v>28</v>
      </c>
      <c r="Y79" s="29"/>
      <c r="Z79" s="29">
        <v>11</v>
      </c>
      <c r="AA79" s="29">
        <v>19</v>
      </c>
      <c r="AB79" s="29">
        <v>30</v>
      </c>
      <c r="AC79" s="29"/>
      <c r="AD79" s="29">
        <v>65</v>
      </c>
      <c r="AE79" s="29">
        <v>77</v>
      </c>
      <c r="AF79" s="29">
        <v>142</v>
      </c>
      <c r="AG79" s="29"/>
      <c r="AH79" s="29">
        <v>3981</v>
      </c>
      <c r="AI79" s="29">
        <v>4041</v>
      </c>
      <c r="AJ79" s="29">
        <v>8022</v>
      </c>
    </row>
    <row r="80" spans="1:36" ht="11.25" customHeight="1">
      <c r="A80" s="64" t="s">
        <v>186</v>
      </c>
      <c r="B80" s="29">
        <v>121</v>
      </c>
      <c r="C80" s="29">
        <v>136</v>
      </c>
      <c r="D80" s="29">
        <v>257</v>
      </c>
      <c r="E80" s="29"/>
      <c r="F80" s="29">
        <v>42</v>
      </c>
      <c r="G80" s="29">
        <v>29</v>
      </c>
      <c r="H80" s="29">
        <v>71</v>
      </c>
      <c r="I80" s="29"/>
      <c r="J80" s="29">
        <v>6</v>
      </c>
      <c r="K80" s="29">
        <v>4</v>
      </c>
      <c r="L80" s="29">
        <v>10</v>
      </c>
      <c r="M80" s="29"/>
      <c r="N80" s="29">
        <v>10</v>
      </c>
      <c r="O80" s="29">
        <v>5</v>
      </c>
      <c r="P80" s="29">
        <v>15</v>
      </c>
      <c r="Q80" s="29"/>
      <c r="R80" s="29">
        <v>10</v>
      </c>
      <c r="S80" s="29">
        <v>3</v>
      </c>
      <c r="T80" s="29">
        <v>13</v>
      </c>
      <c r="U80" s="29"/>
      <c r="V80" s="53">
        <v>0</v>
      </c>
      <c r="W80" s="53">
        <v>0</v>
      </c>
      <c r="X80" s="53">
        <v>0</v>
      </c>
      <c r="Y80" s="29"/>
      <c r="Z80" s="29">
        <v>4</v>
      </c>
      <c r="AA80" s="53">
        <v>0</v>
      </c>
      <c r="AB80" s="29">
        <v>4</v>
      </c>
      <c r="AC80" s="29"/>
      <c r="AD80" s="53">
        <v>0</v>
      </c>
      <c r="AE80" s="53">
        <v>0</v>
      </c>
      <c r="AF80" s="53">
        <v>0</v>
      </c>
      <c r="AG80" s="29"/>
      <c r="AH80" s="29">
        <v>199</v>
      </c>
      <c r="AI80" s="29">
        <v>178</v>
      </c>
      <c r="AJ80" s="29">
        <v>377</v>
      </c>
    </row>
    <row r="81" spans="1:36" ht="11.25" customHeight="1">
      <c r="A81" s="64" t="s">
        <v>187</v>
      </c>
      <c r="B81" s="29">
        <v>419</v>
      </c>
      <c r="C81" s="29">
        <v>440</v>
      </c>
      <c r="D81" s="29">
        <v>859</v>
      </c>
      <c r="E81" s="29"/>
      <c r="F81" s="29">
        <v>168</v>
      </c>
      <c r="G81" s="29">
        <v>170</v>
      </c>
      <c r="H81" s="29">
        <v>338</v>
      </c>
      <c r="I81" s="29"/>
      <c r="J81" s="29">
        <v>61</v>
      </c>
      <c r="K81" s="29">
        <v>61</v>
      </c>
      <c r="L81" s="29">
        <v>122</v>
      </c>
      <c r="M81" s="29"/>
      <c r="N81" s="29">
        <v>18</v>
      </c>
      <c r="O81" s="29">
        <v>28</v>
      </c>
      <c r="P81" s="29">
        <v>46</v>
      </c>
      <c r="Q81" s="29"/>
      <c r="R81" s="29">
        <v>73</v>
      </c>
      <c r="S81" s="29">
        <v>92</v>
      </c>
      <c r="T81" s="29">
        <v>165</v>
      </c>
      <c r="U81" s="29"/>
      <c r="V81" s="29">
        <v>4</v>
      </c>
      <c r="W81" s="29">
        <v>3</v>
      </c>
      <c r="X81" s="29">
        <v>7</v>
      </c>
      <c r="Y81" s="29"/>
      <c r="Z81" s="29">
        <v>3</v>
      </c>
      <c r="AA81" s="53">
        <v>0</v>
      </c>
      <c r="AB81" s="29">
        <v>3</v>
      </c>
      <c r="AC81" s="29"/>
      <c r="AD81" s="29">
        <v>19</v>
      </c>
      <c r="AE81" s="29">
        <v>19</v>
      </c>
      <c r="AF81" s="29">
        <v>38</v>
      </c>
      <c r="AG81" s="29"/>
      <c r="AH81" s="29">
        <v>774</v>
      </c>
      <c r="AI81" s="29">
        <v>817</v>
      </c>
      <c r="AJ81" s="29">
        <v>1591</v>
      </c>
    </row>
    <row r="82" spans="1:36" ht="11.25" customHeight="1">
      <c r="A82" s="64" t="s">
        <v>70</v>
      </c>
      <c r="B82" s="29">
        <v>2953</v>
      </c>
      <c r="C82" s="29">
        <v>3059</v>
      </c>
      <c r="D82" s="29">
        <v>6012</v>
      </c>
      <c r="E82" s="29"/>
      <c r="F82" s="29">
        <v>1630</v>
      </c>
      <c r="G82" s="29">
        <v>1667</v>
      </c>
      <c r="H82" s="29">
        <v>3297</v>
      </c>
      <c r="I82" s="29"/>
      <c r="J82" s="29">
        <v>1422</v>
      </c>
      <c r="K82" s="29">
        <v>1365</v>
      </c>
      <c r="L82" s="29">
        <v>2787</v>
      </c>
      <c r="M82" s="29"/>
      <c r="N82" s="29">
        <v>575</v>
      </c>
      <c r="O82" s="29">
        <v>557</v>
      </c>
      <c r="P82" s="29">
        <v>1132</v>
      </c>
      <c r="Q82" s="29"/>
      <c r="R82" s="29">
        <v>1044</v>
      </c>
      <c r="S82" s="29">
        <v>992</v>
      </c>
      <c r="T82" s="29">
        <v>2036</v>
      </c>
      <c r="U82" s="29"/>
      <c r="V82" s="29">
        <v>157</v>
      </c>
      <c r="W82" s="29">
        <v>161</v>
      </c>
      <c r="X82" s="29">
        <v>318</v>
      </c>
      <c r="Y82" s="29"/>
      <c r="Z82" s="29">
        <v>101</v>
      </c>
      <c r="AA82" s="29">
        <v>94</v>
      </c>
      <c r="AB82" s="29">
        <v>195</v>
      </c>
      <c r="AC82" s="29"/>
      <c r="AD82" s="29">
        <v>249</v>
      </c>
      <c r="AE82" s="29">
        <v>301</v>
      </c>
      <c r="AF82" s="29">
        <v>550</v>
      </c>
      <c r="AG82" s="29"/>
      <c r="AH82" s="29">
        <v>8169</v>
      </c>
      <c r="AI82" s="29">
        <v>8230</v>
      </c>
      <c r="AJ82" s="29">
        <v>16399</v>
      </c>
    </row>
    <row r="83" spans="1:36" ht="11.25" customHeight="1">
      <c r="A83" s="64" t="s">
        <v>248</v>
      </c>
      <c r="B83" s="29">
        <v>4181</v>
      </c>
      <c r="C83" s="29">
        <v>4340</v>
      </c>
      <c r="D83" s="29">
        <v>8521</v>
      </c>
      <c r="E83" s="29"/>
      <c r="F83" s="29">
        <v>1990</v>
      </c>
      <c r="G83" s="29">
        <v>2028</v>
      </c>
      <c r="H83" s="29">
        <v>4018</v>
      </c>
      <c r="I83" s="29"/>
      <c r="J83" s="29">
        <v>200</v>
      </c>
      <c r="K83" s="29">
        <v>188</v>
      </c>
      <c r="L83" s="29">
        <v>388</v>
      </c>
      <c r="M83" s="29"/>
      <c r="N83" s="29">
        <v>108</v>
      </c>
      <c r="O83" s="29">
        <v>117</v>
      </c>
      <c r="P83" s="29">
        <v>225</v>
      </c>
      <c r="Q83" s="29"/>
      <c r="R83" s="29">
        <v>165</v>
      </c>
      <c r="S83" s="29">
        <v>141</v>
      </c>
      <c r="T83" s="29">
        <v>306</v>
      </c>
      <c r="U83" s="29"/>
      <c r="V83" s="29">
        <v>24</v>
      </c>
      <c r="W83" s="29">
        <v>23</v>
      </c>
      <c r="X83" s="29">
        <v>47</v>
      </c>
      <c r="Y83" s="29"/>
      <c r="Z83" s="29">
        <v>35</v>
      </c>
      <c r="AA83" s="29">
        <v>32</v>
      </c>
      <c r="AB83" s="29">
        <v>67</v>
      </c>
      <c r="AC83" s="29"/>
      <c r="AD83" s="29">
        <v>119</v>
      </c>
      <c r="AE83" s="29">
        <v>119</v>
      </c>
      <c r="AF83" s="29">
        <v>238</v>
      </c>
      <c r="AG83" s="29"/>
      <c r="AH83" s="29">
        <v>6846</v>
      </c>
      <c r="AI83" s="29">
        <v>7017</v>
      </c>
      <c r="AJ83" s="29">
        <v>13863</v>
      </c>
    </row>
    <row r="84" spans="1:36" ht="11.25" customHeight="1">
      <c r="A84" s="64" t="s">
        <v>494</v>
      </c>
      <c r="B84" s="29">
        <v>349</v>
      </c>
      <c r="C84" s="29">
        <v>377</v>
      </c>
      <c r="D84" s="29">
        <v>726</v>
      </c>
      <c r="E84" s="29"/>
      <c r="F84" s="29">
        <v>135</v>
      </c>
      <c r="G84" s="29">
        <v>127</v>
      </c>
      <c r="H84" s="29">
        <v>262</v>
      </c>
      <c r="I84" s="29"/>
      <c r="J84" s="29">
        <v>81</v>
      </c>
      <c r="K84" s="29">
        <v>59</v>
      </c>
      <c r="L84" s="29">
        <v>140</v>
      </c>
      <c r="M84" s="29"/>
      <c r="N84" s="29">
        <v>7</v>
      </c>
      <c r="O84" s="29">
        <v>18</v>
      </c>
      <c r="P84" s="29">
        <v>25</v>
      </c>
      <c r="Q84" s="29"/>
      <c r="R84" s="29">
        <v>32</v>
      </c>
      <c r="S84" s="29">
        <v>24</v>
      </c>
      <c r="T84" s="29">
        <v>56</v>
      </c>
      <c r="U84" s="29"/>
      <c r="V84" s="29">
        <v>3</v>
      </c>
      <c r="W84" s="29">
        <v>4</v>
      </c>
      <c r="X84" s="29">
        <v>7</v>
      </c>
      <c r="Y84" s="29"/>
      <c r="Z84" s="29">
        <v>6</v>
      </c>
      <c r="AA84" s="53">
        <v>0</v>
      </c>
      <c r="AB84" s="29">
        <v>6</v>
      </c>
      <c r="AC84" s="29"/>
      <c r="AD84" s="29">
        <v>3</v>
      </c>
      <c r="AE84" s="29">
        <v>8</v>
      </c>
      <c r="AF84" s="29">
        <v>11</v>
      </c>
      <c r="AG84" s="29"/>
      <c r="AH84" s="29">
        <v>625</v>
      </c>
      <c r="AI84" s="29">
        <v>627</v>
      </c>
      <c r="AJ84" s="29">
        <v>1252</v>
      </c>
    </row>
    <row r="85" spans="1:36" ht="11.25" customHeight="1">
      <c r="A85" s="64" t="s">
        <v>513</v>
      </c>
      <c r="B85" s="29">
        <v>416</v>
      </c>
      <c r="C85" s="29">
        <v>414</v>
      </c>
      <c r="D85" s="29">
        <v>830</v>
      </c>
      <c r="E85" s="29"/>
      <c r="F85" s="29">
        <v>207</v>
      </c>
      <c r="G85" s="29">
        <v>206</v>
      </c>
      <c r="H85" s="29">
        <v>413</v>
      </c>
      <c r="I85" s="29"/>
      <c r="J85" s="29">
        <v>310</v>
      </c>
      <c r="K85" s="29">
        <v>304</v>
      </c>
      <c r="L85" s="29">
        <v>614</v>
      </c>
      <c r="M85" s="29"/>
      <c r="N85" s="29">
        <v>73</v>
      </c>
      <c r="O85" s="29">
        <v>80</v>
      </c>
      <c r="P85" s="29">
        <v>153</v>
      </c>
      <c r="Q85" s="29"/>
      <c r="R85" s="29">
        <v>276</v>
      </c>
      <c r="S85" s="29">
        <v>302</v>
      </c>
      <c r="T85" s="29">
        <v>578</v>
      </c>
      <c r="U85" s="29"/>
      <c r="V85" s="29">
        <v>11</v>
      </c>
      <c r="W85" s="29">
        <v>16</v>
      </c>
      <c r="X85" s="29">
        <v>27</v>
      </c>
      <c r="Y85" s="29"/>
      <c r="Z85" s="29">
        <v>11</v>
      </c>
      <c r="AA85" s="29">
        <v>8</v>
      </c>
      <c r="AB85" s="29">
        <v>19</v>
      </c>
      <c r="AC85" s="29"/>
      <c r="AD85" s="29">
        <v>17</v>
      </c>
      <c r="AE85" s="29">
        <v>25</v>
      </c>
      <c r="AF85" s="29">
        <v>42</v>
      </c>
      <c r="AG85" s="29"/>
      <c r="AH85" s="29">
        <v>1329</v>
      </c>
      <c r="AI85" s="29">
        <v>1358</v>
      </c>
      <c r="AJ85" s="29">
        <v>2687</v>
      </c>
    </row>
    <row r="86" spans="1:36" ht="11.25" customHeight="1">
      <c r="A86" s="64" t="s">
        <v>346</v>
      </c>
      <c r="B86" s="29">
        <v>402</v>
      </c>
      <c r="C86" s="29">
        <v>374</v>
      </c>
      <c r="D86" s="29">
        <v>776</v>
      </c>
      <c r="E86" s="29"/>
      <c r="F86" s="29">
        <v>27</v>
      </c>
      <c r="G86" s="29">
        <v>21</v>
      </c>
      <c r="H86" s="29">
        <v>48</v>
      </c>
      <c r="I86" s="29"/>
      <c r="J86" s="29">
        <v>9</v>
      </c>
      <c r="K86" s="29">
        <v>10</v>
      </c>
      <c r="L86" s="29">
        <v>19</v>
      </c>
      <c r="M86" s="29"/>
      <c r="N86" s="29">
        <v>8</v>
      </c>
      <c r="O86" s="29">
        <v>11</v>
      </c>
      <c r="P86" s="29">
        <v>19</v>
      </c>
      <c r="Q86" s="29"/>
      <c r="R86" s="29">
        <v>10</v>
      </c>
      <c r="S86" s="29">
        <v>8</v>
      </c>
      <c r="T86" s="29">
        <v>18</v>
      </c>
      <c r="U86" s="29"/>
      <c r="V86" s="29">
        <v>3</v>
      </c>
      <c r="W86" s="29">
        <v>3</v>
      </c>
      <c r="X86" s="29">
        <v>6</v>
      </c>
      <c r="Y86" s="29"/>
      <c r="Z86" s="53">
        <v>0</v>
      </c>
      <c r="AA86" s="53">
        <v>0</v>
      </c>
      <c r="AB86" s="53">
        <v>0</v>
      </c>
      <c r="AC86" s="29"/>
      <c r="AD86" s="29">
        <v>4</v>
      </c>
      <c r="AE86" s="29">
        <v>7</v>
      </c>
      <c r="AF86" s="29">
        <v>11</v>
      </c>
      <c r="AG86" s="29"/>
      <c r="AH86" s="29">
        <v>466</v>
      </c>
      <c r="AI86" s="29">
        <v>434</v>
      </c>
      <c r="AJ86" s="29">
        <v>900</v>
      </c>
    </row>
    <row r="87" spans="1:36" ht="11.25" customHeight="1">
      <c r="A87" s="64" t="s">
        <v>190</v>
      </c>
      <c r="B87" s="29">
        <v>93</v>
      </c>
      <c r="C87" s="29">
        <v>104</v>
      </c>
      <c r="D87" s="29">
        <v>197</v>
      </c>
      <c r="E87" s="29"/>
      <c r="F87" s="29">
        <v>35</v>
      </c>
      <c r="G87" s="29">
        <v>58</v>
      </c>
      <c r="H87" s="29">
        <v>93</v>
      </c>
      <c r="I87" s="29"/>
      <c r="J87" s="29">
        <v>22</v>
      </c>
      <c r="K87" s="29">
        <v>26</v>
      </c>
      <c r="L87" s="29">
        <v>48</v>
      </c>
      <c r="M87" s="29"/>
      <c r="N87" s="29">
        <v>8</v>
      </c>
      <c r="O87" s="29">
        <v>8</v>
      </c>
      <c r="P87" s="29">
        <v>16</v>
      </c>
      <c r="Q87" s="29"/>
      <c r="R87" s="29">
        <v>8</v>
      </c>
      <c r="S87" s="29">
        <v>23</v>
      </c>
      <c r="T87" s="29">
        <v>31</v>
      </c>
      <c r="U87" s="29"/>
      <c r="V87" s="29">
        <v>3</v>
      </c>
      <c r="W87" s="53">
        <v>0</v>
      </c>
      <c r="X87" s="29">
        <v>3</v>
      </c>
      <c r="Y87" s="29"/>
      <c r="Z87" s="53">
        <v>0</v>
      </c>
      <c r="AA87" s="29">
        <v>7</v>
      </c>
      <c r="AB87" s="29">
        <v>7</v>
      </c>
      <c r="AC87" s="29"/>
      <c r="AD87" s="29">
        <v>10</v>
      </c>
      <c r="AE87" s="29">
        <v>15</v>
      </c>
      <c r="AF87" s="29">
        <v>25</v>
      </c>
      <c r="AG87" s="29"/>
      <c r="AH87" s="29">
        <v>182</v>
      </c>
      <c r="AI87" s="29">
        <v>243</v>
      </c>
      <c r="AJ87" s="29">
        <v>425</v>
      </c>
    </row>
    <row r="88" spans="1:36" ht="11.25" customHeight="1">
      <c r="A88" s="64" t="s">
        <v>352</v>
      </c>
      <c r="B88" s="29">
        <v>75</v>
      </c>
      <c r="C88" s="29">
        <v>79</v>
      </c>
      <c r="D88" s="29">
        <v>154</v>
      </c>
      <c r="E88" s="29"/>
      <c r="F88" s="29">
        <v>24</v>
      </c>
      <c r="G88" s="29">
        <v>32</v>
      </c>
      <c r="H88" s="29">
        <v>56</v>
      </c>
      <c r="I88" s="29"/>
      <c r="J88" s="29">
        <v>10</v>
      </c>
      <c r="K88" s="29">
        <v>10</v>
      </c>
      <c r="L88" s="29">
        <v>20</v>
      </c>
      <c r="M88" s="29"/>
      <c r="N88" s="29">
        <v>6</v>
      </c>
      <c r="O88" s="29">
        <v>4</v>
      </c>
      <c r="P88" s="29">
        <v>10</v>
      </c>
      <c r="Q88" s="29"/>
      <c r="R88" s="29">
        <v>8</v>
      </c>
      <c r="S88" s="29">
        <v>5</v>
      </c>
      <c r="T88" s="29">
        <v>13</v>
      </c>
      <c r="U88" s="29"/>
      <c r="V88" s="53">
        <v>0</v>
      </c>
      <c r="W88" s="53">
        <v>0</v>
      </c>
      <c r="X88" s="53">
        <v>0</v>
      </c>
      <c r="Y88" s="29"/>
      <c r="Z88" s="53">
        <v>0</v>
      </c>
      <c r="AA88" s="53">
        <v>0</v>
      </c>
      <c r="AB88" s="53">
        <v>0</v>
      </c>
      <c r="AC88" s="29"/>
      <c r="AD88" s="53">
        <v>0</v>
      </c>
      <c r="AE88" s="53">
        <v>0</v>
      </c>
      <c r="AF88" s="53">
        <v>0</v>
      </c>
      <c r="AG88" s="29"/>
      <c r="AH88" s="29">
        <v>124</v>
      </c>
      <c r="AI88" s="29">
        <v>134</v>
      </c>
      <c r="AJ88" s="29">
        <v>258</v>
      </c>
    </row>
    <row r="89" spans="1:36" ht="11.25" customHeight="1">
      <c r="A89" s="64" t="s">
        <v>192</v>
      </c>
      <c r="B89" s="29">
        <v>419</v>
      </c>
      <c r="C89" s="29">
        <v>774</v>
      </c>
      <c r="D89" s="29">
        <v>1193</v>
      </c>
      <c r="E89" s="29"/>
      <c r="F89" s="29">
        <v>135</v>
      </c>
      <c r="G89" s="29">
        <v>155</v>
      </c>
      <c r="H89" s="29">
        <v>290</v>
      </c>
      <c r="I89" s="29"/>
      <c r="J89" s="29">
        <v>34</v>
      </c>
      <c r="K89" s="29">
        <v>51</v>
      </c>
      <c r="L89" s="29">
        <v>85</v>
      </c>
      <c r="M89" s="29"/>
      <c r="N89" s="29">
        <v>20</v>
      </c>
      <c r="O89" s="29">
        <v>33</v>
      </c>
      <c r="P89" s="29">
        <v>53</v>
      </c>
      <c r="Q89" s="29"/>
      <c r="R89" s="29">
        <v>28</v>
      </c>
      <c r="S89" s="29">
        <v>46</v>
      </c>
      <c r="T89" s="29">
        <v>74</v>
      </c>
      <c r="U89" s="29"/>
      <c r="V89" s="29">
        <v>12</v>
      </c>
      <c r="W89" s="29">
        <v>11</v>
      </c>
      <c r="X89" s="29">
        <v>23</v>
      </c>
      <c r="Y89" s="29"/>
      <c r="Z89" s="29">
        <v>3</v>
      </c>
      <c r="AA89" s="29">
        <v>8</v>
      </c>
      <c r="AB89" s="29">
        <v>11</v>
      </c>
      <c r="AC89" s="29"/>
      <c r="AD89" s="29">
        <v>12</v>
      </c>
      <c r="AE89" s="29">
        <v>24</v>
      </c>
      <c r="AF89" s="29">
        <v>36</v>
      </c>
      <c r="AG89" s="29"/>
      <c r="AH89" s="29">
        <v>675</v>
      </c>
      <c r="AI89" s="29">
        <v>1115</v>
      </c>
      <c r="AJ89" s="29">
        <v>1790</v>
      </c>
    </row>
    <row r="90" spans="1:36" ht="11.25" customHeight="1">
      <c r="A90" s="64" t="s">
        <v>85</v>
      </c>
      <c r="B90" s="29">
        <v>5207</v>
      </c>
      <c r="C90" s="29">
        <v>4645</v>
      </c>
      <c r="D90" s="29">
        <v>9852</v>
      </c>
      <c r="E90" s="29"/>
      <c r="F90" s="29">
        <v>3243</v>
      </c>
      <c r="G90" s="29">
        <v>2854</v>
      </c>
      <c r="H90" s="29">
        <v>6097</v>
      </c>
      <c r="I90" s="29"/>
      <c r="J90" s="29">
        <v>2541</v>
      </c>
      <c r="K90" s="29">
        <v>2031</v>
      </c>
      <c r="L90" s="29">
        <v>4572</v>
      </c>
      <c r="M90" s="29"/>
      <c r="N90" s="29">
        <v>1125</v>
      </c>
      <c r="O90" s="29">
        <v>992</v>
      </c>
      <c r="P90" s="29">
        <v>2117</v>
      </c>
      <c r="Q90" s="29"/>
      <c r="R90" s="29">
        <v>1991</v>
      </c>
      <c r="S90" s="29">
        <v>1603</v>
      </c>
      <c r="T90" s="29">
        <v>3594</v>
      </c>
      <c r="U90" s="29"/>
      <c r="V90" s="29">
        <v>277</v>
      </c>
      <c r="W90" s="29">
        <v>240</v>
      </c>
      <c r="X90" s="29">
        <v>517</v>
      </c>
      <c r="Y90" s="29"/>
      <c r="Z90" s="29">
        <v>434</v>
      </c>
      <c r="AA90" s="29">
        <v>357</v>
      </c>
      <c r="AB90" s="29">
        <v>791</v>
      </c>
      <c r="AC90" s="29"/>
      <c r="AD90" s="29">
        <v>614</v>
      </c>
      <c r="AE90" s="29">
        <v>610</v>
      </c>
      <c r="AF90" s="29">
        <v>1224</v>
      </c>
      <c r="AG90" s="29"/>
      <c r="AH90" s="29">
        <v>15506</v>
      </c>
      <c r="AI90" s="29">
        <v>13397</v>
      </c>
      <c r="AJ90" s="29">
        <v>28903</v>
      </c>
    </row>
    <row r="91" spans="1:36" ht="11.25" customHeight="1">
      <c r="A91" s="64" t="s">
        <v>193</v>
      </c>
      <c r="B91" s="29">
        <v>3616</v>
      </c>
      <c r="C91" s="29">
        <v>3725</v>
      </c>
      <c r="D91" s="29">
        <v>7341</v>
      </c>
      <c r="E91" s="29"/>
      <c r="F91" s="29">
        <v>776</v>
      </c>
      <c r="G91" s="29">
        <v>786</v>
      </c>
      <c r="H91" s="29">
        <v>1562</v>
      </c>
      <c r="I91" s="29"/>
      <c r="J91" s="29">
        <v>24</v>
      </c>
      <c r="K91" s="29">
        <v>36</v>
      </c>
      <c r="L91" s="29">
        <v>60</v>
      </c>
      <c r="M91" s="29"/>
      <c r="N91" s="29">
        <v>50</v>
      </c>
      <c r="O91" s="29">
        <v>52</v>
      </c>
      <c r="P91" s="29">
        <v>102</v>
      </c>
      <c r="Q91" s="29"/>
      <c r="R91" s="29">
        <v>24</v>
      </c>
      <c r="S91" s="29">
        <v>27</v>
      </c>
      <c r="T91" s="29">
        <v>51</v>
      </c>
      <c r="U91" s="29"/>
      <c r="V91" s="29">
        <v>3</v>
      </c>
      <c r="W91" s="53">
        <v>0</v>
      </c>
      <c r="X91" s="29">
        <v>3</v>
      </c>
      <c r="Y91" s="29"/>
      <c r="Z91" s="29">
        <v>4</v>
      </c>
      <c r="AA91" s="53">
        <v>0</v>
      </c>
      <c r="AB91" s="29">
        <v>4</v>
      </c>
      <c r="AC91" s="29"/>
      <c r="AD91" s="29">
        <v>21</v>
      </c>
      <c r="AE91" s="29">
        <v>27</v>
      </c>
      <c r="AF91" s="29">
        <v>48</v>
      </c>
      <c r="AG91" s="29"/>
      <c r="AH91" s="29">
        <v>4550</v>
      </c>
      <c r="AI91" s="29">
        <v>4686</v>
      </c>
      <c r="AJ91" s="29">
        <v>9236</v>
      </c>
    </row>
    <row r="92" spans="1:36" ht="11.25" customHeight="1">
      <c r="A92" s="64" t="s">
        <v>358</v>
      </c>
      <c r="B92" s="29">
        <v>79</v>
      </c>
      <c r="C92" s="29">
        <v>81</v>
      </c>
      <c r="D92" s="29">
        <v>160</v>
      </c>
      <c r="E92" s="29"/>
      <c r="F92" s="29">
        <v>40</v>
      </c>
      <c r="G92" s="29">
        <v>46</v>
      </c>
      <c r="H92" s="29">
        <v>86</v>
      </c>
      <c r="I92" s="29"/>
      <c r="J92" s="29">
        <v>20</v>
      </c>
      <c r="K92" s="29">
        <v>17</v>
      </c>
      <c r="L92" s="29">
        <v>37</v>
      </c>
      <c r="M92" s="29"/>
      <c r="N92" s="29">
        <v>13</v>
      </c>
      <c r="O92" s="29">
        <v>20</v>
      </c>
      <c r="P92" s="29">
        <v>33</v>
      </c>
      <c r="Q92" s="29"/>
      <c r="R92" s="29">
        <v>34</v>
      </c>
      <c r="S92" s="29">
        <v>26</v>
      </c>
      <c r="T92" s="29">
        <v>60</v>
      </c>
      <c r="U92" s="29"/>
      <c r="V92" s="53">
        <v>0</v>
      </c>
      <c r="W92" s="53">
        <v>0</v>
      </c>
      <c r="X92" s="53">
        <v>0</v>
      </c>
      <c r="Y92" s="29"/>
      <c r="Z92" s="29">
        <v>6</v>
      </c>
      <c r="AA92" s="29">
        <v>3</v>
      </c>
      <c r="AB92" s="29">
        <v>9</v>
      </c>
      <c r="AC92" s="29"/>
      <c r="AD92" s="29">
        <v>6</v>
      </c>
      <c r="AE92" s="29">
        <v>8</v>
      </c>
      <c r="AF92" s="29">
        <v>14</v>
      </c>
      <c r="AG92" s="29"/>
      <c r="AH92" s="29">
        <v>201</v>
      </c>
      <c r="AI92" s="29">
        <v>206</v>
      </c>
      <c r="AJ92" s="29">
        <v>407</v>
      </c>
    </row>
    <row r="93" spans="1:36" ht="11.25" customHeight="1">
      <c r="A93" s="64" t="s">
        <v>496</v>
      </c>
      <c r="B93" s="29">
        <v>891</v>
      </c>
      <c r="C93" s="29">
        <v>832</v>
      </c>
      <c r="D93" s="29">
        <v>1723</v>
      </c>
      <c r="E93" s="29"/>
      <c r="F93" s="29">
        <v>441</v>
      </c>
      <c r="G93" s="29">
        <v>433</v>
      </c>
      <c r="H93" s="29">
        <v>874</v>
      </c>
      <c r="I93" s="29"/>
      <c r="J93" s="29">
        <v>408</v>
      </c>
      <c r="K93" s="29">
        <v>358</v>
      </c>
      <c r="L93" s="29">
        <v>766</v>
      </c>
      <c r="M93" s="29"/>
      <c r="N93" s="29">
        <v>146</v>
      </c>
      <c r="O93" s="29">
        <v>146</v>
      </c>
      <c r="P93" s="29">
        <v>292</v>
      </c>
      <c r="Q93" s="29"/>
      <c r="R93" s="29">
        <v>219</v>
      </c>
      <c r="S93" s="29">
        <v>246</v>
      </c>
      <c r="T93" s="29">
        <v>465</v>
      </c>
      <c r="U93" s="29"/>
      <c r="V93" s="29">
        <v>26</v>
      </c>
      <c r="W93" s="29">
        <v>30</v>
      </c>
      <c r="X93" s="29">
        <v>56</v>
      </c>
      <c r="Y93" s="29"/>
      <c r="Z93" s="29">
        <v>19</v>
      </c>
      <c r="AA93" s="29">
        <v>27</v>
      </c>
      <c r="AB93" s="29">
        <v>46</v>
      </c>
      <c r="AC93" s="29"/>
      <c r="AD93" s="29">
        <v>48</v>
      </c>
      <c r="AE93" s="29">
        <v>45</v>
      </c>
      <c r="AF93" s="29">
        <v>93</v>
      </c>
      <c r="AG93" s="29"/>
      <c r="AH93" s="29">
        <v>2212</v>
      </c>
      <c r="AI93" s="29">
        <v>2128</v>
      </c>
      <c r="AJ93" s="29">
        <v>4340</v>
      </c>
    </row>
    <row r="94" spans="1:36" ht="11.2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</row>
    <row r="95" spans="1:36" ht="11.25" customHeight="1">
      <c r="A95" s="29" t="s">
        <v>114</v>
      </c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36" ht="11.25" customHeight="1">
      <c r="A96" s="64" t="s">
        <v>497</v>
      </c>
      <c r="B96" s="29">
        <v>7883</v>
      </c>
      <c r="C96" s="29">
        <v>7420</v>
      </c>
      <c r="D96" s="29">
        <v>15303</v>
      </c>
      <c r="E96" s="29"/>
      <c r="F96" s="29">
        <v>5937</v>
      </c>
      <c r="G96" s="29">
        <v>5692</v>
      </c>
      <c r="H96" s="29">
        <v>11629</v>
      </c>
      <c r="I96" s="29"/>
      <c r="J96" s="29">
        <v>394</v>
      </c>
      <c r="K96" s="29">
        <v>373</v>
      </c>
      <c r="L96" s="29">
        <v>767</v>
      </c>
      <c r="M96" s="29"/>
      <c r="N96" s="29">
        <v>552</v>
      </c>
      <c r="O96" s="29">
        <v>575</v>
      </c>
      <c r="P96" s="29">
        <v>1127</v>
      </c>
      <c r="Q96" s="29"/>
      <c r="R96" s="29">
        <v>671</v>
      </c>
      <c r="S96" s="29">
        <v>640</v>
      </c>
      <c r="T96" s="29">
        <v>1311</v>
      </c>
      <c r="U96" s="29"/>
      <c r="V96" s="29">
        <v>38</v>
      </c>
      <c r="W96" s="29">
        <v>27</v>
      </c>
      <c r="X96" s="29">
        <v>65</v>
      </c>
      <c r="Y96" s="29"/>
      <c r="Z96" s="29">
        <v>27</v>
      </c>
      <c r="AA96" s="29">
        <v>22</v>
      </c>
      <c r="AB96" s="29">
        <v>49</v>
      </c>
      <c r="AC96" s="29"/>
      <c r="AD96" s="29">
        <v>98</v>
      </c>
      <c r="AE96" s="29">
        <v>89</v>
      </c>
      <c r="AF96" s="29">
        <v>187</v>
      </c>
      <c r="AG96" s="29"/>
      <c r="AH96" s="29">
        <v>15642</v>
      </c>
      <c r="AI96" s="29">
        <v>14872</v>
      </c>
      <c r="AJ96" s="29">
        <v>30514</v>
      </c>
    </row>
    <row r="97" spans="1:36" ht="11.25" customHeight="1">
      <c r="A97" s="64" t="s">
        <v>514</v>
      </c>
      <c r="B97" s="29">
        <v>408</v>
      </c>
      <c r="C97" s="29">
        <v>379</v>
      </c>
      <c r="D97" s="29">
        <v>787</v>
      </c>
      <c r="E97" s="29"/>
      <c r="F97" s="29">
        <v>266</v>
      </c>
      <c r="G97" s="29">
        <v>263</v>
      </c>
      <c r="H97" s="29">
        <v>529</v>
      </c>
      <c r="I97" s="29"/>
      <c r="J97" s="29">
        <v>324</v>
      </c>
      <c r="K97" s="29">
        <v>217</v>
      </c>
      <c r="L97" s="29">
        <v>541</v>
      </c>
      <c r="M97" s="29"/>
      <c r="N97" s="29">
        <v>109</v>
      </c>
      <c r="O97" s="29">
        <v>91</v>
      </c>
      <c r="P97" s="29">
        <v>200</v>
      </c>
      <c r="Q97" s="29"/>
      <c r="R97" s="29">
        <v>548</v>
      </c>
      <c r="S97" s="29">
        <v>482</v>
      </c>
      <c r="T97" s="29">
        <v>1030</v>
      </c>
      <c r="U97" s="29"/>
      <c r="V97" s="29">
        <v>33</v>
      </c>
      <c r="W97" s="29">
        <v>39</v>
      </c>
      <c r="X97" s="29">
        <v>72</v>
      </c>
      <c r="Y97" s="29"/>
      <c r="Z97" s="29">
        <v>19</v>
      </c>
      <c r="AA97" s="29">
        <v>21</v>
      </c>
      <c r="AB97" s="29">
        <v>40</v>
      </c>
      <c r="AC97" s="29"/>
      <c r="AD97" s="29">
        <v>56</v>
      </c>
      <c r="AE97" s="29">
        <v>38</v>
      </c>
      <c r="AF97" s="29">
        <v>94</v>
      </c>
      <c r="AG97" s="29"/>
      <c r="AH97" s="29">
        <v>1772</v>
      </c>
      <c r="AI97" s="29">
        <v>1533</v>
      </c>
      <c r="AJ97" s="29">
        <v>3305</v>
      </c>
    </row>
    <row r="98" spans="1:36" ht="11.25" customHeight="1">
      <c r="A98" s="64" t="s">
        <v>515</v>
      </c>
      <c r="B98" s="29">
        <v>499</v>
      </c>
      <c r="C98" s="29">
        <v>401</v>
      </c>
      <c r="D98" s="29">
        <v>900</v>
      </c>
      <c r="E98" s="29"/>
      <c r="F98" s="29">
        <v>267</v>
      </c>
      <c r="G98" s="29">
        <v>242</v>
      </c>
      <c r="H98" s="29">
        <v>509</v>
      </c>
      <c r="I98" s="29"/>
      <c r="J98" s="29">
        <v>257</v>
      </c>
      <c r="K98" s="29">
        <v>192</v>
      </c>
      <c r="L98" s="29">
        <v>449</v>
      </c>
      <c r="M98" s="29"/>
      <c r="N98" s="29">
        <v>118</v>
      </c>
      <c r="O98" s="29">
        <v>96</v>
      </c>
      <c r="P98" s="29">
        <v>214</v>
      </c>
      <c r="Q98" s="29"/>
      <c r="R98" s="29">
        <v>413</v>
      </c>
      <c r="S98" s="29">
        <v>392</v>
      </c>
      <c r="T98" s="29">
        <v>805</v>
      </c>
      <c r="U98" s="29"/>
      <c r="V98" s="29">
        <v>70</v>
      </c>
      <c r="W98" s="29">
        <v>45</v>
      </c>
      <c r="X98" s="29">
        <v>115</v>
      </c>
      <c r="Y98" s="29"/>
      <c r="Z98" s="29">
        <v>30</v>
      </c>
      <c r="AA98" s="29">
        <v>20</v>
      </c>
      <c r="AB98" s="29">
        <v>50</v>
      </c>
      <c r="AC98" s="29"/>
      <c r="AD98" s="29">
        <v>56</v>
      </c>
      <c r="AE98" s="29">
        <v>52</v>
      </c>
      <c r="AF98" s="29">
        <v>108</v>
      </c>
      <c r="AG98" s="29"/>
      <c r="AH98" s="29">
        <v>1719</v>
      </c>
      <c r="AI98" s="29">
        <v>1444</v>
      </c>
      <c r="AJ98" s="29">
        <v>3163</v>
      </c>
    </row>
    <row r="99" spans="1:36" ht="11.25" customHeight="1">
      <c r="A99" s="64" t="s">
        <v>237</v>
      </c>
      <c r="B99" s="29">
        <v>1795</v>
      </c>
      <c r="C99" s="29">
        <v>1952</v>
      </c>
      <c r="D99" s="29">
        <v>3747</v>
      </c>
      <c r="E99" s="29"/>
      <c r="F99" s="29">
        <v>2508</v>
      </c>
      <c r="G99" s="29">
        <v>2505</v>
      </c>
      <c r="H99" s="29">
        <v>5013</v>
      </c>
      <c r="I99" s="29"/>
      <c r="J99" s="29">
        <v>108</v>
      </c>
      <c r="K99" s="29">
        <v>104</v>
      </c>
      <c r="L99" s="29">
        <v>212</v>
      </c>
      <c r="M99" s="29"/>
      <c r="N99" s="29">
        <v>30</v>
      </c>
      <c r="O99" s="29">
        <v>38</v>
      </c>
      <c r="P99" s="29">
        <v>68</v>
      </c>
      <c r="Q99" s="29"/>
      <c r="R99" s="29">
        <v>619</v>
      </c>
      <c r="S99" s="29">
        <v>671</v>
      </c>
      <c r="T99" s="29">
        <v>1290</v>
      </c>
      <c r="U99" s="29"/>
      <c r="V99" s="29">
        <v>8</v>
      </c>
      <c r="W99" s="29">
        <v>7</v>
      </c>
      <c r="X99" s="29">
        <v>15</v>
      </c>
      <c r="Y99" s="29"/>
      <c r="Z99" s="29">
        <v>10</v>
      </c>
      <c r="AA99" s="29">
        <v>9</v>
      </c>
      <c r="AB99" s="29">
        <v>19</v>
      </c>
      <c r="AC99" s="29"/>
      <c r="AD99" s="29">
        <v>18</v>
      </c>
      <c r="AE99" s="29">
        <v>15</v>
      </c>
      <c r="AF99" s="29">
        <v>33</v>
      </c>
      <c r="AG99" s="29"/>
      <c r="AH99" s="29">
        <v>5119</v>
      </c>
      <c r="AI99" s="29">
        <v>5311</v>
      </c>
      <c r="AJ99" s="29">
        <v>10430</v>
      </c>
    </row>
    <row r="100" spans="1:36" ht="11.25" customHeight="1">
      <c r="A100" s="64" t="s">
        <v>464</v>
      </c>
      <c r="B100" s="29">
        <v>4991</v>
      </c>
      <c r="C100" s="29">
        <v>5282</v>
      </c>
      <c r="D100" s="29">
        <v>10273</v>
      </c>
      <c r="E100" s="29"/>
      <c r="F100" s="29">
        <v>3147</v>
      </c>
      <c r="G100" s="29">
        <v>3313</v>
      </c>
      <c r="H100" s="29">
        <v>6460</v>
      </c>
      <c r="I100" s="29"/>
      <c r="J100" s="29">
        <v>1509</v>
      </c>
      <c r="K100" s="29">
        <v>1573</v>
      </c>
      <c r="L100" s="29">
        <v>3082</v>
      </c>
      <c r="M100" s="29"/>
      <c r="N100" s="29">
        <v>655</v>
      </c>
      <c r="O100" s="29">
        <v>802</v>
      </c>
      <c r="P100" s="29">
        <v>1457</v>
      </c>
      <c r="Q100" s="29"/>
      <c r="R100" s="29">
        <v>2000</v>
      </c>
      <c r="S100" s="29">
        <v>2097</v>
      </c>
      <c r="T100" s="29">
        <v>4097</v>
      </c>
      <c r="U100" s="29"/>
      <c r="V100" s="29">
        <v>237</v>
      </c>
      <c r="W100" s="29">
        <v>240</v>
      </c>
      <c r="X100" s="29">
        <v>477</v>
      </c>
      <c r="Y100" s="29"/>
      <c r="Z100" s="29">
        <v>60</v>
      </c>
      <c r="AA100" s="29">
        <v>61</v>
      </c>
      <c r="AB100" s="29">
        <v>121</v>
      </c>
      <c r="AC100" s="29"/>
      <c r="AD100" s="29">
        <v>199</v>
      </c>
      <c r="AE100" s="29">
        <v>237</v>
      </c>
      <c r="AF100" s="29">
        <v>436</v>
      </c>
      <c r="AG100" s="29"/>
      <c r="AH100" s="29">
        <v>12837</v>
      </c>
      <c r="AI100" s="29">
        <v>13655</v>
      </c>
      <c r="AJ100" s="29">
        <v>26492</v>
      </c>
    </row>
    <row r="101" spans="1:36" ht="11.25" customHeight="1">
      <c r="A101" s="64" t="s">
        <v>516</v>
      </c>
      <c r="B101" s="29">
        <v>542</v>
      </c>
      <c r="C101" s="29">
        <v>516</v>
      </c>
      <c r="D101" s="29">
        <v>1058</v>
      </c>
      <c r="E101" s="29"/>
      <c r="F101" s="29">
        <v>314</v>
      </c>
      <c r="G101" s="29">
        <v>296</v>
      </c>
      <c r="H101" s="29">
        <v>610</v>
      </c>
      <c r="I101" s="29"/>
      <c r="J101" s="29">
        <v>400</v>
      </c>
      <c r="K101" s="29">
        <v>360</v>
      </c>
      <c r="L101" s="29">
        <v>760</v>
      </c>
      <c r="M101" s="29"/>
      <c r="N101" s="29">
        <v>115</v>
      </c>
      <c r="O101" s="29">
        <v>123</v>
      </c>
      <c r="P101" s="29">
        <v>238</v>
      </c>
      <c r="Q101" s="29"/>
      <c r="R101" s="29">
        <v>589</v>
      </c>
      <c r="S101" s="29">
        <v>532</v>
      </c>
      <c r="T101" s="29">
        <v>1121</v>
      </c>
      <c r="U101" s="29"/>
      <c r="V101" s="29">
        <v>45</v>
      </c>
      <c r="W101" s="29">
        <v>53</v>
      </c>
      <c r="X101" s="29">
        <v>98</v>
      </c>
      <c r="Y101" s="29"/>
      <c r="Z101" s="29">
        <v>26</v>
      </c>
      <c r="AA101" s="29">
        <v>26</v>
      </c>
      <c r="AB101" s="29">
        <v>52</v>
      </c>
      <c r="AC101" s="29"/>
      <c r="AD101" s="29">
        <v>41</v>
      </c>
      <c r="AE101" s="29">
        <v>46</v>
      </c>
      <c r="AF101" s="29">
        <v>87</v>
      </c>
      <c r="AG101" s="29"/>
      <c r="AH101" s="29">
        <v>2084</v>
      </c>
      <c r="AI101" s="29">
        <v>1956</v>
      </c>
      <c r="AJ101" s="29">
        <v>4040</v>
      </c>
    </row>
    <row r="102" spans="1:36" ht="11.25" customHeight="1">
      <c r="A102" s="64" t="s">
        <v>499</v>
      </c>
      <c r="B102" s="29">
        <v>1772</v>
      </c>
      <c r="C102" s="29">
        <v>1523</v>
      </c>
      <c r="D102" s="29">
        <v>3295</v>
      </c>
      <c r="E102" s="29"/>
      <c r="F102" s="29">
        <v>2204</v>
      </c>
      <c r="G102" s="29">
        <v>2037</v>
      </c>
      <c r="H102" s="29">
        <v>4241</v>
      </c>
      <c r="I102" s="29"/>
      <c r="J102" s="29">
        <v>579</v>
      </c>
      <c r="K102" s="29">
        <v>543</v>
      </c>
      <c r="L102" s="29">
        <v>1122</v>
      </c>
      <c r="M102" s="29"/>
      <c r="N102" s="29">
        <v>303</v>
      </c>
      <c r="O102" s="29">
        <v>280</v>
      </c>
      <c r="P102" s="29">
        <v>583</v>
      </c>
      <c r="Q102" s="29"/>
      <c r="R102" s="29">
        <v>770</v>
      </c>
      <c r="S102" s="29">
        <v>729</v>
      </c>
      <c r="T102" s="29">
        <v>1499</v>
      </c>
      <c r="U102" s="29"/>
      <c r="V102" s="29">
        <v>60</v>
      </c>
      <c r="W102" s="29">
        <v>60</v>
      </c>
      <c r="X102" s="29">
        <v>120</v>
      </c>
      <c r="Y102" s="29"/>
      <c r="Z102" s="29">
        <v>63</v>
      </c>
      <c r="AA102" s="29">
        <v>54</v>
      </c>
      <c r="AB102" s="29">
        <v>117</v>
      </c>
      <c r="AC102" s="29"/>
      <c r="AD102" s="29">
        <v>107</v>
      </c>
      <c r="AE102" s="29">
        <v>85</v>
      </c>
      <c r="AF102" s="29">
        <v>192</v>
      </c>
      <c r="AG102" s="29"/>
      <c r="AH102" s="29">
        <v>5897</v>
      </c>
      <c r="AI102" s="29">
        <v>5343</v>
      </c>
      <c r="AJ102" s="29">
        <v>11240</v>
      </c>
    </row>
    <row r="103" spans="1:36" ht="11.2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1:36" ht="11.25" customHeight="1">
      <c r="A104" s="29" t="s">
        <v>500</v>
      </c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1:36" ht="11.25" customHeight="1">
      <c r="A105" s="64" t="s">
        <v>501</v>
      </c>
      <c r="B105" s="29">
        <v>130</v>
      </c>
      <c r="C105" s="29">
        <v>168</v>
      </c>
      <c r="D105" s="29">
        <v>298</v>
      </c>
      <c r="E105" s="29"/>
      <c r="F105" s="29">
        <v>49</v>
      </c>
      <c r="G105" s="29">
        <v>70</v>
      </c>
      <c r="H105" s="29">
        <v>119</v>
      </c>
      <c r="I105" s="29"/>
      <c r="J105" s="29">
        <v>30</v>
      </c>
      <c r="K105" s="29">
        <v>38</v>
      </c>
      <c r="L105" s="29">
        <v>68</v>
      </c>
      <c r="M105" s="29"/>
      <c r="N105" s="29">
        <v>9</v>
      </c>
      <c r="O105" s="29">
        <v>7</v>
      </c>
      <c r="P105" s="29">
        <v>16</v>
      </c>
      <c r="Q105" s="29"/>
      <c r="R105" s="29">
        <v>22</v>
      </c>
      <c r="S105" s="29">
        <v>24</v>
      </c>
      <c r="T105" s="29">
        <v>46</v>
      </c>
      <c r="U105" s="29"/>
      <c r="V105" s="29">
        <v>3</v>
      </c>
      <c r="W105" s="29">
        <v>4</v>
      </c>
      <c r="X105" s="29">
        <v>7</v>
      </c>
      <c r="Y105" s="29"/>
      <c r="Z105" s="53">
        <v>0</v>
      </c>
      <c r="AA105" s="53">
        <v>0</v>
      </c>
      <c r="AB105" s="53">
        <v>0</v>
      </c>
      <c r="AC105" s="29"/>
      <c r="AD105" s="53">
        <v>0</v>
      </c>
      <c r="AE105" s="29">
        <v>3</v>
      </c>
      <c r="AF105" s="29">
        <v>3</v>
      </c>
      <c r="AG105" s="29"/>
      <c r="AH105" s="29">
        <v>258</v>
      </c>
      <c r="AI105" s="29">
        <v>321</v>
      </c>
      <c r="AJ105" s="29">
        <v>579</v>
      </c>
    </row>
    <row r="106" spans="1:36" ht="11.25" customHeight="1">
      <c r="A106" s="64" t="s">
        <v>27</v>
      </c>
      <c r="B106" s="29">
        <v>2582</v>
      </c>
      <c r="C106" s="29">
        <v>2741</v>
      </c>
      <c r="D106" s="29">
        <v>5323</v>
      </c>
      <c r="E106" s="29"/>
      <c r="F106" s="29">
        <v>638</v>
      </c>
      <c r="G106" s="29">
        <v>632</v>
      </c>
      <c r="H106" s="29">
        <v>1270</v>
      </c>
      <c r="I106" s="29"/>
      <c r="J106" s="29">
        <v>648</v>
      </c>
      <c r="K106" s="29">
        <v>637</v>
      </c>
      <c r="L106" s="29">
        <v>1285</v>
      </c>
      <c r="M106" s="29"/>
      <c r="N106" s="29">
        <v>165</v>
      </c>
      <c r="O106" s="29">
        <v>171</v>
      </c>
      <c r="P106" s="29">
        <v>336</v>
      </c>
      <c r="Q106" s="29"/>
      <c r="R106" s="29">
        <v>145</v>
      </c>
      <c r="S106" s="29">
        <v>147</v>
      </c>
      <c r="T106" s="29">
        <v>292</v>
      </c>
      <c r="U106" s="29"/>
      <c r="V106" s="29">
        <v>92</v>
      </c>
      <c r="W106" s="29">
        <v>78</v>
      </c>
      <c r="X106" s="29">
        <v>170</v>
      </c>
      <c r="Y106" s="29"/>
      <c r="Z106" s="29">
        <v>33</v>
      </c>
      <c r="AA106" s="29">
        <v>42</v>
      </c>
      <c r="AB106" s="29">
        <v>75</v>
      </c>
      <c r="AC106" s="29"/>
      <c r="AD106" s="29">
        <v>69</v>
      </c>
      <c r="AE106" s="29">
        <v>71</v>
      </c>
      <c r="AF106" s="29">
        <v>140</v>
      </c>
      <c r="AG106" s="29"/>
      <c r="AH106" s="29">
        <v>4413</v>
      </c>
      <c r="AI106" s="29">
        <v>4550</v>
      </c>
      <c r="AJ106" s="29">
        <v>8963</v>
      </c>
    </row>
    <row r="107" spans="1:36" ht="11.25" customHeight="1">
      <c r="A107" s="64" t="s">
        <v>517</v>
      </c>
      <c r="B107" s="29">
        <v>22</v>
      </c>
      <c r="C107" s="29">
        <v>29</v>
      </c>
      <c r="D107" s="29">
        <v>51</v>
      </c>
      <c r="E107" s="29"/>
      <c r="F107" s="29">
        <v>15</v>
      </c>
      <c r="G107" s="29">
        <v>27</v>
      </c>
      <c r="H107" s="29">
        <v>42</v>
      </c>
      <c r="I107" s="29"/>
      <c r="J107" s="29">
        <v>3</v>
      </c>
      <c r="K107" s="29">
        <v>22</v>
      </c>
      <c r="L107" s="29">
        <v>25</v>
      </c>
      <c r="M107" s="29"/>
      <c r="N107" s="29">
        <v>3</v>
      </c>
      <c r="O107" s="29">
        <v>6</v>
      </c>
      <c r="P107" s="29">
        <v>9</v>
      </c>
      <c r="Q107" s="29"/>
      <c r="R107" s="29">
        <v>4</v>
      </c>
      <c r="S107" s="29">
        <v>6</v>
      </c>
      <c r="T107" s="29">
        <v>10</v>
      </c>
      <c r="U107" s="29"/>
      <c r="V107" s="53">
        <v>0</v>
      </c>
      <c r="W107" s="53">
        <v>0</v>
      </c>
      <c r="X107" s="53">
        <v>0</v>
      </c>
      <c r="Y107" s="29"/>
      <c r="Z107" s="29">
        <v>3</v>
      </c>
      <c r="AA107" s="29">
        <v>3</v>
      </c>
      <c r="AB107" s="29">
        <v>6</v>
      </c>
      <c r="AC107" s="29"/>
      <c r="AD107" s="53">
        <v>0</v>
      </c>
      <c r="AE107" s="29">
        <v>3</v>
      </c>
      <c r="AF107" s="29">
        <v>3</v>
      </c>
      <c r="AG107" s="29"/>
      <c r="AH107" s="29">
        <v>48</v>
      </c>
      <c r="AI107" s="29">
        <v>95</v>
      </c>
      <c r="AJ107" s="29">
        <v>143</v>
      </c>
    </row>
    <row r="108" spans="1:36" ht="11.25" customHeight="1">
      <c r="A108" s="64" t="s">
        <v>479</v>
      </c>
      <c r="B108" s="29">
        <v>40</v>
      </c>
      <c r="C108" s="29">
        <v>39</v>
      </c>
      <c r="D108" s="29">
        <v>79</v>
      </c>
      <c r="E108" s="29"/>
      <c r="F108" s="29">
        <v>81</v>
      </c>
      <c r="G108" s="29">
        <v>89</v>
      </c>
      <c r="H108" s="29">
        <v>170</v>
      </c>
      <c r="I108" s="29"/>
      <c r="J108" s="29">
        <v>26</v>
      </c>
      <c r="K108" s="29">
        <v>23</v>
      </c>
      <c r="L108" s="29">
        <v>49</v>
      </c>
      <c r="M108" s="29"/>
      <c r="N108" s="29">
        <v>10</v>
      </c>
      <c r="O108" s="29">
        <v>4</v>
      </c>
      <c r="P108" s="29">
        <v>14</v>
      </c>
      <c r="Q108" s="29"/>
      <c r="R108" s="29">
        <v>13</v>
      </c>
      <c r="S108" s="29">
        <v>10</v>
      </c>
      <c r="T108" s="29">
        <v>23</v>
      </c>
      <c r="U108" s="29"/>
      <c r="V108" s="29">
        <v>6</v>
      </c>
      <c r="W108" s="29">
        <v>10</v>
      </c>
      <c r="X108" s="29">
        <v>16</v>
      </c>
      <c r="Y108" s="29"/>
      <c r="Z108" s="53">
        <v>0</v>
      </c>
      <c r="AA108" s="29">
        <v>3</v>
      </c>
      <c r="AB108" s="29">
        <v>3</v>
      </c>
      <c r="AC108" s="29"/>
      <c r="AD108" s="29">
        <v>3</v>
      </c>
      <c r="AE108" s="29">
        <v>3</v>
      </c>
      <c r="AF108" s="29">
        <v>6</v>
      </c>
      <c r="AG108" s="29"/>
      <c r="AH108" s="29">
        <v>180</v>
      </c>
      <c r="AI108" s="29">
        <v>182</v>
      </c>
      <c r="AJ108" s="29">
        <v>362</v>
      </c>
    </row>
    <row r="109" spans="1:36" ht="11.25" customHeight="1">
      <c r="A109" s="64" t="s">
        <v>253</v>
      </c>
      <c r="B109" s="29">
        <v>239</v>
      </c>
      <c r="C109" s="29">
        <v>357</v>
      </c>
      <c r="D109" s="29">
        <v>596</v>
      </c>
      <c r="E109" s="29"/>
      <c r="F109" s="29">
        <v>24</v>
      </c>
      <c r="G109" s="29">
        <v>30</v>
      </c>
      <c r="H109" s="29">
        <v>54</v>
      </c>
      <c r="I109" s="29"/>
      <c r="J109" s="29">
        <v>40</v>
      </c>
      <c r="K109" s="29">
        <v>73</v>
      </c>
      <c r="L109" s="29">
        <v>113</v>
      </c>
      <c r="M109" s="29"/>
      <c r="N109" s="29">
        <v>6</v>
      </c>
      <c r="O109" s="29">
        <v>11</v>
      </c>
      <c r="P109" s="29">
        <v>17</v>
      </c>
      <c r="Q109" s="29"/>
      <c r="R109" s="29">
        <v>8</v>
      </c>
      <c r="S109" s="29">
        <v>10</v>
      </c>
      <c r="T109" s="29">
        <v>18</v>
      </c>
      <c r="U109" s="29"/>
      <c r="V109" s="53">
        <v>0</v>
      </c>
      <c r="W109" s="29">
        <v>3</v>
      </c>
      <c r="X109" s="29">
        <v>3</v>
      </c>
      <c r="Y109" s="29"/>
      <c r="Z109" s="53">
        <v>0</v>
      </c>
      <c r="AA109" s="29">
        <v>3</v>
      </c>
      <c r="AB109" s="29">
        <v>3</v>
      </c>
      <c r="AC109" s="29"/>
      <c r="AD109" s="53">
        <v>0</v>
      </c>
      <c r="AE109" s="29">
        <v>6</v>
      </c>
      <c r="AF109" s="29">
        <v>6</v>
      </c>
      <c r="AG109" s="29"/>
      <c r="AH109" s="29">
        <v>324</v>
      </c>
      <c r="AI109" s="29">
        <v>494</v>
      </c>
      <c r="AJ109" s="29">
        <v>818</v>
      </c>
    </row>
    <row r="110" spans="1:36" ht="11.25" customHeight="1">
      <c r="A110" s="64" t="s">
        <v>518</v>
      </c>
      <c r="B110" s="29">
        <v>166</v>
      </c>
      <c r="C110" s="29">
        <v>190</v>
      </c>
      <c r="D110" s="29">
        <v>356</v>
      </c>
      <c r="E110" s="29"/>
      <c r="F110" s="29">
        <v>41</v>
      </c>
      <c r="G110" s="29">
        <v>46</v>
      </c>
      <c r="H110" s="29">
        <v>87</v>
      </c>
      <c r="I110" s="29"/>
      <c r="J110" s="29">
        <v>62</v>
      </c>
      <c r="K110" s="29">
        <v>65</v>
      </c>
      <c r="L110" s="29">
        <v>127</v>
      </c>
      <c r="M110" s="29"/>
      <c r="N110" s="29">
        <v>14</v>
      </c>
      <c r="O110" s="29">
        <v>6</v>
      </c>
      <c r="P110" s="29">
        <v>20</v>
      </c>
      <c r="Q110" s="29"/>
      <c r="R110" s="29">
        <v>14</v>
      </c>
      <c r="S110" s="29">
        <v>12</v>
      </c>
      <c r="T110" s="29">
        <v>26</v>
      </c>
      <c r="U110" s="29"/>
      <c r="V110" s="53">
        <v>0</v>
      </c>
      <c r="W110" s="29">
        <v>5</v>
      </c>
      <c r="X110" s="29">
        <v>5</v>
      </c>
      <c r="Y110" s="29"/>
      <c r="Z110" s="29">
        <v>3</v>
      </c>
      <c r="AA110" s="53">
        <v>0</v>
      </c>
      <c r="AB110" s="29">
        <v>3</v>
      </c>
      <c r="AC110" s="29"/>
      <c r="AD110" s="29">
        <v>5</v>
      </c>
      <c r="AE110" s="29">
        <v>10</v>
      </c>
      <c r="AF110" s="29">
        <v>15</v>
      </c>
      <c r="AG110" s="29"/>
      <c r="AH110" s="29">
        <v>305</v>
      </c>
      <c r="AI110" s="29">
        <v>338</v>
      </c>
      <c r="AJ110" s="29">
        <v>643</v>
      </c>
    </row>
    <row r="111" spans="1:36" ht="11.25" customHeight="1">
      <c r="A111" s="64" t="s">
        <v>26</v>
      </c>
      <c r="B111" s="29">
        <v>30363</v>
      </c>
      <c r="C111" s="29">
        <v>31043</v>
      </c>
      <c r="D111" s="29">
        <v>61406</v>
      </c>
      <c r="E111" s="29"/>
      <c r="F111" s="29">
        <v>13604</v>
      </c>
      <c r="G111" s="29">
        <v>13707</v>
      </c>
      <c r="H111" s="29">
        <v>27311</v>
      </c>
      <c r="I111" s="29"/>
      <c r="J111" s="29">
        <v>21424</v>
      </c>
      <c r="K111" s="29">
        <v>19504</v>
      </c>
      <c r="L111" s="29">
        <v>40928</v>
      </c>
      <c r="M111" s="29"/>
      <c r="N111" s="29">
        <v>3150</v>
      </c>
      <c r="O111" s="29">
        <v>3062</v>
      </c>
      <c r="P111" s="29">
        <v>6212</v>
      </c>
      <c r="Q111" s="29"/>
      <c r="R111" s="29">
        <v>9243</v>
      </c>
      <c r="S111" s="29">
        <v>7871</v>
      </c>
      <c r="T111" s="29">
        <v>17114</v>
      </c>
      <c r="U111" s="29"/>
      <c r="V111" s="29">
        <v>1175</v>
      </c>
      <c r="W111" s="29">
        <v>1098</v>
      </c>
      <c r="X111" s="29">
        <v>2273</v>
      </c>
      <c r="Y111" s="29"/>
      <c r="Z111" s="29">
        <v>1172</v>
      </c>
      <c r="AA111" s="29">
        <v>1013</v>
      </c>
      <c r="AB111" s="29">
        <v>2185</v>
      </c>
      <c r="AC111" s="29"/>
      <c r="AD111" s="29">
        <v>1098</v>
      </c>
      <c r="AE111" s="29">
        <v>1087</v>
      </c>
      <c r="AF111" s="29">
        <v>2185</v>
      </c>
      <c r="AG111" s="29"/>
      <c r="AH111" s="29">
        <v>81854</v>
      </c>
      <c r="AI111" s="29">
        <v>78892</v>
      </c>
      <c r="AJ111" s="29">
        <v>160746</v>
      </c>
    </row>
    <row r="112" spans="1:36" ht="11.25" customHeight="1">
      <c r="A112" s="64" t="s">
        <v>385</v>
      </c>
      <c r="B112" s="29">
        <v>81</v>
      </c>
      <c r="C112" s="29">
        <v>102</v>
      </c>
      <c r="D112" s="29">
        <v>183</v>
      </c>
      <c r="E112" s="29"/>
      <c r="F112" s="29">
        <v>13</v>
      </c>
      <c r="G112" s="29">
        <v>15</v>
      </c>
      <c r="H112" s="29">
        <v>28</v>
      </c>
      <c r="I112" s="29"/>
      <c r="J112" s="29">
        <v>13</v>
      </c>
      <c r="K112" s="29">
        <v>16</v>
      </c>
      <c r="L112" s="29">
        <v>29</v>
      </c>
      <c r="M112" s="29"/>
      <c r="N112" s="53">
        <v>0</v>
      </c>
      <c r="O112" s="29">
        <v>5</v>
      </c>
      <c r="P112" s="29">
        <v>5</v>
      </c>
      <c r="Q112" s="29"/>
      <c r="R112" s="29">
        <v>6</v>
      </c>
      <c r="S112" s="29">
        <v>5</v>
      </c>
      <c r="T112" s="29">
        <v>11</v>
      </c>
      <c r="U112" s="29"/>
      <c r="V112" s="29">
        <v>3</v>
      </c>
      <c r="W112" s="29">
        <v>3</v>
      </c>
      <c r="X112" s="29">
        <v>6</v>
      </c>
      <c r="Y112" s="29"/>
      <c r="Z112" s="29">
        <v>3</v>
      </c>
      <c r="AA112" s="53">
        <v>0</v>
      </c>
      <c r="AB112" s="29">
        <v>3</v>
      </c>
      <c r="AC112" s="29"/>
      <c r="AD112" s="53">
        <v>0</v>
      </c>
      <c r="AE112" s="29">
        <v>3</v>
      </c>
      <c r="AF112" s="29">
        <v>3</v>
      </c>
      <c r="AG112" s="29"/>
      <c r="AH112" s="29">
        <v>121</v>
      </c>
      <c r="AI112" s="29">
        <v>148</v>
      </c>
      <c r="AJ112" s="29">
        <v>269</v>
      </c>
    </row>
    <row r="113" spans="1:36" ht="11.25" customHeight="1">
      <c r="A113" s="64" t="s">
        <v>502</v>
      </c>
      <c r="B113" s="29">
        <v>2487</v>
      </c>
      <c r="C113" s="29">
        <v>2632</v>
      </c>
      <c r="D113" s="29">
        <v>5119</v>
      </c>
      <c r="E113" s="29"/>
      <c r="F113" s="29">
        <v>914</v>
      </c>
      <c r="G113" s="29">
        <v>1005</v>
      </c>
      <c r="H113" s="29">
        <v>1919</v>
      </c>
      <c r="I113" s="29"/>
      <c r="J113" s="29">
        <v>3796</v>
      </c>
      <c r="K113" s="29">
        <v>3977</v>
      </c>
      <c r="L113" s="29">
        <v>7773</v>
      </c>
      <c r="M113" s="29"/>
      <c r="N113" s="29">
        <v>428</v>
      </c>
      <c r="O113" s="29">
        <v>417</v>
      </c>
      <c r="P113" s="29">
        <v>845</v>
      </c>
      <c r="Q113" s="29"/>
      <c r="R113" s="29">
        <v>441</v>
      </c>
      <c r="S113" s="29">
        <v>416</v>
      </c>
      <c r="T113" s="29">
        <v>857</v>
      </c>
      <c r="U113" s="29"/>
      <c r="V113" s="29">
        <v>130</v>
      </c>
      <c r="W113" s="29">
        <v>165</v>
      </c>
      <c r="X113" s="29">
        <v>295</v>
      </c>
      <c r="Y113" s="29"/>
      <c r="Z113" s="29">
        <v>277</v>
      </c>
      <c r="AA113" s="29">
        <v>309</v>
      </c>
      <c r="AB113" s="29">
        <v>586</v>
      </c>
      <c r="AC113" s="29"/>
      <c r="AD113" s="29">
        <v>336</v>
      </c>
      <c r="AE113" s="29">
        <v>338</v>
      </c>
      <c r="AF113" s="29">
        <v>674</v>
      </c>
      <c r="AG113" s="29"/>
      <c r="AH113" s="29">
        <v>8845</v>
      </c>
      <c r="AI113" s="29">
        <v>9298</v>
      </c>
      <c r="AJ113" s="29">
        <v>18143</v>
      </c>
    </row>
    <row r="114" spans="1:36" ht="11.25" customHeight="1">
      <c r="A114" s="64" t="s">
        <v>402</v>
      </c>
      <c r="B114" s="29">
        <v>168</v>
      </c>
      <c r="C114" s="29">
        <v>208</v>
      </c>
      <c r="D114" s="29">
        <v>376</v>
      </c>
      <c r="E114" s="29"/>
      <c r="F114" s="29">
        <v>34</v>
      </c>
      <c r="G114" s="29">
        <v>33</v>
      </c>
      <c r="H114" s="29">
        <v>67</v>
      </c>
      <c r="I114" s="29"/>
      <c r="J114" s="29">
        <v>70</v>
      </c>
      <c r="K114" s="29">
        <v>94</v>
      </c>
      <c r="L114" s="29">
        <v>164</v>
      </c>
      <c r="M114" s="29"/>
      <c r="N114" s="29">
        <v>7</v>
      </c>
      <c r="O114" s="29">
        <v>8</v>
      </c>
      <c r="P114" s="29">
        <v>15</v>
      </c>
      <c r="Q114" s="29"/>
      <c r="R114" s="29">
        <v>10</v>
      </c>
      <c r="S114" s="29">
        <v>20</v>
      </c>
      <c r="T114" s="29">
        <v>30</v>
      </c>
      <c r="U114" s="29"/>
      <c r="V114" s="29">
        <v>4</v>
      </c>
      <c r="W114" s="29">
        <v>8</v>
      </c>
      <c r="X114" s="29">
        <v>12</v>
      </c>
      <c r="Y114" s="29"/>
      <c r="Z114" s="29">
        <v>5</v>
      </c>
      <c r="AA114" s="29">
        <v>3</v>
      </c>
      <c r="AB114" s="29">
        <v>8</v>
      </c>
      <c r="AC114" s="29"/>
      <c r="AD114" s="29">
        <v>6</v>
      </c>
      <c r="AE114" s="29">
        <v>4</v>
      </c>
      <c r="AF114" s="29">
        <v>10</v>
      </c>
      <c r="AG114" s="29"/>
      <c r="AH114" s="29">
        <v>306</v>
      </c>
      <c r="AI114" s="29">
        <v>380</v>
      </c>
      <c r="AJ114" s="29">
        <v>686</v>
      </c>
    </row>
    <row r="115" spans="1:36" ht="11.25" customHeight="1">
      <c r="A115" s="64" t="s">
        <v>480</v>
      </c>
      <c r="B115" s="29">
        <v>835</v>
      </c>
      <c r="C115" s="29">
        <v>789</v>
      </c>
      <c r="D115" s="29">
        <v>1624</v>
      </c>
      <c r="E115" s="29"/>
      <c r="F115" s="29">
        <v>129</v>
      </c>
      <c r="G115" s="29">
        <v>168</v>
      </c>
      <c r="H115" s="29">
        <v>297</v>
      </c>
      <c r="I115" s="29"/>
      <c r="J115" s="29">
        <v>130</v>
      </c>
      <c r="K115" s="29">
        <v>126</v>
      </c>
      <c r="L115" s="29">
        <v>256</v>
      </c>
      <c r="M115" s="29"/>
      <c r="N115" s="29">
        <v>13</v>
      </c>
      <c r="O115" s="29">
        <v>9</v>
      </c>
      <c r="P115" s="29">
        <v>22</v>
      </c>
      <c r="Q115" s="29"/>
      <c r="R115" s="29">
        <v>24</v>
      </c>
      <c r="S115" s="29">
        <v>23</v>
      </c>
      <c r="T115" s="29">
        <v>47</v>
      </c>
      <c r="U115" s="29"/>
      <c r="V115" s="29">
        <v>9</v>
      </c>
      <c r="W115" s="29">
        <v>11</v>
      </c>
      <c r="X115" s="29">
        <v>20</v>
      </c>
      <c r="Y115" s="29"/>
      <c r="Z115" s="29">
        <v>8</v>
      </c>
      <c r="AA115" s="29">
        <v>10</v>
      </c>
      <c r="AB115" s="29">
        <v>18</v>
      </c>
      <c r="AC115" s="29"/>
      <c r="AD115" s="29">
        <v>20</v>
      </c>
      <c r="AE115" s="29">
        <v>34</v>
      </c>
      <c r="AF115" s="29">
        <v>54</v>
      </c>
      <c r="AG115" s="29"/>
      <c r="AH115" s="29">
        <v>1193</v>
      </c>
      <c r="AI115" s="29">
        <v>1190</v>
      </c>
      <c r="AJ115" s="29">
        <v>2383</v>
      </c>
    </row>
    <row r="116" spans="1:36" ht="11.25" customHeight="1">
      <c r="A116" s="64" t="s">
        <v>503</v>
      </c>
      <c r="B116" s="29">
        <v>173</v>
      </c>
      <c r="C116" s="29">
        <v>185</v>
      </c>
      <c r="D116" s="29">
        <v>358</v>
      </c>
      <c r="E116" s="29"/>
      <c r="F116" s="29">
        <v>45</v>
      </c>
      <c r="G116" s="29">
        <v>58</v>
      </c>
      <c r="H116" s="29">
        <v>103</v>
      </c>
      <c r="I116" s="29"/>
      <c r="J116" s="29">
        <v>59</v>
      </c>
      <c r="K116" s="29">
        <v>60</v>
      </c>
      <c r="L116" s="29">
        <v>119</v>
      </c>
      <c r="M116" s="29"/>
      <c r="N116" s="29">
        <v>11</v>
      </c>
      <c r="O116" s="29">
        <v>5</v>
      </c>
      <c r="P116" s="29">
        <v>16</v>
      </c>
      <c r="Q116" s="29"/>
      <c r="R116" s="29">
        <v>16</v>
      </c>
      <c r="S116" s="29">
        <v>23</v>
      </c>
      <c r="T116" s="29">
        <v>39</v>
      </c>
      <c r="U116" s="29"/>
      <c r="V116" s="29">
        <v>4</v>
      </c>
      <c r="W116" s="29">
        <v>10</v>
      </c>
      <c r="X116" s="29">
        <v>14</v>
      </c>
      <c r="Y116" s="29"/>
      <c r="Z116" s="29">
        <v>8</v>
      </c>
      <c r="AA116" s="29">
        <v>11</v>
      </c>
      <c r="AB116" s="29">
        <v>19</v>
      </c>
      <c r="AC116" s="29"/>
      <c r="AD116" s="29">
        <v>7</v>
      </c>
      <c r="AE116" s="29">
        <v>8</v>
      </c>
      <c r="AF116" s="29">
        <v>15</v>
      </c>
      <c r="AG116" s="29"/>
      <c r="AH116" s="29">
        <v>329</v>
      </c>
      <c r="AI116" s="29">
        <v>366</v>
      </c>
      <c r="AJ116" s="29">
        <v>695</v>
      </c>
    </row>
    <row r="117" spans="1:36" ht="11.25" customHeight="1">
      <c r="A117" s="64" t="s">
        <v>504</v>
      </c>
      <c r="B117" s="29">
        <v>173</v>
      </c>
      <c r="C117" s="29">
        <v>200</v>
      </c>
      <c r="D117" s="29">
        <v>373</v>
      </c>
      <c r="E117" s="29"/>
      <c r="F117" s="29">
        <v>56</v>
      </c>
      <c r="G117" s="29">
        <v>72</v>
      </c>
      <c r="H117" s="29">
        <v>128</v>
      </c>
      <c r="I117" s="29"/>
      <c r="J117" s="29">
        <v>55</v>
      </c>
      <c r="K117" s="29">
        <v>71</v>
      </c>
      <c r="L117" s="29">
        <v>126</v>
      </c>
      <c r="M117" s="29"/>
      <c r="N117" s="29">
        <v>8</v>
      </c>
      <c r="O117" s="29">
        <v>11</v>
      </c>
      <c r="P117" s="29">
        <v>19</v>
      </c>
      <c r="Q117" s="29"/>
      <c r="R117" s="29">
        <v>59</v>
      </c>
      <c r="S117" s="29">
        <v>59</v>
      </c>
      <c r="T117" s="29">
        <v>118</v>
      </c>
      <c r="U117" s="29"/>
      <c r="V117" s="29">
        <v>3</v>
      </c>
      <c r="W117" s="29">
        <v>4</v>
      </c>
      <c r="X117" s="29">
        <v>7</v>
      </c>
      <c r="Y117" s="29"/>
      <c r="Z117" s="53">
        <v>0</v>
      </c>
      <c r="AA117" s="29">
        <v>10</v>
      </c>
      <c r="AB117" s="29">
        <v>10</v>
      </c>
      <c r="AC117" s="29"/>
      <c r="AD117" s="29">
        <v>3</v>
      </c>
      <c r="AE117" s="29">
        <v>7</v>
      </c>
      <c r="AF117" s="29">
        <v>10</v>
      </c>
      <c r="AG117" s="29"/>
      <c r="AH117" s="29">
        <v>359</v>
      </c>
      <c r="AI117" s="29">
        <v>436</v>
      </c>
      <c r="AJ117" s="29">
        <v>795</v>
      </c>
    </row>
    <row r="118" spans="1:36" ht="11.2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1:36" ht="11.25" customHeight="1">
      <c r="A119" s="29" t="s">
        <v>719</v>
      </c>
      <c r="B119" s="29">
        <v>2494643</v>
      </c>
      <c r="C119" s="29">
        <v>2528466</v>
      </c>
      <c r="D119" s="29">
        <v>5023109</v>
      </c>
      <c r="E119" s="29"/>
      <c r="F119" s="29">
        <v>1887381</v>
      </c>
      <c r="G119" s="29">
        <v>1922092</v>
      </c>
      <c r="H119" s="29">
        <v>3809473</v>
      </c>
      <c r="I119" s="29"/>
      <c r="J119" s="29">
        <v>1115262</v>
      </c>
      <c r="K119" s="29">
        <v>1109072</v>
      </c>
      <c r="L119" s="29">
        <v>2224334</v>
      </c>
      <c r="M119" s="29"/>
      <c r="N119" s="29">
        <v>631285</v>
      </c>
      <c r="O119" s="29">
        <v>645921</v>
      </c>
      <c r="P119" s="29">
        <v>1277206</v>
      </c>
      <c r="Q119" s="29"/>
      <c r="R119" s="29">
        <v>629471</v>
      </c>
      <c r="S119" s="29">
        <v>621311</v>
      </c>
      <c r="T119" s="29">
        <v>1250782</v>
      </c>
      <c r="U119" s="29"/>
      <c r="V119" s="29">
        <v>206809</v>
      </c>
      <c r="W119" s="29">
        <v>209940</v>
      </c>
      <c r="X119" s="29">
        <v>416749</v>
      </c>
      <c r="Y119" s="29"/>
      <c r="Z119" s="29">
        <v>57498</v>
      </c>
      <c r="AA119" s="29">
        <v>52766</v>
      </c>
      <c r="AB119" s="29">
        <v>110264</v>
      </c>
      <c r="AC119" s="29"/>
      <c r="AD119" s="29">
        <v>109473</v>
      </c>
      <c r="AE119" s="29">
        <v>109909</v>
      </c>
      <c r="AF119" s="29">
        <v>219382</v>
      </c>
      <c r="AG119" s="29"/>
      <c r="AH119" s="29">
        <v>7236165</v>
      </c>
      <c r="AI119" s="29">
        <v>7280731</v>
      </c>
      <c r="AJ119" s="29">
        <v>14516896</v>
      </c>
    </row>
    <row r="120" spans="1:36" ht="11.2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1:36" ht="11.2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1:36" ht="11.25" customHeight="1">
      <c r="A122" s="29" t="s">
        <v>257</v>
      </c>
      <c r="B122" s="29" t="s">
        <v>519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1:36" ht="11.2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1:36" ht="11.25" customHeight="1">
      <c r="A124" s="135" t="s">
        <v>708</v>
      </c>
      <c r="B124" s="135"/>
      <c r="C124" s="135"/>
      <c r="D124" s="135"/>
      <c r="E124" s="135"/>
      <c r="F124" s="135"/>
      <c r="G124" s="135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1:36" ht="11.25" customHeight="1">
      <c r="A125" s="136" t="s">
        <v>716</v>
      </c>
      <c r="B125" s="136"/>
      <c r="C125" s="136"/>
      <c r="D125" s="136"/>
      <c r="E125" s="136"/>
      <c r="F125" s="136"/>
      <c r="G125" s="136"/>
      <c r="H125" s="136"/>
      <c r="I125" s="136"/>
      <c r="J125" s="136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1:36" ht="11.25" customHeight="1">
      <c r="A126" s="136" t="s">
        <v>733</v>
      </c>
      <c r="B126" s="136"/>
      <c r="C126" s="136"/>
      <c r="D126" s="136"/>
      <c r="E126" s="136"/>
      <c r="F126" s="136"/>
      <c r="G126" s="136"/>
      <c r="H126" s="136"/>
      <c r="I126" s="136"/>
      <c r="J126" s="136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1:36" ht="11.25" customHeight="1">
      <c r="A127" s="136" t="s">
        <v>734</v>
      </c>
      <c r="B127" s="136"/>
      <c r="C127" s="136"/>
      <c r="D127" s="136"/>
      <c r="E127" s="136"/>
      <c r="F127" s="136"/>
      <c r="G127" s="136"/>
      <c r="H127" s="136"/>
      <c r="I127" s="136"/>
      <c r="J127" s="136"/>
    </row>
    <row r="128" spans="1:36" ht="11.25" customHeight="1">
      <c r="A128" s="136" t="s">
        <v>735</v>
      </c>
      <c r="B128" s="136"/>
      <c r="C128" s="136"/>
      <c r="D128" s="136"/>
      <c r="E128" s="136"/>
      <c r="F128" s="136"/>
      <c r="G128" s="136"/>
      <c r="H128" s="136"/>
    </row>
    <row r="129" spans="1:1" ht="11.25" customHeight="1"/>
    <row r="130" spans="1:1" ht="11.25" customHeight="1"/>
    <row r="131" spans="1:1" ht="11.25" customHeight="1"/>
    <row r="132" spans="1:1" ht="11.25" customHeight="1">
      <c r="A132" s="25" t="str">
        <f>Contents!B46</f>
        <v>© Commonwealth of Australia 2014</v>
      </c>
    </row>
    <row r="133" spans="1:1" ht="11.25" customHeight="1"/>
    <row r="134" spans="1:1" ht="11.25" customHeight="1"/>
    <row r="135" spans="1:1" ht="11.25" customHeight="1"/>
    <row r="136" spans="1:1" ht="11.25" customHeight="1"/>
    <row r="137" spans="1:1" ht="11.25" customHeight="1"/>
    <row r="138" spans="1:1" ht="11.25" customHeight="1"/>
    <row r="139" spans="1:1" ht="11.25" customHeight="1"/>
    <row r="140" spans="1:1" ht="11.25" customHeight="1"/>
    <row r="141" spans="1:1" ht="11.25" customHeight="1"/>
    <row r="142" spans="1:1" ht="11.25" customHeight="1"/>
    <row r="143" spans="1:1" ht="11.25" customHeight="1"/>
    <row r="144" spans="1:1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</sheetData>
  <mergeCells count="5">
    <mergeCell ref="A125:J125"/>
    <mergeCell ref="A127:J127"/>
    <mergeCell ref="A128:H128"/>
    <mergeCell ref="A124:G124"/>
    <mergeCell ref="A126:J126"/>
  </mergeCells>
  <phoneticPr fontId="0" type="noConversion"/>
  <hyperlinks>
    <hyperlink ref="A132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3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5841">
          <objectPr defaultSize="0" autoPict="0" dde="1">
            <anchor moveWithCells="1">
              <from>
                <xdr:col>2</xdr:col>
                <xdr:colOff>571500</xdr:colOff>
                <xdr:row>70</xdr:row>
                <xdr:rowOff>114300</xdr:rowOff>
              </from>
              <to>
                <xdr:col>4</xdr:col>
                <xdr:colOff>38100</xdr:colOff>
                <xdr:row>74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5841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J251"/>
  <sheetViews>
    <sheetView workbookViewId="0">
      <pane ySplit="6" topLeftCell="A105" activePane="bottomLeft" state="frozen"/>
      <selection pane="bottomLeft" sqref="A1:A65536"/>
    </sheetView>
  </sheetViews>
  <sheetFormatPr baseColWidth="10" defaultColWidth="8.75" defaultRowHeight="11"/>
  <cols>
    <col min="1" max="1" width="5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857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384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500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36" ht="11.25" customHeight="1">
      <c r="A8" s="70" t="s">
        <v>384</v>
      </c>
      <c r="B8" s="53">
        <v>2061775</v>
      </c>
      <c r="C8" s="53">
        <v>2127684</v>
      </c>
      <c r="D8" s="53">
        <v>4189459</v>
      </c>
      <c r="E8" s="53"/>
      <c r="F8" s="53">
        <v>1498294</v>
      </c>
      <c r="G8" s="53">
        <v>1557682</v>
      </c>
      <c r="H8" s="53">
        <v>3055976</v>
      </c>
      <c r="I8" s="53"/>
      <c r="J8" s="53">
        <v>1063735</v>
      </c>
      <c r="K8" s="53">
        <v>1071513</v>
      </c>
      <c r="L8" s="53">
        <v>2135248</v>
      </c>
      <c r="M8" s="53"/>
      <c r="N8" s="53">
        <v>507053</v>
      </c>
      <c r="O8" s="53">
        <v>526113</v>
      </c>
      <c r="P8" s="53">
        <v>1033166</v>
      </c>
      <c r="Q8" s="53"/>
      <c r="R8" s="53">
        <v>498047</v>
      </c>
      <c r="S8" s="53">
        <v>501224</v>
      </c>
      <c r="T8" s="53">
        <v>999271</v>
      </c>
      <c r="U8" s="53"/>
      <c r="V8" s="53">
        <v>192032</v>
      </c>
      <c r="W8" s="53">
        <v>197719</v>
      </c>
      <c r="X8" s="53">
        <v>389751</v>
      </c>
      <c r="Y8" s="53"/>
      <c r="Z8" s="53">
        <v>58285</v>
      </c>
      <c r="AA8" s="53">
        <v>54122</v>
      </c>
      <c r="AB8" s="53">
        <v>112407</v>
      </c>
      <c r="AC8" s="53"/>
      <c r="AD8" s="53">
        <v>94620</v>
      </c>
      <c r="AE8" s="53">
        <v>95291</v>
      </c>
      <c r="AF8" s="53">
        <v>189911</v>
      </c>
      <c r="AG8" s="53"/>
      <c r="AH8" s="53">
        <v>5973841</v>
      </c>
      <c r="AI8" s="53">
        <v>6131348</v>
      </c>
      <c r="AJ8" s="53">
        <v>12105189</v>
      </c>
    </row>
    <row r="9" spans="1:36" ht="11.25" customHeight="1">
      <c r="A9" s="70" t="s">
        <v>446</v>
      </c>
      <c r="B9" s="53">
        <v>30</v>
      </c>
      <c r="C9" s="53">
        <v>26</v>
      </c>
      <c r="D9" s="53">
        <v>56</v>
      </c>
      <c r="E9" s="53"/>
      <c r="F9" s="53">
        <v>26</v>
      </c>
      <c r="G9" s="53">
        <v>41</v>
      </c>
      <c r="H9" s="53">
        <v>67</v>
      </c>
      <c r="I9" s="53"/>
      <c r="J9" s="53">
        <v>20</v>
      </c>
      <c r="K9" s="53">
        <v>10</v>
      </c>
      <c r="L9" s="53">
        <v>30</v>
      </c>
      <c r="M9" s="53"/>
      <c r="N9" s="53">
        <v>7</v>
      </c>
      <c r="O9" s="53">
        <v>10</v>
      </c>
      <c r="P9" s="53">
        <v>17</v>
      </c>
      <c r="Q9" s="53"/>
      <c r="R9" s="53">
        <v>551</v>
      </c>
      <c r="S9" s="53">
        <v>478</v>
      </c>
      <c r="T9" s="53">
        <v>1029</v>
      </c>
      <c r="U9" s="53"/>
      <c r="V9" s="53">
        <v>0</v>
      </c>
      <c r="W9" s="53">
        <v>3</v>
      </c>
      <c r="X9" s="53">
        <v>3</v>
      </c>
      <c r="Y9" s="53"/>
      <c r="Z9" s="53">
        <v>0</v>
      </c>
      <c r="AA9" s="53">
        <v>3</v>
      </c>
      <c r="AB9" s="53">
        <v>3</v>
      </c>
      <c r="AC9" s="53"/>
      <c r="AD9" s="53">
        <v>6</v>
      </c>
      <c r="AE9" s="53">
        <v>6</v>
      </c>
      <c r="AF9" s="53">
        <v>12</v>
      </c>
      <c r="AG9" s="53"/>
      <c r="AH9" s="53">
        <v>643</v>
      </c>
      <c r="AI9" s="53">
        <v>577</v>
      </c>
      <c r="AJ9" s="53">
        <v>1220</v>
      </c>
    </row>
    <row r="10" spans="1:36" ht="11.25" customHeight="1">
      <c r="A10" s="70" t="s">
        <v>467</v>
      </c>
      <c r="B10" s="53">
        <v>9</v>
      </c>
      <c r="C10" s="53">
        <v>18</v>
      </c>
      <c r="D10" s="53">
        <v>27</v>
      </c>
      <c r="E10" s="53"/>
      <c r="F10" s="53">
        <v>9</v>
      </c>
      <c r="G10" s="53">
        <v>16</v>
      </c>
      <c r="H10" s="53">
        <v>25</v>
      </c>
      <c r="I10" s="53"/>
      <c r="J10" s="53">
        <v>6</v>
      </c>
      <c r="K10" s="53">
        <v>5</v>
      </c>
      <c r="L10" s="53">
        <v>11</v>
      </c>
      <c r="M10" s="53"/>
      <c r="N10" s="53">
        <v>3</v>
      </c>
      <c r="O10" s="53">
        <v>5</v>
      </c>
      <c r="P10" s="53">
        <v>8</v>
      </c>
      <c r="Q10" s="53"/>
      <c r="R10" s="53">
        <v>217</v>
      </c>
      <c r="S10" s="53">
        <v>184</v>
      </c>
      <c r="T10" s="53">
        <v>401</v>
      </c>
      <c r="U10" s="53"/>
      <c r="V10" s="53">
        <v>0</v>
      </c>
      <c r="W10" s="53">
        <v>0</v>
      </c>
      <c r="X10" s="53">
        <v>0</v>
      </c>
      <c r="Y10" s="53"/>
      <c r="Z10" s="53">
        <v>4</v>
      </c>
      <c r="AA10" s="53">
        <v>0</v>
      </c>
      <c r="AB10" s="53">
        <v>4</v>
      </c>
      <c r="AC10" s="53"/>
      <c r="AD10" s="53">
        <v>0</v>
      </c>
      <c r="AE10" s="53">
        <v>0</v>
      </c>
      <c r="AF10" s="53">
        <v>0</v>
      </c>
      <c r="AG10" s="53"/>
      <c r="AH10" s="53">
        <v>249</v>
      </c>
      <c r="AI10" s="53">
        <v>229</v>
      </c>
      <c r="AJ10" s="53">
        <v>478</v>
      </c>
    </row>
    <row r="11" spans="1:36" ht="11.25" customHeight="1">
      <c r="A11" s="70" t="s">
        <v>520</v>
      </c>
      <c r="B11" s="53">
        <v>389</v>
      </c>
      <c r="C11" s="53">
        <v>404</v>
      </c>
      <c r="D11" s="53">
        <v>793</v>
      </c>
      <c r="E11" s="53"/>
      <c r="F11" s="53">
        <v>151</v>
      </c>
      <c r="G11" s="53">
        <v>147</v>
      </c>
      <c r="H11" s="53">
        <v>298</v>
      </c>
      <c r="I11" s="53"/>
      <c r="J11" s="53">
        <v>92</v>
      </c>
      <c r="K11" s="53">
        <v>109</v>
      </c>
      <c r="L11" s="53">
        <v>201</v>
      </c>
      <c r="M11" s="53"/>
      <c r="N11" s="53">
        <v>8</v>
      </c>
      <c r="O11" s="53">
        <v>17</v>
      </c>
      <c r="P11" s="53">
        <v>25</v>
      </c>
      <c r="Q11" s="53"/>
      <c r="R11" s="53">
        <v>27</v>
      </c>
      <c r="S11" s="53">
        <v>26</v>
      </c>
      <c r="T11" s="53">
        <v>53</v>
      </c>
      <c r="U11" s="53"/>
      <c r="V11" s="53">
        <v>10</v>
      </c>
      <c r="W11" s="53">
        <v>8</v>
      </c>
      <c r="X11" s="53">
        <v>18</v>
      </c>
      <c r="Y11" s="53"/>
      <c r="Z11" s="53">
        <v>5</v>
      </c>
      <c r="AA11" s="53">
        <v>3</v>
      </c>
      <c r="AB11" s="53">
        <v>8</v>
      </c>
      <c r="AC11" s="53"/>
      <c r="AD11" s="53">
        <v>7</v>
      </c>
      <c r="AE11" s="53">
        <v>13</v>
      </c>
      <c r="AF11" s="53">
        <v>20</v>
      </c>
      <c r="AG11" s="53"/>
      <c r="AH11" s="53">
        <v>689</v>
      </c>
      <c r="AI11" s="53">
        <v>727</v>
      </c>
      <c r="AJ11" s="53">
        <v>1416</v>
      </c>
    </row>
    <row r="12" spans="1:36" ht="11.25" customHeight="1">
      <c r="A12" s="70" t="s">
        <v>27</v>
      </c>
      <c r="B12" s="53">
        <v>4004</v>
      </c>
      <c r="C12" s="53">
        <v>4346</v>
      </c>
      <c r="D12" s="53">
        <v>8350</v>
      </c>
      <c r="E12" s="53"/>
      <c r="F12" s="53">
        <v>1072</v>
      </c>
      <c r="G12" s="53">
        <v>1116</v>
      </c>
      <c r="H12" s="53">
        <v>2188</v>
      </c>
      <c r="I12" s="53"/>
      <c r="J12" s="53">
        <v>1102</v>
      </c>
      <c r="K12" s="53">
        <v>1167</v>
      </c>
      <c r="L12" s="53">
        <v>2269</v>
      </c>
      <c r="M12" s="53"/>
      <c r="N12" s="53">
        <v>222</v>
      </c>
      <c r="O12" s="53">
        <v>239</v>
      </c>
      <c r="P12" s="53">
        <v>461</v>
      </c>
      <c r="Q12" s="53"/>
      <c r="R12" s="53">
        <v>185</v>
      </c>
      <c r="S12" s="53">
        <v>209</v>
      </c>
      <c r="T12" s="53">
        <v>394</v>
      </c>
      <c r="U12" s="53"/>
      <c r="V12" s="53">
        <v>118</v>
      </c>
      <c r="W12" s="53">
        <v>109</v>
      </c>
      <c r="X12" s="53">
        <v>227</v>
      </c>
      <c r="Y12" s="53"/>
      <c r="Z12" s="53">
        <v>36</v>
      </c>
      <c r="AA12" s="53">
        <v>71</v>
      </c>
      <c r="AB12" s="53">
        <v>107</v>
      </c>
      <c r="AC12" s="53"/>
      <c r="AD12" s="53">
        <v>128</v>
      </c>
      <c r="AE12" s="53">
        <v>131</v>
      </c>
      <c r="AF12" s="53">
        <v>259</v>
      </c>
      <c r="AG12" s="53"/>
      <c r="AH12" s="53">
        <v>6867</v>
      </c>
      <c r="AI12" s="53">
        <v>7388</v>
      </c>
      <c r="AJ12" s="53">
        <v>14255</v>
      </c>
    </row>
    <row r="13" spans="1:36" ht="11.25" customHeight="1">
      <c r="A13" s="70" t="s">
        <v>479</v>
      </c>
      <c r="B13" s="53">
        <v>56</v>
      </c>
      <c r="C13" s="53">
        <v>63</v>
      </c>
      <c r="D13" s="53">
        <v>119</v>
      </c>
      <c r="E13" s="53"/>
      <c r="F13" s="53">
        <v>106</v>
      </c>
      <c r="G13" s="53">
        <v>106</v>
      </c>
      <c r="H13" s="53">
        <v>212</v>
      </c>
      <c r="I13" s="53"/>
      <c r="J13" s="53">
        <v>47</v>
      </c>
      <c r="K13" s="53">
        <v>40</v>
      </c>
      <c r="L13" s="53">
        <v>87</v>
      </c>
      <c r="M13" s="53"/>
      <c r="N13" s="53">
        <v>13</v>
      </c>
      <c r="O13" s="53">
        <v>8</v>
      </c>
      <c r="P13" s="53">
        <v>21</v>
      </c>
      <c r="Q13" s="53"/>
      <c r="R13" s="53">
        <v>10</v>
      </c>
      <c r="S13" s="53">
        <v>13</v>
      </c>
      <c r="T13" s="53">
        <v>23</v>
      </c>
      <c r="U13" s="53"/>
      <c r="V13" s="53">
        <v>8</v>
      </c>
      <c r="W13" s="53">
        <v>10</v>
      </c>
      <c r="X13" s="53">
        <v>18</v>
      </c>
      <c r="Y13" s="53"/>
      <c r="Z13" s="53">
        <v>4</v>
      </c>
      <c r="AA13" s="53">
        <v>7</v>
      </c>
      <c r="AB13" s="53">
        <v>11</v>
      </c>
      <c r="AC13" s="53"/>
      <c r="AD13" s="53">
        <v>3</v>
      </c>
      <c r="AE13" s="53">
        <v>6</v>
      </c>
      <c r="AF13" s="53">
        <v>9</v>
      </c>
      <c r="AG13" s="53"/>
      <c r="AH13" s="53">
        <v>246</v>
      </c>
      <c r="AI13" s="53">
        <v>253</v>
      </c>
      <c r="AJ13" s="53">
        <v>499</v>
      </c>
    </row>
    <row r="14" spans="1:36" ht="11.25" customHeight="1">
      <c r="A14" s="70" t="s">
        <v>253</v>
      </c>
      <c r="B14" s="53">
        <v>287</v>
      </c>
      <c r="C14" s="53">
        <v>393</v>
      </c>
      <c r="D14" s="53">
        <v>680</v>
      </c>
      <c r="E14" s="53"/>
      <c r="F14" s="53">
        <v>36</v>
      </c>
      <c r="G14" s="53">
        <v>51</v>
      </c>
      <c r="H14" s="53">
        <v>87</v>
      </c>
      <c r="I14" s="53"/>
      <c r="J14" s="53">
        <v>107</v>
      </c>
      <c r="K14" s="53">
        <v>144</v>
      </c>
      <c r="L14" s="53">
        <v>251</v>
      </c>
      <c r="M14" s="53"/>
      <c r="N14" s="53">
        <v>14</v>
      </c>
      <c r="O14" s="53">
        <v>22</v>
      </c>
      <c r="P14" s="53">
        <v>36</v>
      </c>
      <c r="Q14" s="53"/>
      <c r="R14" s="53">
        <v>17</v>
      </c>
      <c r="S14" s="53">
        <v>24</v>
      </c>
      <c r="T14" s="53">
        <v>41</v>
      </c>
      <c r="U14" s="53"/>
      <c r="V14" s="53">
        <v>3</v>
      </c>
      <c r="W14" s="53">
        <v>5</v>
      </c>
      <c r="X14" s="53">
        <v>8</v>
      </c>
      <c r="Y14" s="53"/>
      <c r="Z14" s="53">
        <v>0</v>
      </c>
      <c r="AA14" s="53">
        <v>5</v>
      </c>
      <c r="AB14" s="53">
        <v>5</v>
      </c>
      <c r="AC14" s="53"/>
      <c r="AD14" s="53">
        <v>0</v>
      </c>
      <c r="AE14" s="53">
        <v>9</v>
      </c>
      <c r="AF14" s="53">
        <v>9</v>
      </c>
      <c r="AG14" s="53"/>
      <c r="AH14" s="53">
        <v>467</v>
      </c>
      <c r="AI14" s="53">
        <v>653</v>
      </c>
      <c r="AJ14" s="53">
        <v>1120</v>
      </c>
    </row>
    <row r="15" spans="1:36" ht="11.25" customHeight="1">
      <c r="A15" s="70" t="s">
        <v>26</v>
      </c>
      <c r="B15" s="53">
        <v>34590</v>
      </c>
      <c r="C15" s="53">
        <v>35515</v>
      </c>
      <c r="D15" s="53">
        <v>70105</v>
      </c>
      <c r="E15" s="53"/>
      <c r="F15" s="53">
        <v>16417</v>
      </c>
      <c r="G15" s="53">
        <v>16434</v>
      </c>
      <c r="H15" s="53">
        <v>32851</v>
      </c>
      <c r="I15" s="53"/>
      <c r="J15" s="53">
        <v>29242</v>
      </c>
      <c r="K15" s="53">
        <v>27116</v>
      </c>
      <c r="L15" s="53">
        <v>56358</v>
      </c>
      <c r="M15" s="53"/>
      <c r="N15" s="53">
        <v>4010</v>
      </c>
      <c r="O15" s="53">
        <v>3885</v>
      </c>
      <c r="P15" s="53">
        <v>7895</v>
      </c>
      <c r="Q15" s="53"/>
      <c r="R15" s="53">
        <v>12908</v>
      </c>
      <c r="S15" s="53">
        <v>11047</v>
      </c>
      <c r="T15" s="53">
        <v>23955</v>
      </c>
      <c r="U15" s="53"/>
      <c r="V15" s="53">
        <v>1357</v>
      </c>
      <c r="W15" s="53">
        <v>1277</v>
      </c>
      <c r="X15" s="53">
        <v>2634</v>
      </c>
      <c r="Y15" s="53"/>
      <c r="Z15" s="53">
        <v>1755</v>
      </c>
      <c r="AA15" s="53">
        <v>1447</v>
      </c>
      <c r="AB15" s="53">
        <v>3202</v>
      </c>
      <c r="AC15" s="53"/>
      <c r="AD15" s="53">
        <v>1483</v>
      </c>
      <c r="AE15" s="53">
        <v>1422</v>
      </c>
      <c r="AF15" s="53">
        <v>2905</v>
      </c>
      <c r="AG15" s="53"/>
      <c r="AH15" s="53">
        <v>101762</v>
      </c>
      <c r="AI15" s="53">
        <v>98143</v>
      </c>
      <c r="AJ15" s="53">
        <v>199905</v>
      </c>
    </row>
    <row r="16" spans="1:36" ht="11.25" customHeight="1">
      <c r="A16" s="70" t="s">
        <v>385</v>
      </c>
      <c r="B16" s="53">
        <v>146</v>
      </c>
      <c r="C16" s="53">
        <v>177</v>
      </c>
      <c r="D16" s="53">
        <v>323</v>
      </c>
      <c r="E16" s="53"/>
      <c r="F16" s="53">
        <v>82</v>
      </c>
      <c r="G16" s="53">
        <v>67</v>
      </c>
      <c r="H16" s="53">
        <v>149</v>
      </c>
      <c r="I16" s="53"/>
      <c r="J16" s="53">
        <v>43</v>
      </c>
      <c r="K16" s="53">
        <v>45</v>
      </c>
      <c r="L16" s="53">
        <v>88</v>
      </c>
      <c r="M16" s="53"/>
      <c r="N16" s="53">
        <v>27</v>
      </c>
      <c r="O16" s="53">
        <v>31</v>
      </c>
      <c r="P16" s="53">
        <v>58</v>
      </c>
      <c r="Q16" s="53"/>
      <c r="R16" s="53">
        <v>21</v>
      </c>
      <c r="S16" s="53">
        <v>14</v>
      </c>
      <c r="T16" s="53">
        <v>35</v>
      </c>
      <c r="U16" s="53"/>
      <c r="V16" s="53">
        <v>11</v>
      </c>
      <c r="W16" s="53">
        <v>10</v>
      </c>
      <c r="X16" s="53">
        <v>21</v>
      </c>
      <c r="Y16" s="53"/>
      <c r="Z16" s="53">
        <v>8</v>
      </c>
      <c r="AA16" s="53">
        <v>7</v>
      </c>
      <c r="AB16" s="53">
        <v>15</v>
      </c>
      <c r="AC16" s="53"/>
      <c r="AD16" s="53">
        <v>5</v>
      </c>
      <c r="AE16" s="53">
        <v>3</v>
      </c>
      <c r="AF16" s="53">
        <v>8</v>
      </c>
      <c r="AG16" s="53"/>
      <c r="AH16" s="53">
        <v>343</v>
      </c>
      <c r="AI16" s="53">
        <v>354</v>
      </c>
      <c r="AJ16" s="53">
        <v>697</v>
      </c>
    </row>
    <row r="17" spans="1:36" ht="11.25" customHeight="1">
      <c r="A17" s="70" t="s">
        <v>502</v>
      </c>
      <c r="B17" s="53">
        <v>2658</v>
      </c>
      <c r="C17" s="53">
        <v>2836</v>
      </c>
      <c r="D17" s="53">
        <v>5494</v>
      </c>
      <c r="E17" s="53"/>
      <c r="F17" s="53">
        <v>1034</v>
      </c>
      <c r="G17" s="53">
        <v>1122</v>
      </c>
      <c r="H17" s="53">
        <v>2156</v>
      </c>
      <c r="I17" s="53"/>
      <c r="J17" s="53">
        <v>4610</v>
      </c>
      <c r="K17" s="53">
        <v>4991</v>
      </c>
      <c r="L17" s="53">
        <v>9601</v>
      </c>
      <c r="M17" s="53"/>
      <c r="N17" s="53">
        <v>474</v>
      </c>
      <c r="O17" s="53">
        <v>450</v>
      </c>
      <c r="P17" s="53">
        <v>924</v>
      </c>
      <c r="Q17" s="53"/>
      <c r="R17" s="53">
        <v>468</v>
      </c>
      <c r="S17" s="53">
        <v>507</v>
      </c>
      <c r="T17" s="53">
        <v>975</v>
      </c>
      <c r="U17" s="53"/>
      <c r="V17" s="53">
        <v>134</v>
      </c>
      <c r="W17" s="53">
        <v>171</v>
      </c>
      <c r="X17" s="53">
        <v>305</v>
      </c>
      <c r="Y17" s="53"/>
      <c r="Z17" s="53">
        <v>304</v>
      </c>
      <c r="AA17" s="53">
        <v>325</v>
      </c>
      <c r="AB17" s="53">
        <v>629</v>
      </c>
      <c r="AC17" s="53"/>
      <c r="AD17" s="53">
        <v>377</v>
      </c>
      <c r="AE17" s="53">
        <v>393</v>
      </c>
      <c r="AF17" s="53">
        <v>770</v>
      </c>
      <c r="AG17" s="53"/>
      <c r="AH17" s="53">
        <v>10059</v>
      </c>
      <c r="AI17" s="53">
        <v>10795</v>
      </c>
      <c r="AJ17" s="53">
        <v>20854</v>
      </c>
    </row>
    <row r="18" spans="1:36" ht="11.25" customHeight="1">
      <c r="A18" s="70" t="s">
        <v>521</v>
      </c>
      <c r="B18" s="53">
        <v>219</v>
      </c>
      <c r="C18" s="53">
        <v>233</v>
      </c>
      <c r="D18" s="53">
        <v>452</v>
      </c>
      <c r="E18" s="53"/>
      <c r="F18" s="53">
        <v>44</v>
      </c>
      <c r="G18" s="53">
        <v>33</v>
      </c>
      <c r="H18" s="53">
        <v>77</v>
      </c>
      <c r="I18" s="53"/>
      <c r="J18" s="53">
        <v>109</v>
      </c>
      <c r="K18" s="53">
        <v>136</v>
      </c>
      <c r="L18" s="53">
        <v>245</v>
      </c>
      <c r="M18" s="53"/>
      <c r="N18" s="53">
        <v>17</v>
      </c>
      <c r="O18" s="53">
        <v>16</v>
      </c>
      <c r="P18" s="53">
        <v>33</v>
      </c>
      <c r="Q18" s="53"/>
      <c r="R18" s="53">
        <v>13</v>
      </c>
      <c r="S18" s="53">
        <v>28</v>
      </c>
      <c r="T18" s="53">
        <v>41</v>
      </c>
      <c r="U18" s="53"/>
      <c r="V18" s="53">
        <v>9</v>
      </c>
      <c r="W18" s="53">
        <v>7</v>
      </c>
      <c r="X18" s="53">
        <v>16</v>
      </c>
      <c r="Y18" s="53"/>
      <c r="Z18" s="53">
        <v>6</v>
      </c>
      <c r="AA18" s="53">
        <v>8</v>
      </c>
      <c r="AB18" s="53">
        <v>14</v>
      </c>
      <c r="AC18" s="53"/>
      <c r="AD18" s="53">
        <v>5</v>
      </c>
      <c r="AE18" s="53">
        <v>4</v>
      </c>
      <c r="AF18" s="53">
        <v>9</v>
      </c>
      <c r="AG18" s="53"/>
      <c r="AH18" s="53">
        <v>422</v>
      </c>
      <c r="AI18" s="53">
        <v>465</v>
      </c>
      <c r="AJ18" s="53">
        <v>887</v>
      </c>
    </row>
    <row r="19" spans="1:36" ht="11.25" customHeight="1">
      <c r="A19" s="70" t="s">
        <v>480</v>
      </c>
      <c r="B19" s="53">
        <v>1577</v>
      </c>
      <c r="C19" s="53">
        <v>1552</v>
      </c>
      <c r="D19" s="53">
        <v>3129</v>
      </c>
      <c r="E19" s="53"/>
      <c r="F19" s="53">
        <v>228</v>
      </c>
      <c r="G19" s="53">
        <v>281</v>
      </c>
      <c r="H19" s="53">
        <v>509</v>
      </c>
      <c r="I19" s="53"/>
      <c r="J19" s="53">
        <v>227</v>
      </c>
      <c r="K19" s="53">
        <v>189</v>
      </c>
      <c r="L19" s="53">
        <v>416</v>
      </c>
      <c r="M19" s="53"/>
      <c r="N19" s="53">
        <v>20</v>
      </c>
      <c r="O19" s="53">
        <v>17</v>
      </c>
      <c r="P19" s="53">
        <v>37</v>
      </c>
      <c r="Q19" s="53"/>
      <c r="R19" s="53">
        <v>28</v>
      </c>
      <c r="S19" s="53">
        <v>33</v>
      </c>
      <c r="T19" s="53">
        <v>61</v>
      </c>
      <c r="U19" s="53"/>
      <c r="V19" s="53">
        <v>8</v>
      </c>
      <c r="W19" s="53">
        <v>11</v>
      </c>
      <c r="X19" s="53">
        <v>19</v>
      </c>
      <c r="Y19" s="53"/>
      <c r="Z19" s="53">
        <v>21</v>
      </c>
      <c r="AA19" s="53">
        <v>25</v>
      </c>
      <c r="AB19" s="53">
        <v>46</v>
      </c>
      <c r="AC19" s="53"/>
      <c r="AD19" s="53">
        <v>50</v>
      </c>
      <c r="AE19" s="53">
        <v>68</v>
      </c>
      <c r="AF19" s="53">
        <v>118</v>
      </c>
      <c r="AG19" s="53"/>
      <c r="AH19" s="53">
        <v>2159</v>
      </c>
      <c r="AI19" s="53">
        <v>2176</v>
      </c>
      <c r="AJ19" s="53">
        <v>4335</v>
      </c>
    </row>
    <row r="20" spans="1:36" ht="11.25" customHeight="1">
      <c r="A20" s="70" t="s">
        <v>518</v>
      </c>
      <c r="B20" s="53">
        <v>204</v>
      </c>
      <c r="C20" s="53">
        <v>219</v>
      </c>
      <c r="D20" s="53">
        <v>423</v>
      </c>
      <c r="E20" s="53"/>
      <c r="F20" s="53">
        <v>69</v>
      </c>
      <c r="G20" s="53">
        <v>61</v>
      </c>
      <c r="H20" s="53">
        <v>130</v>
      </c>
      <c r="I20" s="53"/>
      <c r="J20" s="53">
        <v>82</v>
      </c>
      <c r="K20" s="53">
        <v>88</v>
      </c>
      <c r="L20" s="53">
        <v>170</v>
      </c>
      <c r="M20" s="53"/>
      <c r="N20" s="53">
        <v>17</v>
      </c>
      <c r="O20" s="53">
        <v>17</v>
      </c>
      <c r="P20" s="53">
        <v>34</v>
      </c>
      <c r="Q20" s="53"/>
      <c r="R20" s="53">
        <v>22</v>
      </c>
      <c r="S20" s="53">
        <v>20</v>
      </c>
      <c r="T20" s="53">
        <v>42</v>
      </c>
      <c r="U20" s="53"/>
      <c r="V20" s="53">
        <v>8</v>
      </c>
      <c r="W20" s="53">
        <v>8</v>
      </c>
      <c r="X20" s="53">
        <v>16</v>
      </c>
      <c r="Y20" s="53"/>
      <c r="Z20" s="53">
        <v>3</v>
      </c>
      <c r="AA20" s="53">
        <v>7</v>
      </c>
      <c r="AB20" s="53">
        <v>10</v>
      </c>
      <c r="AC20" s="53"/>
      <c r="AD20" s="53">
        <v>3</v>
      </c>
      <c r="AE20" s="53">
        <v>3</v>
      </c>
      <c r="AF20" s="53">
        <v>6</v>
      </c>
      <c r="AG20" s="53"/>
      <c r="AH20" s="53">
        <v>407</v>
      </c>
      <c r="AI20" s="53">
        <v>422</v>
      </c>
      <c r="AJ20" s="53">
        <v>829</v>
      </c>
    </row>
    <row r="21" spans="1:36" ht="11.25" customHeight="1">
      <c r="A21" s="70" t="s">
        <v>503</v>
      </c>
      <c r="B21" s="53">
        <v>798</v>
      </c>
      <c r="C21" s="53">
        <v>831</v>
      </c>
      <c r="D21" s="53">
        <v>1629</v>
      </c>
      <c r="E21" s="53"/>
      <c r="F21" s="53">
        <v>218</v>
      </c>
      <c r="G21" s="53">
        <v>245</v>
      </c>
      <c r="H21" s="53">
        <v>463</v>
      </c>
      <c r="I21" s="53"/>
      <c r="J21" s="53">
        <v>181</v>
      </c>
      <c r="K21" s="53">
        <v>228</v>
      </c>
      <c r="L21" s="53">
        <v>409</v>
      </c>
      <c r="M21" s="53"/>
      <c r="N21" s="53">
        <v>61</v>
      </c>
      <c r="O21" s="53">
        <v>57</v>
      </c>
      <c r="P21" s="53">
        <v>118</v>
      </c>
      <c r="Q21" s="53"/>
      <c r="R21" s="53">
        <v>62</v>
      </c>
      <c r="S21" s="53">
        <v>62</v>
      </c>
      <c r="T21" s="53">
        <v>124</v>
      </c>
      <c r="U21" s="53"/>
      <c r="V21" s="53">
        <v>19</v>
      </c>
      <c r="W21" s="53">
        <v>18</v>
      </c>
      <c r="X21" s="53">
        <v>37</v>
      </c>
      <c r="Y21" s="53"/>
      <c r="Z21" s="53">
        <v>8</v>
      </c>
      <c r="AA21" s="53">
        <v>11</v>
      </c>
      <c r="AB21" s="53">
        <v>19</v>
      </c>
      <c r="AC21" s="53"/>
      <c r="AD21" s="53">
        <v>27</v>
      </c>
      <c r="AE21" s="53">
        <v>31</v>
      </c>
      <c r="AF21" s="53">
        <v>58</v>
      </c>
      <c r="AG21" s="53"/>
      <c r="AH21" s="53">
        <v>1374</v>
      </c>
      <c r="AI21" s="53">
        <v>1483</v>
      </c>
      <c r="AJ21" s="53">
        <v>2857</v>
      </c>
    </row>
    <row r="22" spans="1:36" ht="11.25" customHeight="1">
      <c r="A22" s="70" t="s">
        <v>522</v>
      </c>
      <c r="B22" s="53">
        <v>408</v>
      </c>
      <c r="C22" s="53">
        <v>475</v>
      </c>
      <c r="D22" s="53">
        <v>883</v>
      </c>
      <c r="E22" s="53"/>
      <c r="F22" s="53">
        <v>152</v>
      </c>
      <c r="G22" s="53">
        <v>164</v>
      </c>
      <c r="H22" s="53">
        <v>316</v>
      </c>
      <c r="I22" s="53"/>
      <c r="J22" s="53">
        <v>109</v>
      </c>
      <c r="K22" s="53">
        <v>121</v>
      </c>
      <c r="L22" s="53">
        <v>230</v>
      </c>
      <c r="M22" s="53"/>
      <c r="N22" s="53">
        <v>24</v>
      </c>
      <c r="O22" s="53">
        <v>23</v>
      </c>
      <c r="P22" s="53">
        <v>47</v>
      </c>
      <c r="Q22" s="53"/>
      <c r="R22" s="53">
        <v>67</v>
      </c>
      <c r="S22" s="53">
        <v>73</v>
      </c>
      <c r="T22" s="53">
        <v>140</v>
      </c>
      <c r="U22" s="53"/>
      <c r="V22" s="53">
        <v>8</v>
      </c>
      <c r="W22" s="53">
        <v>5</v>
      </c>
      <c r="X22" s="53">
        <v>13</v>
      </c>
      <c r="Y22" s="53"/>
      <c r="Z22" s="53">
        <v>5</v>
      </c>
      <c r="AA22" s="53">
        <v>18</v>
      </c>
      <c r="AB22" s="53">
        <v>23</v>
      </c>
      <c r="AC22" s="53"/>
      <c r="AD22" s="53">
        <v>7</v>
      </c>
      <c r="AE22" s="53">
        <v>14</v>
      </c>
      <c r="AF22" s="53">
        <v>21</v>
      </c>
      <c r="AG22" s="53"/>
      <c r="AH22" s="53">
        <v>780</v>
      </c>
      <c r="AI22" s="53">
        <v>893</v>
      </c>
      <c r="AJ22" s="53">
        <v>1673</v>
      </c>
    </row>
    <row r="23" spans="1:36" ht="11.25" customHeight="1">
      <c r="A23" s="29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</row>
    <row r="24" spans="1:36" ht="11.25" customHeight="1">
      <c r="A24" s="29" t="s">
        <v>102</v>
      </c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</row>
    <row r="25" spans="1:36" ht="11.25" customHeight="1">
      <c r="A25" s="64" t="s">
        <v>745</v>
      </c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</row>
    <row r="26" spans="1:36" ht="11.25" customHeight="1">
      <c r="A26" s="70" t="s">
        <v>879</v>
      </c>
      <c r="B26" s="53">
        <v>125888</v>
      </c>
      <c r="C26" s="53">
        <v>120640</v>
      </c>
      <c r="D26" s="53">
        <v>246528</v>
      </c>
      <c r="E26" s="53"/>
      <c r="F26" s="53">
        <v>94347</v>
      </c>
      <c r="G26" s="53">
        <v>94366</v>
      </c>
      <c r="H26" s="53">
        <v>188713</v>
      </c>
      <c r="I26" s="53"/>
      <c r="J26" s="53">
        <v>61859</v>
      </c>
      <c r="K26" s="53">
        <v>58616</v>
      </c>
      <c r="L26" s="53">
        <v>120475</v>
      </c>
      <c r="M26" s="53"/>
      <c r="N26" s="53">
        <v>59048</v>
      </c>
      <c r="O26" s="53">
        <v>60530</v>
      </c>
      <c r="P26" s="53">
        <v>119578</v>
      </c>
      <c r="Q26" s="53"/>
      <c r="R26" s="53">
        <v>78934</v>
      </c>
      <c r="S26" s="53">
        <v>77359</v>
      </c>
      <c r="T26" s="53">
        <v>156293</v>
      </c>
      <c r="U26" s="53"/>
      <c r="V26" s="53">
        <v>9496</v>
      </c>
      <c r="W26" s="53">
        <v>9292</v>
      </c>
      <c r="X26" s="53">
        <v>18788</v>
      </c>
      <c r="Y26" s="53"/>
      <c r="Z26" s="53">
        <v>3368</v>
      </c>
      <c r="AA26" s="53">
        <v>2798</v>
      </c>
      <c r="AB26" s="53">
        <v>6166</v>
      </c>
      <c r="AC26" s="53"/>
      <c r="AD26" s="53">
        <v>7833</v>
      </c>
      <c r="AE26" s="53">
        <v>7365</v>
      </c>
      <c r="AF26" s="53">
        <v>15198</v>
      </c>
      <c r="AG26" s="53"/>
      <c r="AH26" s="53">
        <v>440773</v>
      </c>
      <c r="AI26" s="53">
        <v>430966</v>
      </c>
      <c r="AJ26" s="53">
        <v>871739</v>
      </c>
    </row>
    <row r="27" spans="1:36" ht="11.25" customHeight="1">
      <c r="A27" s="70" t="s">
        <v>33</v>
      </c>
      <c r="B27" s="53">
        <v>22261</v>
      </c>
      <c r="C27" s="53">
        <v>22471</v>
      </c>
      <c r="D27" s="53">
        <v>44732</v>
      </c>
      <c r="E27" s="53"/>
      <c r="F27" s="53">
        <v>18888</v>
      </c>
      <c r="G27" s="53">
        <v>19218</v>
      </c>
      <c r="H27" s="53">
        <v>38106</v>
      </c>
      <c r="I27" s="53"/>
      <c r="J27" s="53">
        <v>10029</v>
      </c>
      <c r="K27" s="53">
        <v>9682</v>
      </c>
      <c r="L27" s="53">
        <v>19711</v>
      </c>
      <c r="M27" s="53"/>
      <c r="N27" s="53">
        <v>8455</v>
      </c>
      <c r="O27" s="53">
        <v>8746</v>
      </c>
      <c r="P27" s="53">
        <v>17201</v>
      </c>
      <c r="Q27" s="53"/>
      <c r="R27" s="53">
        <v>10845</v>
      </c>
      <c r="S27" s="53">
        <v>10713</v>
      </c>
      <c r="T27" s="53">
        <v>21558</v>
      </c>
      <c r="U27" s="53"/>
      <c r="V27" s="53">
        <v>1450</v>
      </c>
      <c r="W27" s="53">
        <v>1433</v>
      </c>
      <c r="X27" s="53">
        <v>2883</v>
      </c>
      <c r="Y27" s="53"/>
      <c r="Z27" s="53">
        <v>523</v>
      </c>
      <c r="AA27" s="53">
        <v>388</v>
      </c>
      <c r="AB27" s="53">
        <v>911</v>
      </c>
      <c r="AC27" s="53"/>
      <c r="AD27" s="53">
        <v>1396</v>
      </c>
      <c r="AE27" s="53">
        <v>1343</v>
      </c>
      <c r="AF27" s="53">
        <v>2739</v>
      </c>
      <c r="AG27" s="53"/>
      <c r="AH27" s="53">
        <v>73847</v>
      </c>
      <c r="AI27" s="53">
        <v>73994</v>
      </c>
      <c r="AJ27" s="53">
        <v>147841</v>
      </c>
    </row>
    <row r="28" spans="1:36" ht="11.25" customHeight="1">
      <c r="A28" s="70" t="s">
        <v>31</v>
      </c>
      <c r="B28" s="53">
        <v>4369</v>
      </c>
      <c r="C28" s="53">
        <v>4054</v>
      </c>
      <c r="D28" s="53">
        <v>8423</v>
      </c>
      <c r="E28" s="53"/>
      <c r="F28" s="53">
        <v>2703</v>
      </c>
      <c r="G28" s="53">
        <v>2677</v>
      </c>
      <c r="H28" s="53">
        <v>5380</v>
      </c>
      <c r="I28" s="53"/>
      <c r="J28" s="53">
        <v>1921</v>
      </c>
      <c r="K28" s="53">
        <v>1777</v>
      </c>
      <c r="L28" s="53">
        <v>3698</v>
      </c>
      <c r="M28" s="53"/>
      <c r="N28" s="53">
        <v>1672</v>
      </c>
      <c r="O28" s="53">
        <v>1736</v>
      </c>
      <c r="P28" s="53">
        <v>3408</v>
      </c>
      <c r="Q28" s="53"/>
      <c r="R28" s="53">
        <v>2435</v>
      </c>
      <c r="S28" s="53">
        <v>2263</v>
      </c>
      <c r="T28" s="53">
        <v>4698</v>
      </c>
      <c r="U28" s="53"/>
      <c r="V28" s="53">
        <v>337</v>
      </c>
      <c r="W28" s="53">
        <v>314</v>
      </c>
      <c r="X28" s="53">
        <v>651</v>
      </c>
      <c r="Y28" s="53"/>
      <c r="Z28" s="53">
        <v>132</v>
      </c>
      <c r="AA28" s="53">
        <v>94</v>
      </c>
      <c r="AB28" s="53">
        <v>226</v>
      </c>
      <c r="AC28" s="53"/>
      <c r="AD28" s="53">
        <v>239</v>
      </c>
      <c r="AE28" s="53">
        <v>204</v>
      </c>
      <c r="AF28" s="53">
        <v>443</v>
      </c>
      <c r="AG28" s="53"/>
      <c r="AH28" s="53">
        <v>13808</v>
      </c>
      <c r="AI28" s="53">
        <v>13119</v>
      </c>
      <c r="AJ28" s="53">
        <v>26927</v>
      </c>
    </row>
    <row r="29" spans="1:36" ht="11.25" customHeight="1">
      <c r="A29" s="70" t="s">
        <v>427</v>
      </c>
      <c r="B29" s="53">
        <v>3856</v>
      </c>
      <c r="C29" s="53">
        <v>3436</v>
      </c>
      <c r="D29" s="53">
        <v>7292</v>
      </c>
      <c r="E29" s="53"/>
      <c r="F29" s="53">
        <v>3882</v>
      </c>
      <c r="G29" s="53">
        <v>3552</v>
      </c>
      <c r="H29" s="53">
        <v>7434</v>
      </c>
      <c r="I29" s="53"/>
      <c r="J29" s="53">
        <v>1810</v>
      </c>
      <c r="K29" s="53">
        <v>1760</v>
      </c>
      <c r="L29" s="53">
        <v>3570</v>
      </c>
      <c r="M29" s="53"/>
      <c r="N29" s="53">
        <v>1465</v>
      </c>
      <c r="O29" s="53">
        <v>1386</v>
      </c>
      <c r="P29" s="53">
        <v>2851</v>
      </c>
      <c r="Q29" s="53"/>
      <c r="R29" s="53">
        <v>1774</v>
      </c>
      <c r="S29" s="53">
        <v>1633</v>
      </c>
      <c r="T29" s="53">
        <v>3407</v>
      </c>
      <c r="U29" s="53"/>
      <c r="V29" s="53">
        <v>220</v>
      </c>
      <c r="W29" s="53">
        <v>169</v>
      </c>
      <c r="X29" s="53">
        <v>389</v>
      </c>
      <c r="Y29" s="53"/>
      <c r="Z29" s="53">
        <v>81</v>
      </c>
      <c r="AA29" s="53">
        <v>73</v>
      </c>
      <c r="AB29" s="53">
        <v>154</v>
      </c>
      <c r="AC29" s="53"/>
      <c r="AD29" s="53">
        <v>226</v>
      </c>
      <c r="AE29" s="53">
        <v>219</v>
      </c>
      <c r="AF29" s="53">
        <v>445</v>
      </c>
      <c r="AG29" s="53"/>
      <c r="AH29" s="53">
        <v>13314</v>
      </c>
      <c r="AI29" s="53">
        <v>12228</v>
      </c>
      <c r="AJ29" s="53">
        <v>25542</v>
      </c>
    </row>
    <row r="30" spans="1:36" ht="11.25" customHeight="1">
      <c r="A30" s="70" t="s">
        <v>880</v>
      </c>
      <c r="B30" s="53">
        <v>7683</v>
      </c>
      <c r="C30" s="53">
        <v>6705</v>
      </c>
      <c r="D30" s="53">
        <v>14388</v>
      </c>
      <c r="E30" s="53"/>
      <c r="F30" s="53">
        <v>6164</v>
      </c>
      <c r="G30" s="53">
        <v>5396</v>
      </c>
      <c r="H30" s="53">
        <v>11560</v>
      </c>
      <c r="I30" s="53"/>
      <c r="J30" s="53">
        <v>2826</v>
      </c>
      <c r="K30" s="53">
        <v>2685</v>
      </c>
      <c r="L30" s="53">
        <v>5511</v>
      </c>
      <c r="M30" s="53"/>
      <c r="N30" s="53">
        <v>1773</v>
      </c>
      <c r="O30" s="53">
        <v>1776</v>
      </c>
      <c r="P30" s="53">
        <v>3549</v>
      </c>
      <c r="Q30" s="53"/>
      <c r="R30" s="53">
        <v>3399</v>
      </c>
      <c r="S30" s="53">
        <v>3277</v>
      </c>
      <c r="T30" s="53">
        <v>6676</v>
      </c>
      <c r="U30" s="53"/>
      <c r="V30" s="53">
        <v>286</v>
      </c>
      <c r="W30" s="53">
        <v>271</v>
      </c>
      <c r="X30" s="53">
        <v>557</v>
      </c>
      <c r="Y30" s="53"/>
      <c r="Z30" s="53">
        <v>199</v>
      </c>
      <c r="AA30" s="53">
        <v>146</v>
      </c>
      <c r="AB30" s="53">
        <v>345</v>
      </c>
      <c r="AC30" s="53"/>
      <c r="AD30" s="53">
        <v>360</v>
      </c>
      <c r="AE30" s="53">
        <v>300</v>
      </c>
      <c r="AF30" s="53">
        <v>660</v>
      </c>
      <c r="AG30" s="53"/>
      <c r="AH30" s="53">
        <v>22690</v>
      </c>
      <c r="AI30" s="53">
        <v>20556</v>
      </c>
      <c r="AJ30" s="53">
        <v>43246</v>
      </c>
    </row>
    <row r="31" spans="1:36" ht="11.25" customHeight="1">
      <c r="A31" s="64" t="s">
        <v>523</v>
      </c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</row>
    <row r="32" spans="1:36" ht="12.75" customHeight="1">
      <c r="A32" s="70" t="s">
        <v>408</v>
      </c>
      <c r="B32" s="53">
        <v>119</v>
      </c>
      <c r="C32" s="53">
        <v>64</v>
      </c>
      <c r="D32" s="53">
        <v>183</v>
      </c>
      <c r="E32" s="53"/>
      <c r="F32" s="53">
        <v>389</v>
      </c>
      <c r="G32" s="53">
        <v>171</v>
      </c>
      <c r="H32" s="53">
        <v>560</v>
      </c>
      <c r="I32" s="53"/>
      <c r="J32" s="53">
        <v>125</v>
      </c>
      <c r="K32" s="53">
        <v>42</v>
      </c>
      <c r="L32" s="53">
        <v>167</v>
      </c>
      <c r="M32" s="53"/>
      <c r="N32" s="53">
        <v>35</v>
      </c>
      <c r="O32" s="53">
        <v>19</v>
      </c>
      <c r="P32" s="53">
        <v>54</v>
      </c>
      <c r="Q32" s="53"/>
      <c r="R32" s="53">
        <v>92</v>
      </c>
      <c r="S32" s="53">
        <v>35</v>
      </c>
      <c r="T32" s="53">
        <v>127</v>
      </c>
      <c r="U32" s="53"/>
      <c r="V32" s="53">
        <v>13</v>
      </c>
      <c r="W32" s="53">
        <v>6</v>
      </c>
      <c r="X32" s="53">
        <v>19</v>
      </c>
      <c r="Y32" s="53"/>
      <c r="Z32" s="53">
        <v>11</v>
      </c>
      <c r="AA32" s="53">
        <v>0</v>
      </c>
      <c r="AB32" s="53">
        <v>11</v>
      </c>
      <c r="AC32" s="53"/>
      <c r="AD32" s="53">
        <v>0</v>
      </c>
      <c r="AE32" s="53">
        <v>3</v>
      </c>
      <c r="AF32" s="53">
        <v>3</v>
      </c>
      <c r="AG32" s="53"/>
      <c r="AH32" s="53">
        <v>785</v>
      </c>
      <c r="AI32" s="53">
        <v>341</v>
      </c>
      <c r="AJ32" s="53">
        <v>1126</v>
      </c>
    </row>
    <row r="33" spans="1:36" ht="11.25" customHeight="1">
      <c r="A33" s="70" t="s">
        <v>139</v>
      </c>
      <c r="B33" s="53">
        <v>22864</v>
      </c>
      <c r="C33" s="53">
        <v>21632</v>
      </c>
      <c r="D33" s="53">
        <v>44496</v>
      </c>
      <c r="E33" s="53"/>
      <c r="F33" s="53">
        <v>34333</v>
      </c>
      <c r="G33" s="53">
        <v>33239</v>
      </c>
      <c r="H33" s="53">
        <v>67572</v>
      </c>
      <c r="I33" s="53"/>
      <c r="J33" s="53">
        <v>2119</v>
      </c>
      <c r="K33" s="53">
        <v>1797</v>
      </c>
      <c r="L33" s="53">
        <v>3916</v>
      </c>
      <c r="M33" s="53"/>
      <c r="N33" s="53">
        <v>6970</v>
      </c>
      <c r="O33" s="53">
        <v>6436</v>
      </c>
      <c r="P33" s="53">
        <v>13406</v>
      </c>
      <c r="Q33" s="53"/>
      <c r="R33" s="53">
        <v>2058</v>
      </c>
      <c r="S33" s="53">
        <v>1889</v>
      </c>
      <c r="T33" s="53">
        <v>3947</v>
      </c>
      <c r="U33" s="53"/>
      <c r="V33" s="53">
        <v>413</v>
      </c>
      <c r="W33" s="53">
        <v>327</v>
      </c>
      <c r="X33" s="53">
        <v>740</v>
      </c>
      <c r="Y33" s="53"/>
      <c r="Z33" s="53">
        <v>764</v>
      </c>
      <c r="AA33" s="53">
        <v>517</v>
      </c>
      <c r="AB33" s="53">
        <v>1281</v>
      </c>
      <c r="AC33" s="53"/>
      <c r="AD33" s="53">
        <v>808</v>
      </c>
      <c r="AE33" s="53">
        <v>721</v>
      </c>
      <c r="AF33" s="53">
        <v>1529</v>
      </c>
      <c r="AG33" s="53"/>
      <c r="AH33" s="53">
        <v>70329</v>
      </c>
      <c r="AI33" s="53">
        <v>66558</v>
      </c>
      <c r="AJ33" s="53">
        <v>136887</v>
      </c>
    </row>
    <row r="34" spans="1:36" s="17" customFormat="1" ht="11.25" customHeight="1">
      <c r="A34" s="70" t="s">
        <v>49</v>
      </c>
      <c r="B34" s="53">
        <v>39824</v>
      </c>
      <c r="C34" s="53">
        <v>33057</v>
      </c>
      <c r="D34" s="53">
        <v>72881</v>
      </c>
      <c r="E34" s="53"/>
      <c r="F34" s="53">
        <v>57799</v>
      </c>
      <c r="G34" s="53">
        <v>51324</v>
      </c>
      <c r="H34" s="53">
        <v>109123</v>
      </c>
      <c r="I34" s="53"/>
      <c r="J34" s="53">
        <v>9624</v>
      </c>
      <c r="K34" s="53">
        <v>7469</v>
      </c>
      <c r="L34" s="53">
        <v>17093</v>
      </c>
      <c r="M34" s="53"/>
      <c r="N34" s="53">
        <v>15838</v>
      </c>
      <c r="O34" s="53">
        <v>13745</v>
      </c>
      <c r="P34" s="53">
        <v>29583</v>
      </c>
      <c r="Q34" s="53"/>
      <c r="R34" s="53">
        <v>15134</v>
      </c>
      <c r="S34" s="53">
        <v>12530</v>
      </c>
      <c r="T34" s="53">
        <v>27664</v>
      </c>
      <c r="U34" s="53"/>
      <c r="V34" s="53">
        <v>771</v>
      </c>
      <c r="W34" s="53">
        <v>479</v>
      </c>
      <c r="X34" s="53">
        <v>1250</v>
      </c>
      <c r="Y34" s="53"/>
      <c r="Z34" s="53">
        <v>455</v>
      </c>
      <c r="AA34" s="53">
        <v>225</v>
      </c>
      <c r="AB34" s="53">
        <v>680</v>
      </c>
      <c r="AC34" s="53"/>
      <c r="AD34" s="53">
        <v>1502</v>
      </c>
      <c r="AE34" s="53">
        <v>1207</v>
      </c>
      <c r="AF34" s="53">
        <v>2709</v>
      </c>
      <c r="AG34" s="53"/>
      <c r="AH34" s="53">
        <v>140947</v>
      </c>
      <c r="AI34" s="53">
        <v>120036</v>
      </c>
      <c r="AJ34" s="53">
        <v>260983</v>
      </c>
    </row>
    <row r="35" spans="1:36" ht="11.25" customHeight="1">
      <c r="A35" s="70" t="s">
        <v>267</v>
      </c>
      <c r="B35" s="53">
        <v>12265</v>
      </c>
      <c r="C35" s="53">
        <v>10634</v>
      </c>
      <c r="D35" s="53">
        <v>22899</v>
      </c>
      <c r="E35" s="53"/>
      <c r="F35" s="53">
        <v>14400</v>
      </c>
      <c r="G35" s="53">
        <v>12657</v>
      </c>
      <c r="H35" s="53">
        <v>27057</v>
      </c>
      <c r="I35" s="53"/>
      <c r="J35" s="53">
        <v>1327</v>
      </c>
      <c r="K35" s="53">
        <v>1122</v>
      </c>
      <c r="L35" s="53">
        <v>2449</v>
      </c>
      <c r="M35" s="53"/>
      <c r="N35" s="53">
        <v>1109</v>
      </c>
      <c r="O35" s="53">
        <v>1026</v>
      </c>
      <c r="P35" s="53">
        <v>2135</v>
      </c>
      <c r="Q35" s="53"/>
      <c r="R35" s="53">
        <v>566</v>
      </c>
      <c r="S35" s="53">
        <v>462</v>
      </c>
      <c r="T35" s="53">
        <v>1028</v>
      </c>
      <c r="U35" s="53"/>
      <c r="V35" s="53">
        <v>60</v>
      </c>
      <c r="W35" s="53">
        <v>21</v>
      </c>
      <c r="X35" s="53">
        <v>81</v>
      </c>
      <c r="Y35" s="53"/>
      <c r="Z35" s="53">
        <v>40</v>
      </c>
      <c r="AA35" s="53">
        <v>26</v>
      </c>
      <c r="AB35" s="53">
        <v>66</v>
      </c>
      <c r="AC35" s="53"/>
      <c r="AD35" s="53">
        <v>201</v>
      </c>
      <c r="AE35" s="53">
        <v>207</v>
      </c>
      <c r="AF35" s="53">
        <v>408</v>
      </c>
      <c r="AG35" s="53"/>
      <c r="AH35" s="53">
        <v>29968</v>
      </c>
      <c r="AI35" s="53">
        <v>26155</v>
      </c>
      <c r="AJ35" s="53">
        <v>56123</v>
      </c>
    </row>
    <row r="36" spans="1:36" ht="11.25" customHeight="1">
      <c r="A36" s="70" t="s">
        <v>105</v>
      </c>
      <c r="B36" s="53">
        <v>4618</v>
      </c>
      <c r="C36" s="53">
        <v>4207</v>
      </c>
      <c r="D36" s="53">
        <v>8825</v>
      </c>
      <c r="E36" s="53"/>
      <c r="F36" s="53">
        <v>1222</v>
      </c>
      <c r="G36" s="53">
        <v>1106</v>
      </c>
      <c r="H36" s="53">
        <v>2328</v>
      </c>
      <c r="I36" s="53"/>
      <c r="J36" s="53">
        <v>293</v>
      </c>
      <c r="K36" s="53">
        <v>225</v>
      </c>
      <c r="L36" s="53">
        <v>518</v>
      </c>
      <c r="M36" s="53"/>
      <c r="N36" s="53">
        <v>254</v>
      </c>
      <c r="O36" s="53">
        <v>213</v>
      </c>
      <c r="P36" s="53">
        <v>467</v>
      </c>
      <c r="Q36" s="53"/>
      <c r="R36" s="53">
        <v>1162</v>
      </c>
      <c r="S36" s="53">
        <v>1049</v>
      </c>
      <c r="T36" s="53">
        <v>2211</v>
      </c>
      <c r="U36" s="53"/>
      <c r="V36" s="53">
        <v>7</v>
      </c>
      <c r="W36" s="53">
        <v>5</v>
      </c>
      <c r="X36" s="53">
        <v>12</v>
      </c>
      <c r="Y36" s="53"/>
      <c r="Z36" s="53">
        <v>123</v>
      </c>
      <c r="AA36" s="53">
        <v>92</v>
      </c>
      <c r="AB36" s="53">
        <v>215</v>
      </c>
      <c r="AC36" s="53"/>
      <c r="AD36" s="53">
        <v>122</v>
      </c>
      <c r="AE36" s="53">
        <v>118</v>
      </c>
      <c r="AF36" s="53">
        <v>240</v>
      </c>
      <c r="AG36" s="53"/>
      <c r="AH36" s="53">
        <v>7801</v>
      </c>
      <c r="AI36" s="53">
        <v>7015</v>
      </c>
      <c r="AJ36" s="53">
        <v>14816</v>
      </c>
    </row>
    <row r="37" spans="1:36" ht="11.25" customHeight="1">
      <c r="A37" s="70" t="s">
        <v>104</v>
      </c>
      <c r="B37" s="53">
        <v>3954</v>
      </c>
      <c r="C37" s="53">
        <v>3263</v>
      </c>
      <c r="D37" s="53">
        <v>7217</v>
      </c>
      <c r="E37" s="53"/>
      <c r="F37" s="53">
        <v>2115</v>
      </c>
      <c r="G37" s="53">
        <v>1923</v>
      </c>
      <c r="H37" s="53">
        <v>4038</v>
      </c>
      <c r="I37" s="53"/>
      <c r="J37" s="53">
        <v>1124</v>
      </c>
      <c r="K37" s="53">
        <v>878</v>
      </c>
      <c r="L37" s="53">
        <v>2002</v>
      </c>
      <c r="M37" s="53"/>
      <c r="N37" s="53">
        <v>424</v>
      </c>
      <c r="O37" s="53">
        <v>427</v>
      </c>
      <c r="P37" s="53">
        <v>851</v>
      </c>
      <c r="Q37" s="53"/>
      <c r="R37" s="53">
        <v>643</v>
      </c>
      <c r="S37" s="53">
        <v>486</v>
      </c>
      <c r="T37" s="53">
        <v>1129</v>
      </c>
      <c r="U37" s="53"/>
      <c r="V37" s="53">
        <v>36</v>
      </c>
      <c r="W37" s="53">
        <v>34</v>
      </c>
      <c r="X37" s="53">
        <v>70</v>
      </c>
      <c r="Y37" s="53"/>
      <c r="Z37" s="53">
        <v>81</v>
      </c>
      <c r="AA37" s="53">
        <v>42</v>
      </c>
      <c r="AB37" s="53">
        <v>123</v>
      </c>
      <c r="AC37" s="53"/>
      <c r="AD37" s="53">
        <v>367</v>
      </c>
      <c r="AE37" s="53">
        <v>343</v>
      </c>
      <c r="AF37" s="53">
        <v>710</v>
      </c>
      <c r="AG37" s="53"/>
      <c r="AH37" s="53">
        <v>8744</v>
      </c>
      <c r="AI37" s="53">
        <v>7396</v>
      </c>
      <c r="AJ37" s="53">
        <v>16140</v>
      </c>
    </row>
    <row r="38" spans="1:36" ht="11.25" customHeight="1">
      <c r="A38" s="70" t="s">
        <v>413</v>
      </c>
      <c r="B38" s="53">
        <v>31468</v>
      </c>
      <c r="C38" s="53">
        <v>26677</v>
      </c>
      <c r="D38" s="53">
        <v>58145</v>
      </c>
      <c r="E38" s="53"/>
      <c r="F38" s="53">
        <v>31460</v>
      </c>
      <c r="G38" s="53">
        <v>27673</v>
      </c>
      <c r="H38" s="53">
        <v>59133</v>
      </c>
      <c r="I38" s="53"/>
      <c r="J38" s="53">
        <v>4307</v>
      </c>
      <c r="K38" s="53">
        <v>3073</v>
      </c>
      <c r="L38" s="53">
        <v>7380</v>
      </c>
      <c r="M38" s="53"/>
      <c r="N38" s="53">
        <v>4919</v>
      </c>
      <c r="O38" s="53">
        <v>3825</v>
      </c>
      <c r="P38" s="53">
        <v>8744</v>
      </c>
      <c r="Q38" s="53"/>
      <c r="R38" s="53">
        <v>6185</v>
      </c>
      <c r="S38" s="53">
        <v>4936</v>
      </c>
      <c r="T38" s="53">
        <v>11121</v>
      </c>
      <c r="U38" s="53"/>
      <c r="V38" s="53">
        <v>511</v>
      </c>
      <c r="W38" s="53">
        <v>255</v>
      </c>
      <c r="X38" s="53">
        <v>766</v>
      </c>
      <c r="Y38" s="53"/>
      <c r="Z38" s="53">
        <v>233</v>
      </c>
      <c r="AA38" s="53">
        <v>65</v>
      </c>
      <c r="AB38" s="53">
        <v>298</v>
      </c>
      <c r="AC38" s="53"/>
      <c r="AD38" s="53">
        <v>1983</v>
      </c>
      <c r="AE38" s="53">
        <v>1712</v>
      </c>
      <c r="AF38" s="53">
        <v>3695</v>
      </c>
      <c r="AG38" s="53"/>
      <c r="AH38" s="53">
        <v>81066</v>
      </c>
      <c r="AI38" s="53">
        <v>68216</v>
      </c>
      <c r="AJ38" s="53">
        <v>149282</v>
      </c>
    </row>
    <row r="39" spans="1:36" ht="11.25" customHeight="1">
      <c r="A39" s="70" t="s">
        <v>524</v>
      </c>
      <c r="B39" s="53">
        <v>31</v>
      </c>
      <c r="C39" s="53">
        <v>34</v>
      </c>
      <c r="D39" s="53">
        <v>65</v>
      </c>
      <c r="E39" s="53"/>
      <c r="F39" s="53">
        <v>21</v>
      </c>
      <c r="G39" s="53">
        <v>24</v>
      </c>
      <c r="H39" s="53">
        <v>45</v>
      </c>
      <c r="I39" s="53"/>
      <c r="J39" s="53">
        <v>0</v>
      </c>
      <c r="K39" s="53">
        <v>6</v>
      </c>
      <c r="L39" s="53">
        <v>6</v>
      </c>
      <c r="M39" s="53"/>
      <c r="N39" s="53">
        <v>9</v>
      </c>
      <c r="O39" s="53">
        <v>4</v>
      </c>
      <c r="P39" s="53">
        <v>13</v>
      </c>
      <c r="Q39" s="53"/>
      <c r="R39" s="53">
        <v>4</v>
      </c>
      <c r="S39" s="53">
        <v>5</v>
      </c>
      <c r="T39" s="53">
        <v>9</v>
      </c>
      <c r="U39" s="53"/>
      <c r="V39" s="53">
        <v>0</v>
      </c>
      <c r="W39" s="53">
        <v>0</v>
      </c>
      <c r="X39" s="53">
        <v>0</v>
      </c>
      <c r="Y39" s="53"/>
      <c r="Z39" s="53">
        <v>3</v>
      </c>
      <c r="AA39" s="53">
        <v>0</v>
      </c>
      <c r="AB39" s="53">
        <v>3</v>
      </c>
      <c r="AC39" s="53"/>
      <c r="AD39" s="53">
        <v>0</v>
      </c>
      <c r="AE39" s="53">
        <v>3</v>
      </c>
      <c r="AF39" s="53">
        <v>3</v>
      </c>
      <c r="AG39" s="53"/>
      <c r="AH39" s="53">
        <v>69</v>
      </c>
      <c r="AI39" s="53">
        <v>74</v>
      </c>
      <c r="AJ39" s="53">
        <v>143</v>
      </c>
    </row>
    <row r="40" spans="1:36" ht="11.25" customHeight="1">
      <c r="A40" s="64" t="s">
        <v>525</v>
      </c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</row>
    <row r="41" spans="1:36" ht="11.25" customHeight="1">
      <c r="A41" s="70" t="s">
        <v>37</v>
      </c>
      <c r="B41" s="53">
        <v>4570</v>
      </c>
      <c r="C41" s="53">
        <v>3870</v>
      </c>
      <c r="D41" s="53">
        <v>8440</v>
      </c>
      <c r="E41" s="53"/>
      <c r="F41" s="53">
        <v>3696</v>
      </c>
      <c r="G41" s="53">
        <v>3164</v>
      </c>
      <c r="H41" s="53">
        <v>6860</v>
      </c>
      <c r="I41" s="53"/>
      <c r="J41" s="53">
        <v>1234</v>
      </c>
      <c r="K41" s="53">
        <v>920</v>
      </c>
      <c r="L41" s="53">
        <v>2154</v>
      </c>
      <c r="M41" s="53"/>
      <c r="N41" s="53">
        <v>1092</v>
      </c>
      <c r="O41" s="53">
        <v>1039</v>
      </c>
      <c r="P41" s="53">
        <v>2131</v>
      </c>
      <c r="Q41" s="53"/>
      <c r="R41" s="53">
        <v>825</v>
      </c>
      <c r="S41" s="53">
        <v>701</v>
      </c>
      <c r="T41" s="53">
        <v>1526</v>
      </c>
      <c r="U41" s="53"/>
      <c r="V41" s="53">
        <v>235</v>
      </c>
      <c r="W41" s="53">
        <v>154</v>
      </c>
      <c r="X41" s="53">
        <v>389</v>
      </c>
      <c r="Y41" s="53"/>
      <c r="Z41" s="53">
        <v>149</v>
      </c>
      <c r="AA41" s="53">
        <v>45</v>
      </c>
      <c r="AB41" s="53">
        <v>194</v>
      </c>
      <c r="AC41" s="53"/>
      <c r="AD41" s="53">
        <v>381</v>
      </c>
      <c r="AE41" s="53">
        <v>332</v>
      </c>
      <c r="AF41" s="53">
        <v>713</v>
      </c>
      <c r="AG41" s="53"/>
      <c r="AH41" s="53">
        <v>12182</v>
      </c>
      <c r="AI41" s="53">
        <v>10225</v>
      </c>
      <c r="AJ41" s="53">
        <v>22407</v>
      </c>
    </row>
    <row r="42" spans="1:36" ht="11.25" customHeight="1">
      <c r="A42" s="70" t="s">
        <v>38</v>
      </c>
      <c r="B42" s="53">
        <v>694</v>
      </c>
      <c r="C42" s="53">
        <v>736</v>
      </c>
      <c r="D42" s="53">
        <v>1430</v>
      </c>
      <c r="E42" s="53"/>
      <c r="F42" s="53">
        <v>522</v>
      </c>
      <c r="G42" s="53">
        <v>570</v>
      </c>
      <c r="H42" s="53">
        <v>1092</v>
      </c>
      <c r="I42" s="53"/>
      <c r="J42" s="53">
        <v>394</v>
      </c>
      <c r="K42" s="53">
        <v>379</v>
      </c>
      <c r="L42" s="53">
        <v>773</v>
      </c>
      <c r="M42" s="53"/>
      <c r="N42" s="53">
        <v>220</v>
      </c>
      <c r="O42" s="53">
        <v>231</v>
      </c>
      <c r="P42" s="53">
        <v>451</v>
      </c>
      <c r="Q42" s="53"/>
      <c r="R42" s="53">
        <v>229</v>
      </c>
      <c r="S42" s="53">
        <v>228</v>
      </c>
      <c r="T42" s="53">
        <v>457</v>
      </c>
      <c r="U42" s="53"/>
      <c r="V42" s="53">
        <v>42</v>
      </c>
      <c r="W42" s="53">
        <v>43</v>
      </c>
      <c r="X42" s="53">
        <v>85</v>
      </c>
      <c r="Y42" s="53"/>
      <c r="Z42" s="53">
        <v>20</v>
      </c>
      <c r="AA42" s="53">
        <v>18</v>
      </c>
      <c r="AB42" s="53">
        <v>38</v>
      </c>
      <c r="AC42" s="53"/>
      <c r="AD42" s="53">
        <v>78</v>
      </c>
      <c r="AE42" s="53">
        <v>66</v>
      </c>
      <c r="AF42" s="53">
        <v>144</v>
      </c>
      <c r="AG42" s="53"/>
      <c r="AH42" s="53">
        <v>2199</v>
      </c>
      <c r="AI42" s="53">
        <v>2271</v>
      </c>
      <c r="AJ42" s="53">
        <v>4470</v>
      </c>
    </row>
    <row r="43" spans="1:36" ht="11.25" customHeight="1">
      <c r="A43" s="70" t="s">
        <v>142</v>
      </c>
      <c r="B43" s="53">
        <v>311</v>
      </c>
      <c r="C43" s="53">
        <v>172</v>
      </c>
      <c r="D43" s="53">
        <v>483</v>
      </c>
      <c r="E43" s="53"/>
      <c r="F43" s="53">
        <v>373</v>
      </c>
      <c r="G43" s="53">
        <v>199</v>
      </c>
      <c r="H43" s="53">
        <v>572</v>
      </c>
      <c r="I43" s="53"/>
      <c r="J43" s="53">
        <v>99</v>
      </c>
      <c r="K43" s="53">
        <v>40</v>
      </c>
      <c r="L43" s="53">
        <v>139</v>
      </c>
      <c r="M43" s="53"/>
      <c r="N43" s="53">
        <v>225</v>
      </c>
      <c r="O43" s="53">
        <v>130</v>
      </c>
      <c r="P43" s="53">
        <v>355</v>
      </c>
      <c r="Q43" s="53"/>
      <c r="R43" s="53">
        <v>80</v>
      </c>
      <c r="S43" s="53">
        <v>32</v>
      </c>
      <c r="T43" s="53">
        <v>112</v>
      </c>
      <c r="U43" s="53"/>
      <c r="V43" s="53">
        <v>7</v>
      </c>
      <c r="W43" s="53">
        <v>7</v>
      </c>
      <c r="X43" s="53">
        <v>14</v>
      </c>
      <c r="Y43" s="53"/>
      <c r="Z43" s="53">
        <v>6</v>
      </c>
      <c r="AA43" s="53">
        <v>5</v>
      </c>
      <c r="AB43" s="53">
        <v>11</v>
      </c>
      <c r="AC43" s="53"/>
      <c r="AD43" s="53">
        <v>19</v>
      </c>
      <c r="AE43" s="53">
        <v>7</v>
      </c>
      <c r="AF43" s="53">
        <v>26</v>
      </c>
      <c r="AG43" s="53"/>
      <c r="AH43" s="53">
        <v>1120</v>
      </c>
      <c r="AI43" s="53">
        <v>592</v>
      </c>
      <c r="AJ43" s="53">
        <v>1712</v>
      </c>
    </row>
    <row r="44" spans="1:36" ht="11.25" customHeight="1">
      <c r="A44" s="70" t="s">
        <v>409</v>
      </c>
      <c r="B44" s="53">
        <v>4283</v>
      </c>
      <c r="C44" s="53">
        <v>3202</v>
      </c>
      <c r="D44" s="53">
        <v>7485</v>
      </c>
      <c r="E44" s="53"/>
      <c r="F44" s="53">
        <v>2864</v>
      </c>
      <c r="G44" s="53">
        <v>2289</v>
      </c>
      <c r="H44" s="53">
        <v>5153</v>
      </c>
      <c r="I44" s="53"/>
      <c r="J44" s="53">
        <v>1040</v>
      </c>
      <c r="K44" s="53">
        <v>593</v>
      </c>
      <c r="L44" s="53">
        <v>1633</v>
      </c>
      <c r="M44" s="53"/>
      <c r="N44" s="53">
        <v>997</v>
      </c>
      <c r="O44" s="53">
        <v>667</v>
      </c>
      <c r="P44" s="53">
        <v>1664</v>
      </c>
      <c r="Q44" s="53"/>
      <c r="R44" s="53">
        <v>605</v>
      </c>
      <c r="S44" s="53">
        <v>419</v>
      </c>
      <c r="T44" s="53">
        <v>1024</v>
      </c>
      <c r="U44" s="53"/>
      <c r="V44" s="53">
        <v>191</v>
      </c>
      <c r="W44" s="53">
        <v>113</v>
      </c>
      <c r="X44" s="53">
        <v>304</v>
      </c>
      <c r="Y44" s="53"/>
      <c r="Z44" s="53">
        <v>96</v>
      </c>
      <c r="AA44" s="53">
        <v>39</v>
      </c>
      <c r="AB44" s="53">
        <v>135</v>
      </c>
      <c r="AC44" s="53"/>
      <c r="AD44" s="53">
        <v>205</v>
      </c>
      <c r="AE44" s="53">
        <v>154</v>
      </c>
      <c r="AF44" s="53">
        <v>359</v>
      </c>
      <c r="AG44" s="53"/>
      <c r="AH44" s="53">
        <v>10281</v>
      </c>
      <c r="AI44" s="53">
        <v>7476</v>
      </c>
      <c r="AJ44" s="53">
        <v>17757</v>
      </c>
    </row>
    <row r="45" spans="1:36" ht="11.25" customHeight="1">
      <c r="A45" s="70" t="s">
        <v>41</v>
      </c>
      <c r="B45" s="53">
        <v>1638</v>
      </c>
      <c r="C45" s="53">
        <v>1070</v>
      </c>
      <c r="D45" s="53">
        <v>2708</v>
      </c>
      <c r="E45" s="53"/>
      <c r="F45" s="53">
        <v>774</v>
      </c>
      <c r="G45" s="53">
        <v>646</v>
      </c>
      <c r="H45" s="53">
        <v>1420</v>
      </c>
      <c r="I45" s="53"/>
      <c r="J45" s="53">
        <v>1201</v>
      </c>
      <c r="K45" s="53">
        <v>891</v>
      </c>
      <c r="L45" s="53">
        <v>2092</v>
      </c>
      <c r="M45" s="53"/>
      <c r="N45" s="53">
        <v>377</v>
      </c>
      <c r="O45" s="53">
        <v>300</v>
      </c>
      <c r="P45" s="53">
        <v>677</v>
      </c>
      <c r="Q45" s="53"/>
      <c r="R45" s="53">
        <v>561</v>
      </c>
      <c r="S45" s="53">
        <v>406</v>
      </c>
      <c r="T45" s="53">
        <v>967</v>
      </c>
      <c r="U45" s="53"/>
      <c r="V45" s="53">
        <v>90</v>
      </c>
      <c r="W45" s="53">
        <v>53</v>
      </c>
      <c r="X45" s="53">
        <v>143</v>
      </c>
      <c r="Y45" s="53"/>
      <c r="Z45" s="53">
        <v>108</v>
      </c>
      <c r="AA45" s="53">
        <v>64</v>
      </c>
      <c r="AB45" s="53">
        <v>172</v>
      </c>
      <c r="AC45" s="53"/>
      <c r="AD45" s="53">
        <v>75</v>
      </c>
      <c r="AE45" s="53">
        <v>58</v>
      </c>
      <c r="AF45" s="53">
        <v>133</v>
      </c>
      <c r="AG45" s="53"/>
      <c r="AH45" s="53">
        <v>4824</v>
      </c>
      <c r="AI45" s="53">
        <v>3488</v>
      </c>
      <c r="AJ45" s="53">
        <v>8312</v>
      </c>
    </row>
    <row r="46" spans="1:36" ht="11.25" customHeight="1">
      <c r="A46" s="70" t="s">
        <v>389</v>
      </c>
      <c r="B46" s="53">
        <v>1430</v>
      </c>
      <c r="C46" s="53">
        <v>1368</v>
      </c>
      <c r="D46" s="53">
        <v>2798</v>
      </c>
      <c r="E46" s="53"/>
      <c r="F46" s="53">
        <v>583</v>
      </c>
      <c r="G46" s="53">
        <v>698</v>
      </c>
      <c r="H46" s="53">
        <v>1281</v>
      </c>
      <c r="I46" s="53"/>
      <c r="J46" s="53">
        <v>1315</v>
      </c>
      <c r="K46" s="53">
        <v>1223</v>
      </c>
      <c r="L46" s="53">
        <v>2538</v>
      </c>
      <c r="M46" s="53"/>
      <c r="N46" s="53">
        <v>353</v>
      </c>
      <c r="O46" s="53">
        <v>337</v>
      </c>
      <c r="P46" s="53">
        <v>690</v>
      </c>
      <c r="Q46" s="53"/>
      <c r="R46" s="53">
        <v>263</v>
      </c>
      <c r="S46" s="53">
        <v>235</v>
      </c>
      <c r="T46" s="53">
        <v>498</v>
      </c>
      <c r="U46" s="53"/>
      <c r="V46" s="53">
        <v>62</v>
      </c>
      <c r="W46" s="53">
        <v>78</v>
      </c>
      <c r="X46" s="53">
        <v>140</v>
      </c>
      <c r="Y46" s="53"/>
      <c r="Z46" s="53">
        <v>63</v>
      </c>
      <c r="AA46" s="53">
        <v>38</v>
      </c>
      <c r="AB46" s="53">
        <v>101</v>
      </c>
      <c r="AC46" s="53"/>
      <c r="AD46" s="53">
        <v>452</v>
      </c>
      <c r="AE46" s="53">
        <v>459</v>
      </c>
      <c r="AF46" s="53">
        <v>911</v>
      </c>
      <c r="AG46" s="53"/>
      <c r="AH46" s="53">
        <v>4521</v>
      </c>
      <c r="AI46" s="53">
        <v>4436</v>
      </c>
      <c r="AJ46" s="53">
        <v>8957</v>
      </c>
    </row>
    <row r="47" spans="1:36" ht="11.25" customHeight="1">
      <c r="A47" s="70" t="s">
        <v>43</v>
      </c>
      <c r="B47" s="53">
        <v>2775</v>
      </c>
      <c r="C47" s="53">
        <v>2624</v>
      </c>
      <c r="D47" s="53">
        <v>5399</v>
      </c>
      <c r="E47" s="53"/>
      <c r="F47" s="53">
        <v>1815</v>
      </c>
      <c r="G47" s="53">
        <v>1787</v>
      </c>
      <c r="H47" s="53">
        <v>3602</v>
      </c>
      <c r="I47" s="53"/>
      <c r="J47" s="53">
        <v>1157</v>
      </c>
      <c r="K47" s="53">
        <v>1106</v>
      </c>
      <c r="L47" s="53">
        <v>2263</v>
      </c>
      <c r="M47" s="53"/>
      <c r="N47" s="53">
        <v>533</v>
      </c>
      <c r="O47" s="53">
        <v>538</v>
      </c>
      <c r="P47" s="53">
        <v>1071</v>
      </c>
      <c r="Q47" s="53"/>
      <c r="R47" s="53">
        <v>663</v>
      </c>
      <c r="S47" s="53">
        <v>633</v>
      </c>
      <c r="T47" s="53">
        <v>1296</v>
      </c>
      <c r="U47" s="53"/>
      <c r="V47" s="53">
        <v>81</v>
      </c>
      <c r="W47" s="53">
        <v>72</v>
      </c>
      <c r="X47" s="53">
        <v>153</v>
      </c>
      <c r="Y47" s="53"/>
      <c r="Z47" s="53">
        <v>121</v>
      </c>
      <c r="AA47" s="53">
        <v>104</v>
      </c>
      <c r="AB47" s="53">
        <v>225</v>
      </c>
      <c r="AC47" s="53"/>
      <c r="AD47" s="53">
        <v>186</v>
      </c>
      <c r="AE47" s="53">
        <v>209</v>
      </c>
      <c r="AF47" s="53">
        <v>395</v>
      </c>
      <c r="AG47" s="53"/>
      <c r="AH47" s="53">
        <v>7331</v>
      </c>
      <c r="AI47" s="53">
        <v>7073</v>
      </c>
      <c r="AJ47" s="53">
        <v>14404</v>
      </c>
    </row>
    <row r="48" spans="1:36" ht="11.25" customHeight="1">
      <c r="A48" s="70" t="s">
        <v>526</v>
      </c>
      <c r="B48" s="53">
        <v>17311</v>
      </c>
      <c r="C48" s="53">
        <v>17607</v>
      </c>
      <c r="D48" s="53">
        <v>34918</v>
      </c>
      <c r="E48" s="53"/>
      <c r="F48" s="53">
        <v>16495</v>
      </c>
      <c r="G48" s="53">
        <v>17147</v>
      </c>
      <c r="H48" s="53">
        <v>33642</v>
      </c>
      <c r="I48" s="53"/>
      <c r="J48" s="53">
        <v>7769</v>
      </c>
      <c r="K48" s="53">
        <v>7405</v>
      </c>
      <c r="L48" s="53">
        <v>15174</v>
      </c>
      <c r="M48" s="53"/>
      <c r="N48" s="53">
        <v>7081</v>
      </c>
      <c r="O48" s="53">
        <v>7549</v>
      </c>
      <c r="P48" s="53">
        <v>14630</v>
      </c>
      <c r="Q48" s="53"/>
      <c r="R48" s="53">
        <v>4583</v>
      </c>
      <c r="S48" s="53">
        <v>4734</v>
      </c>
      <c r="T48" s="53">
        <v>9317</v>
      </c>
      <c r="U48" s="53"/>
      <c r="V48" s="53">
        <v>1058</v>
      </c>
      <c r="W48" s="53">
        <v>925</v>
      </c>
      <c r="X48" s="53">
        <v>1983</v>
      </c>
      <c r="Y48" s="53"/>
      <c r="Z48" s="53">
        <v>623</v>
      </c>
      <c r="AA48" s="53">
        <v>381</v>
      </c>
      <c r="AB48" s="53">
        <v>1004</v>
      </c>
      <c r="AC48" s="53"/>
      <c r="AD48" s="53">
        <v>1420</v>
      </c>
      <c r="AE48" s="53">
        <v>1378</v>
      </c>
      <c r="AF48" s="53">
        <v>2798</v>
      </c>
      <c r="AG48" s="53"/>
      <c r="AH48" s="53">
        <v>56340</v>
      </c>
      <c r="AI48" s="53">
        <v>57126</v>
      </c>
      <c r="AJ48" s="53">
        <v>113466</v>
      </c>
    </row>
    <row r="49" spans="1:36" ht="11.25" customHeight="1">
      <c r="A49" s="70" t="s">
        <v>128</v>
      </c>
      <c r="B49" s="53">
        <v>6372</v>
      </c>
      <c r="C49" s="53">
        <v>5191</v>
      </c>
      <c r="D49" s="53">
        <v>11563</v>
      </c>
      <c r="E49" s="53"/>
      <c r="F49" s="53">
        <v>4632</v>
      </c>
      <c r="G49" s="53">
        <v>3934</v>
      </c>
      <c r="H49" s="53">
        <v>8566</v>
      </c>
      <c r="I49" s="53"/>
      <c r="J49" s="53">
        <v>1387</v>
      </c>
      <c r="K49" s="53">
        <v>838</v>
      </c>
      <c r="L49" s="53">
        <v>2225</v>
      </c>
      <c r="M49" s="53"/>
      <c r="N49" s="53">
        <v>1419</v>
      </c>
      <c r="O49" s="53">
        <v>995</v>
      </c>
      <c r="P49" s="53">
        <v>2414</v>
      </c>
      <c r="Q49" s="53"/>
      <c r="R49" s="53">
        <v>773</v>
      </c>
      <c r="S49" s="53">
        <v>555</v>
      </c>
      <c r="T49" s="53">
        <v>1328</v>
      </c>
      <c r="U49" s="53"/>
      <c r="V49" s="53">
        <v>194</v>
      </c>
      <c r="W49" s="53">
        <v>101</v>
      </c>
      <c r="X49" s="53">
        <v>295</v>
      </c>
      <c r="Y49" s="53"/>
      <c r="Z49" s="53">
        <v>89</v>
      </c>
      <c r="AA49" s="53">
        <v>19</v>
      </c>
      <c r="AB49" s="53">
        <v>108</v>
      </c>
      <c r="AC49" s="53"/>
      <c r="AD49" s="53">
        <v>315</v>
      </c>
      <c r="AE49" s="53">
        <v>275</v>
      </c>
      <c r="AF49" s="53">
        <v>590</v>
      </c>
      <c r="AG49" s="53"/>
      <c r="AH49" s="53">
        <v>15181</v>
      </c>
      <c r="AI49" s="53">
        <v>11908</v>
      </c>
      <c r="AJ49" s="53">
        <v>27089</v>
      </c>
    </row>
    <row r="50" spans="1:36" ht="11.25" customHeight="1">
      <c r="A50" s="70" t="s">
        <v>103</v>
      </c>
      <c r="B50" s="53">
        <v>13013</v>
      </c>
      <c r="C50" s="53">
        <v>11075</v>
      </c>
      <c r="D50" s="53">
        <v>24088</v>
      </c>
      <c r="E50" s="53"/>
      <c r="F50" s="53">
        <v>15761</v>
      </c>
      <c r="G50" s="53">
        <v>13734</v>
      </c>
      <c r="H50" s="53">
        <v>29495</v>
      </c>
      <c r="I50" s="53"/>
      <c r="J50" s="53">
        <v>7550</v>
      </c>
      <c r="K50" s="53">
        <v>6212</v>
      </c>
      <c r="L50" s="53">
        <v>13762</v>
      </c>
      <c r="M50" s="53"/>
      <c r="N50" s="53">
        <v>5277</v>
      </c>
      <c r="O50" s="53">
        <v>4945</v>
      </c>
      <c r="P50" s="53">
        <v>10222</v>
      </c>
      <c r="Q50" s="53"/>
      <c r="R50" s="53">
        <v>6132</v>
      </c>
      <c r="S50" s="53">
        <v>5386</v>
      </c>
      <c r="T50" s="53">
        <v>11518</v>
      </c>
      <c r="U50" s="53"/>
      <c r="V50" s="53">
        <v>1542</v>
      </c>
      <c r="W50" s="53">
        <v>1457</v>
      </c>
      <c r="X50" s="53">
        <v>2999</v>
      </c>
      <c r="Y50" s="53"/>
      <c r="Z50" s="53">
        <v>406</v>
      </c>
      <c r="AA50" s="53">
        <v>265</v>
      </c>
      <c r="AB50" s="53">
        <v>671</v>
      </c>
      <c r="AC50" s="53"/>
      <c r="AD50" s="53">
        <v>881</v>
      </c>
      <c r="AE50" s="53">
        <v>768</v>
      </c>
      <c r="AF50" s="53">
        <v>1649</v>
      </c>
      <c r="AG50" s="53"/>
      <c r="AH50" s="53">
        <v>50562</v>
      </c>
      <c r="AI50" s="53">
        <v>43842</v>
      </c>
      <c r="AJ50" s="53">
        <v>94404</v>
      </c>
    </row>
    <row r="51" spans="1:36" ht="11.25" customHeight="1">
      <c r="A51" s="70" t="s">
        <v>147</v>
      </c>
      <c r="B51" s="53">
        <v>622</v>
      </c>
      <c r="C51" s="53">
        <v>384</v>
      </c>
      <c r="D51" s="53">
        <v>1006</v>
      </c>
      <c r="E51" s="53"/>
      <c r="F51" s="53">
        <v>340</v>
      </c>
      <c r="G51" s="53">
        <v>240</v>
      </c>
      <c r="H51" s="53">
        <v>580</v>
      </c>
      <c r="I51" s="53"/>
      <c r="J51" s="53">
        <v>268</v>
      </c>
      <c r="K51" s="53">
        <v>147</v>
      </c>
      <c r="L51" s="53">
        <v>415</v>
      </c>
      <c r="M51" s="53"/>
      <c r="N51" s="53">
        <v>109</v>
      </c>
      <c r="O51" s="53">
        <v>68</v>
      </c>
      <c r="P51" s="53">
        <v>177</v>
      </c>
      <c r="Q51" s="53"/>
      <c r="R51" s="53">
        <v>211</v>
      </c>
      <c r="S51" s="53">
        <v>108</v>
      </c>
      <c r="T51" s="53">
        <v>319</v>
      </c>
      <c r="U51" s="53"/>
      <c r="V51" s="53">
        <v>34</v>
      </c>
      <c r="W51" s="53">
        <v>19</v>
      </c>
      <c r="X51" s="53">
        <v>53</v>
      </c>
      <c r="Y51" s="53"/>
      <c r="Z51" s="53">
        <v>31</v>
      </c>
      <c r="AA51" s="53">
        <v>12</v>
      </c>
      <c r="AB51" s="53">
        <v>43</v>
      </c>
      <c r="AC51" s="53"/>
      <c r="AD51" s="53">
        <v>50</v>
      </c>
      <c r="AE51" s="53">
        <v>46</v>
      </c>
      <c r="AF51" s="53">
        <v>96</v>
      </c>
      <c r="AG51" s="53"/>
      <c r="AH51" s="53">
        <v>1665</v>
      </c>
      <c r="AI51" s="53">
        <v>1024</v>
      </c>
      <c r="AJ51" s="53">
        <v>2689</v>
      </c>
    </row>
    <row r="52" spans="1:36" ht="11.25" customHeight="1">
      <c r="A52" s="70" t="s">
        <v>127</v>
      </c>
      <c r="B52" s="53">
        <v>11163</v>
      </c>
      <c r="C52" s="53">
        <v>9642</v>
      </c>
      <c r="D52" s="53">
        <v>20805</v>
      </c>
      <c r="E52" s="53"/>
      <c r="F52" s="53">
        <v>12658</v>
      </c>
      <c r="G52" s="53">
        <v>11958</v>
      </c>
      <c r="H52" s="53">
        <v>24616</v>
      </c>
      <c r="I52" s="53"/>
      <c r="J52" s="53">
        <v>2542</v>
      </c>
      <c r="K52" s="53">
        <v>2015</v>
      </c>
      <c r="L52" s="53">
        <v>4557</v>
      </c>
      <c r="M52" s="53"/>
      <c r="N52" s="53">
        <v>4320</v>
      </c>
      <c r="O52" s="53">
        <v>3541</v>
      </c>
      <c r="P52" s="53">
        <v>7861</v>
      </c>
      <c r="Q52" s="53"/>
      <c r="R52" s="53">
        <v>3380</v>
      </c>
      <c r="S52" s="53">
        <v>3047</v>
      </c>
      <c r="T52" s="53">
        <v>6427</v>
      </c>
      <c r="U52" s="53"/>
      <c r="V52" s="53">
        <v>770</v>
      </c>
      <c r="W52" s="53">
        <v>523</v>
      </c>
      <c r="X52" s="53">
        <v>1293</v>
      </c>
      <c r="Y52" s="53"/>
      <c r="Z52" s="53">
        <v>82</v>
      </c>
      <c r="AA52" s="53">
        <v>45</v>
      </c>
      <c r="AB52" s="53">
        <v>127</v>
      </c>
      <c r="AC52" s="53"/>
      <c r="AD52" s="53">
        <v>630</v>
      </c>
      <c r="AE52" s="53">
        <v>606</v>
      </c>
      <c r="AF52" s="53">
        <v>1236</v>
      </c>
      <c r="AG52" s="53"/>
      <c r="AH52" s="53">
        <v>35545</v>
      </c>
      <c r="AI52" s="53">
        <v>31377</v>
      </c>
      <c r="AJ52" s="53">
        <v>66922</v>
      </c>
    </row>
    <row r="53" spans="1:36" ht="11.25" customHeight="1">
      <c r="A53" s="70" t="s">
        <v>430</v>
      </c>
      <c r="B53" s="53">
        <v>1698</v>
      </c>
      <c r="C53" s="53">
        <v>1345</v>
      </c>
      <c r="D53" s="53">
        <v>3043</v>
      </c>
      <c r="E53" s="53"/>
      <c r="F53" s="53">
        <v>1687</v>
      </c>
      <c r="G53" s="53">
        <v>1364</v>
      </c>
      <c r="H53" s="53">
        <v>3051</v>
      </c>
      <c r="I53" s="53"/>
      <c r="J53" s="53">
        <v>398</v>
      </c>
      <c r="K53" s="53">
        <v>280</v>
      </c>
      <c r="L53" s="53">
        <v>678</v>
      </c>
      <c r="M53" s="53"/>
      <c r="N53" s="53">
        <v>318</v>
      </c>
      <c r="O53" s="53">
        <v>228</v>
      </c>
      <c r="P53" s="53">
        <v>546</v>
      </c>
      <c r="Q53" s="53"/>
      <c r="R53" s="53">
        <v>331</v>
      </c>
      <c r="S53" s="53">
        <v>194</v>
      </c>
      <c r="T53" s="53">
        <v>525</v>
      </c>
      <c r="U53" s="53"/>
      <c r="V53" s="53">
        <v>38</v>
      </c>
      <c r="W53" s="53">
        <v>19</v>
      </c>
      <c r="X53" s="53">
        <v>57</v>
      </c>
      <c r="Y53" s="53"/>
      <c r="Z53" s="53">
        <v>19</v>
      </c>
      <c r="AA53" s="53">
        <v>9</v>
      </c>
      <c r="AB53" s="53">
        <v>28</v>
      </c>
      <c r="AC53" s="53"/>
      <c r="AD53" s="53">
        <v>66</v>
      </c>
      <c r="AE53" s="53">
        <v>47</v>
      </c>
      <c r="AF53" s="53">
        <v>113</v>
      </c>
      <c r="AG53" s="53"/>
      <c r="AH53" s="53">
        <v>4555</v>
      </c>
      <c r="AI53" s="53">
        <v>3486</v>
      </c>
      <c r="AJ53" s="53">
        <v>8041</v>
      </c>
    </row>
    <row r="54" spans="1:36" ht="11.25" customHeight="1">
      <c r="A54" s="70" t="s">
        <v>146</v>
      </c>
      <c r="B54" s="53">
        <v>988</v>
      </c>
      <c r="C54" s="53">
        <v>840</v>
      </c>
      <c r="D54" s="53">
        <v>1828</v>
      </c>
      <c r="E54" s="53"/>
      <c r="F54" s="53">
        <v>545</v>
      </c>
      <c r="G54" s="53">
        <v>443</v>
      </c>
      <c r="H54" s="53">
        <v>988</v>
      </c>
      <c r="I54" s="53"/>
      <c r="J54" s="53">
        <v>505</v>
      </c>
      <c r="K54" s="53">
        <v>371</v>
      </c>
      <c r="L54" s="53">
        <v>876</v>
      </c>
      <c r="M54" s="53"/>
      <c r="N54" s="53">
        <v>154</v>
      </c>
      <c r="O54" s="53">
        <v>110</v>
      </c>
      <c r="P54" s="53">
        <v>264</v>
      </c>
      <c r="Q54" s="53"/>
      <c r="R54" s="53">
        <v>267</v>
      </c>
      <c r="S54" s="53">
        <v>216</v>
      </c>
      <c r="T54" s="53">
        <v>483</v>
      </c>
      <c r="U54" s="53"/>
      <c r="V54" s="53">
        <v>36</v>
      </c>
      <c r="W54" s="53">
        <v>25</v>
      </c>
      <c r="X54" s="53">
        <v>61</v>
      </c>
      <c r="Y54" s="53"/>
      <c r="Z54" s="53">
        <v>55</v>
      </c>
      <c r="AA54" s="53">
        <v>23</v>
      </c>
      <c r="AB54" s="53">
        <v>78</v>
      </c>
      <c r="AC54" s="53"/>
      <c r="AD54" s="53">
        <v>55</v>
      </c>
      <c r="AE54" s="53">
        <v>55</v>
      </c>
      <c r="AF54" s="53">
        <v>110</v>
      </c>
      <c r="AG54" s="53"/>
      <c r="AH54" s="53">
        <v>2605</v>
      </c>
      <c r="AI54" s="53">
        <v>2083</v>
      </c>
      <c r="AJ54" s="53">
        <v>4688</v>
      </c>
    </row>
    <row r="55" spans="1:36" ht="11.25" customHeight="1">
      <c r="A55" s="70" t="s">
        <v>56</v>
      </c>
      <c r="B55" s="53">
        <v>1735</v>
      </c>
      <c r="C55" s="53">
        <v>1276</v>
      </c>
      <c r="D55" s="53">
        <v>3011</v>
      </c>
      <c r="E55" s="53"/>
      <c r="F55" s="53">
        <v>1099</v>
      </c>
      <c r="G55" s="53">
        <v>905</v>
      </c>
      <c r="H55" s="53">
        <v>2004</v>
      </c>
      <c r="I55" s="53"/>
      <c r="J55" s="53">
        <v>736</v>
      </c>
      <c r="K55" s="53">
        <v>566</v>
      </c>
      <c r="L55" s="53">
        <v>1302</v>
      </c>
      <c r="M55" s="53"/>
      <c r="N55" s="53">
        <v>242</v>
      </c>
      <c r="O55" s="53">
        <v>214</v>
      </c>
      <c r="P55" s="53">
        <v>456</v>
      </c>
      <c r="Q55" s="53"/>
      <c r="R55" s="53">
        <v>532</v>
      </c>
      <c r="S55" s="53">
        <v>388</v>
      </c>
      <c r="T55" s="53">
        <v>920</v>
      </c>
      <c r="U55" s="53"/>
      <c r="V55" s="53">
        <v>101</v>
      </c>
      <c r="W55" s="53">
        <v>97</v>
      </c>
      <c r="X55" s="53">
        <v>198</v>
      </c>
      <c r="Y55" s="53"/>
      <c r="Z55" s="53">
        <v>101</v>
      </c>
      <c r="AA55" s="53">
        <v>51</v>
      </c>
      <c r="AB55" s="53">
        <v>152</v>
      </c>
      <c r="AC55" s="53"/>
      <c r="AD55" s="53">
        <v>111</v>
      </c>
      <c r="AE55" s="53">
        <v>110</v>
      </c>
      <c r="AF55" s="53">
        <v>221</v>
      </c>
      <c r="AG55" s="53"/>
      <c r="AH55" s="53">
        <v>4657</v>
      </c>
      <c r="AI55" s="53">
        <v>3607</v>
      </c>
      <c r="AJ55" s="53">
        <v>8264</v>
      </c>
    </row>
    <row r="56" spans="1:36" ht="11.25" customHeight="1">
      <c r="A56" s="70" t="s">
        <v>527</v>
      </c>
      <c r="B56" s="53">
        <v>280</v>
      </c>
      <c r="C56" s="53">
        <v>248</v>
      </c>
      <c r="D56" s="53">
        <v>528</v>
      </c>
      <c r="E56" s="53"/>
      <c r="F56" s="53">
        <v>270</v>
      </c>
      <c r="G56" s="53">
        <v>219</v>
      </c>
      <c r="H56" s="53">
        <v>489</v>
      </c>
      <c r="I56" s="53"/>
      <c r="J56" s="53">
        <v>103</v>
      </c>
      <c r="K56" s="53">
        <v>83</v>
      </c>
      <c r="L56" s="53">
        <v>186</v>
      </c>
      <c r="M56" s="53"/>
      <c r="N56" s="53">
        <v>57</v>
      </c>
      <c r="O56" s="53">
        <v>73</v>
      </c>
      <c r="P56" s="53">
        <v>130</v>
      </c>
      <c r="Q56" s="53"/>
      <c r="R56" s="53">
        <v>141</v>
      </c>
      <c r="S56" s="53">
        <v>151</v>
      </c>
      <c r="T56" s="53">
        <v>292</v>
      </c>
      <c r="U56" s="53"/>
      <c r="V56" s="53">
        <v>7</v>
      </c>
      <c r="W56" s="53">
        <v>8</v>
      </c>
      <c r="X56" s="53">
        <v>15</v>
      </c>
      <c r="Y56" s="53"/>
      <c r="Z56" s="53">
        <v>8</v>
      </c>
      <c r="AA56" s="53">
        <v>8</v>
      </c>
      <c r="AB56" s="53">
        <v>16</v>
      </c>
      <c r="AC56" s="53"/>
      <c r="AD56" s="53">
        <v>13</v>
      </c>
      <c r="AE56" s="53">
        <v>17</v>
      </c>
      <c r="AF56" s="53">
        <v>30</v>
      </c>
      <c r="AG56" s="53"/>
      <c r="AH56" s="53">
        <v>879</v>
      </c>
      <c r="AI56" s="53">
        <v>807</v>
      </c>
      <c r="AJ56" s="53">
        <v>1686</v>
      </c>
    </row>
    <row r="57" spans="1:36" ht="11.25" customHeight="1">
      <c r="A57" s="64" t="s">
        <v>528</v>
      </c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</row>
    <row r="58" spans="1:36" ht="11.25" customHeight="1">
      <c r="A58" s="70" t="s">
        <v>410</v>
      </c>
      <c r="B58" s="53">
        <v>782</v>
      </c>
      <c r="C58" s="53">
        <v>964</v>
      </c>
      <c r="D58" s="53">
        <v>1746</v>
      </c>
      <c r="E58" s="53"/>
      <c r="F58" s="53">
        <v>372</v>
      </c>
      <c r="G58" s="53">
        <v>435</v>
      </c>
      <c r="H58" s="53">
        <v>807</v>
      </c>
      <c r="I58" s="53"/>
      <c r="J58" s="53">
        <v>149</v>
      </c>
      <c r="K58" s="53">
        <v>136</v>
      </c>
      <c r="L58" s="53">
        <v>285</v>
      </c>
      <c r="M58" s="53"/>
      <c r="N58" s="53">
        <v>282</v>
      </c>
      <c r="O58" s="53">
        <v>334</v>
      </c>
      <c r="P58" s="53">
        <v>616</v>
      </c>
      <c r="Q58" s="53"/>
      <c r="R58" s="53">
        <v>128</v>
      </c>
      <c r="S58" s="53">
        <v>130</v>
      </c>
      <c r="T58" s="53">
        <v>258</v>
      </c>
      <c r="U58" s="53"/>
      <c r="V58" s="53">
        <v>29</v>
      </c>
      <c r="W58" s="53">
        <v>30</v>
      </c>
      <c r="X58" s="53">
        <v>59</v>
      </c>
      <c r="Y58" s="53"/>
      <c r="Z58" s="53">
        <v>6</v>
      </c>
      <c r="AA58" s="53">
        <v>4</v>
      </c>
      <c r="AB58" s="53">
        <v>10</v>
      </c>
      <c r="AC58" s="53"/>
      <c r="AD58" s="53">
        <v>56</v>
      </c>
      <c r="AE58" s="53">
        <v>54</v>
      </c>
      <c r="AF58" s="53">
        <v>110</v>
      </c>
      <c r="AG58" s="53"/>
      <c r="AH58" s="53">
        <v>1804</v>
      </c>
      <c r="AI58" s="53">
        <v>2087</v>
      </c>
      <c r="AJ58" s="53">
        <v>3891</v>
      </c>
    </row>
    <row r="59" spans="1:36" ht="11.25" customHeight="1">
      <c r="A59" s="70" t="s">
        <v>411</v>
      </c>
      <c r="B59" s="53">
        <v>1673</v>
      </c>
      <c r="C59" s="53">
        <v>1566</v>
      </c>
      <c r="D59" s="53">
        <v>3239</v>
      </c>
      <c r="E59" s="53"/>
      <c r="F59" s="53">
        <v>1748</v>
      </c>
      <c r="G59" s="53">
        <v>1746</v>
      </c>
      <c r="H59" s="53">
        <v>3494</v>
      </c>
      <c r="I59" s="53"/>
      <c r="J59" s="53">
        <v>464</v>
      </c>
      <c r="K59" s="53">
        <v>374</v>
      </c>
      <c r="L59" s="53">
        <v>838</v>
      </c>
      <c r="M59" s="53"/>
      <c r="N59" s="53">
        <v>1018</v>
      </c>
      <c r="O59" s="53">
        <v>836</v>
      </c>
      <c r="P59" s="53">
        <v>1854</v>
      </c>
      <c r="Q59" s="53"/>
      <c r="R59" s="53">
        <v>481</v>
      </c>
      <c r="S59" s="53">
        <v>394</v>
      </c>
      <c r="T59" s="53">
        <v>875</v>
      </c>
      <c r="U59" s="53"/>
      <c r="V59" s="53">
        <v>92</v>
      </c>
      <c r="W59" s="53">
        <v>58</v>
      </c>
      <c r="X59" s="53">
        <v>150</v>
      </c>
      <c r="Y59" s="53"/>
      <c r="Z59" s="53">
        <v>19</v>
      </c>
      <c r="AA59" s="53">
        <v>8</v>
      </c>
      <c r="AB59" s="53">
        <v>27</v>
      </c>
      <c r="AC59" s="53"/>
      <c r="AD59" s="53">
        <v>133</v>
      </c>
      <c r="AE59" s="53">
        <v>157</v>
      </c>
      <c r="AF59" s="53">
        <v>290</v>
      </c>
      <c r="AG59" s="53"/>
      <c r="AH59" s="53">
        <v>5628</v>
      </c>
      <c r="AI59" s="53">
        <v>5139</v>
      </c>
      <c r="AJ59" s="53">
        <v>10767</v>
      </c>
    </row>
    <row r="60" spans="1:36" ht="11.25" customHeight="1">
      <c r="A60" s="70" t="s">
        <v>412</v>
      </c>
      <c r="B60" s="53">
        <v>916</v>
      </c>
      <c r="C60" s="53">
        <v>734</v>
      </c>
      <c r="D60" s="53">
        <v>1650</v>
      </c>
      <c r="E60" s="53"/>
      <c r="F60" s="53">
        <v>981</v>
      </c>
      <c r="G60" s="53">
        <v>807</v>
      </c>
      <c r="H60" s="53">
        <v>1788</v>
      </c>
      <c r="I60" s="53"/>
      <c r="J60" s="53">
        <v>216</v>
      </c>
      <c r="K60" s="53">
        <v>117</v>
      </c>
      <c r="L60" s="53">
        <v>333</v>
      </c>
      <c r="M60" s="53"/>
      <c r="N60" s="53">
        <v>543</v>
      </c>
      <c r="O60" s="53">
        <v>401</v>
      </c>
      <c r="P60" s="53">
        <v>944</v>
      </c>
      <c r="Q60" s="53"/>
      <c r="R60" s="53">
        <v>205</v>
      </c>
      <c r="S60" s="53">
        <v>159</v>
      </c>
      <c r="T60" s="53">
        <v>364</v>
      </c>
      <c r="U60" s="53"/>
      <c r="V60" s="53">
        <v>65</v>
      </c>
      <c r="W60" s="53">
        <v>41</v>
      </c>
      <c r="X60" s="53">
        <v>106</v>
      </c>
      <c r="Y60" s="53"/>
      <c r="Z60" s="53">
        <v>8</v>
      </c>
      <c r="AA60" s="53">
        <v>0</v>
      </c>
      <c r="AB60" s="53">
        <v>8</v>
      </c>
      <c r="AC60" s="53"/>
      <c r="AD60" s="53">
        <v>67</v>
      </c>
      <c r="AE60" s="53">
        <v>71</v>
      </c>
      <c r="AF60" s="53">
        <v>138</v>
      </c>
      <c r="AG60" s="53"/>
      <c r="AH60" s="53">
        <v>3001</v>
      </c>
      <c r="AI60" s="53">
        <v>2332</v>
      </c>
      <c r="AJ60" s="53">
        <v>5333</v>
      </c>
    </row>
    <row r="61" spans="1:36" ht="11.25" customHeight="1">
      <c r="A61" s="70" t="s">
        <v>431</v>
      </c>
      <c r="B61" s="53">
        <v>1809</v>
      </c>
      <c r="C61" s="53">
        <v>1651</v>
      </c>
      <c r="D61" s="53">
        <v>3460</v>
      </c>
      <c r="E61" s="53"/>
      <c r="F61" s="53">
        <v>1789</v>
      </c>
      <c r="G61" s="53">
        <v>1630</v>
      </c>
      <c r="H61" s="53">
        <v>3419</v>
      </c>
      <c r="I61" s="53"/>
      <c r="J61" s="53">
        <v>407</v>
      </c>
      <c r="K61" s="53">
        <v>339</v>
      </c>
      <c r="L61" s="53">
        <v>746</v>
      </c>
      <c r="M61" s="53"/>
      <c r="N61" s="53">
        <v>923</v>
      </c>
      <c r="O61" s="53">
        <v>822</v>
      </c>
      <c r="P61" s="53">
        <v>1745</v>
      </c>
      <c r="Q61" s="53"/>
      <c r="R61" s="53">
        <v>405</v>
      </c>
      <c r="S61" s="53">
        <v>345</v>
      </c>
      <c r="T61" s="53">
        <v>750</v>
      </c>
      <c r="U61" s="53"/>
      <c r="V61" s="53">
        <v>91</v>
      </c>
      <c r="W61" s="53">
        <v>57</v>
      </c>
      <c r="X61" s="53">
        <v>148</v>
      </c>
      <c r="Y61" s="53"/>
      <c r="Z61" s="53">
        <v>7</v>
      </c>
      <c r="AA61" s="53">
        <v>4</v>
      </c>
      <c r="AB61" s="53">
        <v>11</v>
      </c>
      <c r="AC61" s="53"/>
      <c r="AD61" s="53">
        <v>98</v>
      </c>
      <c r="AE61" s="53">
        <v>84</v>
      </c>
      <c r="AF61" s="53">
        <v>182</v>
      </c>
      <c r="AG61" s="53"/>
      <c r="AH61" s="53">
        <v>5529</v>
      </c>
      <c r="AI61" s="53">
        <v>4932</v>
      </c>
      <c r="AJ61" s="53">
        <v>10461</v>
      </c>
    </row>
    <row r="62" spans="1:36" ht="11.25" customHeight="1">
      <c r="A62" s="70" t="s">
        <v>529</v>
      </c>
      <c r="B62" s="53">
        <v>2718</v>
      </c>
      <c r="C62" s="53">
        <v>3696</v>
      </c>
      <c r="D62" s="53">
        <v>6414</v>
      </c>
      <c r="E62" s="53"/>
      <c r="F62" s="53">
        <v>2610</v>
      </c>
      <c r="G62" s="53">
        <v>3132</v>
      </c>
      <c r="H62" s="53">
        <v>5742</v>
      </c>
      <c r="I62" s="53"/>
      <c r="J62" s="53">
        <v>471</v>
      </c>
      <c r="K62" s="53">
        <v>701</v>
      </c>
      <c r="L62" s="53">
        <v>1172</v>
      </c>
      <c r="M62" s="53"/>
      <c r="N62" s="53">
        <v>405</v>
      </c>
      <c r="O62" s="53">
        <v>592</v>
      </c>
      <c r="P62" s="53">
        <v>997</v>
      </c>
      <c r="Q62" s="53"/>
      <c r="R62" s="53">
        <v>215</v>
      </c>
      <c r="S62" s="53">
        <v>331</v>
      </c>
      <c r="T62" s="53">
        <v>546</v>
      </c>
      <c r="U62" s="53"/>
      <c r="V62" s="53">
        <v>52</v>
      </c>
      <c r="W62" s="53">
        <v>48</v>
      </c>
      <c r="X62" s="53">
        <v>100</v>
      </c>
      <c r="Y62" s="53"/>
      <c r="Z62" s="53">
        <v>9</v>
      </c>
      <c r="AA62" s="53">
        <v>7</v>
      </c>
      <c r="AB62" s="53">
        <v>16</v>
      </c>
      <c r="AC62" s="53"/>
      <c r="AD62" s="53">
        <v>54</v>
      </c>
      <c r="AE62" s="53">
        <v>99</v>
      </c>
      <c r="AF62" s="53">
        <v>153</v>
      </c>
      <c r="AG62" s="53"/>
      <c r="AH62" s="53">
        <v>6534</v>
      </c>
      <c r="AI62" s="53">
        <v>8606</v>
      </c>
      <c r="AJ62" s="53">
        <v>15140</v>
      </c>
    </row>
    <row r="63" spans="1:36" ht="11.25" customHeight="1">
      <c r="A63" s="29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</row>
    <row r="64" spans="1:36" ht="11.25" customHeight="1">
      <c r="A64" s="29" t="s">
        <v>110</v>
      </c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</row>
    <row r="65" spans="1:36" ht="11.25" customHeight="1">
      <c r="A65" s="64" t="s">
        <v>530</v>
      </c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</row>
    <row r="66" spans="1:36" ht="11.25" customHeight="1">
      <c r="A66" s="70" t="s">
        <v>73</v>
      </c>
      <c r="B66" s="53">
        <v>9936</v>
      </c>
      <c r="C66" s="53">
        <v>10459</v>
      </c>
      <c r="D66" s="53">
        <v>20395</v>
      </c>
      <c r="E66" s="53"/>
      <c r="F66" s="53">
        <v>4082</v>
      </c>
      <c r="G66" s="53">
        <v>4254</v>
      </c>
      <c r="H66" s="53">
        <v>8336</v>
      </c>
      <c r="I66" s="53"/>
      <c r="J66" s="53">
        <v>1612</v>
      </c>
      <c r="K66" s="53">
        <v>1804</v>
      </c>
      <c r="L66" s="53">
        <v>3416</v>
      </c>
      <c r="M66" s="53"/>
      <c r="N66" s="53">
        <v>846</v>
      </c>
      <c r="O66" s="53">
        <v>808</v>
      </c>
      <c r="P66" s="53">
        <v>1654</v>
      </c>
      <c r="Q66" s="53"/>
      <c r="R66" s="53">
        <v>815</v>
      </c>
      <c r="S66" s="53">
        <v>731</v>
      </c>
      <c r="T66" s="53">
        <v>1546</v>
      </c>
      <c r="U66" s="53"/>
      <c r="V66" s="53">
        <v>146</v>
      </c>
      <c r="W66" s="53">
        <v>141</v>
      </c>
      <c r="X66" s="53">
        <v>287</v>
      </c>
      <c r="Y66" s="53"/>
      <c r="Z66" s="53">
        <v>108</v>
      </c>
      <c r="AA66" s="53">
        <v>136</v>
      </c>
      <c r="AB66" s="53">
        <v>244</v>
      </c>
      <c r="AC66" s="53"/>
      <c r="AD66" s="53">
        <v>364</v>
      </c>
      <c r="AE66" s="53">
        <v>353</v>
      </c>
      <c r="AF66" s="53">
        <v>717</v>
      </c>
      <c r="AG66" s="53"/>
      <c r="AH66" s="53">
        <v>17909</v>
      </c>
      <c r="AI66" s="53">
        <v>18686</v>
      </c>
      <c r="AJ66" s="53">
        <v>36595</v>
      </c>
    </row>
    <row r="67" spans="1:36" ht="11.25" customHeight="1">
      <c r="A67" s="70" t="s">
        <v>531</v>
      </c>
      <c r="B67" s="53">
        <v>7926</v>
      </c>
      <c r="C67" s="53">
        <v>7767</v>
      </c>
      <c r="D67" s="53">
        <v>15693</v>
      </c>
      <c r="E67" s="53"/>
      <c r="F67" s="53">
        <v>3120</v>
      </c>
      <c r="G67" s="53">
        <v>3128</v>
      </c>
      <c r="H67" s="53">
        <v>6248</v>
      </c>
      <c r="I67" s="53"/>
      <c r="J67" s="53">
        <v>1149</v>
      </c>
      <c r="K67" s="53">
        <v>1108</v>
      </c>
      <c r="L67" s="53">
        <v>2257</v>
      </c>
      <c r="M67" s="53"/>
      <c r="N67" s="53">
        <v>432</v>
      </c>
      <c r="O67" s="53">
        <v>379</v>
      </c>
      <c r="P67" s="53">
        <v>811</v>
      </c>
      <c r="Q67" s="53"/>
      <c r="R67" s="53">
        <v>832</v>
      </c>
      <c r="S67" s="53">
        <v>894</v>
      </c>
      <c r="T67" s="53">
        <v>1726</v>
      </c>
      <c r="U67" s="53"/>
      <c r="V67" s="53">
        <v>103</v>
      </c>
      <c r="W67" s="53">
        <v>118</v>
      </c>
      <c r="X67" s="53">
        <v>221</v>
      </c>
      <c r="Y67" s="53"/>
      <c r="Z67" s="53">
        <v>100</v>
      </c>
      <c r="AA67" s="53">
        <v>88</v>
      </c>
      <c r="AB67" s="53">
        <v>188</v>
      </c>
      <c r="AC67" s="53"/>
      <c r="AD67" s="53">
        <v>328</v>
      </c>
      <c r="AE67" s="53">
        <v>321</v>
      </c>
      <c r="AF67" s="53">
        <v>649</v>
      </c>
      <c r="AG67" s="53"/>
      <c r="AH67" s="53">
        <v>13990</v>
      </c>
      <c r="AI67" s="53">
        <v>13803</v>
      </c>
      <c r="AJ67" s="53">
        <v>27793</v>
      </c>
    </row>
    <row r="68" spans="1:36" ht="11.25" customHeight="1">
      <c r="A68" s="70" t="s">
        <v>81</v>
      </c>
      <c r="B68" s="53">
        <v>2179</v>
      </c>
      <c r="C68" s="53">
        <v>2722</v>
      </c>
      <c r="D68" s="53">
        <v>4901</v>
      </c>
      <c r="E68" s="53"/>
      <c r="F68" s="53">
        <v>1078</v>
      </c>
      <c r="G68" s="53">
        <v>1397</v>
      </c>
      <c r="H68" s="53">
        <v>2475</v>
      </c>
      <c r="I68" s="53"/>
      <c r="J68" s="53">
        <v>361</v>
      </c>
      <c r="K68" s="53">
        <v>547</v>
      </c>
      <c r="L68" s="53">
        <v>908</v>
      </c>
      <c r="M68" s="53"/>
      <c r="N68" s="53">
        <v>117</v>
      </c>
      <c r="O68" s="53">
        <v>182</v>
      </c>
      <c r="P68" s="53">
        <v>299</v>
      </c>
      <c r="Q68" s="53"/>
      <c r="R68" s="53">
        <v>358</v>
      </c>
      <c r="S68" s="53">
        <v>330</v>
      </c>
      <c r="T68" s="53">
        <v>688</v>
      </c>
      <c r="U68" s="53"/>
      <c r="V68" s="53">
        <v>29</v>
      </c>
      <c r="W68" s="53">
        <v>47</v>
      </c>
      <c r="X68" s="53">
        <v>76</v>
      </c>
      <c r="Y68" s="53"/>
      <c r="Z68" s="53">
        <v>28</v>
      </c>
      <c r="AA68" s="53">
        <v>37</v>
      </c>
      <c r="AB68" s="53">
        <v>65</v>
      </c>
      <c r="AC68" s="53"/>
      <c r="AD68" s="53">
        <v>130</v>
      </c>
      <c r="AE68" s="53">
        <v>180</v>
      </c>
      <c r="AF68" s="53">
        <v>310</v>
      </c>
      <c r="AG68" s="53"/>
      <c r="AH68" s="53">
        <v>4280</v>
      </c>
      <c r="AI68" s="53">
        <v>5442</v>
      </c>
      <c r="AJ68" s="53">
        <v>9722</v>
      </c>
    </row>
    <row r="69" spans="1:36" ht="11.25" customHeight="1">
      <c r="A69" s="70" t="s">
        <v>532</v>
      </c>
      <c r="B69" s="53">
        <v>3411</v>
      </c>
      <c r="C69" s="53">
        <v>3438</v>
      </c>
      <c r="D69" s="53">
        <v>6849</v>
      </c>
      <c r="E69" s="53"/>
      <c r="F69" s="53">
        <v>301</v>
      </c>
      <c r="G69" s="53">
        <v>354</v>
      </c>
      <c r="H69" s="53">
        <v>655</v>
      </c>
      <c r="I69" s="53"/>
      <c r="J69" s="53">
        <v>122</v>
      </c>
      <c r="K69" s="53">
        <v>159</v>
      </c>
      <c r="L69" s="53">
        <v>281</v>
      </c>
      <c r="M69" s="53"/>
      <c r="N69" s="53">
        <v>94</v>
      </c>
      <c r="O69" s="53">
        <v>197</v>
      </c>
      <c r="P69" s="53">
        <v>291</v>
      </c>
      <c r="Q69" s="53"/>
      <c r="R69" s="53">
        <v>214</v>
      </c>
      <c r="S69" s="53">
        <v>348</v>
      </c>
      <c r="T69" s="53">
        <v>562</v>
      </c>
      <c r="U69" s="53"/>
      <c r="V69" s="53">
        <v>27</v>
      </c>
      <c r="W69" s="53">
        <v>57</v>
      </c>
      <c r="X69" s="53">
        <v>84</v>
      </c>
      <c r="Y69" s="53"/>
      <c r="Z69" s="53">
        <v>17</v>
      </c>
      <c r="AA69" s="53">
        <v>22</v>
      </c>
      <c r="AB69" s="53">
        <v>39</v>
      </c>
      <c r="AC69" s="53"/>
      <c r="AD69" s="53">
        <v>66</v>
      </c>
      <c r="AE69" s="53">
        <v>119</v>
      </c>
      <c r="AF69" s="53">
        <v>185</v>
      </c>
      <c r="AG69" s="53"/>
      <c r="AH69" s="53">
        <v>4252</v>
      </c>
      <c r="AI69" s="53">
        <v>4694</v>
      </c>
      <c r="AJ69" s="53">
        <v>8946</v>
      </c>
    </row>
    <row r="70" spans="1:36" ht="11.25" customHeight="1">
      <c r="A70" s="70" t="s">
        <v>491</v>
      </c>
      <c r="B70" s="53">
        <v>346</v>
      </c>
      <c r="C70" s="53">
        <v>460</v>
      </c>
      <c r="D70" s="53">
        <v>806</v>
      </c>
      <c r="E70" s="53"/>
      <c r="F70" s="53">
        <v>224</v>
      </c>
      <c r="G70" s="53">
        <v>344</v>
      </c>
      <c r="H70" s="53">
        <v>568</v>
      </c>
      <c r="I70" s="53"/>
      <c r="J70" s="53">
        <v>106</v>
      </c>
      <c r="K70" s="53">
        <v>149</v>
      </c>
      <c r="L70" s="53">
        <v>255</v>
      </c>
      <c r="M70" s="53"/>
      <c r="N70" s="53">
        <v>30</v>
      </c>
      <c r="O70" s="53">
        <v>48</v>
      </c>
      <c r="P70" s="53">
        <v>78</v>
      </c>
      <c r="Q70" s="53"/>
      <c r="R70" s="53">
        <v>41</v>
      </c>
      <c r="S70" s="53">
        <v>64</v>
      </c>
      <c r="T70" s="53">
        <v>105</v>
      </c>
      <c r="U70" s="53"/>
      <c r="V70" s="53">
        <v>15</v>
      </c>
      <c r="W70" s="53">
        <v>13</v>
      </c>
      <c r="X70" s="53">
        <v>28</v>
      </c>
      <c r="Y70" s="53"/>
      <c r="Z70" s="53">
        <v>15</v>
      </c>
      <c r="AA70" s="53">
        <v>25</v>
      </c>
      <c r="AB70" s="53">
        <v>40</v>
      </c>
      <c r="AC70" s="53"/>
      <c r="AD70" s="53">
        <v>24</v>
      </c>
      <c r="AE70" s="53">
        <v>45</v>
      </c>
      <c r="AF70" s="53">
        <v>69</v>
      </c>
      <c r="AG70" s="53"/>
      <c r="AH70" s="53">
        <v>801</v>
      </c>
      <c r="AI70" s="53">
        <v>1148</v>
      </c>
      <c r="AJ70" s="53">
        <v>1949</v>
      </c>
    </row>
    <row r="71" spans="1:36" ht="11.25" customHeight="1">
      <c r="A71" s="64" t="s">
        <v>533</v>
      </c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</row>
    <row r="72" spans="1:36" ht="11.25" customHeight="1">
      <c r="A72" s="70" t="s">
        <v>449</v>
      </c>
      <c r="B72" s="53">
        <v>686</v>
      </c>
      <c r="C72" s="53">
        <v>714</v>
      </c>
      <c r="D72" s="53">
        <v>1400</v>
      </c>
      <c r="E72" s="53"/>
      <c r="F72" s="53">
        <v>439</v>
      </c>
      <c r="G72" s="53">
        <v>416</v>
      </c>
      <c r="H72" s="53">
        <v>855</v>
      </c>
      <c r="I72" s="53"/>
      <c r="J72" s="53">
        <v>170</v>
      </c>
      <c r="K72" s="53">
        <v>192</v>
      </c>
      <c r="L72" s="53">
        <v>362</v>
      </c>
      <c r="M72" s="53"/>
      <c r="N72" s="53">
        <v>56</v>
      </c>
      <c r="O72" s="53">
        <v>64</v>
      </c>
      <c r="P72" s="53">
        <v>120</v>
      </c>
      <c r="Q72" s="53"/>
      <c r="R72" s="53">
        <v>2127</v>
      </c>
      <c r="S72" s="53">
        <v>2409</v>
      </c>
      <c r="T72" s="53">
        <v>4536</v>
      </c>
      <c r="U72" s="53"/>
      <c r="V72" s="53">
        <v>19</v>
      </c>
      <c r="W72" s="53">
        <v>15</v>
      </c>
      <c r="X72" s="53">
        <v>34</v>
      </c>
      <c r="Y72" s="53"/>
      <c r="Z72" s="53">
        <v>16</v>
      </c>
      <c r="AA72" s="53">
        <v>19</v>
      </c>
      <c r="AB72" s="53">
        <v>35</v>
      </c>
      <c r="AC72" s="53"/>
      <c r="AD72" s="53">
        <v>77</v>
      </c>
      <c r="AE72" s="53">
        <v>83</v>
      </c>
      <c r="AF72" s="53">
        <v>160</v>
      </c>
      <c r="AG72" s="53"/>
      <c r="AH72" s="53">
        <v>3590</v>
      </c>
      <c r="AI72" s="53">
        <v>3912</v>
      </c>
      <c r="AJ72" s="53">
        <v>7502</v>
      </c>
    </row>
    <row r="73" spans="1:36" ht="11.25" customHeight="1">
      <c r="A73" s="70" t="s">
        <v>434</v>
      </c>
      <c r="B73" s="53">
        <v>4254</v>
      </c>
      <c r="C73" s="53">
        <v>3769</v>
      </c>
      <c r="D73" s="53">
        <v>8023</v>
      </c>
      <c r="E73" s="53"/>
      <c r="F73" s="53">
        <v>1583</v>
      </c>
      <c r="G73" s="53">
        <v>1441</v>
      </c>
      <c r="H73" s="53">
        <v>3024</v>
      </c>
      <c r="I73" s="53"/>
      <c r="J73" s="53">
        <v>1253</v>
      </c>
      <c r="K73" s="53">
        <v>1211</v>
      </c>
      <c r="L73" s="53">
        <v>2464</v>
      </c>
      <c r="M73" s="53"/>
      <c r="N73" s="53">
        <v>407</v>
      </c>
      <c r="O73" s="53">
        <v>359</v>
      </c>
      <c r="P73" s="53">
        <v>766</v>
      </c>
      <c r="Q73" s="53"/>
      <c r="R73" s="53">
        <v>863</v>
      </c>
      <c r="S73" s="53">
        <v>932</v>
      </c>
      <c r="T73" s="53">
        <v>1795</v>
      </c>
      <c r="U73" s="53"/>
      <c r="V73" s="53">
        <v>75</v>
      </c>
      <c r="W73" s="53">
        <v>73</v>
      </c>
      <c r="X73" s="53">
        <v>148</v>
      </c>
      <c r="Y73" s="53"/>
      <c r="Z73" s="53">
        <v>156</v>
      </c>
      <c r="AA73" s="53">
        <v>188</v>
      </c>
      <c r="AB73" s="53">
        <v>344</v>
      </c>
      <c r="AC73" s="53"/>
      <c r="AD73" s="53">
        <v>213</v>
      </c>
      <c r="AE73" s="53">
        <v>212</v>
      </c>
      <c r="AF73" s="53">
        <v>425</v>
      </c>
      <c r="AG73" s="53"/>
      <c r="AH73" s="53">
        <v>8804</v>
      </c>
      <c r="AI73" s="53">
        <v>8185</v>
      </c>
      <c r="AJ73" s="53">
        <v>16989</v>
      </c>
    </row>
    <row r="74" spans="1:36" ht="11.25" customHeight="1">
      <c r="A74" s="70" t="s">
        <v>511</v>
      </c>
      <c r="B74" s="53">
        <v>2992</v>
      </c>
      <c r="C74" s="53">
        <v>2891</v>
      </c>
      <c r="D74" s="53">
        <v>5883</v>
      </c>
      <c r="E74" s="53"/>
      <c r="F74" s="53">
        <v>2430</v>
      </c>
      <c r="G74" s="53">
        <v>2442</v>
      </c>
      <c r="H74" s="53">
        <v>4872</v>
      </c>
      <c r="I74" s="53"/>
      <c r="J74" s="53">
        <v>123</v>
      </c>
      <c r="K74" s="53">
        <v>129</v>
      </c>
      <c r="L74" s="53">
        <v>252</v>
      </c>
      <c r="M74" s="53"/>
      <c r="N74" s="53">
        <v>817</v>
      </c>
      <c r="O74" s="53">
        <v>824</v>
      </c>
      <c r="P74" s="53">
        <v>1641</v>
      </c>
      <c r="Q74" s="53"/>
      <c r="R74" s="53">
        <v>190</v>
      </c>
      <c r="S74" s="53">
        <v>185</v>
      </c>
      <c r="T74" s="53">
        <v>375</v>
      </c>
      <c r="U74" s="53"/>
      <c r="V74" s="53">
        <v>3</v>
      </c>
      <c r="W74" s="53">
        <v>0</v>
      </c>
      <c r="X74" s="53">
        <v>3</v>
      </c>
      <c r="Y74" s="53"/>
      <c r="Z74" s="53">
        <v>12</v>
      </c>
      <c r="AA74" s="53">
        <v>11</v>
      </c>
      <c r="AB74" s="53">
        <v>23</v>
      </c>
      <c r="AC74" s="53"/>
      <c r="AD74" s="53">
        <v>69</v>
      </c>
      <c r="AE74" s="53">
        <v>71</v>
      </c>
      <c r="AF74" s="53">
        <v>140</v>
      </c>
      <c r="AG74" s="53"/>
      <c r="AH74" s="53">
        <v>6635</v>
      </c>
      <c r="AI74" s="53">
        <v>6554</v>
      </c>
      <c r="AJ74" s="53">
        <v>13189</v>
      </c>
    </row>
    <row r="75" spans="1:36" ht="11.25" customHeight="1">
      <c r="A75" s="70" t="s">
        <v>489</v>
      </c>
      <c r="B75" s="53">
        <v>2365</v>
      </c>
      <c r="C75" s="53">
        <v>2220</v>
      </c>
      <c r="D75" s="53">
        <v>4585</v>
      </c>
      <c r="E75" s="53"/>
      <c r="F75" s="53">
        <v>846</v>
      </c>
      <c r="G75" s="53">
        <v>829</v>
      </c>
      <c r="H75" s="53">
        <v>1675</v>
      </c>
      <c r="I75" s="53"/>
      <c r="J75" s="53">
        <v>126</v>
      </c>
      <c r="K75" s="53">
        <v>106</v>
      </c>
      <c r="L75" s="53">
        <v>232</v>
      </c>
      <c r="M75" s="53"/>
      <c r="N75" s="53">
        <v>96</v>
      </c>
      <c r="O75" s="53">
        <v>107</v>
      </c>
      <c r="P75" s="53">
        <v>203</v>
      </c>
      <c r="Q75" s="53"/>
      <c r="R75" s="53">
        <v>40</v>
      </c>
      <c r="S75" s="53">
        <v>45</v>
      </c>
      <c r="T75" s="53">
        <v>85</v>
      </c>
      <c r="U75" s="53"/>
      <c r="V75" s="53">
        <v>15</v>
      </c>
      <c r="W75" s="53">
        <v>17</v>
      </c>
      <c r="X75" s="53">
        <v>32</v>
      </c>
      <c r="Y75" s="53"/>
      <c r="Z75" s="53">
        <v>13</v>
      </c>
      <c r="AA75" s="53">
        <v>20</v>
      </c>
      <c r="AB75" s="53">
        <v>33</v>
      </c>
      <c r="AC75" s="53"/>
      <c r="AD75" s="53">
        <v>283</v>
      </c>
      <c r="AE75" s="53">
        <v>254</v>
      </c>
      <c r="AF75" s="53">
        <v>537</v>
      </c>
      <c r="AG75" s="53"/>
      <c r="AH75" s="53">
        <v>3784</v>
      </c>
      <c r="AI75" s="53">
        <v>3598</v>
      </c>
      <c r="AJ75" s="53">
        <v>7382</v>
      </c>
    </row>
    <row r="76" spans="1:36" ht="11.25" customHeight="1">
      <c r="A76" s="70" t="s">
        <v>534</v>
      </c>
      <c r="B76" s="53">
        <v>7135</v>
      </c>
      <c r="C76" s="53">
        <v>6878</v>
      </c>
      <c r="D76" s="53">
        <v>14013</v>
      </c>
      <c r="E76" s="53"/>
      <c r="F76" s="53">
        <v>7233</v>
      </c>
      <c r="G76" s="53">
        <v>7042</v>
      </c>
      <c r="H76" s="53">
        <v>14275</v>
      </c>
      <c r="I76" s="53"/>
      <c r="J76" s="53">
        <v>2047</v>
      </c>
      <c r="K76" s="53">
        <v>2169</v>
      </c>
      <c r="L76" s="53">
        <v>4216</v>
      </c>
      <c r="M76" s="53"/>
      <c r="N76" s="53">
        <v>1449</v>
      </c>
      <c r="O76" s="53">
        <v>1518</v>
      </c>
      <c r="P76" s="53">
        <v>2967</v>
      </c>
      <c r="Q76" s="53"/>
      <c r="R76" s="53">
        <v>4099</v>
      </c>
      <c r="S76" s="53">
        <v>4370</v>
      </c>
      <c r="T76" s="53">
        <v>8469</v>
      </c>
      <c r="U76" s="53"/>
      <c r="V76" s="53">
        <v>308</v>
      </c>
      <c r="W76" s="53">
        <v>281</v>
      </c>
      <c r="X76" s="53">
        <v>589</v>
      </c>
      <c r="Y76" s="53"/>
      <c r="Z76" s="53">
        <v>258</v>
      </c>
      <c r="AA76" s="53">
        <v>323</v>
      </c>
      <c r="AB76" s="53">
        <v>581</v>
      </c>
      <c r="AC76" s="53"/>
      <c r="AD76" s="53">
        <v>665</v>
      </c>
      <c r="AE76" s="53">
        <v>741</v>
      </c>
      <c r="AF76" s="53">
        <v>1406</v>
      </c>
      <c r="AG76" s="53"/>
      <c r="AH76" s="53">
        <v>23194</v>
      </c>
      <c r="AI76" s="53">
        <v>23322</v>
      </c>
      <c r="AJ76" s="53">
        <v>46516</v>
      </c>
    </row>
    <row r="77" spans="1:36" ht="11.25" customHeight="1">
      <c r="A77" s="70" t="s">
        <v>439</v>
      </c>
      <c r="B77" s="53">
        <v>5722</v>
      </c>
      <c r="C77" s="53">
        <v>10498</v>
      </c>
      <c r="D77" s="53">
        <v>16220</v>
      </c>
      <c r="E77" s="53"/>
      <c r="F77" s="53">
        <v>2253</v>
      </c>
      <c r="G77" s="53">
        <v>4777</v>
      </c>
      <c r="H77" s="53">
        <v>7030</v>
      </c>
      <c r="I77" s="53"/>
      <c r="J77" s="53">
        <v>826</v>
      </c>
      <c r="K77" s="53">
        <v>3532</v>
      </c>
      <c r="L77" s="53">
        <v>4358</v>
      </c>
      <c r="M77" s="53"/>
      <c r="N77" s="53">
        <v>283</v>
      </c>
      <c r="O77" s="53">
        <v>1199</v>
      </c>
      <c r="P77" s="53">
        <v>1482</v>
      </c>
      <c r="Q77" s="53"/>
      <c r="R77" s="53">
        <v>385</v>
      </c>
      <c r="S77" s="53">
        <v>1544</v>
      </c>
      <c r="T77" s="53">
        <v>1929</v>
      </c>
      <c r="U77" s="53"/>
      <c r="V77" s="53">
        <v>64</v>
      </c>
      <c r="W77" s="53">
        <v>286</v>
      </c>
      <c r="X77" s="53">
        <v>350</v>
      </c>
      <c r="Y77" s="53"/>
      <c r="Z77" s="53">
        <v>213</v>
      </c>
      <c r="AA77" s="53">
        <v>657</v>
      </c>
      <c r="AB77" s="53">
        <v>870</v>
      </c>
      <c r="AC77" s="53"/>
      <c r="AD77" s="53">
        <v>177</v>
      </c>
      <c r="AE77" s="53">
        <v>341</v>
      </c>
      <c r="AF77" s="53">
        <v>518</v>
      </c>
      <c r="AG77" s="53"/>
      <c r="AH77" s="53">
        <v>9923</v>
      </c>
      <c r="AI77" s="53">
        <v>22834</v>
      </c>
      <c r="AJ77" s="53">
        <v>32757</v>
      </c>
    </row>
    <row r="78" spans="1:36" ht="11.25" customHeight="1">
      <c r="A78" s="70" t="s">
        <v>440</v>
      </c>
      <c r="B78" s="53">
        <v>2243</v>
      </c>
      <c r="C78" s="53">
        <v>2530</v>
      </c>
      <c r="D78" s="53">
        <v>4773</v>
      </c>
      <c r="E78" s="53"/>
      <c r="F78" s="53">
        <v>1412</v>
      </c>
      <c r="G78" s="53">
        <v>1668</v>
      </c>
      <c r="H78" s="53">
        <v>3080</v>
      </c>
      <c r="I78" s="53"/>
      <c r="J78" s="53">
        <v>805</v>
      </c>
      <c r="K78" s="53">
        <v>872</v>
      </c>
      <c r="L78" s="53">
        <v>1677</v>
      </c>
      <c r="M78" s="53"/>
      <c r="N78" s="53">
        <v>395</v>
      </c>
      <c r="O78" s="53">
        <v>467</v>
      </c>
      <c r="P78" s="53">
        <v>862</v>
      </c>
      <c r="Q78" s="53"/>
      <c r="R78" s="53">
        <v>2120</v>
      </c>
      <c r="S78" s="53">
        <v>2475</v>
      </c>
      <c r="T78" s="53">
        <v>4595</v>
      </c>
      <c r="U78" s="53"/>
      <c r="V78" s="53">
        <v>65</v>
      </c>
      <c r="W78" s="53">
        <v>85</v>
      </c>
      <c r="X78" s="53">
        <v>150</v>
      </c>
      <c r="Y78" s="53"/>
      <c r="Z78" s="53">
        <v>96</v>
      </c>
      <c r="AA78" s="53">
        <v>128</v>
      </c>
      <c r="AB78" s="53">
        <v>224</v>
      </c>
      <c r="AC78" s="53"/>
      <c r="AD78" s="53">
        <v>231</v>
      </c>
      <c r="AE78" s="53">
        <v>228</v>
      </c>
      <c r="AF78" s="53">
        <v>459</v>
      </c>
      <c r="AG78" s="53"/>
      <c r="AH78" s="53">
        <v>7367</v>
      </c>
      <c r="AI78" s="53">
        <v>8453</v>
      </c>
      <c r="AJ78" s="53">
        <v>15820</v>
      </c>
    </row>
    <row r="79" spans="1:36" ht="11.25" customHeight="1">
      <c r="A79" s="70" t="s">
        <v>451</v>
      </c>
      <c r="B79" s="53">
        <v>1153</v>
      </c>
      <c r="C79" s="53">
        <v>1563</v>
      </c>
      <c r="D79" s="53">
        <v>2716</v>
      </c>
      <c r="E79" s="53"/>
      <c r="F79" s="53">
        <v>648</v>
      </c>
      <c r="G79" s="53">
        <v>830</v>
      </c>
      <c r="H79" s="53">
        <v>1478</v>
      </c>
      <c r="I79" s="53"/>
      <c r="J79" s="53">
        <v>180</v>
      </c>
      <c r="K79" s="53">
        <v>444</v>
      </c>
      <c r="L79" s="53">
        <v>624</v>
      </c>
      <c r="M79" s="53"/>
      <c r="N79" s="53">
        <v>247</v>
      </c>
      <c r="O79" s="53">
        <v>281</v>
      </c>
      <c r="P79" s="53">
        <v>528</v>
      </c>
      <c r="Q79" s="53"/>
      <c r="R79" s="53">
        <v>246</v>
      </c>
      <c r="S79" s="53">
        <v>570</v>
      </c>
      <c r="T79" s="53">
        <v>816</v>
      </c>
      <c r="U79" s="53"/>
      <c r="V79" s="53">
        <v>20</v>
      </c>
      <c r="W79" s="53">
        <v>51</v>
      </c>
      <c r="X79" s="53">
        <v>71</v>
      </c>
      <c r="Y79" s="53"/>
      <c r="Z79" s="53">
        <v>56</v>
      </c>
      <c r="AA79" s="53">
        <v>154</v>
      </c>
      <c r="AB79" s="53">
        <v>210</v>
      </c>
      <c r="AC79" s="53"/>
      <c r="AD79" s="53">
        <v>122</v>
      </c>
      <c r="AE79" s="53">
        <v>174</v>
      </c>
      <c r="AF79" s="53">
        <v>296</v>
      </c>
      <c r="AG79" s="53"/>
      <c r="AH79" s="53">
        <v>2672</v>
      </c>
      <c r="AI79" s="53">
        <v>4067</v>
      </c>
      <c r="AJ79" s="53">
        <v>6739</v>
      </c>
    </row>
    <row r="80" spans="1:36" ht="11.25" customHeight="1">
      <c r="A80" s="70" t="s">
        <v>300</v>
      </c>
      <c r="B80" s="53">
        <v>983</v>
      </c>
      <c r="C80" s="53">
        <v>965</v>
      </c>
      <c r="D80" s="53">
        <v>1948</v>
      </c>
      <c r="E80" s="53"/>
      <c r="F80" s="53">
        <v>1440</v>
      </c>
      <c r="G80" s="53">
        <v>1321</v>
      </c>
      <c r="H80" s="53">
        <v>2761</v>
      </c>
      <c r="I80" s="53"/>
      <c r="J80" s="53">
        <v>59</v>
      </c>
      <c r="K80" s="53">
        <v>66</v>
      </c>
      <c r="L80" s="53">
        <v>125</v>
      </c>
      <c r="M80" s="53"/>
      <c r="N80" s="53">
        <v>63</v>
      </c>
      <c r="O80" s="53">
        <v>51</v>
      </c>
      <c r="P80" s="53">
        <v>114</v>
      </c>
      <c r="Q80" s="53"/>
      <c r="R80" s="53">
        <v>167</v>
      </c>
      <c r="S80" s="53">
        <v>147</v>
      </c>
      <c r="T80" s="53">
        <v>314</v>
      </c>
      <c r="U80" s="53"/>
      <c r="V80" s="53">
        <v>0</v>
      </c>
      <c r="W80" s="53">
        <v>0</v>
      </c>
      <c r="X80" s="53">
        <v>0</v>
      </c>
      <c r="Y80" s="53"/>
      <c r="Z80" s="53">
        <v>619</v>
      </c>
      <c r="AA80" s="53">
        <v>646</v>
      </c>
      <c r="AB80" s="53">
        <v>1265</v>
      </c>
      <c r="AC80" s="53"/>
      <c r="AD80" s="53">
        <v>7</v>
      </c>
      <c r="AE80" s="53">
        <v>6</v>
      </c>
      <c r="AF80" s="53">
        <v>13</v>
      </c>
      <c r="AG80" s="53"/>
      <c r="AH80" s="53">
        <v>3339</v>
      </c>
      <c r="AI80" s="53">
        <v>3202</v>
      </c>
      <c r="AJ80" s="53">
        <v>6541</v>
      </c>
    </row>
    <row r="81" spans="1:36" ht="11.25" customHeight="1">
      <c r="A81" s="70" t="s">
        <v>512</v>
      </c>
      <c r="B81" s="53">
        <v>18500</v>
      </c>
      <c r="C81" s="53">
        <v>15292</v>
      </c>
      <c r="D81" s="53">
        <v>33792</v>
      </c>
      <c r="E81" s="53"/>
      <c r="F81" s="53">
        <v>15484</v>
      </c>
      <c r="G81" s="53">
        <v>12294</v>
      </c>
      <c r="H81" s="53">
        <v>27778</v>
      </c>
      <c r="I81" s="53"/>
      <c r="J81" s="53">
        <v>3423</v>
      </c>
      <c r="K81" s="53">
        <v>2812</v>
      </c>
      <c r="L81" s="53">
        <v>6235</v>
      </c>
      <c r="M81" s="53"/>
      <c r="N81" s="53">
        <v>3961</v>
      </c>
      <c r="O81" s="53">
        <v>3012</v>
      </c>
      <c r="P81" s="53">
        <v>6973</v>
      </c>
      <c r="Q81" s="53"/>
      <c r="R81" s="53">
        <v>3275</v>
      </c>
      <c r="S81" s="53">
        <v>2611</v>
      </c>
      <c r="T81" s="53">
        <v>5886</v>
      </c>
      <c r="U81" s="53"/>
      <c r="V81" s="53">
        <v>140</v>
      </c>
      <c r="W81" s="53">
        <v>102</v>
      </c>
      <c r="X81" s="53">
        <v>242</v>
      </c>
      <c r="Y81" s="53"/>
      <c r="Z81" s="53">
        <v>225</v>
      </c>
      <c r="AA81" s="53">
        <v>208</v>
      </c>
      <c r="AB81" s="53">
        <v>433</v>
      </c>
      <c r="AC81" s="53"/>
      <c r="AD81" s="53">
        <v>723</v>
      </c>
      <c r="AE81" s="53">
        <v>643</v>
      </c>
      <c r="AF81" s="53">
        <v>1366</v>
      </c>
      <c r="AG81" s="53"/>
      <c r="AH81" s="53">
        <v>45731</v>
      </c>
      <c r="AI81" s="53">
        <v>36974</v>
      </c>
      <c r="AJ81" s="53">
        <v>82705</v>
      </c>
    </row>
    <row r="82" spans="1:36" ht="11.25" customHeight="1">
      <c r="A82" s="64" t="s">
        <v>535</v>
      </c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</row>
    <row r="83" spans="1:36" ht="11.25" customHeight="1">
      <c r="A83" s="70" t="s">
        <v>483</v>
      </c>
      <c r="B83" s="53">
        <v>265</v>
      </c>
      <c r="C83" s="53">
        <v>186</v>
      </c>
      <c r="D83" s="53">
        <v>451</v>
      </c>
      <c r="E83" s="53"/>
      <c r="F83" s="53">
        <v>138</v>
      </c>
      <c r="G83" s="53">
        <v>113</v>
      </c>
      <c r="H83" s="53">
        <v>251</v>
      </c>
      <c r="I83" s="53"/>
      <c r="J83" s="53">
        <v>22</v>
      </c>
      <c r="K83" s="53">
        <v>18</v>
      </c>
      <c r="L83" s="53">
        <v>40</v>
      </c>
      <c r="M83" s="53"/>
      <c r="N83" s="53">
        <v>28</v>
      </c>
      <c r="O83" s="53">
        <v>20</v>
      </c>
      <c r="P83" s="53">
        <v>48</v>
      </c>
      <c r="Q83" s="53"/>
      <c r="R83" s="53">
        <v>72</v>
      </c>
      <c r="S83" s="53">
        <v>96</v>
      </c>
      <c r="T83" s="53">
        <v>168</v>
      </c>
      <c r="U83" s="53"/>
      <c r="V83" s="53">
        <v>7</v>
      </c>
      <c r="W83" s="53">
        <v>8</v>
      </c>
      <c r="X83" s="53">
        <v>15</v>
      </c>
      <c r="Y83" s="53"/>
      <c r="Z83" s="53">
        <v>7</v>
      </c>
      <c r="AA83" s="53">
        <v>6</v>
      </c>
      <c r="AB83" s="53">
        <v>13</v>
      </c>
      <c r="AC83" s="53"/>
      <c r="AD83" s="53">
        <v>47</v>
      </c>
      <c r="AE83" s="53">
        <v>42</v>
      </c>
      <c r="AF83" s="53">
        <v>89</v>
      </c>
      <c r="AG83" s="53"/>
      <c r="AH83" s="53">
        <v>586</v>
      </c>
      <c r="AI83" s="53">
        <v>489</v>
      </c>
      <c r="AJ83" s="53">
        <v>1075</v>
      </c>
    </row>
    <row r="84" spans="1:36" ht="11.25" customHeight="1">
      <c r="A84" s="70" t="s">
        <v>68</v>
      </c>
      <c r="B84" s="53">
        <v>7235</v>
      </c>
      <c r="C84" s="53">
        <v>7127</v>
      </c>
      <c r="D84" s="53">
        <v>14362</v>
      </c>
      <c r="E84" s="53"/>
      <c r="F84" s="53">
        <v>7122</v>
      </c>
      <c r="G84" s="53">
        <v>7243</v>
      </c>
      <c r="H84" s="53">
        <v>14365</v>
      </c>
      <c r="I84" s="53"/>
      <c r="J84" s="53">
        <v>1744</v>
      </c>
      <c r="K84" s="53">
        <v>1727</v>
      </c>
      <c r="L84" s="53">
        <v>3471</v>
      </c>
      <c r="M84" s="53"/>
      <c r="N84" s="53">
        <v>1297</v>
      </c>
      <c r="O84" s="53">
        <v>1310</v>
      </c>
      <c r="P84" s="53">
        <v>2607</v>
      </c>
      <c r="Q84" s="53"/>
      <c r="R84" s="53">
        <v>5104</v>
      </c>
      <c r="S84" s="53">
        <v>5477</v>
      </c>
      <c r="T84" s="53">
        <v>10581</v>
      </c>
      <c r="U84" s="53"/>
      <c r="V84" s="53">
        <v>195</v>
      </c>
      <c r="W84" s="53">
        <v>221</v>
      </c>
      <c r="X84" s="53">
        <v>416</v>
      </c>
      <c r="Y84" s="53"/>
      <c r="Z84" s="53">
        <v>179</v>
      </c>
      <c r="AA84" s="53">
        <v>190</v>
      </c>
      <c r="AB84" s="53">
        <v>369</v>
      </c>
      <c r="AC84" s="53"/>
      <c r="AD84" s="53">
        <v>494</v>
      </c>
      <c r="AE84" s="53">
        <v>464</v>
      </c>
      <c r="AF84" s="53">
        <v>958</v>
      </c>
      <c r="AG84" s="53"/>
      <c r="AH84" s="53">
        <v>23370</v>
      </c>
      <c r="AI84" s="53">
        <v>23759</v>
      </c>
      <c r="AJ84" s="53">
        <v>47129</v>
      </c>
    </row>
    <row r="85" spans="1:36" ht="11.25" customHeight="1">
      <c r="A85" s="70" t="s">
        <v>510</v>
      </c>
      <c r="B85" s="53">
        <v>2341</v>
      </c>
      <c r="C85" s="53">
        <v>2141</v>
      </c>
      <c r="D85" s="53">
        <v>4482</v>
      </c>
      <c r="E85" s="53"/>
      <c r="F85" s="53">
        <v>656</v>
      </c>
      <c r="G85" s="53">
        <v>565</v>
      </c>
      <c r="H85" s="53">
        <v>1221</v>
      </c>
      <c r="I85" s="53"/>
      <c r="J85" s="53">
        <v>224</v>
      </c>
      <c r="K85" s="53">
        <v>164</v>
      </c>
      <c r="L85" s="53">
        <v>388</v>
      </c>
      <c r="M85" s="53"/>
      <c r="N85" s="53">
        <v>267</v>
      </c>
      <c r="O85" s="53">
        <v>219</v>
      </c>
      <c r="P85" s="53">
        <v>486</v>
      </c>
      <c r="Q85" s="53"/>
      <c r="R85" s="53">
        <v>351</v>
      </c>
      <c r="S85" s="53">
        <v>294</v>
      </c>
      <c r="T85" s="53">
        <v>645</v>
      </c>
      <c r="U85" s="53"/>
      <c r="V85" s="53">
        <v>35</v>
      </c>
      <c r="W85" s="53">
        <v>26</v>
      </c>
      <c r="X85" s="53">
        <v>61</v>
      </c>
      <c r="Y85" s="53"/>
      <c r="Z85" s="53">
        <v>13</v>
      </c>
      <c r="AA85" s="53">
        <v>4</v>
      </c>
      <c r="AB85" s="53">
        <v>17</v>
      </c>
      <c r="AC85" s="53"/>
      <c r="AD85" s="53">
        <v>48</v>
      </c>
      <c r="AE85" s="53">
        <v>48</v>
      </c>
      <c r="AF85" s="53">
        <v>96</v>
      </c>
      <c r="AG85" s="53"/>
      <c r="AH85" s="53">
        <v>3935</v>
      </c>
      <c r="AI85" s="53">
        <v>3461</v>
      </c>
      <c r="AJ85" s="53">
        <v>7396</v>
      </c>
    </row>
    <row r="86" spans="1:36" ht="11.25" customHeight="1">
      <c r="A86" s="70" t="s">
        <v>438</v>
      </c>
      <c r="B86" s="53">
        <v>893</v>
      </c>
      <c r="C86" s="53">
        <v>769</v>
      </c>
      <c r="D86" s="53">
        <v>1662</v>
      </c>
      <c r="E86" s="53"/>
      <c r="F86" s="53">
        <v>383</v>
      </c>
      <c r="G86" s="53">
        <v>375</v>
      </c>
      <c r="H86" s="53">
        <v>758</v>
      </c>
      <c r="I86" s="53"/>
      <c r="J86" s="53">
        <v>139</v>
      </c>
      <c r="K86" s="53">
        <v>111</v>
      </c>
      <c r="L86" s="53">
        <v>250</v>
      </c>
      <c r="M86" s="53"/>
      <c r="N86" s="53">
        <v>55</v>
      </c>
      <c r="O86" s="53">
        <v>55</v>
      </c>
      <c r="P86" s="53">
        <v>110</v>
      </c>
      <c r="Q86" s="53"/>
      <c r="R86" s="53">
        <v>304</v>
      </c>
      <c r="S86" s="53">
        <v>263</v>
      </c>
      <c r="T86" s="53">
        <v>567</v>
      </c>
      <c r="U86" s="53"/>
      <c r="V86" s="53">
        <v>14</v>
      </c>
      <c r="W86" s="53">
        <v>10</v>
      </c>
      <c r="X86" s="53">
        <v>24</v>
      </c>
      <c r="Y86" s="53"/>
      <c r="Z86" s="53">
        <v>21</v>
      </c>
      <c r="AA86" s="53">
        <v>18</v>
      </c>
      <c r="AB86" s="53">
        <v>39</v>
      </c>
      <c r="AC86" s="53"/>
      <c r="AD86" s="53">
        <v>57</v>
      </c>
      <c r="AE86" s="53">
        <v>49</v>
      </c>
      <c r="AF86" s="53">
        <v>106</v>
      </c>
      <c r="AG86" s="53"/>
      <c r="AH86" s="53">
        <v>1866</v>
      </c>
      <c r="AI86" s="53">
        <v>1650</v>
      </c>
      <c r="AJ86" s="53">
        <v>3516</v>
      </c>
    </row>
    <row r="87" spans="1:36" ht="11.25" customHeight="1">
      <c r="A87" s="70" t="s">
        <v>490</v>
      </c>
      <c r="B87" s="53">
        <v>2607</v>
      </c>
      <c r="C87" s="53">
        <v>2651</v>
      </c>
      <c r="D87" s="53">
        <v>5258</v>
      </c>
      <c r="E87" s="53"/>
      <c r="F87" s="53">
        <v>5903</v>
      </c>
      <c r="G87" s="53">
        <v>6050</v>
      </c>
      <c r="H87" s="53">
        <v>11953</v>
      </c>
      <c r="I87" s="53"/>
      <c r="J87" s="53">
        <v>823</v>
      </c>
      <c r="K87" s="53">
        <v>881</v>
      </c>
      <c r="L87" s="53">
        <v>1704</v>
      </c>
      <c r="M87" s="53"/>
      <c r="N87" s="53">
        <v>398</v>
      </c>
      <c r="O87" s="53">
        <v>417</v>
      </c>
      <c r="P87" s="53">
        <v>815</v>
      </c>
      <c r="Q87" s="53"/>
      <c r="R87" s="53">
        <v>793</v>
      </c>
      <c r="S87" s="53">
        <v>796</v>
      </c>
      <c r="T87" s="53">
        <v>1589</v>
      </c>
      <c r="U87" s="53"/>
      <c r="V87" s="53">
        <v>58</v>
      </c>
      <c r="W87" s="53">
        <v>56</v>
      </c>
      <c r="X87" s="53">
        <v>114</v>
      </c>
      <c r="Y87" s="53"/>
      <c r="Z87" s="53">
        <v>145</v>
      </c>
      <c r="AA87" s="53">
        <v>134</v>
      </c>
      <c r="AB87" s="53">
        <v>279</v>
      </c>
      <c r="AC87" s="53"/>
      <c r="AD87" s="53">
        <v>283</v>
      </c>
      <c r="AE87" s="53">
        <v>285</v>
      </c>
      <c r="AF87" s="53">
        <v>568</v>
      </c>
      <c r="AG87" s="53"/>
      <c r="AH87" s="53">
        <v>11010</v>
      </c>
      <c r="AI87" s="53">
        <v>11270</v>
      </c>
      <c r="AJ87" s="53">
        <v>22280</v>
      </c>
    </row>
    <row r="88" spans="1:36" ht="11.25" customHeight="1">
      <c r="A88" s="70" t="s">
        <v>742</v>
      </c>
      <c r="B88" s="53">
        <v>409</v>
      </c>
      <c r="C88" s="53">
        <v>368</v>
      </c>
      <c r="D88" s="53">
        <v>777</v>
      </c>
      <c r="E88" s="53"/>
      <c r="F88" s="53">
        <v>175</v>
      </c>
      <c r="G88" s="53">
        <v>131</v>
      </c>
      <c r="H88" s="53">
        <v>306</v>
      </c>
      <c r="I88" s="53"/>
      <c r="J88" s="53">
        <v>70</v>
      </c>
      <c r="K88" s="53">
        <v>60</v>
      </c>
      <c r="L88" s="53">
        <v>130</v>
      </c>
      <c r="M88" s="53"/>
      <c r="N88" s="53">
        <v>38</v>
      </c>
      <c r="O88" s="53">
        <v>21</v>
      </c>
      <c r="P88" s="53">
        <v>59</v>
      </c>
      <c r="Q88" s="53"/>
      <c r="R88" s="53">
        <v>83</v>
      </c>
      <c r="S88" s="53">
        <v>73</v>
      </c>
      <c r="T88" s="53">
        <v>156</v>
      </c>
      <c r="U88" s="53"/>
      <c r="V88" s="53">
        <v>8</v>
      </c>
      <c r="W88" s="53">
        <v>5</v>
      </c>
      <c r="X88" s="53">
        <v>13</v>
      </c>
      <c r="Y88" s="53"/>
      <c r="Z88" s="53">
        <v>6</v>
      </c>
      <c r="AA88" s="53">
        <v>3</v>
      </c>
      <c r="AB88" s="53">
        <v>9</v>
      </c>
      <c r="AC88" s="53"/>
      <c r="AD88" s="53">
        <v>30</v>
      </c>
      <c r="AE88" s="53">
        <v>25</v>
      </c>
      <c r="AF88" s="53">
        <v>55</v>
      </c>
      <c r="AG88" s="53"/>
      <c r="AH88" s="53">
        <v>819</v>
      </c>
      <c r="AI88" s="53">
        <v>684</v>
      </c>
      <c r="AJ88" s="53">
        <v>1503</v>
      </c>
    </row>
    <row r="89" spans="1:36" ht="11.25" customHeight="1">
      <c r="A89" s="64" t="s">
        <v>536</v>
      </c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</row>
    <row r="90" spans="1:36" ht="11.25" customHeight="1">
      <c r="A90" s="70" t="s">
        <v>265</v>
      </c>
      <c r="B90" s="53">
        <v>4723</v>
      </c>
      <c r="C90" s="53">
        <v>4468</v>
      </c>
      <c r="D90" s="53">
        <v>9191</v>
      </c>
      <c r="E90" s="53"/>
      <c r="F90" s="53">
        <v>5308</v>
      </c>
      <c r="G90" s="53">
        <v>5206</v>
      </c>
      <c r="H90" s="53">
        <v>10514</v>
      </c>
      <c r="I90" s="53"/>
      <c r="J90" s="53">
        <v>652</v>
      </c>
      <c r="K90" s="53">
        <v>556</v>
      </c>
      <c r="L90" s="53">
        <v>1208</v>
      </c>
      <c r="M90" s="53"/>
      <c r="N90" s="53">
        <v>923</v>
      </c>
      <c r="O90" s="53">
        <v>839</v>
      </c>
      <c r="P90" s="53">
        <v>1762</v>
      </c>
      <c r="Q90" s="53"/>
      <c r="R90" s="53">
        <v>214</v>
      </c>
      <c r="S90" s="53">
        <v>193</v>
      </c>
      <c r="T90" s="53">
        <v>407</v>
      </c>
      <c r="U90" s="53"/>
      <c r="V90" s="53">
        <v>25</v>
      </c>
      <c r="W90" s="53">
        <v>30</v>
      </c>
      <c r="X90" s="53">
        <v>55</v>
      </c>
      <c r="Y90" s="53"/>
      <c r="Z90" s="53">
        <v>139</v>
      </c>
      <c r="AA90" s="53">
        <v>120</v>
      </c>
      <c r="AB90" s="53">
        <v>259</v>
      </c>
      <c r="AC90" s="53"/>
      <c r="AD90" s="53">
        <v>72</v>
      </c>
      <c r="AE90" s="53">
        <v>65</v>
      </c>
      <c r="AF90" s="53">
        <v>137</v>
      </c>
      <c r="AG90" s="53"/>
      <c r="AH90" s="53">
        <v>12056</v>
      </c>
      <c r="AI90" s="53">
        <v>11477</v>
      </c>
      <c r="AJ90" s="53">
        <v>23533</v>
      </c>
    </row>
    <row r="91" spans="1:36" ht="11.25" customHeight="1">
      <c r="A91" s="70" t="s">
        <v>487</v>
      </c>
      <c r="B91" s="53">
        <v>1942</v>
      </c>
      <c r="C91" s="53">
        <v>1659</v>
      </c>
      <c r="D91" s="53">
        <v>3601</v>
      </c>
      <c r="E91" s="53"/>
      <c r="F91" s="53">
        <v>397</v>
      </c>
      <c r="G91" s="53">
        <v>265</v>
      </c>
      <c r="H91" s="53">
        <v>662</v>
      </c>
      <c r="I91" s="53"/>
      <c r="J91" s="53">
        <v>41</v>
      </c>
      <c r="K91" s="53">
        <v>25</v>
      </c>
      <c r="L91" s="53">
        <v>66</v>
      </c>
      <c r="M91" s="53"/>
      <c r="N91" s="53">
        <v>15</v>
      </c>
      <c r="O91" s="53">
        <v>12</v>
      </c>
      <c r="P91" s="53">
        <v>27</v>
      </c>
      <c r="Q91" s="53"/>
      <c r="R91" s="53">
        <v>54</v>
      </c>
      <c r="S91" s="53">
        <v>45</v>
      </c>
      <c r="T91" s="53">
        <v>99</v>
      </c>
      <c r="U91" s="53"/>
      <c r="V91" s="53">
        <v>6</v>
      </c>
      <c r="W91" s="53">
        <v>7</v>
      </c>
      <c r="X91" s="53">
        <v>13</v>
      </c>
      <c r="Y91" s="53"/>
      <c r="Z91" s="53">
        <v>4</v>
      </c>
      <c r="AA91" s="53">
        <v>3</v>
      </c>
      <c r="AB91" s="53">
        <v>7</v>
      </c>
      <c r="AC91" s="53"/>
      <c r="AD91" s="53">
        <v>10</v>
      </c>
      <c r="AE91" s="53">
        <v>9</v>
      </c>
      <c r="AF91" s="53">
        <v>19</v>
      </c>
      <c r="AG91" s="53"/>
      <c r="AH91" s="53">
        <v>2469</v>
      </c>
      <c r="AI91" s="53">
        <v>2025</v>
      </c>
      <c r="AJ91" s="53">
        <v>4494</v>
      </c>
    </row>
    <row r="92" spans="1:36" ht="11.25" customHeight="1">
      <c r="A92" s="70" t="s">
        <v>435</v>
      </c>
      <c r="B92" s="53">
        <v>1693</v>
      </c>
      <c r="C92" s="53">
        <v>1303</v>
      </c>
      <c r="D92" s="53">
        <v>2996</v>
      </c>
      <c r="E92" s="53"/>
      <c r="F92" s="53">
        <v>1482</v>
      </c>
      <c r="G92" s="53">
        <v>1358</v>
      </c>
      <c r="H92" s="53">
        <v>2840</v>
      </c>
      <c r="I92" s="53"/>
      <c r="J92" s="53">
        <v>122</v>
      </c>
      <c r="K92" s="53">
        <v>78</v>
      </c>
      <c r="L92" s="53">
        <v>200</v>
      </c>
      <c r="M92" s="53"/>
      <c r="N92" s="53">
        <v>88</v>
      </c>
      <c r="O92" s="53">
        <v>87</v>
      </c>
      <c r="P92" s="53">
        <v>175</v>
      </c>
      <c r="Q92" s="53"/>
      <c r="R92" s="53">
        <v>246</v>
      </c>
      <c r="S92" s="53">
        <v>222</v>
      </c>
      <c r="T92" s="53">
        <v>468</v>
      </c>
      <c r="U92" s="53"/>
      <c r="V92" s="53">
        <v>9</v>
      </c>
      <c r="W92" s="53">
        <v>11</v>
      </c>
      <c r="X92" s="53">
        <v>20</v>
      </c>
      <c r="Y92" s="53"/>
      <c r="Z92" s="53">
        <v>6</v>
      </c>
      <c r="AA92" s="53">
        <v>14</v>
      </c>
      <c r="AB92" s="53">
        <v>20</v>
      </c>
      <c r="AC92" s="53"/>
      <c r="AD92" s="53">
        <v>46</v>
      </c>
      <c r="AE92" s="53">
        <v>35</v>
      </c>
      <c r="AF92" s="53">
        <v>81</v>
      </c>
      <c r="AG92" s="53"/>
      <c r="AH92" s="53">
        <v>3692</v>
      </c>
      <c r="AI92" s="53">
        <v>3108</v>
      </c>
      <c r="AJ92" s="53">
        <v>6800</v>
      </c>
    </row>
    <row r="93" spans="1:36" ht="11.25" customHeight="1">
      <c r="A93" s="70" t="s">
        <v>436</v>
      </c>
      <c r="B93" s="53">
        <v>22180</v>
      </c>
      <c r="C93" s="53">
        <v>19674</v>
      </c>
      <c r="D93" s="53">
        <v>41854</v>
      </c>
      <c r="E93" s="53"/>
      <c r="F93" s="53">
        <v>5961</v>
      </c>
      <c r="G93" s="53">
        <v>5301</v>
      </c>
      <c r="H93" s="53">
        <v>11262</v>
      </c>
      <c r="I93" s="53"/>
      <c r="J93" s="53">
        <v>434</v>
      </c>
      <c r="K93" s="53">
        <v>331</v>
      </c>
      <c r="L93" s="53">
        <v>765</v>
      </c>
      <c r="M93" s="53"/>
      <c r="N93" s="53">
        <v>717</v>
      </c>
      <c r="O93" s="53">
        <v>643</v>
      </c>
      <c r="P93" s="53">
        <v>1360</v>
      </c>
      <c r="Q93" s="53"/>
      <c r="R93" s="53">
        <v>311</v>
      </c>
      <c r="S93" s="53">
        <v>237</v>
      </c>
      <c r="T93" s="53">
        <v>548</v>
      </c>
      <c r="U93" s="53"/>
      <c r="V93" s="53">
        <v>41</v>
      </c>
      <c r="W93" s="53">
        <v>26</v>
      </c>
      <c r="X93" s="53">
        <v>67</v>
      </c>
      <c r="Y93" s="53"/>
      <c r="Z93" s="53">
        <v>14</v>
      </c>
      <c r="AA93" s="53">
        <v>4</v>
      </c>
      <c r="AB93" s="53">
        <v>18</v>
      </c>
      <c r="AC93" s="53"/>
      <c r="AD93" s="53">
        <v>120</v>
      </c>
      <c r="AE93" s="53">
        <v>97</v>
      </c>
      <c r="AF93" s="53">
        <v>217</v>
      </c>
      <c r="AG93" s="53"/>
      <c r="AH93" s="53">
        <v>29778</v>
      </c>
      <c r="AI93" s="53">
        <v>26313</v>
      </c>
      <c r="AJ93" s="53">
        <v>56091</v>
      </c>
    </row>
    <row r="94" spans="1:36" ht="11.25" customHeight="1">
      <c r="A94" s="70" t="s">
        <v>235</v>
      </c>
      <c r="B94" s="53">
        <v>1335</v>
      </c>
      <c r="C94" s="53">
        <v>1271</v>
      </c>
      <c r="D94" s="53">
        <v>2606</v>
      </c>
      <c r="E94" s="53"/>
      <c r="F94" s="53">
        <v>486</v>
      </c>
      <c r="G94" s="53">
        <v>464</v>
      </c>
      <c r="H94" s="53">
        <v>950</v>
      </c>
      <c r="I94" s="53"/>
      <c r="J94" s="53">
        <v>32</v>
      </c>
      <c r="K94" s="53">
        <v>30</v>
      </c>
      <c r="L94" s="53">
        <v>62</v>
      </c>
      <c r="M94" s="53"/>
      <c r="N94" s="53">
        <v>43</v>
      </c>
      <c r="O94" s="53">
        <v>35</v>
      </c>
      <c r="P94" s="53">
        <v>78</v>
      </c>
      <c r="Q94" s="53"/>
      <c r="R94" s="53">
        <v>45</v>
      </c>
      <c r="S94" s="53">
        <v>31</v>
      </c>
      <c r="T94" s="53">
        <v>76</v>
      </c>
      <c r="U94" s="53"/>
      <c r="V94" s="53">
        <v>22</v>
      </c>
      <c r="W94" s="53">
        <v>17</v>
      </c>
      <c r="X94" s="53">
        <v>39</v>
      </c>
      <c r="Y94" s="53"/>
      <c r="Z94" s="53">
        <v>0</v>
      </c>
      <c r="AA94" s="53">
        <v>0</v>
      </c>
      <c r="AB94" s="53">
        <v>0</v>
      </c>
      <c r="AC94" s="53"/>
      <c r="AD94" s="53">
        <v>9</v>
      </c>
      <c r="AE94" s="53">
        <v>6</v>
      </c>
      <c r="AF94" s="53">
        <v>15</v>
      </c>
      <c r="AG94" s="53"/>
      <c r="AH94" s="53">
        <v>1972</v>
      </c>
      <c r="AI94" s="53">
        <v>1854</v>
      </c>
      <c r="AJ94" s="53">
        <v>3826</v>
      </c>
    </row>
    <row r="95" spans="1:36" ht="11.25" customHeight="1">
      <c r="A95" s="70" t="s">
        <v>145</v>
      </c>
      <c r="B95" s="53">
        <v>5577</v>
      </c>
      <c r="C95" s="53">
        <v>4987</v>
      </c>
      <c r="D95" s="53">
        <v>10564</v>
      </c>
      <c r="E95" s="53"/>
      <c r="F95" s="53">
        <v>6434</v>
      </c>
      <c r="G95" s="53">
        <v>5984</v>
      </c>
      <c r="H95" s="53">
        <v>12418</v>
      </c>
      <c r="I95" s="53"/>
      <c r="J95" s="53">
        <v>185</v>
      </c>
      <c r="K95" s="53">
        <v>150</v>
      </c>
      <c r="L95" s="53">
        <v>335</v>
      </c>
      <c r="M95" s="53"/>
      <c r="N95" s="53">
        <v>289</v>
      </c>
      <c r="O95" s="53">
        <v>274</v>
      </c>
      <c r="P95" s="53">
        <v>563</v>
      </c>
      <c r="Q95" s="53"/>
      <c r="R95" s="53">
        <v>223</v>
      </c>
      <c r="S95" s="53">
        <v>191</v>
      </c>
      <c r="T95" s="53">
        <v>414</v>
      </c>
      <c r="U95" s="53"/>
      <c r="V95" s="53">
        <v>12</v>
      </c>
      <c r="W95" s="53">
        <v>12</v>
      </c>
      <c r="X95" s="53">
        <v>24</v>
      </c>
      <c r="Y95" s="53"/>
      <c r="Z95" s="53">
        <v>16</v>
      </c>
      <c r="AA95" s="53">
        <v>6</v>
      </c>
      <c r="AB95" s="53">
        <v>22</v>
      </c>
      <c r="AC95" s="53"/>
      <c r="AD95" s="53">
        <v>41</v>
      </c>
      <c r="AE95" s="53">
        <v>33</v>
      </c>
      <c r="AF95" s="53">
        <v>74</v>
      </c>
      <c r="AG95" s="53"/>
      <c r="AH95" s="53">
        <v>12777</v>
      </c>
      <c r="AI95" s="53">
        <v>11637</v>
      </c>
      <c r="AJ95" s="53">
        <v>24414</v>
      </c>
    </row>
    <row r="96" spans="1:36" ht="11.25" customHeight="1">
      <c r="A96" s="70" t="s">
        <v>740</v>
      </c>
      <c r="B96" s="53">
        <v>896</v>
      </c>
      <c r="C96" s="53">
        <v>864</v>
      </c>
      <c r="D96" s="53">
        <v>1760</v>
      </c>
      <c r="E96" s="53"/>
      <c r="F96" s="53">
        <v>301</v>
      </c>
      <c r="G96" s="53">
        <v>261</v>
      </c>
      <c r="H96" s="53">
        <v>562</v>
      </c>
      <c r="I96" s="53"/>
      <c r="J96" s="53">
        <v>89</v>
      </c>
      <c r="K96" s="53">
        <v>69</v>
      </c>
      <c r="L96" s="53">
        <v>158</v>
      </c>
      <c r="M96" s="53"/>
      <c r="N96" s="53">
        <v>66</v>
      </c>
      <c r="O96" s="53">
        <v>44</v>
      </c>
      <c r="P96" s="53">
        <v>110</v>
      </c>
      <c r="Q96" s="53"/>
      <c r="R96" s="53">
        <v>177</v>
      </c>
      <c r="S96" s="53">
        <v>166</v>
      </c>
      <c r="T96" s="53">
        <v>343</v>
      </c>
      <c r="U96" s="53"/>
      <c r="V96" s="53">
        <v>10</v>
      </c>
      <c r="W96" s="53">
        <v>0</v>
      </c>
      <c r="X96" s="53">
        <v>10</v>
      </c>
      <c r="Y96" s="53"/>
      <c r="Z96" s="53">
        <v>5</v>
      </c>
      <c r="AA96" s="53">
        <v>4</v>
      </c>
      <c r="AB96" s="53">
        <v>9</v>
      </c>
      <c r="AC96" s="53"/>
      <c r="AD96" s="53">
        <v>26</v>
      </c>
      <c r="AE96" s="53">
        <v>17</v>
      </c>
      <c r="AF96" s="53">
        <v>43</v>
      </c>
      <c r="AG96" s="53"/>
      <c r="AH96" s="53">
        <v>1570</v>
      </c>
      <c r="AI96" s="53">
        <v>1427</v>
      </c>
      <c r="AJ96" s="53">
        <v>2997</v>
      </c>
    </row>
    <row r="97" spans="1:36" ht="11.25" customHeight="1">
      <c r="A97" s="29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</row>
    <row r="98" spans="1:36" ht="11.25" customHeight="1">
      <c r="A98" s="29" t="s">
        <v>107</v>
      </c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</row>
    <row r="99" spans="1:36" ht="11.25" customHeight="1">
      <c r="A99" s="64" t="s">
        <v>537</v>
      </c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</row>
    <row r="100" spans="1:36" ht="11.25" customHeight="1">
      <c r="A100" s="70" t="s">
        <v>474</v>
      </c>
      <c r="B100" s="53">
        <v>2473</v>
      </c>
      <c r="C100" s="53">
        <v>2386</v>
      </c>
      <c r="D100" s="53">
        <v>4859</v>
      </c>
      <c r="E100" s="53"/>
      <c r="F100" s="53">
        <v>1445</v>
      </c>
      <c r="G100" s="53">
        <v>1579</v>
      </c>
      <c r="H100" s="53">
        <v>3024</v>
      </c>
      <c r="I100" s="53"/>
      <c r="J100" s="53">
        <v>184</v>
      </c>
      <c r="K100" s="53">
        <v>173</v>
      </c>
      <c r="L100" s="53">
        <v>357</v>
      </c>
      <c r="M100" s="53"/>
      <c r="N100" s="53">
        <v>135</v>
      </c>
      <c r="O100" s="53">
        <v>116</v>
      </c>
      <c r="P100" s="53">
        <v>251</v>
      </c>
      <c r="Q100" s="53"/>
      <c r="R100" s="53">
        <v>171</v>
      </c>
      <c r="S100" s="53">
        <v>163</v>
      </c>
      <c r="T100" s="53">
        <v>334</v>
      </c>
      <c r="U100" s="53"/>
      <c r="V100" s="53">
        <v>9</v>
      </c>
      <c r="W100" s="53">
        <v>11</v>
      </c>
      <c r="X100" s="53">
        <v>20</v>
      </c>
      <c r="Y100" s="53"/>
      <c r="Z100" s="53">
        <v>12</v>
      </c>
      <c r="AA100" s="53">
        <v>13</v>
      </c>
      <c r="AB100" s="53">
        <v>25</v>
      </c>
      <c r="AC100" s="53"/>
      <c r="AD100" s="53">
        <v>94</v>
      </c>
      <c r="AE100" s="53">
        <v>90</v>
      </c>
      <c r="AF100" s="53">
        <v>184</v>
      </c>
      <c r="AG100" s="53"/>
      <c r="AH100" s="53">
        <v>4523</v>
      </c>
      <c r="AI100" s="53">
        <v>4531</v>
      </c>
      <c r="AJ100" s="53">
        <v>9054</v>
      </c>
    </row>
    <row r="101" spans="1:36" ht="11.25" customHeight="1">
      <c r="A101" s="70" t="s">
        <v>187</v>
      </c>
      <c r="B101" s="53">
        <v>490</v>
      </c>
      <c r="C101" s="53">
        <v>545</v>
      </c>
      <c r="D101" s="53">
        <v>1035</v>
      </c>
      <c r="E101" s="53"/>
      <c r="F101" s="53">
        <v>196</v>
      </c>
      <c r="G101" s="53">
        <v>208</v>
      </c>
      <c r="H101" s="53">
        <v>404</v>
      </c>
      <c r="I101" s="53"/>
      <c r="J101" s="53">
        <v>74</v>
      </c>
      <c r="K101" s="53">
        <v>87</v>
      </c>
      <c r="L101" s="53">
        <v>161</v>
      </c>
      <c r="M101" s="53"/>
      <c r="N101" s="53">
        <v>29</v>
      </c>
      <c r="O101" s="53">
        <v>22</v>
      </c>
      <c r="P101" s="53">
        <v>51</v>
      </c>
      <c r="Q101" s="53"/>
      <c r="R101" s="53">
        <v>93</v>
      </c>
      <c r="S101" s="53">
        <v>108</v>
      </c>
      <c r="T101" s="53">
        <v>201</v>
      </c>
      <c r="U101" s="53"/>
      <c r="V101" s="53">
        <v>3</v>
      </c>
      <c r="W101" s="53">
        <v>5</v>
      </c>
      <c r="X101" s="53">
        <v>8</v>
      </c>
      <c r="Y101" s="53"/>
      <c r="Z101" s="53">
        <v>3</v>
      </c>
      <c r="AA101" s="53">
        <v>4</v>
      </c>
      <c r="AB101" s="53">
        <v>7</v>
      </c>
      <c r="AC101" s="53"/>
      <c r="AD101" s="53">
        <v>27</v>
      </c>
      <c r="AE101" s="53">
        <v>36</v>
      </c>
      <c r="AF101" s="53">
        <v>63</v>
      </c>
      <c r="AG101" s="53"/>
      <c r="AH101" s="53">
        <v>915</v>
      </c>
      <c r="AI101" s="53">
        <v>1015</v>
      </c>
      <c r="AJ101" s="53">
        <v>1930</v>
      </c>
    </row>
    <row r="102" spans="1:36" ht="11.25" customHeight="1">
      <c r="A102" s="70" t="s">
        <v>248</v>
      </c>
      <c r="B102" s="53">
        <v>5203</v>
      </c>
      <c r="C102" s="53">
        <v>5373</v>
      </c>
      <c r="D102" s="53">
        <v>10576</v>
      </c>
      <c r="E102" s="53"/>
      <c r="F102" s="53">
        <v>2624</v>
      </c>
      <c r="G102" s="53">
        <v>2697</v>
      </c>
      <c r="H102" s="53">
        <v>5321</v>
      </c>
      <c r="I102" s="53"/>
      <c r="J102" s="53">
        <v>338</v>
      </c>
      <c r="K102" s="53">
        <v>349</v>
      </c>
      <c r="L102" s="53">
        <v>687</v>
      </c>
      <c r="M102" s="53"/>
      <c r="N102" s="53">
        <v>250</v>
      </c>
      <c r="O102" s="53">
        <v>234</v>
      </c>
      <c r="P102" s="53">
        <v>484</v>
      </c>
      <c r="Q102" s="53"/>
      <c r="R102" s="53">
        <v>475</v>
      </c>
      <c r="S102" s="53">
        <v>419</v>
      </c>
      <c r="T102" s="53">
        <v>894</v>
      </c>
      <c r="U102" s="53"/>
      <c r="V102" s="53">
        <v>24</v>
      </c>
      <c r="W102" s="53">
        <v>29</v>
      </c>
      <c r="X102" s="53">
        <v>53</v>
      </c>
      <c r="Y102" s="53"/>
      <c r="Z102" s="53">
        <v>49</v>
      </c>
      <c r="AA102" s="53">
        <v>46</v>
      </c>
      <c r="AB102" s="53">
        <v>95</v>
      </c>
      <c r="AC102" s="53"/>
      <c r="AD102" s="53">
        <v>224</v>
      </c>
      <c r="AE102" s="53">
        <v>238</v>
      </c>
      <c r="AF102" s="53">
        <v>462</v>
      </c>
      <c r="AG102" s="53"/>
      <c r="AH102" s="53">
        <v>9187</v>
      </c>
      <c r="AI102" s="53">
        <v>9385</v>
      </c>
      <c r="AJ102" s="53">
        <v>18572</v>
      </c>
    </row>
    <row r="103" spans="1:36" ht="11.25" customHeight="1">
      <c r="A103" s="70" t="s">
        <v>494</v>
      </c>
      <c r="B103" s="53">
        <v>439</v>
      </c>
      <c r="C103" s="53">
        <v>497</v>
      </c>
      <c r="D103" s="53">
        <v>936</v>
      </c>
      <c r="E103" s="53"/>
      <c r="F103" s="53">
        <v>180</v>
      </c>
      <c r="G103" s="53">
        <v>170</v>
      </c>
      <c r="H103" s="53">
        <v>350</v>
      </c>
      <c r="I103" s="53"/>
      <c r="J103" s="53">
        <v>127</v>
      </c>
      <c r="K103" s="53">
        <v>99</v>
      </c>
      <c r="L103" s="53">
        <v>226</v>
      </c>
      <c r="M103" s="53"/>
      <c r="N103" s="53">
        <v>10</v>
      </c>
      <c r="O103" s="53">
        <v>14</v>
      </c>
      <c r="P103" s="53">
        <v>24</v>
      </c>
      <c r="Q103" s="53"/>
      <c r="R103" s="53">
        <v>38</v>
      </c>
      <c r="S103" s="53">
        <v>47</v>
      </c>
      <c r="T103" s="53">
        <v>85</v>
      </c>
      <c r="U103" s="53"/>
      <c r="V103" s="53">
        <v>3</v>
      </c>
      <c r="W103" s="53">
        <v>4</v>
      </c>
      <c r="X103" s="53">
        <v>7</v>
      </c>
      <c r="Y103" s="53"/>
      <c r="Z103" s="53">
        <v>4</v>
      </c>
      <c r="AA103" s="53">
        <v>5</v>
      </c>
      <c r="AB103" s="53">
        <v>9</v>
      </c>
      <c r="AC103" s="53"/>
      <c r="AD103" s="53">
        <v>13</v>
      </c>
      <c r="AE103" s="53">
        <v>11</v>
      </c>
      <c r="AF103" s="53">
        <v>24</v>
      </c>
      <c r="AG103" s="53"/>
      <c r="AH103" s="53">
        <v>814</v>
      </c>
      <c r="AI103" s="53">
        <v>847</v>
      </c>
      <c r="AJ103" s="53">
        <v>1661</v>
      </c>
    </row>
    <row r="104" spans="1:36" ht="11.25" customHeight="1">
      <c r="A104" s="70" t="s">
        <v>346</v>
      </c>
      <c r="B104" s="53">
        <v>445</v>
      </c>
      <c r="C104" s="53">
        <v>395</v>
      </c>
      <c r="D104" s="53">
        <v>840</v>
      </c>
      <c r="E104" s="53"/>
      <c r="F104" s="53">
        <v>29</v>
      </c>
      <c r="G104" s="53">
        <v>35</v>
      </c>
      <c r="H104" s="53">
        <v>64</v>
      </c>
      <c r="I104" s="53"/>
      <c r="J104" s="53">
        <v>17</v>
      </c>
      <c r="K104" s="53">
        <v>12</v>
      </c>
      <c r="L104" s="53">
        <v>29</v>
      </c>
      <c r="M104" s="53"/>
      <c r="N104" s="53">
        <v>9</v>
      </c>
      <c r="O104" s="53">
        <v>12</v>
      </c>
      <c r="P104" s="53">
        <v>21</v>
      </c>
      <c r="Q104" s="53"/>
      <c r="R104" s="53">
        <v>11</v>
      </c>
      <c r="S104" s="53">
        <v>11</v>
      </c>
      <c r="T104" s="53">
        <v>22</v>
      </c>
      <c r="U104" s="53"/>
      <c r="V104" s="53">
        <v>0</v>
      </c>
      <c r="W104" s="53">
        <v>3</v>
      </c>
      <c r="X104" s="53">
        <v>3</v>
      </c>
      <c r="Y104" s="53"/>
      <c r="Z104" s="53">
        <v>0</v>
      </c>
      <c r="AA104" s="53">
        <v>0</v>
      </c>
      <c r="AB104" s="53">
        <v>0</v>
      </c>
      <c r="AC104" s="53"/>
      <c r="AD104" s="53">
        <v>4</v>
      </c>
      <c r="AE104" s="53">
        <v>12</v>
      </c>
      <c r="AF104" s="53">
        <v>16</v>
      </c>
      <c r="AG104" s="53"/>
      <c r="AH104" s="53">
        <v>515</v>
      </c>
      <c r="AI104" s="53">
        <v>481</v>
      </c>
      <c r="AJ104" s="53">
        <v>996</v>
      </c>
    </row>
    <row r="105" spans="1:36" ht="11.25" customHeight="1">
      <c r="A105" s="70" t="s">
        <v>192</v>
      </c>
      <c r="B105" s="53">
        <v>608</v>
      </c>
      <c r="C105" s="53">
        <v>997</v>
      </c>
      <c r="D105" s="53">
        <v>1605</v>
      </c>
      <c r="E105" s="53"/>
      <c r="F105" s="53">
        <v>174</v>
      </c>
      <c r="G105" s="53">
        <v>201</v>
      </c>
      <c r="H105" s="53">
        <v>375</v>
      </c>
      <c r="I105" s="53"/>
      <c r="J105" s="53">
        <v>33</v>
      </c>
      <c r="K105" s="53">
        <v>67</v>
      </c>
      <c r="L105" s="53">
        <v>100</v>
      </c>
      <c r="M105" s="53"/>
      <c r="N105" s="53">
        <v>26</v>
      </c>
      <c r="O105" s="53">
        <v>30</v>
      </c>
      <c r="P105" s="53">
        <v>56</v>
      </c>
      <c r="Q105" s="53"/>
      <c r="R105" s="53">
        <v>34</v>
      </c>
      <c r="S105" s="53">
        <v>54</v>
      </c>
      <c r="T105" s="53">
        <v>88</v>
      </c>
      <c r="U105" s="53"/>
      <c r="V105" s="53">
        <v>13</v>
      </c>
      <c r="W105" s="53">
        <v>13</v>
      </c>
      <c r="X105" s="53">
        <v>26</v>
      </c>
      <c r="Y105" s="53"/>
      <c r="Z105" s="53">
        <v>5</v>
      </c>
      <c r="AA105" s="53">
        <v>0</v>
      </c>
      <c r="AB105" s="53">
        <v>5</v>
      </c>
      <c r="AC105" s="53"/>
      <c r="AD105" s="53">
        <v>17</v>
      </c>
      <c r="AE105" s="53">
        <v>32</v>
      </c>
      <c r="AF105" s="53">
        <v>49</v>
      </c>
      <c r="AG105" s="53"/>
      <c r="AH105" s="53">
        <v>910</v>
      </c>
      <c r="AI105" s="53">
        <v>1396</v>
      </c>
      <c r="AJ105" s="53">
        <v>2306</v>
      </c>
    </row>
    <row r="106" spans="1:36" ht="11.25" customHeight="1">
      <c r="A106" s="70" t="s">
        <v>193</v>
      </c>
      <c r="B106" s="53">
        <v>3687</v>
      </c>
      <c r="C106" s="53">
        <v>3836</v>
      </c>
      <c r="D106" s="53">
        <v>7523</v>
      </c>
      <c r="E106" s="53"/>
      <c r="F106" s="53">
        <v>803</v>
      </c>
      <c r="G106" s="53">
        <v>827</v>
      </c>
      <c r="H106" s="53">
        <v>1630</v>
      </c>
      <c r="I106" s="53"/>
      <c r="J106" s="53">
        <v>50</v>
      </c>
      <c r="K106" s="53">
        <v>45</v>
      </c>
      <c r="L106" s="53">
        <v>95</v>
      </c>
      <c r="M106" s="53"/>
      <c r="N106" s="53">
        <v>59</v>
      </c>
      <c r="O106" s="53">
        <v>57</v>
      </c>
      <c r="P106" s="53">
        <v>116</v>
      </c>
      <c r="Q106" s="53"/>
      <c r="R106" s="53">
        <v>41</v>
      </c>
      <c r="S106" s="53">
        <v>45</v>
      </c>
      <c r="T106" s="53">
        <v>86</v>
      </c>
      <c r="U106" s="53"/>
      <c r="V106" s="53">
        <v>4</v>
      </c>
      <c r="W106" s="53">
        <v>0</v>
      </c>
      <c r="X106" s="53">
        <v>4</v>
      </c>
      <c r="Y106" s="53"/>
      <c r="Z106" s="53">
        <v>8</v>
      </c>
      <c r="AA106" s="53">
        <v>4</v>
      </c>
      <c r="AB106" s="53">
        <v>12</v>
      </c>
      <c r="AC106" s="53"/>
      <c r="AD106" s="53">
        <v>36</v>
      </c>
      <c r="AE106" s="53">
        <v>46</v>
      </c>
      <c r="AF106" s="53">
        <v>82</v>
      </c>
      <c r="AG106" s="53"/>
      <c r="AH106" s="53">
        <v>4688</v>
      </c>
      <c r="AI106" s="53">
        <v>4862</v>
      </c>
      <c r="AJ106" s="53">
        <v>9550</v>
      </c>
    </row>
    <row r="107" spans="1:36" ht="11.25" customHeight="1">
      <c r="A107" s="70" t="s">
        <v>538</v>
      </c>
      <c r="B107" s="53">
        <v>464</v>
      </c>
      <c r="C107" s="53">
        <v>532</v>
      </c>
      <c r="D107" s="53">
        <v>996</v>
      </c>
      <c r="E107" s="53"/>
      <c r="F107" s="53">
        <v>219</v>
      </c>
      <c r="G107" s="53">
        <v>240</v>
      </c>
      <c r="H107" s="53">
        <v>459</v>
      </c>
      <c r="I107" s="53"/>
      <c r="J107" s="53">
        <v>116</v>
      </c>
      <c r="K107" s="53">
        <v>117</v>
      </c>
      <c r="L107" s="53">
        <v>233</v>
      </c>
      <c r="M107" s="53"/>
      <c r="N107" s="53">
        <v>73</v>
      </c>
      <c r="O107" s="53">
        <v>70</v>
      </c>
      <c r="P107" s="53">
        <v>143</v>
      </c>
      <c r="Q107" s="53"/>
      <c r="R107" s="53">
        <v>98</v>
      </c>
      <c r="S107" s="53">
        <v>99</v>
      </c>
      <c r="T107" s="53">
        <v>197</v>
      </c>
      <c r="U107" s="53"/>
      <c r="V107" s="53">
        <v>11</v>
      </c>
      <c r="W107" s="53">
        <v>7</v>
      </c>
      <c r="X107" s="53">
        <v>18</v>
      </c>
      <c r="Y107" s="53"/>
      <c r="Z107" s="53">
        <v>13</v>
      </c>
      <c r="AA107" s="53">
        <v>9</v>
      </c>
      <c r="AB107" s="53">
        <v>22</v>
      </c>
      <c r="AC107" s="53"/>
      <c r="AD107" s="53">
        <v>23</v>
      </c>
      <c r="AE107" s="53">
        <v>23</v>
      </c>
      <c r="AF107" s="53">
        <v>46</v>
      </c>
      <c r="AG107" s="53"/>
      <c r="AH107" s="53">
        <v>1017</v>
      </c>
      <c r="AI107" s="53">
        <v>1097</v>
      </c>
      <c r="AJ107" s="53">
        <v>2114</v>
      </c>
    </row>
    <row r="108" spans="1:36" ht="11.25" customHeight="1">
      <c r="A108" s="64" t="s">
        <v>539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</row>
    <row r="109" spans="1:36" ht="11.25" customHeight="1">
      <c r="A109" s="70" t="s">
        <v>70</v>
      </c>
      <c r="B109" s="53">
        <v>3352</v>
      </c>
      <c r="C109" s="53">
        <v>3478</v>
      </c>
      <c r="D109" s="53">
        <v>6830</v>
      </c>
      <c r="E109" s="53"/>
      <c r="F109" s="53">
        <v>1790</v>
      </c>
      <c r="G109" s="53">
        <v>1903</v>
      </c>
      <c r="H109" s="53">
        <v>3693</v>
      </c>
      <c r="I109" s="53"/>
      <c r="J109" s="53">
        <v>1809</v>
      </c>
      <c r="K109" s="53">
        <v>1782</v>
      </c>
      <c r="L109" s="53">
        <v>3591</v>
      </c>
      <c r="M109" s="53"/>
      <c r="N109" s="53">
        <v>741</v>
      </c>
      <c r="O109" s="53">
        <v>713</v>
      </c>
      <c r="P109" s="53">
        <v>1454</v>
      </c>
      <c r="Q109" s="53"/>
      <c r="R109" s="53">
        <v>1189</v>
      </c>
      <c r="S109" s="53">
        <v>1173</v>
      </c>
      <c r="T109" s="53">
        <v>2362</v>
      </c>
      <c r="U109" s="53"/>
      <c r="V109" s="53">
        <v>188</v>
      </c>
      <c r="W109" s="53">
        <v>211</v>
      </c>
      <c r="X109" s="53">
        <v>399</v>
      </c>
      <c r="Y109" s="53"/>
      <c r="Z109" s="53">
        <v>116</v>
      </c>
      <c r="AA109" s="53">
        <v>132</v>
      </c>
      <c r="AB109" s="53">
        <v>248</v>
      </c>
      <c r="AC109" s="53"/>
      <c r="AD109" s="53">
        <v>324</v>
      </c>
      <c r="AE109" s="53">
        <v>319</v>
      </c>
      <c r="AF109" s="53">
        <v>643</v>
      </c>
      <c r="AG109" s="53"/>
      <c r="AH109" s="53">
        <v>9509</v>
      </c>
      <c r="AI109" s="53">
        <v>9711</v>
      </c>
      <c r="AJ109" s="53">
        <v>19220</v>
      </c>
    </row>
    <row r="110" spans="1:36" ht="11.25" customHeight="1">
      <c r="A110" s="70" t="s">
        <v>540</v>
      </c>
      <c r="B110" s="53">
        <v>597</v>
      </c>
      <c r="C110" s="53">
        <v>538</v>
      </c>
      <c r="D110" s="53">
        <v>1135</v>
      </c>
      <c r="E110" s="53"/>
      <c r="F110" s="53">
        <v>263</v>
      </c>
      <c r="G110" s="53">
        <v>250</v>
      </c>
      <c r="H110" s="53">
        <v>513</v>
      </c>
      <c r="I110" s="53"/>
      <c r="J110" s="53">
        <v>375</v>
      </c>
      <c r="K110" s="53">
        <v>332</v>
      </c>
      <c r="L110" s="53">
        <v>707</v>
      </c>
      <c r="M110" s="53"/>
      <c r="N110" s="53">
        <v>65</v>
      </c>
      <c r="O110" s="53">
        <v>63</v>
      </c>
      <c r="P110" s="53">
        <v>128</v>
      </c>
      <c r="Q110" s="53"/>
      <c r="R110" s="53">
        <v>254</v>
      </c>
      <c r="S110" s="53">
        <v>299</v>
      </c>
      <c r="T110" s="53">
        <v>553</v>
      </c>
      <c r="U110" s="53"/>
      <c r="V110" s="53">
        <v>11</v>
      </c>
      <c r="W110" s="53">
        <v>21</v>
      </c>
      <c r="X110" s="53">
        <v>32</v>
      </c>
      <c r="Y110" s="53"/>
      <c r="Z110" s="53">
        <v>12</v>
      </c>
      <c r="AA110" s="53">
        <v>10</v>
      </c>
      <c r="AB110" s="53">
        <v>22</v>
      </c>
      <c r="AC110" s="53"/>
      <c r="AD110" s="53">
        <v>34</v>
      </c>
      <c r="AE110" s="53">
        <v>27</v>
      </c>
      <c r="AF110" s="53">
        <v>61</v>
      </c>
      <c r="AG110" s="53"/>
      <c r="AH110" s="53">
        <v>1611</v>
      </c>
      <c r="AI110" s="53">
        <v>1540</v>
      </c>
      <c r="AJ110" s="53">
        <v>3151</v>
      </c>
    </row>
    <row r="111" spans="1:36" ht="11.25" customHeight="1">
      <c r="A111" s="70" t="s">
        <v>541</v>
      </c>
      <c r="B111" s="53">
        <v>347</v>
      </c>
      <c r="C111" s="53">
        <v>324</v>
      </c>
      <c r="D111" s="53">
        <v>671</v>
      </c>
      <c r="E111" s="53"/>
      <c r="F111" s="53">
        <v>559</v>
      </c>
      <c r="G111" s="53">
        <v>533</v>
      </c>
      <c r="H111" s="53">
        <v>1092</v>
      </c>
      <c r="I111" s="53"/>
      <c r="J111" s="53">
        <v>146</v>
      </c>
      <c r="K111" s="53">
        <v>142</v>
      </c>
      <c r="L111" s="53">
        <v>288</v>
      </c>
      <c r="M111" s="53"/>
      <c r="N111" s="53">
        <v>10</v>
      </c>
      <c r="O111" s="53">
        <v>10</v>
      </c>
      <c r="P111" s="53">
        <v>20</v>
      </c>
      <c r="Q111" s="53"/>
      <c r="R111" s="53">
        <v>7</v>
      </c>
      <c r="S111" s="53">
        <v>3</v>
      </c>
      <c r="T111" s="53">
        <v>10</v>
      </c>
      <c r="U111" s="53"/>
      <c r="V111" s="53">
        <v>0</v>
      </c>
      <c r="W111" s="53">
        <v>0</v>
      </c>
      <c r="X111" s="53">
        <v>0</v>
      </c>
      <c r="Y111" s="53"/>
      <c r="Z111" s="53">
        <v>0</v>
      </c>
      <c r="AA111" s="53">
        <v>0</v>
      </c>
      <c r="AB111" s="53">
        <v>0</v>
      </c>
      <c r="AC111" s="53"/>
      <c r="AD111" s="53">
        <v>0</v>
      </c>
      <c r="AE111" s="53">
        <v>0</v>
      </c>
      <c r="AF111" s="53">
        <v>0</v>
      </c>
      <c r="AG111" s="53"/>
      <c r="AH111" s="53">
        <v>1070</v>
      </c>
      <c r="AI111" s="53">
        <v>1011</v>
      </c>
      <c r="AJ111" s="53">
        <v>2081</v>
      </c>
    </row>
    <row r="112" spans="1:36" ht="11.25" customHeight="1">
      <c r="A112" s="70" t="s">
        <v>190</v>
      </c>
      <c r="B112" s="53">
        <v>139</v>
      </c>
      <c r="C112" s="53">
        <v>174</v>
      </c>
      <c r="D112" s="53">
        <v>313</v>
      </c>
      <c r="E112" s="53"/>
      <c r="F112" s="53">
        <v>57</v>
      </c>
      <c r="G112" s="53">
        <v>76</v>
      </c>
      <c r="H112" s="53">
        <v>133</v>
      </c>
      <c r="I112" s="53"/>
      <c r="J112" s="53">
        <v>36</v>
      </c>
      <c r="K112" s="53">
        <v>39</v>
      </c>
      <c r="L112" s="53">
        <v>75</v>
      </c>
      <c r="M112" s="53"/>
      <c r="N112" s="53">
        <v>14</v>
      </c>
      <c r="O112" s="53">
        <v>18</v>
      </c>
      <c r="P112" s="53">
        <v>32</v>
      </c>
      <c r="Q112" s="53"/>
      <c r="R112" s="53">
        <v>19</v>
      </c>
      <c r="S112" s="53">
        <v>23</v>
      </c>
      <c r="T112" s="53">
        <v>42</v>
      </c>
      <c r="U112" s="53"/>
      <c r="V112" s="53">
        <v>3</v>
      </c>
      <c r="W112" s="53">
        <v>5</v>
      </c>
      <c r="X112" s="53">
        <v>8</v>
      </c>
      <c r="Y112" s="53"/>
      <c r="Z112" s="53">
        <v>3</v>
      </c>
      <c r="AA112" s="53">
        <v>8</v>
      </c>
      <c r="AB112" s="53">
        <v>11</v>
      </c>
      <c r="AC112" s="53"/>
      <c r="AD112" s="53">
        <v>12</v>
      </c>
      <c r="AE112" s="53">
        <v>22</v>
      </c>
      <c r="AF112" s="53">
        <v>34</v>
      </c>
      <c r="AG112" s="53"/>
      <c r="AH112" s="53">
        <v>281</v>
      </c>
      <c r="AI112" s="53">
        <v>365</v>
      </c>
      <c r="AJ112" s="53">
        <v>646</v>
      </c>
    </row>
    <row r="113" spans="1:36" ht="11.25" customHeight="1">
      <c r="A113" s="70" t="s">
        <v>57</v>
      </c>
      <c r="B113" s="53">
        <v>6633</v>
      </c>
      <c r="C113" s="53">
        <v>6158</v>
      </c>
      <c r="D113" s="53">
        <v>12791</v>
      </c>
      <c r="E113" s="53"/>
      <c r="F113" s="53">
        <v>4023</v>
      </c>
      <c r="G113" s="53">
        <v>3788</v>
      </c>
      <c r="H113" s="53">
        <v>7811</v>
      </c>
      <c r="I113" s="53"/>
      <c r="J113" s="53">
        <v>3419</v>
      </c>
      <c r="K113" s="53">
        <v>2832</v>
      </c>
      <c r="L113" s="53">
        <v>6251</v>
      </c>
      <c r="M113" s="53"/>
      <c r="N113" s="53">
        <v>1408</v>
      </c>
      <c r="O113" s="53">
        <v>1277</v>
      </c>
      <c r="P113" s="53">
        <v>2685</v>
      </c>
      <c r="Q113" s="53"/>
      <c r="R113" s="53">
        <v>2565</v>
      </c>
      <c r="S113" s="53">
        <v>2127</v>
      </c>
      <c r="T113" s="53">
        <v>4692</v>
      </c>
      <c r="U113" s="53"/>
      <c r="V113" s="53">
        <v>351</v>
      </c>
      <c r="W113" s="53">
        <v>321</v>
      </c>
      <c r="X113" s="53">
        <v>672</v>
      </c>
      <c r="Y113" s="53"/>
      <c r="Z113" s="53">
        <v>541</v>
      </c>
      <c r="AA113" s="53">
        <v>467</v>
      </c>
      <c r="AB113" s="53">
        <v>1008</v>
      </c>
      <c r="AC113" s="53"/>
      <c r="AD113" s="53">
        <v>740</v>
      </c>
      <c r="AE113" s="53">
        <v>769</v>
      </c>
      <c r="AF113" s="53">
        <v>1509</v>
      </c>
      <c r="AG113" s="53"/>
      <c r="AH113" s="53">
        <v>19680</v>
      </c>
      <c r="AI113" s="53">
        <v>17739</v>
      </c>
      <c r="AJ113" s="53">
        <v>37419</v>
      </c>
    </row>
    <row r="114" spans="1:36" ht="11.25" customHeight="1">
      <c r="A114" s="70" t="s">
        <v>542</v>
      </c>
      <c r="B114" s="53">
        <v>300</v>
      </c>
      <c r="C114" s="53">
        <v>271</v>
      </c>
      <c r="D114" s="53">
        <v>571</v>
      </c>
      <c r="E114" s="53"/>
      <c r="F114" s="53">
        <v>64</v>
      </c>
      <c r="G114" s="53">
        <v>84</v>
      </c>
      <c r="H114" s="53">
        <v>148</v>
      </c>
      <c r="I114" s="53"/>
      <c r="J114" s="53">
        <v>49</v>
      </c>
      <c r="K114" s="53">
        <v>44</v>
      </c>
      <c r="L114" s="53">
        <v>93</v>
      </c>
      <c r="M114" s="53"/>
      <c r="N114" s="53">
        <v>5</v>
      </c>
      <c r="O114" s="53">
        <v>17</v>
      </c>
      <c r="P114" s="53">
        <v>22</v>
      </c>
      <c r="Q114" s="53"/>
      <c r="R114" s="53">
        <v>23</v>
      </c>
      <c r="S114" s="53">
        <v>29</v>
      </c>
      <c r="T114" s="53">
        <v>52</v>
      </c>
      <c r="U114" s="53"/>
      <c r="V114" s="53">
        <v>6</v>
      </c>
      <c r="W114" s="53">
        <v>4</v>
      </c>
      <c r="X114" s="53">
        <v>10</v>
      </c>
      <c r="Y114" s="53"/>
      <c r="Z114" s="53">
        <v>10</v>
      </c>
      <c r="AA114" s="53">
        <v>3</v>
      </c>
      <c r="AB114" s="53">
        <v>13</v>
      </c>
      <c r="AC114" s="53"/>
      <c r="AD114" s="53">
        <v>0</v>
      </c>
      <c r="AE114" s="53">
        <v>6</v>
      </c>
      <c r="AF114" s="53">
        <v>6</v>
      </c>
      <c r="AG114" s="53"/>
      <c r="AH114" s="53">
        <v>458</v>
      </c>
      <c r="AI114" s="53">
        <v>457</v>
      </c>
      <c r="AJ114" s="53">
        <v>915</v>
      </c>
    </row>
    <row r="115" spans="1:36" ht="11.25" customHeight="1">
      <c r="A115" s="29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</row>
    <row r="116" spans="1:36" ht="11.25" customHeight="1">
      <c r="A116" s="29" t="s">
        <v>114</v>
      </c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</row>
    <row r="117" spans="1:36" ht="11.25" customHeight="1">
      <c r="A117" s="70" t="s">
        <v>180</v>
      </c>
      <c r="B117" s="53">
        <v>7973</v>
      </c>
      <c r="C117" s="53">
        <v>7460</v>
      </c>
      <c r="D117" s="53">
        <v>15433</v>
      </c>
      <c r="E117" s="53"/>
      <c r="F117" s="53">
        <v>5810</v>
      </c>
      <c r="G117" s="53">
        <v>5599</v>
      </c>
      <c r="H117" s="53">
        <v>11409</v>
      </c>
      <c r="I117" s="53"/>
      <c r="J117" s="53">
        <v>464</v>
      </c>
      <c r="K117" s="53">
        <v>466</v>
      </c>
      <c r="L117" s="53">
        <v>930</v>
      </c>
      <c r="M117" s="53"/>
      <c r="N117" s="53">
        <v>528</v>
      </c>
      <c r="O117" s="53">
        <v>534</v>
      </c>
      <c r="P117" s="53">
        <v>1062</v>
      </c>
      <c r="Q117" s="53"/>
      <c r="R117" s="53">
        <v>673</v>
      </c>
      <c r="S117" s="53">
        <v>655</v>
      </c>
      <c r="T117" s="53">
        <v>1328</v>
      </c>
      <c r="U117" s="53"/>
      <c r="V117" s="53">
        <v>41</v>
      </c>
      <c r="W117" s="53">
        <v>28</v>
      </c>
      <c r="X117" s="53">
        <v>69</v>
      </c>
      <c r="Y117" s="53"/>
      <c r="Z117" s="53">
        <v>26</v>
      </c>
      <c r="AA117" s="53">
        <v>25</v>
      </c>
      <c r="AB117" s="53">
        <v>51</v>
      </c>
      <c r="AC117" s="53"/>
      <c r="AD117" s="53">
        <v>112</v>
      </c>
      <c r="AE117" s="53">
        <v>101</v>
      </c>
      <c r="AF117" s="53">
        <v>213</v>
      </c>
      <c r="AG117" s="53"/>
      <c r="AH117" s="53">
        <v>15627</v>
      </c>
      <c r="AI117" s="53">
        <v>14868</v>
      </c>
      <c r="AJ117" s="53">
        <v>30495</v>
      </c>
    </row>
    <row r="118" spans="1:36" ht="11.25" customHeight="1">
      <c r="A118" s="70" t="s">
        <v>514</v>
      </c>
      <c r="B118" s="53">
        <v>564</v>
      </c>
      <c r="C118" s="53">
        <v>510</v>
      </c>
      <c r="D118" s="53">
        <v>1074</v>
      </c>
      <c r="E118" s="53"/>
      <c r="F118" s="53">
        <v>337</v>
      </c>
      <c r="G118" s="53">
        <v>325</v>
      </c>
      <c r="H118" s="53">
        <v>662</v>
      </c>
      <c r="I118" s="53"/>
      <c r="J118" s="53">
        <v>402</v>
      </c>
      <c r="K118" s="53">
        <v>317</v>
      </c>
      <c r="L118" s="53">
        <v>719</v>
      </c>
      <c r="M118" s="53"/>
      <c r="N118" s="53">
        <v>127</v>
      </c>
      <c r="O118" s="53">
        <v>120</v>
      </c>
      <c r="P118" s="53">
        <v>247</v>
      </c>
      <c r="Q118" s="53"/>
      <c r="R118" s="53">
        <v>608</v>
      </c>
      <c r="S118" s="53">
        <v>546</v>
      </c>
      <c r="T118" s="53">
        <v>1154</v>
      </c>
      <c r="U118" s="53"/>
      <c r="V118" s="53">
        <v>35</v>
      </c>
      <c r="W118" s="53">
        <v>29</v>
      </c>
      <c r="X118" s="53">
        <v>64</v>
      </c>
      <c r="Y118" s="53"/>
      <c r="Z118" s="53">
        <v>24</v>
      </c>
      <c r="AA118" s="53">
        <v>31</v>
      </c>
      <c r="AB118" s="53">
        <v>55</v>
      </c>
      <c r="AC118" s="53"/>
      <c r="AD118" s="53">
        <v>67</v>
      </c>
      <c r="AE118" s="53">
        <v>66</v>
      </c>
      <c r="AF118" s="53">
        <v>133</v>
      </c>
      <c r="AG118" s="53"/>
      <c r="AH118" s="53">
        <v>2164</v>
      </c>
      <c r="AI118" s="53">
        <v>1944</v>
      </c>
      <c r="AJ118" s="53">
        <v>4108</v>
      </c>
    </row>
    <row r="119" spans="1:36" ht="11.25" customHeight="1">
      <c r="A119" s="70" t="s">
        <v>515</v>
      </c>
      <c r="B119" s="53">
        <v>693</v>
      </c>
      <c r="C119" s="53">
        <v>596</v>
      </c>
      <c r="D119" s="53">
        <v>1289</v>
      </c>
      <c r="E119" s="53"/>
      <c r="F119" s="53">
        <v>431</v>
      </c>
      <c r="G119" s="53">
        <v>380</v>
      </c>
      <c r="H119" s="53">
        <v>811</v>
      </c>
      <c r="I119" s="53"/>
      <c r="J119" s="53">
        <v>358</v>
      </c>
      <c r="K119" s="53">
        <v>326</v>
      </c>
      <c r="L119" s="53">
        <v>684</v>
      </c>
      <c r="M119" s="53"/>
      <c r="N119" s="53">
        <v>162</v>
      </c>
      <c r="O119" s="53">
        <v>133</v>
      </c>
      <c r="P119" s="53">
        <v>295</v>
      </c>
      <c r="Q119" s="53"/>
      <c r="R119" s="53">
        <v>508</v>
      </c>
      <c r="S119" s="53">
        <v>498</v>
      </c>
      <c r="T119" s="53">
        <v>1006</v>
      </c>
      <c r="U119" s="53"/>
      <c r="V119" s="53">
        <v>74</v>
      </c>
      <c r="W119" s="53">
        <v>54</v>
      </c>
      <c r="X119" s="53">
        <v>128</v>
      </c>
      <c r="Y119" s="53"/>
      <c r="Z119" s="53">
        <v>42</v>
      </c>
      <c r="AA119" s="53">
        <v>38</v>
      </c>
      <c r="AB119" s="53">
        <v>80</v>
      </c>
      <c r="AC119" s="53"/>
      <c r="AD119" s="53">
        <v>82</v>
      </c>
      <c r="AE119" s="53">
        <v>77</v>
      </c>
      <c r="AF119" s="53">
        <v>159</v>
      </c>
      <c r="AG119" s="53"/>
      <c r="AH119" s="53">
        <v>2350</v>
      </c>
      <c r="AI119" s="53">
        <v>2102</v>
      </c>
      <c r="AJ119" s="53">
        <v>4452</v>
      </c>
    </row>
    <row r="120" spans="1:36" ht="11.25" customHeight="1">
      <c r="A120" s="70" t="s">
        <v>237</v>
      </c>
      <c r="B120" s="53">
        <v>2238</v>
      </c>
      <c r="C120" s="53">
        <v>2400</v>
      </c>
      <c r="D120" s="53">
        <v>4638</v>
      </c>
      <c r="E120" s="53"/>
      <c r="F120" s="53">
        <v>3012</v>
      </c>
      <c r="G120" s="53">
        <v>3089</v>
      </c>
      <c r="H120" s="53">
        <v>6101</v>
      </c>
      <c r="I120" s="53"/>
      <c r="J120" s="53">
        <v>180</v>
      </c>
      <c r="K120" s="53">
        <v>206</v>
      </c>
      <c r="L120" s="53">
        <v>386</v>
      </c>
      <c r="M120" s="53"/>
      <c r="N120" s="53">
        <v>47</v>
      </c>
      <c r="O120" s="53">
        <v>58</v>
      </c>
      <c r="P120" s="53">
        <v>105</v>
      </c>
      <c r="Q120" s="53"/>
      <c r="R120" s="53">
        <v>786</v>
      </c>
      <c r="S120" s="53">
        <v>837</v>
      </c>
      <c r="T120" s="53">
        <v>1623</v>
      </c>
      <c r="U120" s="53"/>
      <c r="V120" s="53">
        <v>17</v>
      </c>
      <c r="W120" s="53">
        <v>10</v>
      </c>
      <c r="X120" s="53">
        <v>27</v>
      </c>
      <c r="Y120" s="53"/>
      <c r="Z120" s="53">
        <v>17</v>
      </c>
      <c r="AA120" s="53">
        <v>19</v>
      </c>
      <c r="AB120" s="53">
        <v>36</v>
      </c>
      <c r="AC120" s="53"/>
      <c r="AD120" s="53">
        <v>36</v>
      </c>
      <c r="AE120" s="53">
        <v>38</v>
      </c>
      <c r="AF120" s="53">
        <v>74</v>
      </c>
      <c r="AG120" s="53"/>
      <c r="AH120" s="53">
        <v>6333</v>
      </c>
      <c r="AI120" s="53">
        <v>6657</v>
      </c>
      <c r="AJ120" s="53">
        <v>12990</v>
      </c>
    </row>
    <row r="121" spans="1:36" ht="11.25" customHeight="1">
      <c r="A121" s="70" t="s">
        <v>453</v>
      </c>
      <c r="B121" s="53">
        <v>6795</v>
      </c>
      <c r="C121" s="53">
        <v>6959</v>
      </c>
      <c r="D121" s="53">
        <v>13754</v>
      </c>
      <c r="E121" s="53"/>
      <c r="F121" s="53">
        <v>4202</v>
      </c>
      <c r="G121" s="53">
        <v>4429</v>
      </c>
      <c r="H121" s="53">
        <v>8631</v>
      </c>
      <c r="I121" s="53"/>
      <c r="J121" s="53">
        <v>2368</v>
      </c>
      <c r="K121" s="53">
        <v>2455</v>
      </c>
      <c r="L121" s="53">
        <v>4823</v>
      </c>
      <c r="M121" s="53"/>
      <c r="N121" s="53">
        <v>789</v>
      </c>
      <c r="O121" s="53">
        <v>934</v>
      </c>
      <c r="P121" s="53">
        <v>1723</v>
      </c>
      <c r="Q121" s="53"/>
      <c r="R121" s="53">
        <v>3069</v>
      </c>
      <c r="S121" s="53">
        <v>3179</v>
      </c>
      <c r="T121" s="53">
        <v>6248</v>
      </c>
      <c r="U121" s="53"/>
      <c r="V121" s="53">
        <v>262</v>
      </c>
      <c r="W121" s="53">
        <v>273</v>
      </c>
      <c r="X121" s="53">
        <v>535</v>
      </c>
      <c r="Y121" s="53"/>
      <c r="Z121" s="53">
        <v>85</v>
      </c>
      <c r="AA121" s="53">
        <v>78</v>
      </c>
      <c r="AB121" s="53">
        <v>163</v>
      </c>
      <c r="AC121" s="53"/>
      <c r="AD121" s="53">
        <v>259</v>
      </c>
      <c r="AE121" s="53">
        <v>291</v>
      </c>
      <c r="AF121" s="53">
        <v>550</v>
      </c>
      <c r="AG121" s="53"/>
      <c r="AH121" s="53">
        <v>17829</v>
      </c>
      <c r="AI121" s="53">
        <v>18598</v>
      </c>
      <c r="AJ121" s="53">
        <v>36427</v>
      </c>
    </row>
    <row r="122" spans="1:36" ht="11.25" customHeight="1">
      <c r="A122" s="70" t="s">
        <v>516</v>
      </c>
      <c r="B122" s="53">
        <v>721</v>
      </c>
      <c r="C122" s="53">
        <v>672</v>
      </c>
      <c r="D122" s="53">
        <v>1393</v>
      </c>
      <c r="E122" s="53"/>
      <c r="F122" s="53">
        <v>432</v>
      </c>
      <c r="G122" s="53">
        <v>440</v>
      </c>
      <c r="H122" s="53">
        <v>872</v>
      </c>
      <c r="I122" s="53"/>
      <c r="J122" s="53">
        <v>714</v>
      </c>
      <c r="K122" s="53">
        <v>668</v>
      </c>
      <c r="L122" s="53">
        <v>1382</v>
      </c>
      <c r="M122" s="53"/>
      <c r="N122" s="53">
        <v>149</v>
      </c>
      <c r="O122" s="53">
        <v>130</v>
      </c>
      <c r="P122" s="53">
        <v>279</v>
      </c>
      <c r="Q122" s="53"/>
      <c r="R122" s="53">
        <v>1067</v>
      </c>
      <c r="S122" s="53">
        <v>1100</v>
      </c>
      <c r="T122" s="53">
        <v>2167</v>
      </c>
      <c r="U122" s="53"/>
      <c r="V122" s="53">
        <v>48</v>
      </c>
      <c r="W122" s="53">
        <v>53</v>
      </c>
      <c r="X122" s="53">
        <v>101</v>
      </c>
      <c r="Y122" s="53"/>
      <c r="Z122" s="53">
        <v>41</v>
      </c>
      <c r="AA122" s="53">
        <v>35</v>
      </c>
      <c r="AB122" s="53">
        <v>76</v>
      </c>
      <c r="AC122" s="53"/>
      <c r="AD122" s="53">
        <v>75</v>
      </c>
      <c r="AE122" s="53">
        <v>63</v>
      </c>
      <c r="AF122" s="53">
        <v>138</v>
      </c>
      <c r="AG122" s="53"/>
      <c r="AH122" s="53">
        <v>3247</v>
      </c>
      <c r="AI122" s="53">
        <v>3161</v>
      </c>
      <c r="AJ122" s="53">
        <v>6408</v>
      </c>
    </row>
    <row r="123" spans="1:36" ht="11.25" customHeight="1">
      <c r="A123" s="70" t="s">
        <v>543</v>
      </c>
      <c r="B123" s="53">
        <v>2083</v>
      </c>
      <c r="C123" s="53">
        <v>1693</v>
      </c>
      <c r="D123" s="53">
        <v>3776</v>
      </c>
      <c r="E123" s="53"/>
      <c r="F123" s="53">
        <v>2327</v>
      </c>
      <c r="G123" s="53">
        <v>1987</v>
      </c>
      <c r="H123" s="53">
        <v>4314</v>
      </c>
      <c r="I123" s="53"/>
      <c r="J123" s="53">
        <v>768</v>
      </c>
      <c r="K123" s="53">
        <v>676</v>
      </c>
      <c r="L123" s="53">
        <v>1444</v>
      </c>
      <c r="M123" s="53"/>
      <c r="N123" s="53">
        <v>332</v>
      </c>
      <c r="O123" s="53">
        <v>289</v>
      </c>
      <c r="P123" s="53">
        <v>621</v>
      </c>
      <c r="Q123" s="53"/>
      <c r="R123" s="53">
        <v>883</v>
      </c>
      <c r="S123" s="53">
        <v>863</v>
      </c>
      <c r="T123" s="53">
        <v>1746</v>
      </c>
      <c r="U123" s="53"/>
      <c r="V123" s="53">
        <v>54</v>
      </c>
      <c r="W123" s="53">
        <v>54</v>
      </c>
      <c r="X123" s="53">
        <v>108</v>
      </c>
      <c r="Y123" s="53"/>
      <c r="Z123" s="53">
        <v>91</v>
      </c>
      <c r="AA123" s="53">
        <v>66</v>
      </c>
      <c r="AB123" s="53">
        <v>157</v>
      </c>
      <c r="AC123" s="53"/>
      <c r="AD123" s="53">
        <v>127</v>
      </c>
      <c r="AE123" s="53">
        <v>111</v>
      </c>
      <c r="AF123" s="53">
        <v>238</v>
      </c>
      <c r="AG123" s="53"/>
      <c r="AH123" s="53">
        <v>6665</v>
      </c>
      <c r="AI123" s="53">
        <v>5739</v>
      </c>
      <c r="AJ123" s="53">
        <v>12404</v>
      </c>
    </row>
    <row r="124" spans="1:36" ht="11.25" customHeight="1">
      <c r="A124" s="29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</row>
    <row r="125" spans="1:36" ht="11.25" customHeight="1">
      <c r="A125" s="29" t="s">
        <v>738</v>
      </c>
      <c r="B125" s="53">
        <v>2674662</v>
      </c>
      <c r="C125" s="53">
        <v>2705783</v>
      </c>
      <c r="D125" s="53">
        <v>5380445</v>
      </c>
      <c r="E125" s="53"/>
      <c r="F125" s="53">
        <v>1999896</v>
      </c>
      <c r="G125" s="53">
        <v>2038108</v>
      </c>
      <c r="H125" s="53">
        <v>4038004</v>
      </c>
      <c r="I125" s="53"/>
      <c r="J125" s="53">
        <v>1273738</v>
      </c>
      <c r="K125" s="53">
        <v>1266511</v>
      </c>
      <c r="L125" s="53">
        <v>2540249</v>
      </c>
      <c r="M125" s="53"/>
      <c r="N125" s="53">
        <v>666860</v>
      </c>
      <c r="O125" s="53">
        <v>681187</v>
      </c>
      <c r="P125" s="53">
        <v>1348047</v>
      </c>
      <c r="Q125" s="53"/>
      <c r="R125" s="53">
        <v>705193</v>
      </c>
      <c r="S125" s="53">
        <v>697633</v>
      </c>
      <c r="T125" s="53">
        <v>1402826</v>
      </c>
      <c r="U125" s="53"/>
      <c r="V125" s="53">
        <v>217373</v>
      </c>
      <c r="W125" s="53">
        <v>221399</v>
      </c>
      <c r="X125" s="53">
        <v>438772</v>
      </c>
      <c r="Y125" s="53"/>
      <c r="Z125" s="53">
        <v>75424</v>
      </c>
      <c r="AA125" s="53">
        <v>67966</v>
      </c>
      <c r="AB125" s="53">
        <v>143390</v>
      </c>
      <c r="AC125" s="53"/>
      <c r="AD125" s="53">
        <v>125874</v>
      </c>
      <c r="AE125" s="53">
        <v>124960</v>
      </c>
      <c r="AF125" s="53">
        <v>250834</v>
      </c>
      <c r="AG125" s="53"/>
      <c r="AH125" s="53">
        <v>7739020</v>
      </c>
      <c r="AI125" s="53">
        <v>7803547</v>
      </c>
      <c r="AJ125" s="53">
        <v>15542567</v>
      </c>
    </row>
    <row r="126" spans="1:36" ht="11.2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1:36" ht="11.2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1:36" ht="11.25" customHeight="1">
      <c r="A128" s="29" t="s">
        <v>257</v>
      </c>
      <c r="B128" s="29" t="s">
        <v>544</v>
      </c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1:36" ht="11.2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1:36" ht="11.25" customHeight="1">
      <c r="A130" s="135" t="s">
        <v>708</v>
      </c>
      <c r="B130" s="135"/>
      <c r="C130" s="135"/>
      <c r="D130" s="135"/>
      <c r="E130" s="135"/>
      <c r="F130" s="135"/>
      <c r="G130" s="135"/>
      <c r="H130" s="135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1:36" ht="11.25" customHeight="1">
      <c r="A131" s="135" t="s">
        <v>718</v>
      </c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1:36" ht="11.25" customHeight="1">
      <c r="A132" s="135" t="s">
        <v>733</v>
      </c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1:36" ht="11.25" customHeight="1">
      <c r="A133" s="136" t="s">
        <v>741</v>
      </c>
      <c r="B133" s="136"/>
      <c r="C133" s="136"/>
      <c r="D133" s="136"/>
      <c r="E133" s="136"/>
      <c r="F133" s="136"/>
      <c r="G133" s="136"/>
      <c r="H133" s="136"/>
      <c r="I133" s="136"/>
      <c r="J133" s="136"/>
      <c r="K133" s="136"/>
    </row>
    <row r="134" spans="1:36" ht="11.25" customHeight="1">
      <c r="A134" s="136" t="s">
        <v>739</v>
      </c>
      <c r="B134" s="136"/>
      <c r="C134" s="136"/>
      <c r="D134" s="136"/>
      <c r="E134" s="136"/>
      <c r="F134" s="136"/>
      <c r="G134" s="136"/>
      <c r="H134" s="136"/>
      <c r="I134" s="136"/>
      <c r="J134" s="136"/>
      <c r="K134" s="136"/>
    </row>
    <row r="135" spans="1:36" ht="11.25" customHeight="1">
      <c r="A135" s="136" t="s">
        <v>737</v>
      </c>
      <c r="B135" s="136"/>
      <c r="C135" s="136"/>
      <c r="D135" s="136"/>
      <c r="E135" s="136"/>
      <c r="F135" s="136"/>
      <c r="G135" s="136"/>
      <c r="H135" s="136"/>
      <c r="I135" s="136"/>
      <c r="J135" s="136"/>
      <c r="K135" s="136"/>
    </row>
    <row r="136" spans="1:36" ht="11.25" customHeight="1">
      <c r="A136" s="2"/>
    </row>
    <row r="137" spans="1:36" ht="11.25" customHeight="1">
      <c r="A137" s="2"/>
    </row>
    <row r="138" spans="1:36" ht="11.25" customHeight="1"/>
    <row r="139" spans="1:36" ht="11.25" customHeight="1">
      <c r="A139" s="25" t="str">
        <f>Contents!B46</f>
        <v>© Commonwealth of Australia 2014</v>
      </c>
    </row>
    <row r="140" spans="1:36" ht="11.25" customHeight="1"/>
    <row r="141" spans="1:36" ht="11.25" customHeight="1"/>
    <row r="142" spans="1:36" ht="11.25" customHeight="1"/>
    <row r="143" spans="1:36" ht="11.25" customHeight="1"/>
    <row r="144" spans="1:36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</sheetData>
  <mergeCells count="6">
    <mergeCell ref="A135:K135"/>
    <mergeCell ref="A130:H130"/>
    <mergeCell ref="A131:K131"/>
    <mergeCell ref="A133:K133"/>
    <mergeCell ref="A134:K134"/>
    <mergeCell ref="A132:K132"/>
  </mergeCells>
  <phoneticPr fontId="0" type="noConversion"/>
  <hyperlinks>
    <hyperlink ref="A114" r:id="rId1" display="http://www.abs.gov.au/websitedbs/d3310114.nsf/Home/%C2%A9+Copyright?OpenDocument"/>
    <hyperlink ref="A139" r:id="rId2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36" orientation="landscape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6865">
          <objectPr defaultSize="0" autoPict="0" dde="1">
            <anchor moveWithCells="1">
              <from>
                <xdr:col>2</xdr:col>
                <xdr:colOff>571500</xdr:colOff>
                <xdr:row>67</xdr:row>
                <xdr:rowOff>114300</xdr:rowOff>
              </from>
              <to>
                <xdr:col>4</xdr:col>
                <xdr:colOff>50800</xdr:colOff>
                <xdr:row>71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6865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J251"/>
  <sheetViews>
    <sheetView workbookViewId="0">
      <pane ySplit="6" topLeftCell="A218" activePane="bottomLeft" state="frozen"/>
      <selection pane="bottomLeft" sqref="A1:A65536"/>
    </sheetView>
  </sheetViews>
  <sheetFormatPr baseColWidth="10" defaultColWidth="8.75" defaultRowHeight="11"/>
  <cols>
    <col min="1" max="1" width="40.75" customWidth="1"/>
    <col min="2" max="4" width="10.75" customWidth="1"/>
    <col min="5" max="5" width="3.75" customWidth="1"/>
    <col min="6" max="8" width="10.75" customWidth="1"/>
    <col min="9" max="9" width="3.75" customWidth="1"/>
    <col min="10" max="12" width="10.75" customWidth="1"/>
    <col min="13" max="13" width="3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858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384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545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36" ht="11.25" customHeight="1">
      <c r="A8" s="64" t="s">
        <v>384</v>
      </c>
      <c r="B8" s="53">
        <v>2112404</v>
      </c>
      <c r="C8" s="53">
        <v>2178519</v>
      </c>
      <c r="D8" s="53">
        <v>4290923</v>
      </c>
      <c r="E8" s="53"/>
      <c r="F8" s="53">
        <v>1555769</v>
      </c>
      <c r="G8" s="53">
        <v>1617641</v>
      </c>
      <c r="H8" s="53">
        <v>3173410</v>
      </c>
      <c r="I8" s="53"/>
      <c r="J8" s="53">
        <v>1167328</v>
      </c>
      <c r="K8" s="53">
        <v>1182327</v>
      </c>
      <c r="L8" s="53">
        <v>2349655</v>
      </c>
      <c r="M8" s="53"/>
      <c r="N8" s="53">
        <v>527239</v>
      </c>
      <c r="O8" s="53">
        <v>546901</v>
      </c>
      <c r="P8" s="53">
        <v>1074140</v>
      </c>
      <c r="Q8" s="53"/>
      <c r="R8" s="53">
        <v>544658</v>
      </c>
      <c r="S8" s="53">
        <v>548830</v>
      </c>
      <c r="T8" s="53">
        <v>1093488</v>
      </c>
      <c r="U8" s="53"/>
      <c r="V8" s="53">
        <v>196432</v>
      </c>
      <c r="W8" s="53">
        <v>203465</v>
      </c>
      <c r="X8" s="53">
        <v>399897</v>
      </c>
      <c r="Y8" s="53"/>
      <c r="Z8" s="53">
        <v>65332</v>
      </c>
      <c r="AA8" s="53">
        <v>60699</v>
      </c>
      <c r="AB8" s="53">
        <v>126031</v>
      </c>
      <c r="AC8" s="53"/>
      <c r="AD8" s="53">
        <v>104397</v>
      </c>
      <c r="AE8" s="53">
        <v>106048</v>
      </c>
      <c r="AF8" s="53">
        <v>210445</v>
      </c>
      <c r="AG8" s="53"/>
      <c r="AH8" s="53">
        <v>6273559</v>
      </c>
      <c r="AI8" s="53">
        <v>6444430</v>
      </c>
      <c r="AJ8" s="53">
        <v>12717989</v>
      </c>
    </row>
    <row r="9" spans="1:36" ht="11.25" customHeight="1">
      <c r="A9" s="64" t="s">
        <v>461</v>
      </c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</row>
    <row r="10" spans="1:36" ht="11.25" customHeight="1">
      <c r="A10" s="70" t="s">
        <v>446</v>
      </c>
      <c r="B10" s="53">
        <v>11</v>
      </c>
      <c r="C10" s="53">
        <v>6</v>
      </c>
      <c r="D10" s="53">
        <v>17</v>
      </c>
      <c r="E10" s="53"/>
      <c r="F10" s="53">
        <v>22</v>
      </c>
      <c r="G10" s="53">
        <v>25</v>
      </c>
      <c r="H10" s="53">
        <v>47</v>
      </c>
      <c r="I10" s="53"/>
      <c r="J10" s="53">
        <v>13</v>
      </c>
      <c r="K10" s="53">
        <v>11</v>
      </c>
      <c r="L10" s="53">
        <v>24</v>
      </c>
      <c r="M10" s="53"/>
      <c r="N10" s="53">
        <v>3</v>
      </c>
      <c r="O10" s="53">
        <v>3</v>
      </c>
      <c r="P10" s="53">
        <v>6</v>
      </c>
      <c r="Q10" s="53"/>
      <c r="R10" s="53">
        <v>583</v>
      </c>
      <c r="S10" s="53">
        <v>486</v>
      </c>
      <c r="T10" s="53">
        <v>1069</v>
      </c>
      <c r="U10" s="53"/>
      <c r="V10" s="53">
        <v>0</v>
      </c>
      <c r="W10" s="53">
        <v>0</v>
      </c>
      <c r="X10" s="53">
        <v>0</v>
      </c>
      <c r="Y10" s="53"/>
      <c r="Z10" s="53">
        <v>4</v>
      </c>
      <c r="AA10" s="53">
        <v>3</v>
      </c>
      <c r="AB10" s="53">
        <v>7</v>
      </c>
      <c r="AC10" s="53"/>
      <c r="AD10" s="53">
        <v>3</v>
      </c>
      <c r="AE10" s="53">
        <v>3</v>
      </c>
      <c r="AF10" s="53">
        <v>6</v>
      </c>
      <c r="AG10" s="53"/>
      <c r="AH10" s="53">
        <v>639</v>
      </c>
      <c r="AI10" s="53">
        <v>536</v>
      </c>
      <c r="AJ10" s="53">
        <v>1175</v>
      </c>
    </row>
    <row r="11" spans="1:36" ht="11.25" customHeight="1">
      <c r="A11" s="70" t="s">
        <v>447</v>
      </c>
      <c r="B11" s="53">
        <v>0</v>
      </c>
      <c r="C11" s="53">
        <v>5</v>
      </c>
      <c r="D11" s="53">
        <v>5</v>
      </c>
      <c r="E11" s="53"/>
      <c r="F11" s="53">
        <v>0</v>
      </c>
      <c r="G11" s="53">
        <v>3</v>
      </c>
      <c r="H11" s="53">
        <v>3</v>
      </c>
      <c r="I11" s="53"/>
      <c r="J11" s="53">
        <v>0</v>
      </c>
      <c r="K11" s="53">
        <v>0</v>
      </c>
      <c r="L11" s="53">
        <v>0</v>
      </c>
      <c r="M11" s="53"/>
      <c r="N11" s="53">
        <v>0</v>
      </c>
      <c r="O11" s="53">
        <v>0</v>
      </c>
      <c r="P11" s="53">
        <v>0</v>
      </c>
      <c r="Q11" s="53"/>
      <c r="R11" s="53">
        <v>212</v>
      </c>
      <c r="S11" s="53">
        <v>186</v>
      </c>
      <c r="T11" s="53">
        <v>398</v>
      </c>
      <c r="U11" s="53"/>
      <c r="V11" s="53">
        <v>0</v>
      </c>
      <c r="W11" s="53">
        <v>0</v>
      </c>
      <c r="X11" s="53">
        <v>0</v>
      </c>
      <c r="Y11" s="53"/>
      <c r="Z11" s="53">
        <v>0</v>
      </c>
      <c r="AA11" s="53">
        <v>0</v>
      </c>
      <c r="AB11" s="53">
        <v>0</v>
      </c>
      <c r="AC11" s="53"/>
      <c r="AD11" s="53">
        <v>0</v>
      </c>
      <c r="AE11" s="53">
        <v>0</v>
      </c>
      <c r="AF11" s="53">
        <v>0</v>
      </c>
      <c r="AG11" s="53"/>
      <c r="AH11" s="53">
        <v>216</v>
      </c>
      <c r="AI11" s="53">
        <v>192</v>
      </c>
      <c r="AJ11" s="53">
        <v>408</v>
      </c>
    </row>
    <row r="12" spans="1:36" ht="11.25" customHeight="1">
      <c r="A12" s="70" t="s">
        <v>385</v>
      </c>
      <c r="B12" s="53">
        <v>53</v>
      </c>
      <c r="C12" s="53">
        <v>76</v>
      </c>
      <c r="D12" s="53">
        <v>129</v>
      </c>
      <c r="E12" s="53"/>
      <c r="F12" s="53">
        <v>7</v>
      </c>
      <c r="G12" s="53">
        <v>12</v>
      </c>
      <c r="H12" s="53">
        <v>19</v>
      </c>
      <c r="I12" s="53"/>
      <c r="J12" s="53">
        <v>22</v>
      </c>
      <c r="K12" s="53">
        <v>26</v>
      </c>
      <c r="L12" s="53">
        <v>48</v>
      </c>
      <c r="M12" s="53"/>
      <c r="N12" s="53">
        <v>5</v>
      </c>
      <c r="O12" s="53">
        <v>3</v>
      </c>
      <c r="P12" s="53">
        <v>8</v>
      </c>
      <c r="Q12" s="53"/>
      <c r="R12" s="53">
        <v>5</v>
      </c>
      <c r="S12" s="53">
        <v>4</v>
      </c>
      <c r="T12" s="53">
        <v>9</v>
      </c>
      <c r="U12" s="53"/>
      <c r="V12" s="53">
        <v>0</v>
      </c>
      <c r="W12" s="53">
        <v>0</v>
      </c>
      <c r="X12" s="53">
        <v>0</v>
      </c>
      <c r="Y12" s="53"/>
      <c r="Z12" s="53">
        <v>0</v>
      </c>
      <c r="AA12" s="53">
        <v>0</v>
      </c>
      <c r="AB12" s="53">
        <v>0</v>
      </c>
      <c r="AC12" s="53"/>
      <c r="AD12" s="53">
        <v>0</v>
      </c>
      <c r="AE12" s="53">
        <v>3</v>
      </c>
      <c r="AF12" s="53">
        <v>3</v>
      </c>
      <c r="AG12" s="53"/>
      <c r="AH12" s="53">
        <v>93</v>
      </c>
      <c r="AI12" s="53">
        <v>123</v>
      </c>
      <c r="AJ12" s="53">
        <v>216</v>
      </c>
    </row>
    <row r="13" spans="1:36" ht="11.25" customHeight="1">
      <c r="A13" s="64" t="s">
        <v>26</v>
      </c>
      <c r="B13" s="53">
        <v>40929</v>
      </c>
      <c r="C13" s="53">
        <v>40977</v>
      </c>
      <c r="D13" s="53">
        <v>81906</v>
      </c>
      <c r="E13" s="53"/>
      <c r="F13" s="53">
        <v>21007</v>
      </c>
      <c r="G13" s="53">
        <v>20916</v>
      </c>
      <c r="H13" s="53">
        <v>41923</v>
      </c>
      <c r="I13" s="53"/>
      <c r="J13" s="53">
        <v>43393</v>
      </c>
      <c r="K13" s="53">
        <v>41852</v>
      </c>
      <c r="L13" s="53">
        <v>85245</v>
      </c>
      <c r="M13" s="53"/>
      <c r="N13" s="53">
        <v>5110</v>
      </c>
      <c r="O13" s="53">
        <v>4794</v>
      </c>
      <c r="P13" s="53">
        <v>9904</v>
      </c>
      <c r="Q13" s="53"/>
      <c r="R13" s="53">
        <v>18548</v>
      </c>
      <c r="S13" s="53">
        <v>16234</v>
      </c>
      <c r="T13" s="53">
        <v>34782</v>
      </c>
      <c r="U13" s="53"/>
      <c r="V13" s="53">
        <v>1772</v>
      </c>
      <c r="W13" s="53">
        <v>1618</v>
      </c>
      <c r="X13" s="53">
        <v>3390</v>
      </c>
      <c r="Y13" s="53"/>
      <c r="Z13" s="53">
        <v>1911</v>
      </c>
      <c r="AA13" s="53">
        <v>1589</v>
      </c>
      <c r="AB13" s="53">
        <v>3500</v>
      </c>
      <c r="AC13" s="53"/>
      <c r="AD13" s="53">
        <v>1732</v>
      </c>
      <c r="AE13" s="53">
        <v>1744</v>
      </c>
      <c r="AF13" s="53">
        <v>3476</v>
      </c>
      <c r="AG13" s="53"/>
      <c r="AH13" s="53">
        <v>134402</v>
      </c>
      <c r="AI13" s="53">
        <v>129724</v>
      </c>
      <c r="AJ13" s="53">
        <v>264126</v>
      </c>
    </row>
    <row r="14" spans="1:36" ht="11.25" customHeight="1">
      <c r="A14" s="64" t="s">
        <v>546</v>
      </c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</row>
    <row r="15" spans="1:36" ht="11.25" customHeight="1">
      <c r="A15" s="70" t="s">
        <v>253</v>
      </c>
      <c r="B15" s="53">
        <v>260</v>
      </c>
      <c r="C15" s="53">
        <v>385</v>
      </c>
      <c r="D15" s="53">
        <v>645</v>
      </c>
      <c r="E15" s="53"/>
      <c r="F15" s="53">
        <v>34</v>
      </c>
      <c r="G15" s="53">
        <v>39</v>
      </c>
      <c r="H15" s="53">
        <v>73</v>
      </c>
      <c r="I15" s="53"/>
      <c r="J15" s="53">
        <v>175</v>
      </c>
      <c r="K15" s="53">
        <v>213</v>
      </c>
      <c r="L15" s="53">
        <v>388</v>
      </c>
      <c r="M15" s="53"/>
      <c r="N15" s="53">
        <v>5</v>
      </c>
      <c r="O15" s="53">
        <v>14</v>
      </c>
      <c r="P15" s="53">
        <v>19</v>
      </c>
      <c r="Q15" s="53"/>
      <c r="R15" s="53">
        <v>9</v>
      </c>
      <c r="S15" s="53">
        <v>23</v>
      </c>
      <c r="T15" s="53">
        <v>32</v>
      </c>
      <c r="U15" s="53"/>
      <c r="V15" s="53">
        <v>0</v>
      </c>
      <c r="W15" s="53">
        <v>0</v>
      </c>
      <c r="X15" s="53">
        <v>0</v>
      </c>
      <c r="Y15" s="53"/>
      <c r="Z15" s="53">
        <v>3</v>
      </c>
      <c r="AA15" s="53">
        <v>8</v>
      </c>
      <c r="AB15" s="53">
        <v>11</v>
      </c>
      <c r="AC15" s="53"/>
      <c r="AD15" s="53">
        <v>0</v>
      </c>
      <c r="AE15" s="53">
        <v>13</v>
      </c>
      <c r="AF15" s="53">
        <v>13</v>
      </c>
      <c r="AG15" s="53"/>
      <c r="AH15" s="53">
        <v>488</v>
      </c>
      <c r="AI15" s="53">
        <v>696</v>
      </c>
      <c r="AJ15" s="53">
        <v>1184</v>
      </c>
    </row>
    <row r="16" spans="1:36" ht="11.25" customHeight="1">
      <c r="A16" s="70" t="s">
        <v>502</v>
      </c>
      <c r="B16" s="53">
        <v>2797</v>
      </c>
      <c r="C16" s="53">
        <v>2955</v>
      </c>
      <c r="D16" s="53">
        <v>5752</v>
      </c>
      <c r="E16" s="53"/>
      <c r="F16" s="53">
        <v>1147</v>
      </c>
      <c r="G16" s="53">
        <v>1259</v>
      </c>
      <c r="H16" s="53">
        <v>2406</v>
      </c>
      <c r="I16" s="53"/>
      <c r="J16" s="53">
        <v>5459</v>
      </c>
      <c r="K16" s="53">
        <v>5929</v>
      </c>
      <c r="L16" s="53">
        <v>11388</v>
      </c>
      <c r="M16" s="53"/>
      <c r="N16" s="53">
        <v>495</v>
      </c>
      <c r="O16" s="53">
        <v>461</v>
      </c>
      <c r="P16" s="53">
        <v>956</v>
      </c>
      <c r="Q16" s="53"/>
      <c r="R16" s="53">
        <v>551</v>
      </c>
      <c r="S16" s="53">
        <v>553</v>
      </c>
      <c r="T16" s="53">
        <v>1104</v>
      </c>
      <c r="U16" s="53"/>
      <c r="V16" s="53">
        <v>129</v>
      </c>
      <c r="W16" s="53">
        <v>179</v>
      </c>
      <c r="X16" s="53">
        <v>308</v>
      </c>
      <c r="Y16" s="53"/>
      <c r="Z16" s="53">
        <v>304</v>
      </c>
      <c r="AA16" s="53">
        <v>372</v>
      </c>
      <c r="AB16" s="53">
        <v>676</v>
      </c>
      <c r="AC16" s="53"/>
      <c r="AD16" s="53">
        <v>450</v>
      </c>
      <c r="AE16" s="53">
        <v>416</v>
      </c>
      <c r="AF16" s="53">
        <v>866</v>
      </c>
      <c r="AG16" s="53"/>
      <c r="AH16" s="53">
        <v>11332</v>
      </c>
      <c r="AI16" s="53">
        <v>12124</v>
      </c>
      <c r="AJ16" s="53">
        <v>23456</v>
      </c>
    </row>
    <row r="17" spans="1:36" ht="11.25" customHeight="1">
      <c r="A17" s="70" t="s">
        <v>402</v>
      </c>
      <c r="B17" s="53">
        <v>206</v>
      </c>
      <c r="C17" s="53">
        <v>259</v>
      </c>
      <c r="D17" s="53">
        <v>465</v>
      </c>
      <c r="E17" s="53"/>
      <c r="F17" s="53">
        <v>47</v>
      </c>
      <c r="G17" s="53">
        <v>38</v>
      </c>
      <c r="H17" s="53">
        <v>85</v>
      </c>
      <c r="I17" s="53"/>
      <c r="J17" s="53">
        <v>167</v>
      </c>
      <c r="K17" s="53">
        <v>194</v>
      </c>
      <c r="L17" s="53">
        <v>361</v>
      </c>
      <c r="M17" s="53"/>
      <c r="N17" s="53">
        <v>22</v>
      </c>
      <c r="O17" s="53">
        <v>17</v>
      </c>
      <c r="P17" s="53">
        <v>39</v>
      </c>
      <c r="Q17" s="53"/>
      <c r="R17" s="53">
        <v>19</v>
      </c>
      <c r="S17" s="53">
        <v>29</v>
      </c>
      <c r="T17" s="53">
        <v>48</v>
      </c>
      <c r="U17" s="53"/>
      <c r="V17" s="53">
        <v>5</v>
      </c>
      <c r="W17" s="53">
        <v>6</v>
      </c>
      <c r="X17" s="53">
        <v>11</v>
      </c>
      <c r="Y17" s="53"/>
      <c r="Z17" s="53">
        <v>8</v>
      </c>
      <c r="AA17" s="53">
        <v>7</v>
      </c>
      <c r="AB17" s="53">
        <v>15</v>
      </c>
      <c r="AC17" s="53"/>
      <c r="AD17" s="53">
        <v>14</v>
      </c>
      <c r="AE17" s="53">
        <v>9</v>
      </c>
      <c r="AF17" s="53">
        <v>23</v>
      </c>
      <c r="AG17" s="53"/>
      <c r="AH17" s="53">
        <v>488</v>
      </c>
      <c r="AI17" s="53">
        <v>559</v>
      </c>
      <c r="AJ17" s="53">
        <v>1047</v>
      </c>
    </row>
    <row r="18" spans="1:36" ht="11.25" customHeight="1">
      <c r="A18" s="70" t="s">
        <v>518</v>
      </c>
      <c r="B18" s="53">
        <v>194</v>
      </c>
      <c r="C18" s="53">
        <v>235</v>
      </c>
      <c r="D18" s="53">
        <v>429</v>
      </c>
      <c r="E18" s="53"/>
      <c r="F18" s="53">
        <v>56</v>
      </c>
      <c r="G18" s="53">
        <v>57</v>
      </c>
      <c r="H18" s="53">
        <v>113</v>
      </c>
      <c r="I18" s="53"/>
      <c r="J18" s="53">
        <v>114</v>
      </c>
      <c r="K18" s="53">
        <v>120</v>
      </c>
      <c r="L18" s="53">
        <v>234</v>
      </c>
      <c r="M18" s="53"/>
      <c r="N18" s="53">
        <v>12</v>
      </c>
      <c r="O18" s="53">
        <v>3</v>
      </c>
      <c r="P18" s="53">
        <v>15</v>
      </c>
      <c r="Q18" s="53"/>
      <c r="R18" s="53">
        <v>9</v>
      </c>
      <c r="S18" s="53">
        <v>15</v>
      </c>
      <c r="T18" s="53">
        <v>24</v>
      </c>
      <c r="U18" s="53"/>
      <c r="V18" s="53">
        <v>3</v>
      </c>
      <c r="W18" s="53">
        <v>8</v>
      </c>
      <c r="X18" s="53">
        <v>11</v>
      </c>
      <c r="Y18" s="53"/>
      <c r="Z18" s="53">
        <v>0</v>
      </c>
      <c r="AA18" s="53">
        <v>0</v>
      </c>
      <c r="AB18" s="53">
        <v>0</v>
      </c>
      <c r="AC18" s="53"/>
      <c r="AD18" s="53">
        <v>11</v>
      </c>
      <c r="AE18" s="53">
        <v>17</v>
      </c>
      <c r="AF18" s="53">
        <v>28</v>
      </c>
      <c r="AG18" s="53"/>
      <c r="AH18" s="53">
        <v>400</v>
      </c>
      <c r="AI18" s="53">
        <v>457</v>
      </c>
      <c r="AJ18" s="53">
        <v>857</v>
      </c>
    </row>
    <row r="19" spans="1:36" ht="11.25" customHeight="1">
      <c r="A19" s="64" t="s">
        <v>547</v>
      </c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</row>
    <row r="20" spans="1:36" ht="11.25" customHeight="1">
      <c r="A20" s="70" t="s">
        <v>548</v>
      </c>
      <c r="B20" s="53">
        <v>10</v>
      </c>
      <c r="C20" s="53">
        <v>13</v>
      </c>
      <c r="D20" s="53">
        <v>23</v>
      </c>
      <c r="E20" s="53"/>
      <c r="F20" s="53">
        <v>3</v>
      </c>
      <c r="G20" s="53">
        <v>3</v>
      </c>
      <c r="H20" s="53">
        <v>6</v>
      </c>
      <c r="I20" s="53"/>
      <c r="J20" s="53">
        <v>3</v>
      </c>
      <c r="K20" s="53">
        <v>3</v>
      </c>
      <c r="L20" s="53">
        <v>6</v>
      </c>
      <c r="M20" s="53"/>
      <c r="N20" s="53">
        <v>3</v>
      </c>
      <c r="O20" s="53">
        <v>4</v>
      </c>
      <c r="P20" s="53">
        <v>7</v>
      </c>
      <c r="Q20" s="53"/>
      <c r="R20" s="53">
        <v>0</v>
      </c>
      <c r="S20" s="53">
        <v>3</v>
      </c>
      <c r="T20" s="53">
        <v>3</v>
      </c>
      <c r="U20" s="53"/>
      <c r="V20" s="53">
        <v>0</v>
      </c>
      <c r="W20" s="53">
        <v>0</v>
      </c>
      <c r="X20" s="53">
        <v>0</v>
      </c>
      <c r="Y20" s="53"/>
      <c r="Z20" s="53">
        <v>0</v>
      </c>
      <c r="AA20" s="53">
        <v>0</v>
      </c>
      <c r="AB20" s="53">
        <v>0</v>
      </c>
      <c r="AC20" s="53"/>
      <c r="AD20" s="53">
        <v>0</v>
      </c>
      <c r="AE20" s="53">
        <v>0</v>
      </c>
      <c r="AF20" s="53">
        <v>0</v>
      </c>
      <c r="AG20" s="53"/>
      <c r="AH20" s="53">
        <v>18</v>
      </c>
      <c r="AI20" s="53">
        <v>22</v>
      </c>
      <c r="AJ20" s="53">
        <v>40</v>
      </c>
    </row>
    <row r="21" spans="1:36" ht="11.25" customHeight="1">
      <c r="A21" s="70" t="s">
        <v>549</v>
      </c>
      <c r="B21" s="53">
        <v>69</v>
      </c>
      <c r="C21" s="53">
        <v>76</v>
      </c>
      <c r="D21" s="53">
        <v>145</v>
      </c>
      <c r="E21" s="53"/>
      <c r="F21" s="53">
        <v>50</v>
      </c>
      <c r="G21" s="53">
        <v>61</v>
      </c>
      <c r="H21" s="53">
        <v>111</v>
      </c>
      <c r="I21" s="53"/>
      <c r="J21" s="53">
        <v>22</v>
      </c>
      <c r="K21" s="53">
        <v>57</v>
      </c>
      <c r="L21" s="53">
        <v>79</v>
      </c>
      <c r="M21" s="53"/>
      <c r="N21" s="53">
        <v>5</v>
      </c>
      <c r="O21" s="53">
        <v>12</v>
      </c>
      <c r="P21" s="53">
        <v>17</v>
      </c>
      <c r="Q21" s="53"/>
      <c r="R21" s="53">
        <v>21</v>
      </c>
      <c r="S21" s="53">
        <v>25</v>
      </c>
      <c r="T21" s="53">
        <v>46</v>
      </c>
      <c r="U21" s="53"/>
      <c r="V21" s="53">
        <v>6</v>
      </c>
      <c r="W21" s="53">
        <v>6</v>
      </c>
      <c r="X21" s="53">
        <v>12</v>
      </c>
      <c r="Y21" s="53"/>
      <c r="Z21" s="53">
        <v>0</v>
      </c>
      <c r="AA21" s="53">
        <v>7</v>
      </c>
      <c r="AB21" s="53">
        <v>7</v>
      </c>
      <c r="AC21" s="53"/>
      <c r="AD21" s="53">
        <v>4</v>
      </c>
      <c r="AE21" s="53">
        <v>4</v>
      </c>
      <c r="AF21" s="53">
        <v>8</v>
      </c>
      <c r="AG21" s="53"/>
      <c r="AH21" s="53">
        <v>178</v>
      </c>
      <c r="AI21" s="53">
        <v>248</v>
      </c>
      <c r="AJ21" s="53">
        <v>426</v>
      </c>
    </row>
    <row r="22" spans="1:36" ht="11.25" customHeight="1">
      <c r="A22" s="70" t="s">
        <v>479</v>
      </c>
      <c r="B22" s="53">
        <v>38</v>
      </c>
      <c r="C22" s="53">
        <v>49</v>
      </c>
      <c r="D22" s="53">
        <v>87</v>
      </c>
      <c r="E22" s="53"/>
      <c r="F22" s="53">
        <v>113</v>
      </c>
      <c r="G22" s="53">
        <v>126</v>
      </c>
      <c r="H22" s="53">
        <v>239</v>
      </c>
      <c r="I22" s="53"/>
      <c r="J22" s="53">
        <v>34</v>
      </c>
      <c r="K22" s="53">
        <v>36</v>
      </c>
      <c r="L22" s="53">
        <v>70</v>
      </c>
      <c r="M22" s="53"/>
      <c r="N22" s="53">
        <v>11</v>
      </c>
      <c r="O22" s="53">
        <v>5</v>
      </c>
      <c r="P22" s="53">
        <v>16</v>
      </c>
      <c r="Q22" s="53"/>
      <c r="R22" s="53">
        <v>6</v>
      </c>
      <c r="S22" s="53">
        <v>14</v>
      </c>
      <c r="T22" s="53">
        <v>20</v>
      </c>
      <c r="U22" s="53"/>
      <c r="V22" s="53">
        <v>6</v>
      </c>
      <c r="W22" s="53">
        <v>5</v>
      </c>
      <c r="X22" s="53">
        <v>11</v>
      </c>
      <c r="Y22" s="53"/>
      <c r="Z22" s="53">
        <v>3</v>
      </c>
      <c r="AA22" s="53">
        <v>8</v>
      </c>
      <c r="AB22" s="53">
        <v>11</v>
      </c>
      <c r="AC22" s="53"/>
      <c r="AD22" s="53">
        <v>3</v>
      </c>
      <c r="AE22" s="53">
        <v>5</v>
      </c>
      <c r="AF22" s="53">
        <v>8</v>
      </c>
      <c r="AG22" s="53"/>
      <c r="AH22" s="53">
        <v>212</v>
      </c>
      <c r="AI22" s="53">
        <v>248</v>
      </c>
      <c r="AJ22" s="53">
        <v>460</v>
      </c>
    </row>
    <row r="23" spans="1:36" ht="11.25" customHeight="1">
      <c r="A23" s="64" t="s">
        <v>550</v>
      </c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</row>
    <row r="24" spans="1:36" ht="11.25" customHeight="1">
      <c r="A24" s="70" t="s">
        <v>501</v>
      </c>
      <c r="B24" s="53">
        <v>594</v>
      </c>
      <c r="C24" s="53">
        <v>635</v>
      </c>
      <c r="D24" s="53">
        <v>1229</v>
      </c>
      <c r="E24" s="53"/>
      <c r="F24" s="53">
        <v>309</v>
      </c>
      <c r="G24" s="53">
        <v>324</v>
      </c>
      <c r="H24" s="53">
        <v>633</v>
      </c>
      <c r="I24" s="53"/>
      <c r="J24" s="53">
        <v>137</v>
      </c>
      <c r="K24" s="53">
        <v>153</v>
      </c>
      <c r="L24" s="53">
        <v>290</v>
      </c>
      <c r="M24" s="53"/>
      <c r="N24" s="53">
        <v>14</v>
      </c>
      <c r="O24" s="53">
        <v>25</v>
      </c>
      <c r="P24" s="53">
        <v>39</v>
      </c>
      <c r="Q24" s="53"/>
      <c r="R24" s="53">
        <v>31</v>
      </c>
      <c r="S24" s="53">
        <v>26</v>
      </c>
      <c r="T24" s="53">
        <v>57</v>
      </c>
      <c r="U24" s="53"/>
      <c r="V24" s="53">
        <v>8</v>
      </c>
      <c r="W24" s="53">
        <v>11</v>
      </c>
      <c r="X24" s="53">
        <v>19</v>
      </c>
      <c r="Y24" s="53"/>
      <c r="Z24" s="53">
        <v>3</v>
      </c>
      <c r="AA24" s="53">
        <v>3</v>
      </c>
      <c r="AB24" s="53">
        <v>6</v>
      </c>
      <c r="AC24" s="53"/>
      <c r="AD24" s="53">
        <v>5</v>
      </c>
      <c r="AE24" s="53">
        <v>4</v>
      </c>
      <c r="AF24" s="53">
        <v>9</v>
      </c>
      <c r="AG24" s="53"/>
      <c r="AH24" s="53">
        <v>1101</v>
      </c>
      <c r="AI24" s="53">
        <v>1181</v>
      </c>
      <c r="AJ24" s="53">
        <v>2282</v>
      </c>
    </row>
    <row r="25" spans="1:36" ht="11.25" customHeight="1">
      <c r="A25" s="70" t="s">
        <v>27</v>
      </c>
      <c r="B25" s="53">
        <v>8740</v>
      </c>
      <c r="C25" s="53">
        <v>9425</v>
      </c>
      <c r="D25" s="53">
        <v>18165</v>
      </c>
      <c r="E25" s="53"/>
      <c r="F25" s="53">
        <v>2444</v>
      </c>
      <c r="G25" s="53">
        <v>2623</v>
      </c>
      <c r="H25" s="53">
        <v>5067</v>
      </c>
      <c r="I25" s="53"/>
      <c r="J25" s="53">
        <v>2256</v>
      </c>
      <c r="K25" s="53">
        <v>2447</v>
      </c>
      <c r="L25" s="53">
        <v>4703</v>
      </c>
      <c r="M25" s="53"/>
      <c r="N25" s="53">
        <v>342</v>
      </c>
      <c r="O25" s="53">
        <v>411</v>
      </c>
      <c r="P25" s="53">
        <v>753</v>
      </c>
      <c r="Q25" s="53"/>
      <c r="R25" s="53">
        <v>224</v>
      </c>
      <c r="S25" s="53">
        <v>306</v>
      </c>
      <c r="T25" s="53">
        <v>530</v>
      </c>
      <c r="U25" s="53"/>
      <c r="V25" s="53">
        <v>153</v>
      </c>
      <c r="W25" s="53">
        <v>165</v>
      </c>
      <c r="X25" s="53">
        <v>318</v>
      </c>
      <c r="Y25" s="53"/>
      <c r="Z25" s="53">
        <v>60</v>
      </c>
      <c r="AA25" s="53">
        <v>88</v>
      </c>
      <c r="AB25" s="53">
        <v>148</v>
      </c>
      <c r="AC25" s="53"/>
      <c r="AD25" s="53">
        <v>231</v>
      </c>
      <c r="AE25" s="53">
        <v>246</v>
      </c>
      <c r="AF25" s="53">
        <v>477</v>
      </c>
      <c r="AG25" s="53"/>
      <c r="AH25" s="53">
        <v>14450</v>
      </c>
      <c r="AI25" s="53">
        <v>15711</v>
      </c>
      <c r="AJ25" s="53">
        <v>30161</v>
      </c>
    </row>
    <row r="26" spans="1:36" ht="11.25" customHeight="1">
      <c r="A26" s="70" t="s">
        <v>551</v>
      </c>
      <c r="B26" s="53">
        <v>46</v>
      </c>
      <c r="C26" s="53">
        <v>60</v>
      </c>
      <c r="D26" s="53">
        <v>106</v>
      </c>
      <c r="E26" s="53"/>
      <c r="F26" s="53">
        <v>9</v>
      </c>
      <c r="G26" s="53">
        <v>10</v>
      </c>
      <c r="H26" s="53">
        <v>19</v>
      </c>
      <c r="I26" s="53"/>
      <c r="J26" s="53">
        <v>24</v>
      </c>
      <c r="K26" s="53">
        <v>56</v>
      </c>
      <c r="L26" s="53">
        <v>80</v>
      </c>
      <c r="M26" s="53"/>
      <c r="N26" s="53">
        <v>0</v>
      </c>
      <c r="O26" s="53">
        <v>3</v>
      </c>
      <c r="P26" s="53">
        <v>3</v>
      </c>
      <c r="Q26" s="53"/>
      <c r="R26" s="53">
        <v>4</v>
      </c>
      <c r="S26" s="53">
        <v>5</v>
      </c>
      <c r="T26" s="53">
        <v>9</v>
      </c>
      <c r="U26" s="53"/>
      <c r="V26" s="53">
        <v>0</v>
      </c>
      <c r="W26" s="53">
        <v>0</v>
      </c>
      <c r="X26" s="53">
        <v>0</v>
      </c>
      <c r="Y26" s="53"/>
      <c r="Z26" s="53">
        <v>0</v>
      </c>
      <c r="AA26" s="53">
        <v>7</v>
      </c>
      <c r="AB26" s="53">
        <v>7</v>
      </c>
      <c r="AC26" s="53"/>
      <c r="AD26" s="53">
        <v>3</v>
      </c>
      <c r="AE26" s="53">
        <v>6</v>
      </c>
      <c r="AF26" s="53">
        <v>9</v>
      </c>
      <c r="AG26" s="53"/>
      <c r="AH26" s="53">
        <v>89</v>
      </c>
      <c r="AI26" s="53">
        <v>146</v>
      </c>
      <c r="AJ26" s="53">
        <v>235</v>
      </c>
    </row>
    <row r="27" spans="1:36" ht="12.75" customHeight="1">
      <c r="A27" s="70" t="s">
        <v>552</v>
      </c>
      <c r="B27" s="53">
        <v>72</v>
      </c>
      <c r="C27" s="53">
        <v>70</v>
      </c>
      <c r="D27" s="53">
        <v>142</v>
      </c>
      <c r="E27" s="53"/>
      <c r="F27" s="53">
        <v>14</v>
      </c>
      <c r="G27" s="53">
        <v>12</v>
      </c>
      <c r="H27" s="53">
        <v>26</v>
      </c>
      <c r="I27" s="53"/>
      <c r="J27" s="53">
        <v>21</v>
      </c>
      <c r="K27" s="53">
        <v>23</v>
      </c>
      <c r="L27" s="53">
        <v>44</v>
      </c>
      <c r="M27" s="53"/>
      <c r="N27" s="53">
        <v>4</v>
      </c>
      <c r="O27" s="53">
        <v>3</v>
      </c>
      <c r="P27" s="53">
        <v>7</v>
      </c>
      <c r="Q27" s="53"/>
      <c r="R27" s="53">
        <v>10</v>
      </c>
      <c r="S27" s="53">
        <v>5</v>
      </c>
      <c r="T27" s="53">
        <v>15</v>
      </c>
      <c r="U27" s="53"/>
      <c r="V27" s="53">
        <v>3</v>
      </c>
      <c r="W27" s="53">
        <v>4</v>
      </c>
      <c r="X27" s="53">
        <v>7</v>
      </c>
      <c r="Y27" s="53"/>
      <c r="Z27" s="53">
        <v>0</v>
      </c>
      <c r="AA27" s="53">
        <v>3</v>
      </c>
      <c r="AB27" s="53">
        <v>3</v>
      </c>
      <c r="AC27" s="53"/>
      <c r="AD27" s="53">
        <v>0</v>
      </c>
      <c r="AE27" s="53">
        <v>0</v>
      </c>
      <c r="AF27" s="53">
        <v>0</v>
      </c>
      <c r="AG27" s="53"/>
      <c r="AH27" s="53">
        <v>124</v>
      </c>
      <c r="AI27" s="53">
        <v>119</v>
      </c>
      <c r="AJ27" s="53">
        <v>243</v>
      </c>
    </row>
    <row r="28" spans="1:36" ht="11.25" customHeight="1">
      <c r="A28" s="70" t="s">
        <v>553</v>
      </c>
      <c r="B28" s="53">
        <v>14</v>
      </c>
      <c r="C28" s="53">
        <v>15</v>
      </c>
      <c r="D28" s="53">
        <v>29</v>
      </c>
      <c r="E28" s="53"/>
      <c r="F28" s="53">
        <v>4</v>
      </c>
      <c r="G28" s="53">
        <v>3</v>
      </c>
      <c r="H28" s="53">
        <v>7</v>
      </c>
      <c r="I28" s="53"/>
      <c r="J28" s="53">
        <v>7</v>
      </c>
      <c r="K28" s="53">
        <v>6</v>
      </c>
      <c r="L28" s="53">
        <v>13</v>
      </c>
      <c r="M28" s="53"/>
      <c r="N28" s="53">
        <v>0</v>
      </c>
      <c r="O28" s="53">
        <v>3</v>
      </c>
      <c r="P28" s="53">
        <v>3</v>
      </c>
      <c r="Q28" s="53"/>
      <c r="R28" s="53">
        <v>5</v>
      </c>
      <c r="S28" s="53">
        <v>3</v>
      </c>
      <c r="T28" s="53">
        <v>8</v>
      </c>
      <c r="U28" s="53"/>
      <c r="V28" s="53">
        <v>0</v>
      </c>
      <c r="W28" s="53">
        <v>0</v>
      </c>
      <c r="X28" s="53">
        <v>0</v>
      </c>
      <c r="Y28" s="53"/>
      <c r="Z28" s="53">
        <v>0</v>
      </c>
      <c r="AA28" s="53">
        <v>0</v>
      </c>
      <c r="AB28" s="53">
        <v>0</v>
      </c>
      <c r="AC28" s="53"/>
      <c r="AD28" s="53">
        <v>0</v>
      </c>
      <c r="AE28" s="53">
        <v>0</v>
      </c>
      <c r="AF28" s="53">
        <v>0</v>
      </c>
      <c r="AG28" s="53"/>
      <c r="AH28" s="53">
        <v>33</v>
      </c>
      <c r="AI28" s="53">
        <v>31</v>
      </c>
      <c r="AJ28" s="53">
        <v>64</v>
      </c>
    </row>
    <row r="29" spans="1:36" s="17" customFormat="1" ht="11.25" customHeight="1">
      <c r="A29" s="70" t="s">
        <v>554</v>
      </c>
      <c r="B29" s="53">
        <v>1570</v>
      </c>
      <c r="C29" s="53">
        <v>1590</v>
      </c>
      <c r="D29" s="53">
        <v>3160</v>
      </c>
      <c r="E29" s="53"/>
      <c r="F29" s="53">
        <v>551</v>
      </c>
      <c r="G29" s="53">
        <v>570</v>
      </c>
      <c r="H29" s="53">
        <v>1121</v>
      </c>
      <c r="I29" s="53"/>
      <c r="J29" s="53">
        <v>548</v>
      </c>
      <c r="K29" s="53">
        <v>578</v>
      </c>
      <c r="L29" s="53">
        <v>1126</v>
      </c>
      <c r="M29" s="53"/>
      <c r="N29" s="53">
        <v>32</v>
      </c>
      <c r="O29" s="53">
        <v>27</v>
      </c>
      <c r="P29" s="53">
        <v>59</v>
      </c>
      <c r="Q29" s="53"/>
      <c r="R29" s="53">
        <v>43</v>
      </c>
      <c r="S29" s="53">
        <v>54</v>
      </c>
      <c r="T29" s="53">
        <v>97</v>
      </c>
      <c r="U29" s="53"/>
      <c r="V29" s="53">
        <v>10</v>
      </c>
      <c r="W29" s="53">
        <v>9</v>
      </c>
      <c r="X29" s="53">
        <v>19</v>
      </c>
      <c r="Y29" s="53"/>
      <c r="Z29" s="53">
        <v>5</v>
      </c>
      <c r="AA29" s="53">
        <v>9</v>
      </c>
      <c r="AB29" s="53">
        <v>14</v>
      </c>
      <c r="AC29" s="53"/>
      <c r="AD29" s="53">
        <v>33</v>
      </c>
      <c r="AE29" s="53">
        <v>47</v>
      </c>
      <c r="AF29" s="53">
        <v>80</v>
      </c>
      <c r="AG29" s="53"/>
      <c r="AH29" s="53">
        <v>2792</v>
      </c>
      <c r="AI29" s="53">
        <v>2884</v>
      </c>
      <c r="AJ29" s="53">
        <v>5676</v>
      </c>
    </row>
    <row r="30" spans="1:36" ht="11.25" customHeight="1">
      <c r="A30" s="70" t="s">
        <v>555</v>
      </c>
      <c r="B30" s="53">
        <v>16</v>
      </c>
      <c r="C30" s="53">
        <v>19</v>
      </c>
      <c r="D30" s="53">
        <v>35</v>
      </c>
      <c r="E30" s="53"/>
      <c r="F30" s="53">
        <v>3</v>
      </c>
      <c r="G30" s="53">
        <v>0</v>
      </c>
      <c r="H30" s="53">
        <v>3</v>
      </c>
      <c r="I30" s="53"/>
      <c r="J30" s="53">
        <v>6</v>
      </c>
      <c r="K30" s="53">
        <v>7</v>
      </c>
      <c r="L30" s="53">
        <v>13</v>
      </c>
      <c r="M30" s="53"/>
      <c r="N30" s="53">
        <v>0</v>
      </c>
      <c r="O30" s="53">
        <v>0</v>
      </c>
      <c r="P30" s="53">
        <v>0</v>
      </c>
      <c r="Q30" s="53"/>
      <c r="R30" s="53">
        <v>0</v>
      </c>
      <c r="S30" s="53">
        <v>0</v>
      </c>
      <c r="T30" s="53">
        <v>0</v>
      </c>
      <c r="U30" s="53"/>
      <c r="V30" s="53">
        <v>0</v>
      </c>
      <c r="W30" s="53">
        <v>0</v>
      </c>
      <c r="X30" s="53">
        <v>0</v>
      </c>
      <c r="Y30" s="53"/>
      <c r="Z30" s="53">
        <v>0</v>
      </c>
      <c r="AA30" s="53">
        <v>0</v>
      </c>
      <c r="AB30" s="53">
        <v>0</v>
      </c>
      <c r="AC30" s="53"/>
      <c r="AD30" s="53">
        <v>0</v>
      </c>
      <c r="AE30" s="53">
        <v>0</v>
      </c>
      <c r="AF30" s="53">
        <v>0</v>
      </c>
      <c r="AG30" s="53"/>
      <c r="AH30" s="53">
        <v>25</v>
      </c>
      <c r="AI30" s="53">
        <v>29</v>
      </c>
      <c r="AJ30" s="53">
        <v>54</v>
      </c>
    </row>
    <row r="31" spans="1:36" ht="11.25" customHeight="1">
      <c r="A31" s="70" t="s">
        <v>480</v>
      </c>
      <c r="B31" s="53">
        <v>2140</v>
      </c>
      <c r="C31" s="53">
        <v>2157</v>
      </c>
      <c r="D31" s="53">
        <v>4297</v>
      </c>
      <c r="E31" s="53"/>
      <c r="F31" s="53">
        <v>397</v>
      </c>
      <c r="G31" s="53">
        <v>423</v>
      </c>
      <c r="H31" s="53">
        <v>820</v>
      </c>
      <c r="I31" s="53"/>
      <c r="J31" s="53">
        <v>328</v>
      </c>
      <c r="K31" s="53">
        <v>299</v>
      </c>
      <c r="L31" s="53">
        <v>627</v>
      </c>
      <c r="M31" s="53"/>
      <c r="N31" s="53">
        <v>30</v>
      </c>
      <c r="O31" s="53">
        <v>36</v>
      </c>
      <c r="P31" s="53">
        <v>66</v>
      </c>
      <c r="Q31" s="53"/>
      <c r="R31" s="53">
        <v>38</v>
      </c>
      <c r="S31" s="53">
        <v>47</v>
      </c>
      <c r="T31" s="53">
        <v>85</v>
      </c>
      <c r="U31" s="53"/>
      <c r="V31" s="53">
        <v>16</v>
      </c>
      <c r="W31" s="53">
        <v>14</v>
      </c>
      <c r="X31" s="53">
        <v>30</v>
      </c>
      <c r="Y31" s="53"/>
      <c r="Z31" s="53">
        <v>23</v>
      </c>
      <c r="AA31" s="53">
        <v>32</v>
      </c>
      <c r="AB31" s="53">
        <v>55</v>
      </c>
      <c r="AC31" s="53"/>
      <c r="AD31" s="53">
        <v>67</v>
      </c>
      <c r="AE31" s="53">
        <v>80</v>
      </c>
      <c r="AF31" s="53">
        <v>147</v>
      </c>
      <c r="AG31" s="53"/>
      <c r="AH31" s="53">
        <v>3039</v>
      </c>
      <c r="AI31" s="53">
        <v>3088</v>
      </c>
      <c r="AJ31" s="53">
        <v>6127</v>
      </c>
    </row>
    <row r="32" spans="1:36" ht="11.25" customHeight="1">
      <c r="A32" s="70" t="s">
        <v>556</v>
      </c>
      <c r="B32" s="53">
        <v>8</v>
      </c>
      <c r="C32" s="53">
        <v>6</v>
      </c>
      <c r="D32" s="53">
        <v>14</v>
      </c>
      <c r="E32" s="53"/>
      <c r="F32" s="53">
        <v>9</v>
      </c>
      <c r="G32" s="53">
        <v>11</v>
      </c>
      <c r="H32" s="53">
        <v>20</v>
      </c>
      <c r="I32" s="53"/>
      <c r="J32" s="53">
        <v>10</v>
      </c>
      <c r="K32" s="53">
        <v>13</v>
      </c>
      <c r="L32" s="53">
        <v>23</v>
      </c>
      <c r="M32" s="53"/>
      <c r="N32" s="53">
        <v>0</v>
      </c>
      <c r="O32" s="53">
        <v>3</v>
      </c>
      <c r="P32" s="53">
        <v>3</v>
      </c>
      <c r="Q32" s="53"/>
      <c r="R32" s="53">
        <v>0</v>
      </c>
      <c r="S32" s="53">
        <v>0</v>
      </c>
      <c r="T32" s="53">
        <v>0</v>
      </c>
      <c r="U32" s="53"/>
      <c r="V32" s="53">
        <v>4</v>
      </c>
      <c r="W32" s="53">
        <v>0</v>
      </c>
      <c r="X32" s="53">
        <v>4</v>
      </c>
      <c r="Y32" s="53"/>
      <c r="Z32" s="53">
        <v>0</v>
      </c>
      <c r="AA32" s="53">
        <v>0</v>
      </c>
      <c r="AB32" s="53">
        <v>0</v>
      </c>
      <c r="AC32" s="53"/>
      <c r="AD32" s="53">
        <v>3</v>
      </c>
      <c r="AE32" s="53">
        <v>3</v>
      </c>
      <c r="AF32" s="53">
        <v>6</v>
      </c>
      <c r="AG32" s="53"/>
      <c r="AH32" s="53">
        <v>35</v>
      </c>
      <c r="AI32" s="53">
        <v>36</v>
      </c>
      <c r="AJ32" s="53">
        <v>71</v>
      </c>
    </row>
    <row r="33" spans="1:36" ht="11.25" customHeight="1">
      <c r="A33" s="64" t="s">
        <v>557</v>
      </c>
      <c r="B33" s="53">
        <v>6</v>
      </c>
      <c r="C33" s="53">
        <v>6</v>
      </c>
      <c r="D33" s="53">
        <v>12</v>
      </c>
      <c r="E33" s="53"/>
      <c r="F33" s="53">
        <v>0</v>
      </c>
      <c r="G33" s="53">
        <v>3</v>
      </c>
      <c r="H33" s="53">
        <v>3</v>
      </c>
      <c r="I33" s="53"/>
      <c r="J33" s="53">
        <v>0</v>
      </c>
      <c r="K33" s="53">
        <v>3</v>
      </c>
      <c r="L33" s="53">
        <v>3</v>
      </c>
      <c r="M33" s="53"/>
      <c r="N33" s="53">
        <v>0</v>
      </c>
      <c r="O33" s="53">
        <v>0</v>
      </c>
      <c r="P33" s="53">
        <v>0</v>
      </c>
      <c r="Q33" s="53"/>
      <c r="R33" s="53">
        <v>0</v>
      </c>
      <c r="S33" s="53">
        <v>0</v>
      </c>
      <c r="T33" s="53">
        <v>0</v>
      </c>
      <c r="U33" s="53"/>
      <c r="V33" s="53">
        <v>0</v>
      </c>
      <c r="W33" s="53">
        <v>0</v>
      </c>
      <c r="X33" s="53">
        <v>0</v>
      </c>
      <c r="Y33" s="53"/>
      <c r="Z33" s="53">
        <v>0</v>
      </c>
      <c r="AA33" s="53">
        <v>3</v>
      </c>
      <c r="AB33" s="53">
        <v>3</v>
      </c>
      <c r="AC33" s="53"/>
      <c r="AD33" s="53">
        <v>0</v>
      </c>
      <c r="AE33" s="53">
        <v>0</v>
      </c>
      <c r="AF33" s="53">
        <v>0</v>
      </c>
      <c r="AG33" s="53"/>
      <c r="AH33" s="53">
        <v>7</v>
      </c>
      <c r="AI33" s="53">
        <v>11</v>
      </c>
      <c r="AJ33" s="53">
        <v>18</v>
      </c>
    </row>
    <row r="34" spans="1:36" ht="11.25" customHeight="1">
      <c r="A34" s="29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</row>
    <row r="35" spans="1:36" ht="11.25" customHeight="1">
      <c r="A35" s="29" t="s">
        <v>558</v>
      </c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</row>
    <row r="36" spans="1:36" ht="11.25" customHeight="1">
      <c r="A36" s="64" t="s">
        <v>559</v>
      </c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</row>
    <row r="37" spans="1:36" ht="11.25" customHeight="1">
      <c r="A37" s="70" t="s">
        <v>560</v>
      </c>
      <c r="B37" s="53">
        <v>117</v>
      </c>
      <c r="C37" s="53">
        <v>94</v>
      </c>
      <c r="D37" s="53">
        <v>211</v>
      </c>
      <c r="E37" s="53"/>
      <c r="F37" s="53">
        <v>127</v>
      </c>
      <c r="G37" s="53">
        <v>92</v>
      </c>
      <c r="H37" s="53">
        <v>219</v>
      </c>
      <c r="I37" s="53"/>
      <c r="J37" s="53">
        <v>82</v>
      </c>
      <c r="K37" s="53">
        <v>51</v>
      </c>
      <c r="L37" s="53">
        <v>133</v>
      </c>
      <c r="M37" s="53"/>
      <c r="N37" s="53">
        <v>63</v>
      </c>
      <c r="O37" s="53">
        <v>56</v>
      </c>
      <c r="P37" s="53">
        <v>119</v>
      </c>
      <c r="Q37" s="53"/>
      <c r="R37" s="53">
        <v>70</v>
      </c>
      <c r="S37" s="53">
        <v>72</v>
      </c>
      <c r="T37" s="53">
        <v>142</v>
      </c>
      <c r="U37" s="53"/>
      <c r="V37" s="53">
        <v>15</v>
      </c>
      <c r="W37" s="53">
        <v>11</v>
      </c>
      <c r="X37" s="53">
        <v>26</v>
      </c>
      <c r="Y37" s="53"/>
      <c r="Z37" s="53">
        <v>3</v>
      </c>
      <c r="AA37" s="53">
        <v>5</v>
      </c>
      <c r="AB37" s="53">
        <v>8</v>
      </c>
      <c r="AC37" s="53"/>
      <c r="AD37" s="53">
        <v>9</v>
      </c>
      <c r="AE37" s="53">
        <v>17</v>
      </c>
      <c r="AF37" s="53">
        <v>26</v>
      </c>
      <c r="AG37" s="53"/>
      <c r="AH37" s="53">
        <v>486</v>
      </c>
      <c r="AI37" s="53">
        <v>398</v>
      </c>
      <c r="AJ37" s="53">
        <v>884</v>
      </c>
    </row>
    <row r="38" spans="1:36" ht="11.25" customHeight="1">
      <c r="A38" s="70" t="s">
        <v>30</v>
      </c>
      <c r="B38" s="53">
        <v>122942</v>
      </c>
      <c r="C38" s="53">
        <v>119726</v>
      </c>
      <c r="D38" s="53">
        <v>242668</v>
      </c>
      <c r="E38" s="53"/>
      <c r="F38" s="53">
        <v>91938</v>
      </c>
      <c r="G38" s="53">
        <v>93219</v>
      </c>
      <c r="H38" s="53">
        <v>185157</v>
      </c>
      <c r="I38" s="53"/>
      <c r="J38" s="53">
        <v>69728</v>
      </c>
      <c r="K38" s="53">
        <v>67618</v>
      </c>
      <c r="L38" s="53">
        <v>137346</v>
      </c>
      <c r="M38" s="53"/>
      <c r="N38" s="53">
        <v>58032</v>
      </c>
      <c r="O38" s="53">
        <v>60630</v>
      </c>
      <c r="P38" s="53">
        <v>118662</v>
      </c>
      <c r="Q38" s="53"/>
      <c r="R38" s="53">
        <v>85700</v>
      </c>
      <c r="S38" s="53">
        <v>85336</v>
      </c>
      <c r="T38" s="53">
        <v>171036</v>
      </c>
      <c r="U38" s="53"/>
      <c r="V38" s="53">
        <v>9803</v>
      </c>
      <c r="W38" s="53">
        <v>9758</v>
      </c>
      <c r="X38" s="53">
        <v>19561</v>
      </c>
      <c r="Y38" s="53"/>
      <c r="Z38" s="53">
        <v>3535</v>
      </c>
      <c r="AA38" s="53">
        <v>3103</v>
      </c>
      <c r="AB38" s="53">
        <v>6638</v>
      </c>
      <c r="AC38" s="53"/>
      <c r="AD38" s="53">
        <v>7809</v>
      </c>
      <c r="AE38" s="53">
        <v>7459</v>
      </c>
      <c r="AF38" s="53">
        <v>15268</v>
      </c>
      <c r="AG38" s="53"/>
      <c r="AH38" s="53">
        <v>449487</v>
      </c>
      <c r="AI38" s="53">
        <v>446849</v>
      </c>
      <c r="AJ38" s="53">
        <v>896336</v>
      </c>
    </row>
    <row r="39" spans="1:36" ht="11.25" customHeight="1">
      <c r="A39" s="70" t="s">
        <v>33</v>
      </c>
      <c r="B39" s="53">
        <v>22020</v>
      </c>
      <c r="C39" s="53">
        <v>22164</v>
      </c>
      <c r="D39" s="53">
        <v>44184</v>
      </c>
      <c r="E39" s="53"/>
      <c r="F39" s="53">
        <v>18959</v>
      </c>
      <c r="G39" s="53">
        <v>19587</v>
      </c>
      <c r="H39" s="53">
        <v>38546</v>
      </c>
      <c r="I39" s="53"/>
      <c r="J39" s="53">
        <v>11274</v>
      </c>
      <c r="K39" s="53">
        <v>10968</v>
      </c>
      <c r="L39" s="53">
        <v>22242</v>
      </c>
      <c r="M39" s="53"/>
      <c r="N39" s="53">
        <v>8818</v>
      </c>
      <c r="O39" s="53">
        <v>9135</v>
      </c>
      <c r="P39" s="53">
        <v>17953</v>
      </c>
      <c r="Q39" s="53"/>
      <c r="R39" s="53">
        <v>12564</v>
      </c>
      <c r="S39" s="53">
        <v>12599</v>
      </c>
      <c r="T39" s="53">
        <v>25163</v>
      </c>
      <c r="U39" s="53"/>
      <c r="V39" s="53">
        <v>1551</v>
      </c>
      <c r="W39" s="53">
        <v>1522</v>
      </c>
      <c r="X39" s="53">
        <v>3073</v>
      </c>
      <c r="Y39" s="53"/>
      <c r="Z39" s="53">
        <v>581</v>
      </c>
      <c r="AA39" s="53">
        <v>491</v>
      </c>
      <c r="AB39" s="53">
        <v>1072</v>
      </c>
      <c r="AC39" s="53"/>
      <c r="AD39" s="53">
        <v>1426</v>
      </c>
      <c r="AE39" s="53">
        <v>1460</v>
      </c>
      <c r="AF39" s="53">
        <v>2886</v>
      </c>
      <c r="AG39" s="53"/>
      <c r="AH39" s="53">
        <v>77193</v>
      </c>
      <c r="AI39" s="53">
        <v>77926</v>
      </c>
      <c r="AJ39" s="53">
        <v>155119</v>
      </c>
    </row>
    <row r="40" spans="1:36" ht="11.25" customHeight="1">
      <c r="A40" s="70" t="s">
        <v>31</v>
      </c>
      <c r="B40" s="53">
        <v>4355</v>
      </c>
      <c r="C40" s="53">
        <v>3825</v>
      </c>
      <c r="D40" s="53">
        <v>8180</v>
      </c>
      <c r="E40" s="53"/>
      <c r="F40" s="53">
        <v>2641</v>
      </c>
      <c r="G40" s="53">
        <v>2482</v>
      </c>
      <c r="H40" s="53">
        <v>5123</v>
      </c>
      <c r="I40" s="53"/>
      <c r="J40" s="53">
        <v>2093</v>
      </c>
      <c r="K40" s="53">
        <v>1915</v>
      </c>
      <c r="L40" s="53">
        <v>4008</v>
      </c>
      <c r="M40" s="53"/>
      <c r="N40" s="53">
        <v>1644</v>
      </c>
      <c r="O40" s="53">
        <v>1648</v>
      </c>
      <c r="P40" s="53">
        <v>3292</v>
      </c>
      <c r="Q40" s="53"/>
      <c r="R40" s="53">
        <v>2851</v>
      </c>
      <c r="S40" s="53">
        <v>2617</v>
      </c>
      <c r="T40" s="53">
        <v>5468</v>
      </c>
      <c r="U40" s="53"/>
      <c r="V40" s="53">
        <v>346</v>
      </c>
      <c r="W40" s="53">
        <v>309</v>
      </c>
      <c r="X40" s="53">
        <v>655</v>
      </c>
      <c r="Y40" s="53"/>
      <c r="Z40" s="53">
        <v>135</v>
      </c>
      <c r="AA40" s="53">
        <v>119</v>
      </c>
      <c r="AB40" s="53">
        <v>254</v>
      </c>
      <c r="AC40" s="53"/>
      <c r="AD40" s="53">
        <v>271</v>
      </c>
      <c r="AE40" s="53">
        <v>226</v>
      </c>
      <c r="AF40" s="53">
        <v>497</v>
      </c>
      <c r="AG40" s="53"/>
      <c r="AH40" s="53">
        <v>14336</v>
      </c>
      <c r="AI40" s="53">
        <v>13141</v>
      </c>
      <c r="AJ40" s="53">
        <v>27477</v>
      </c>
    </row>
    <row r="41" spans="1:36" ht="11.25" customHeight="1">
      <c r="A41" s="70" t="s">
        <v>427</v>
      </c>
      <c r="B41" s="53">
        <v>3589</v>
      </c>
      <c r="C41" s="53">
        <v>3277</v>
      </c>
      <c r="D41" s="53">
        <v>6866</v>
      </c>
      <c r="E41" s="53"/>
      <c r="F41" s="53">
        <v>3616</v>
      </c>
      <c r="G41" s="53">
        <v>3463</v>
      </c>
      <c r="H41" s="53">
        <v>7079</v>
      </c>
      <c r="I41" s="53"/>
      <c r="J41" s="53">
        <v>1855</v>
      </c>
      <c r="K41" s="53">
        <v>1802</v>
      </c>
      <c r="L41" s="53">
        <v>3657</v>
      </c>
      <c r="M41" s="53"/>
      <c r="N41" s="53">
        <v>1325</v>
      </c>
      <c r="O41" s="53">
        <v>1305</v>
      </c>
      <c r="P41" s="53">
        <v>2630</v>
      </c>
      <c r="Q41" s="53"/>
      <c r="R41" s="53">
        <v>1812</v>
      </c>
      <c r="S41" s="53">
        <v>1749</v>
      </c>
      <c r="T41" s="53">
        <v>3561</v>
      </c>
      <c r="U41" s="53"/>
      <c r="V41" s="53">
        <v>234</v>
      </c>
      <c r="W41" s="53">
        <v>178</v>
      </c>
      <c r="X41" s="53">
        <v>412</v>
      </c>
      <c r="Y41" s="53"/>
      <c r="Z41" s="53">
        <v>69</v>
      </c>
      <c r="AA41" s="53">
        <v>69</v>
      </c>
      <c r="AB41" s="53">
        <v>138</v>
      </c>
      <c r="AC41" s="53"/>
      <c r="AD41" s="53">
        <v>228</v>
      </c>
      <c r="AE41" s="53">
        <v>207</v>
      </c>
      <c r="AF41" s="53">
        <v>435</v>
      </c>
      <c r="AG41" s="53"/>
      <c r="AH41" s="53">
        <v>12728</v>
      </c>
      <c r="AI41" s="53">
        <v>12050</v>
      </c>
      <c r="AJ41" s="53">
        <v>24778</v>
      </c>
    </row>
    <row r="42" spans="1:36" ht="11.25" customHeight="1">
      <c r="A42" s="70" t="s">
        <v>264</v>
      </c>
      <c r="B42" s="53">
        <v>226</v>
      </c>
      <c r="C42" s="53">
        <v>246</v>
      </c>
      <c r="D42" s="53">
        <v>472</v>
      </c>
      <c r="E42" s="53"/>
      <c r="F42" s="53">
        <v>182</v>
      </c>
      <c r="G42" s="53">
        <v>184</v>
      </c>
      <c r="H42" s="53">
        <v>366</v>
      </c>
      <c r="I42" s="53"/>
      <c r="J42" s="53">
        <v>188</v>
      </c>
      <c r="K42" s="53">
        <v>172</v>
      </c>
      <c r="L42" s="53">
        <v>360</v>
      </c>
      <c r="M42" s="53"/>
      <c r="N42" s="53">
        <v>117</v>
      </c>
      <c r="O42" s="53">
        <v>118</v>
      </c>
      <c r="P42" s="53">
        <v>235</v>
      </c>
      <c r="Q42" s="53"/>
      <c r="R42" s="53">
        <v>274</v>
      </c>
      <c r="S42" s="53">
        <v>258</v>
      </c>
      <c r="T42" s="53">
        <v>532</v>
      </c>
      <c r="U42" s="53"/>
      <c r="V42" s="53">
        <v>19</v>
      </c>
      <c r="W42" s="53">
        <v>13</v>
      </c>
      <c r="X42" s="53">
        <v>32</v>
      </c>
      <c r="Y42" s="53"/>
      <c r="Z42" s="53">
        <v>6</v>
      </c>
      <c r="AA42" s="53">
        <v>7</v>
      </c>
      <c r="AB42" s="53">
        <v>13</v>
      </c>
      <c r="AC42" s="53"/>
      <c r="AD42" s="53">
        <v>15</v>
      </c>
      <c r="AE42" s="53">
        <v>11</v>
      </c>
      <c r="AF42" s="53">
        <v>26</v>
      </c>
      <c r="AG42" s="53"/>
      <c r="AH42" s="53">
        <v>1027</v>
      </c>
      <c r="AI42" s="53">
        <v>1009</v>
      </c>
      <c r="AJ42" s="53">
        <v>2036</v>
      </c>
    </row>
    <row r="43" spans="1:36" ht="11.25" customHeight="1">
      <c r="A43" s="70" t="s">
        <v>262</v>
      </c>
      <c r="B43" s="53">
        <v>102</v>
      </c>
      <c r="C43" s="53">
        <v>76</v>
      </c>
      <c r="D43" s="53">
        <v>178</v>
      </c>
      <c r="E43" s="53"/>
      <c r="F43" s="53">
        <v>59</v>
      </c>
      <c r="G43" s="53">
        <v>66</v>
      </c>
      <c r="H43" s="53">
        <v>125</v>
      </c>
      <c r="I43" s="53"/>
      <c r="J43" s="53">
        <v>65</v>
      </c>
      <c r="K43" s="53">
        <v>46</v>
      </c>
      <c r="L43" s="53">
        <v>111</v>
      </c>
      <c r="M43" s="53"/>
      <c r="N43" s="53">
        <v>28</v>
      </c>
      <c r="O43" s="53">
        <v>37</v>
      </c>
      <c r="P43" s="53">
        <v>65</v>
      </c>
      <c r="Q43" s="53"/>
      <c r="R43" s="53">
        <v>100</v>
      </c>
      <c r="S43" s="53">
        <v>107</v>
      </c>
      <c r="T43" s="53">
        <v>207</v>
      </c>
      <c r="U43" s="53"/>
      <c r="V43" s="53">
        <v>10</v>
      </c>
      <c r="W43" s="53">
        <v>9</v>
      </c>
      <c r="X43" s="53">
        <v>19</v>
      </c>
      <c r="Y43" s="53"/>
      <c r="Z43" s="53">
        <v>9</v>
      </c>
      <c r="AA43" s="53">
        <v>5</v>
      </c>
      <c r="AB43" s="53">
        <v>14</v>
      </c>
      <c r="AC43" s="53"/>
      <c r="AD43" s="53">
        <v>6</v>
      </c>
      <c r="AE43" s="53">
        <v>3</v>
      </c>
      <c r="AF43" s="53">
        <v>9</v>
      </c>
      <c r="AG43" s="53"/>
      <c r="AH43" s="53">
        <v>379</v>
      </c>
      <c r="AI43" s="53">
        <v>349</v>
      </c>
      <c r="AJ43" s="53">
        <v>728</v>
      </c>
    </row>
    <row r="44" spans="1:36" ht="11.25" customHeight="1">
      <c r="A44" s="70" t="s">
        <v>428</v>
      </c>
      <c r="B44" s="53">
        <v>9079</v>
      </c>
      <c r="C44" s="53">
        <v>8075</v>
      </c>
      <c r="D44" s="53">
        <v>17154</v>
      </c>
      <c r="E44" s="53"/>
      <c r="F44" s="53">
        <v>6818</v>
      </c>
      <c r="G44" s="53">
        <v>6180</v>
      </c>
      <c r="H44" s="53">
        <v>12998</v>
      </c>
      <c r="I44" s="53"/>
      <c r="J44" s="53">
        <v>3352</v>
      </c>
      <c r="K44" s="53">
        <v>3182</v>
      </c>
      <c r="L44" s="53">
        <v>6534</v>
      </c>
      <c r="M44" s="53"/>
      <c r="N44" s="53">
        <v>1926</v>
      </c>
      <c r="O44" s="53">
        <v>1891</v>
      </c>
      <c r="P44" s="53">
        <v>3817</v>
      </c>
      <c r="Q44" s="53"/>
      <c r="R44" s="53">
        <v>4704</v>
      </c>
      <c r="S44" s="53">
        <v>4714</v>
      </c>
      <c r="T44" s="53">
        <v>9418</v>
      </c>
      <c r="U44" s="53"/>
      <c r="V44" s="53">
        <v>310</v>
      </c>
      <c r="W44" s="53">
        <v>304</v>
      </c>
      <c r="X44" s="53">
        <v>614</v>
      </c>
      <c r="Y44" s="53"/>
      <c r="Z44" s="53">
        <v>213</v>
      </c>
      <c r="AA44" s="53">
        <v>177</v>
      </c>
      <c r="AB44" s="53">
        <v>390</v>
      </c>
      <c r="AC44" s="53"/>
      <c r="AD44" s="53">
        <v>369</v>
      </c>
      <c r="AE44" s="53">
        <v>396</v>
      </c>
      <c r="AF44" s="53">
        <v>765</v>
      </c>
      <c r="AG44" s="53"/>
      <c r="AH44" s="53">
        <v>26771</v>
      </c>
      <c r="AI44" s="53">
        <v>24919</v>
      </c>
      <c r="AJ44" s="53">
        <v>51690</v>
      </c>
    </row>
    <row r="45" spans="1:36" ht="11.25" customHeight="1">
      <c r="A45" s="64" t="s">
        <v>523</v>
      </c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</row>
    <row r="46" spans="1:36" ht="11.25" customHeight="1">
      <c r="A46" s="70" t="s">
        <v>408</v>
      </c>
      <c r="B46" s="53">
        <v>81</v>
      </c>
      <c r="C46" s="53">
        <v>32</v>
      </c>
      <c r="D46" s="53">
        <v>113</v>
      </c>
      <c r="E46" s="53"/>
      <c r="F46" s="53">
        <v>378</v>
      </c>
      <c r="G46" s="53">
        <v>181</v>
      </c>
      <c r="H46" s="53">
        <v>559</v>
      </c>
      <c r="I46" s="53"/>
      <c r="J46" s="53">
        <v>87</v>
      </c>
      <c r="K46" s="53">
        <v>36</v>
      </c>
      <c r="L46" s="53">
        <v>123</v>
      </c>
      <c r="M46" s="53"/>
      <c r="N46" s="53">
        <v>48</v>
      </c>
      <c r="O46" s="53">
        <v>25</v>
      </c>
      <c r="P46" s="53">
        <v>73</v>
      </c>
      <c r="Q46" s="53"/>
      <c r="R46" s="53">
        <v>63</v>
      </c>
      <c r="S46" s="53">
        <v>26</v>
      </c>
      <c r="T46" s="53">
        <v>89</v>
      </c>
      <c r="U46" s="53"/>
      <c r="V46" s="53">
        <v>12</v>
      </c>
      <c r="W46" s="53">
        <v>4</v>
      </c>
      <c r="X46" s="53">
        <v>16</v>
      </c>
      <c r="Y46" s="53"/>
      <c r="Z46" s="53">
        <v>5</v>
      </c>
      <c r="AA46" s="53">
        <v>0</v>
      </c>
      <c r="AB46" s="53">
        <v>5</v>
      </c>
      <c r="AC46" s="53"/>
      <c r="AD46" s="53">
        <v>0</v>
      </c>
      <c r="AE46" s="53">
        <v>0</v>
      </c>
      <c r="AF46" s="53">
        <v>0</v>
      </c>
      <c r="AG46" s="53"/>
      <c r="AH46" s="53">
        <v>674</v>
      </c>
      <c r="AI46" s="53">
        <v>304</v>
      </c>
      <c r="AJ46" s="53">
        <v>978</v>
      </c>
    </row>
    <row r="47" spans="1:36" ht="11.25" customHeight="1">
      <c r="A47" s="70" t="s">
        <v>265</v>
      </c>
      <c r="B47" s="53">
        <v>4361</v>
      </c>
      <c r="C47" s="53">
        <v>4131</v>
      </c>
      <c r="D47" s="53">
        <v>8492</v>
      </c>
      <c r="E47" s="53"/>
      <c r="F47" s="53">
        <v>5017</v>
      </c>
      <c r="G47" s="53">
        <v>4954</v>
      </c>
      <c r="H47" s="53">
        <v>9971</v>
      </c>
      <c r="I47" s="53"/>
      <c r="J47" s="53">
        <v>639</v>
      </c>
      <c r="K47" s="53">
        <v>557</v>
      </c>
      <c r="L47" s="53">
        <v>1196</v>
      </c>
      <c r="M47" s="53"/>
      <c r="N47" s="53">
        <v>858</v>
      </c>
      <c r="O47" s="53">
        <v>773</v>
      </c>
      <c r="P47" s="53">
        <v>1631</v>
      </c>
      <c r="Q47" s="53"/>
      <c r="R47" s="53">
        <v>235</v>
      </c>
      <c r="S47" s="53">
        <v>198</v>
      </c>
      <c r="T47" s="53">
        <v>433</v>
      </c>
      <c r="U47" s="53"/>
      <c r="V47" s="53">
        <v>24</v>
      </c>
      <c r="W47" s="53">
        <v>26</v>
      </c>
      <c r="X47" s="53">
        <v>50</v>
      </c>
      <c r="Y47" s="53"/>
      <c r="Z47" s="53">
        <v>107</v>
      </c>
      <c r="AA47" s="53">
        <v>98</v>
      </c>
      <c r="AB47" s="53">
        <v>205</v>
      </c>
      <c r="AC47" s="53"/>
      <c r="AD47" s="53">
        <v>75</v>
      </c>
      <c r="AE47" s="53">
        <v>71</v>
      </c>
      <c r="AF47" s="53">
        <v>146</v>
      </c>
      <c r="AG47" s="53"/>
      <c r="AH47" s="53">
        <v>11316</v>
      </c>
      <c r="AI47" s="53">
        <v>10808</v>
      </c>
      <c r="AJ47" s="53">
        <v>22124</v>
      </c>
    </row>
    <row r="48" spans="1:36" ht="11.25" customHeight="1">
      <c r="A48" s="70" t="s">
        <v>266</v>
      </c>
      <c r="B48" s="53">
        <v>52</v>
      </c>
      <c r="C48" s="53">
        <v>51</v>
      </c>
      <c r="D48" s="53">
        <v>103</v>
      </c>
      <c r="E48" s="53"/>
      <c r="F48" s="53">
        <v>52</v>
      </c>
      <c r="G48" s="53">
        <v>43</v>
      </c>
      <c r="H48" s="53">
        <v>95</v>
      </c>
      <c r="I48" s="53"/>
      <c r="J48" s="53">
        <v>19</v>
      </c>
      <c r="K48" s="53">
        <v>26</v>
      </c>
      <c r="L48" s="53">
        <v>45</v>
      </c>
      <c r="M48" s="53"/>
      <c r="N48" s="53">
        <v>17</v>
      </c>
      <c r="O48" s="53">
        <v>29</v>
      </c>
      <c r="P48" s="53">
        <v>46</v>
      </c>
      <c r="Q48" s="53"/>
      <c r="R48" s="53">
        <v>46</v>
      </c>
      <c r="S48" s="53">
        <v>54</v>
      </c>
      <c r="T48" s="53">
        <v>100</v>
      </c>
      <c r="U48" s="53"/>
      <c r="V48" s="53">
        <v>3</v>
      </c>
      <c r="W48" s="53">
        <v>0</v>
      </c>
      <c r="X48" s="53">
        <v>3</v>
      </c>
      <c r="Y48" s="53"/>
      <c r="Z48" s="53">
        <v>3</v>
      </c>
      <c r="AA48" s="53">
        <v>3</v>
      </c>
      <c r="AB48" s="53">
        <v>6</v>
      </c>
      <c r="AC48" s="53"/>
      <c r="AD48" s="53">
        <v>5</v>
      </c>
      <c r="AE48" s="53">
        <v>6</v>
      </c>
      <c r="AF48" s="53">
        <v>11</v>
      </c>
      <c r="AG48" s="53"/>
      <c r="AH48" s="53">
        <v>196</v>
      </c>
      <c r="AI48" s="53">
        <v>211</v>
      </c>
      <c r="AJ48" s="53">
        <v>407</v>
      </c>
    </row>
    <row r="49" spans="1:36" ht="11.25" customHeight="1">
      <c r="A49" s="70" t="s">
        <v>139</v>
      </c>
      <c r="B49" s="53">
        <v>22569</v>
      </c>
      <c r="C49" s="53">
        <v>21555</v>
      </c>
      <c r="D49" s="53">
        <v>44124</v>
      </c>
      <c r="E49" s="53"/>
      <c r="F49" s="53">
        <v>34009</v>
      </c>
      <c r="G49" s="53">
        <v>33100</v>
      </c>
      <c r="H49" s="53">
        <v>67109</v>
      </c>
      <c r="I49" s="53"/>
      <c r="J49" s="53">
        <v>2285</v>
      </c>
      <c r="K49" s="53">
        <v>1936</v>
      </c>
      <c r="L49" s="53">
        <v>4221</v>
      </c>
      <c r="M49" s="53"/>
      <c r="N49" s="53">
        <v>7047</v>
      </c>
      <c r="O49" s="53">
        <v>6565</v>
      </c>
      <c r="P49" s="53">
        <v>13612</v>
      </c>
      <c r="Q49" s="53"/>
      <c r="R49" s="53">
        <v>1842</v>
      </c>
      <c r="S49" s="53">
        <v>1676</v>
      </c>
      <c r="T49" s="53">
        <v>3518</v>
      </c>
      <c r="U49" s="53"/>
      <c r="V49" s="53">
        <v>387</v>
      </c>
      <c r="W49" s="53">
        <v>310</v>
      </c>
      <c r="X49" s="53">
        <v>697</v>
      </c>
      <c r="Y49" s="53"/>
      <c r="Z49" s="53">
        <v>642</v>
      </c>
      <c r="AA49" s="53">
        <v>444</v>
      </c>
      <c r="AB49" s="53">
        <v>1086</v>
      </c>
      <c r="AC49" s="53"/>
      <c r="AD49" s="53">
        <v>787</v>
      </c>
      <c r="AE49" s="53">
        <v>729</v>
      </c>
      <c r="AF49" s="53">
        <v>1516</v>
      </c>
      <c r="AG49" s="53"/>
      <c r="AH49" s="53">
        <v>69568</v>
      </c>
      <c r="AI49" s="53">
        <v>66315</v>
      </c>
      <c r="AJ49" s="53">
        <v>135883</v>
      </c>
    </row>
    <row r="50" spans="1:36" ht="11.25" customHeight="1">
      <c r="A50" s="70" t="s">
        <v>49</v>
      </c>
      <c r="B50" s="53">
        <v>37953</v>
      </c>
      <c r="C50" s="53">
        <v>32231</v>
      </c>
      <c r="D50" s="53">
        <v>70184</v>
      </c>
      <c r="E50" s="53"/>
      <c r="F50" s="53">
        <v>55641</v>
      </c>
      <c r="G50" s="53">
        <v>50362</v>
      </c>
      <c r="H50" s="53">
        <v>106003</v>
      </c>
      <c r="I50" s="53"/>
      <c r="J50" s="53">
        <v>9544</v>
      </c>
      <c r="K50" s="53">
        <v>7443</v>
      </c>
      <c r="L50" s="53">
        <v>16987</v>
      </c>
      <c r="M50" s="53"/>
      <c r="N50" s="53">
        <v>15340</v>
      </c>
      <c r="O50" s="53">
        <v>13576</v>
      </c>
      <c r="P50" s="53">
        <v>28916</v>
      </c>
      <c r="Q50" s="53"/>
      <c r="R50" s="53">
        <v>14486</v>
      </c>
      <c r="S50" s="53">
        <v>12214</v>
      </c>
      <c r="T50" s="53">
        <v>26700</v>
      </c>
      <c r="U50" s="53"/>
      <c r="V50" s="53">
        <v>798</v>
      </c>
      <c r="W50" s="53">
        <v>526</v>
      </c>
      <c r="X50" s="53">
        <v>1324</v>
      </c>
      <c r="Y50" s="53"/>
      <c r="Z50" s="53">
        <v>400</v>
      </c>
      <c r="AA50" s="53">
        <v>185</v>
      </c>
      <c r="AB50" s="53">
        <v>585</v>
      </c>
      <c r="AC50" s="53"/>
      <c r="AD50" s="53">
        <v>1479</v>
      </c>
      <c r="AE50" s="53">
        <v>1239</v>
      </c>
      <c r="AF50" s="53">
        <v>2718</v>
      </c>
      <c r="AG50" s="53"/>
      <c r="AH50" s="53">
        <v>135641</v>
      </c>
      <c r="AI50" s="53">
        <v>117776</v>
      </c>
      <c r="AJ50" s="53">
        <v>253417</v>
      </c>
    </row>
    <row r="51" spans="1:36" ht="11.25" customHeight="1">
      <c r="A51" s="70" t="s">
        <v>267</v>
      </c>
      <c r="B51" s="53">
        <v>11359</v>
      </c>
      <c r="C51" s="53">
        <v>10124</v>
      </c>
      <c r="D51" s="53">
        <v>21483</v>
      </c>
      <c r="E51" s="53"/>
      <c r="F51" s="53">
        <v>13638</v>
      </c>
      <c r="G51" s="53">
        <v>12232</v>
      </c>
      <c r="H51" s="53">
        <v>25870</v>
      </c>
      <c r="I51" s="53"/>
      <c r="J51" s="53">
        <v>1462</v>
      </c>
      <c r="K51" s="53">
        <v>1266</v>
      </c>
      <c r="L51" s="53">
        <v>2728</v>
      </c>
      <c r="M51" s="53"/>
      <c r="N51" s="53">
        <v>1085</v>
      </c>
      <c r="O51" s="53">
        <v>1001</v>
      </c>
      <c r="P51" s="53">
        <v>2086</v>
      </c>
      <c r="Q51" s="53"/>
      <c r="R51" s="53">
        <v>585</v>
      </c>
      <c r="S51" s="53">
        <v>480</v>
      </c>
      <c r="T51" s="53">
        <v>1065</v>
      </c>
      <c r="U51" s="53"/>
      <c r="V51" s="53">
        <v>64</v>
      </c>
      <c r="W51" s="53">
        <v>36</v>
      </c>
      <c r="X51" s="53">
        <v>100</v>
      </c>
      <c r="Y51" s="53"/>
      <c r="Z51" s="53">
        <v>30</v>
      </c>
      <c r="AA51" s="53">
        <v>22</v>
      </c>
      <c r="AB51" s="53">
        <v>52</v>
      </c>
      <c r="AC51" s="53"/>
      <c r="AD51" s="53">
        <v>190</v>
      </c>
      <c r="AE51" s="53">
        <v>195</v>
      </c>
      <c r="AF51" s="53">
        <v>385</v>
      </c>
      <c r="AG51" s="53"/>
      <c r="AH51" s="53">
        <v>28413</v>
      </c>
      <c r="AI51" s="53">
        <v>25356</v>
      </c>
      <c r="AJ51" s="53">
        <v>53769</v>
      </c>
    </row>
    <row r="52" spans="1:36" ht="11.25" customHeight="1">
      <c r="A52" s="70" t="s">
        <v>105</v>
      </c>
      <c r="B52" s="53">
        <v>5302</v>
      </c>
      <c r="C52" s="53">
        <v>4844</v>
      </c>
      <c r="D52" s="53">
        <v>10146</v>
      </c>
      <c r="E52" s="53"/>
      <c r="F52" s="53">
        <v>1718</v>
      </c>
      <c r="G52" s="53">
        <v>1600</v>
      </c>
      <c r="H52" s="53">
        <v>3318</v>
      </c>
      <c r="I52" s="53"/>
      <c r="J52" s="53">
        <v>378</v>
      </c>
      <c r="K52" s="53">
        <v>320</v>
      </c>
      <c r="L52" s="53">
        <v>698</v>
      </c>
      <c r="M52" s="53"/>
      <c r="N52" s="53">
        <v>334</v>
      </c>
      <c r="O52" s="53">
        <v>285</v>
      </c>
      <c r="P52" s="53">
        <v>619</v>
      </c>
      <c r="Q52" s="53"/>
      <c r="R52" s="53">
        <v>1370</v>
      </c>
      <c r="S52" s="53">
        <v>1273</v>
      </c>
      <c r="T52" s="53">
        <v>2643</v>
      </c>
      <c r="U52" s="53"/>
      <c r="V52" s="53">
        <v>14</v>
      </c>
      <c r="W52" s="53">
        <v>9</v>
      </c>
      <c r="X52" s="53">
        <v>23</v>
      </c>
      <c r="Y52" s="53"/>
      <c r="Z52" s="53">
        <v>111</v>
      </c>
      <c r="AA52" s="53">
        <v>73</v>
      </c>
      <c r="AB52" s="53">
        <v>184</v>
      </c>
      <c r="AC52" s="53"/>
      <c r="AD52" s="53">
        <v>143</v>
      </c>
      <c r="AE52" s="53">
        <v>150</v>
      </c>
      <c r="AF52" s="53">
        <v>293</v>
      </c>
      <c r="AG52" s="53"/>
      <c r="AH52" s="53">
        <v>9370</v>
      </c>
      <c r="AI52" s="53">
        <v>8554</v>
      </c>
      <c r="AJ52" s="53">
        <v>17924</v>
      </c>
    </row>
    <row r="53" spans="1:36" ht="11.25" customHeight="1">
      <c r="A53" s="70" t="s">
        <v>104</v>
      </c>
      <c r="B53" s="53">
        <v>3448</v>
      </c>
      <c r="C53" s="53">
        <v>2945</v>
      </c>
      <c r="D53" s="53">
        <v>6393</v>
      </c>
      <c r="E53" s="53"/>
      <c r="F53" s="53">
        <v>1872</v>
      </c>
      <c r="G53" s="53">
        <v>1678</v>
      </c>
      <c r="H53" s="53">
        <v>3550</v>
      </c>
      <c r="I53" s="53"/>
      <c r="J53" s="53">
        <v>1023</v>
      </c>
      <c r="K53" s="53">
        <v>810</v>
      </c>
      <c r="L53" s="53">
        <v>1833</v>
      </c>
      <c r="M53" s="53"/>
      <c r="N53" s="53">
        <v>387</v>
      </c>
      <c r="O53" s="53">
        <v>382</v>
      </c>
      <c r="P53" s="53">
        <v>769</v>
      </c>
      <c r="Q53" s="53"/>
      <c r="R53" s="53">
        <v>614</v>
      </c>
      <c r="S53" s="53">
        <v>506</v>
      </c>
      <c r="T53" s="53">
        <v>1120</v>
      </c>
      <c r="U53" s="53"/>
      <c r="V53" s="53">
        <v>36</v>
      </c>
      <c r="W53" s="53">
        <v>32</v>
      </c>
      <c r="X53" s="53">
        <v>68</v>
      </c>
      <c r="Y53" s="53"/>
      <c r="Z53" s="53">
        <v>74</v>
      </c>
      <c r="AA53" s="53">
        <v>42</v>
      </c>
      <c r="AB53" s="53">
        <v>116</v>
      </c>
      <c r="AC53" s="53"/>
      <c r="AD53" s="53">
        <v>335</v>
      </c>
      <c r="AE53" s="53">
        <v>323</v>
      </c>
      <c r="AF53" s="53">
        <v>658</v>
      </c>
      <c r="AG53" s="53"/>
      <c r="AH53" s="53">
        <v>7789</v>
      </c>
      <c r="AI53" s="53">
        <v>6718</v>
      </c>
      <c r="AJ53" s="53">
        <v>14507</v>
      </c>
    </row>
    <row r="54" spans="1:36" ht="11.25" customHeight="1">
      <c r="A54" s="70" t="s">
        <v>413</v>
      </c>
      <c r="B54" s="53">
        <v>32606</v>
      </c>
      <c r="C54" s="53">
        <v>28563</v>
      </c>
      <c r="D54" s="53">
        <v>61169</v>
      </c>
      <c r="E54" s="53"/>
      <c r="F54" s="53">
        <v>33646</v>
      </c>
      <c r="G54" s="53">
        <v>30523</v>
      </c>
      <c r="H54" s="53">
        <v>64169</v>
      </c>
      <c r="I54" s="53"/>
      <c r="J54" s="53">
        <v>4910</v>
      </c>
      <c r="K54" s="53">
        <v>3803</v>
      </c>
      <c r="L54" s="53">
        <v>8713</v>
      </c>
      <c r="M54" s="53"/>
      <c r="N54" s="53">
        <v>5007</v>
      </c>
      <c r="O54" s="53">
        <v>4048</v>
      </c>
      <c r="P54" s="53">
        <v>9055</v>
      </c>
      <c r="Q54" s="53"/>
      <c r="R54" s="53">
        <v>6803</v>
      </c>
      <c r="S54" s="53">
        <v>5785</v>
      </c>
      <c r="T54" s="53">
        <v>12588</v>
      </c>
      <c r="U54" s="53"/>
      <c r="V54" s="53">
        <v>485</v>
      </c>
      <c r="W54" s="53">
        <v>265</v>
      </c>
      <c r="X54" s="53">
        <v>750</v>
      </c>
      <c r="Y54" s="53"/>
      <c r="Z54" s="53">
        <v>195</v>
      </c>
      <c r="AA54" s="53">
        <v>75</v>
      </c>
      <c r="AB54" s="53">
        <v>270</v>
      </c>
      <c r="AC54" s="53"/>
      <c r="AD54" s="53">
        <v>2047</v>
      </c>
      <c r="AE54" s="53">
        <v>1863</v>
      </c>
      <c r="AF54" s="53">
        <v>3910</v>
      </c>
      <c r="AG54" s="53"/>
      <c r="AH54" s="53">
        <v>85699</v>
      </c>
      <c r="AI54" s="53">
        <v>74925</v>
      </c>
      <c r="AJ54" s="53">
        <v>160624</v>
      </c>
    </row>
    <row r="55" spans="1:36" ht="11.25" customHeight="1">
      <c r="A55" s="64" t="s">
        <v>561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</row>
    <row r="56" spans="1:36" ht="11.25" customHeight="1">
      <c r="A56" s="70" t="s">
        <v>37</v>
      </c>
      <c r="B56" s="53">
        <v>4236</v>
      </c>
      <c r="C56" s="53">
        <v>3570</v>
      </c>
      <c r="D56" s="53">
        <v>7806</v>
      </c>
      <c r="E56" s="53"/>
      <c r="F56" s="53">
        <v>3350</v>
      </c>
      <c r="G56" s="53">
        <v>3009</v>
      </c>
      <c r="H56" s="53">
        <v>6359</v>
      </c>
      <c r="I56" s="53"/>
      <c r="J56" s="53">
        <v>1487</v>
      </c>
      <c r="K56" s="53">
        <v>1127</v>
      </c>
      <c r="L56" s="53">
        <v>2614</v>
      </c>
      <c r="M56" s="53"/>
      <c r="N56" s="53">
        <v>1010</v>
      </c>
      <c r="O56" s="53">
        <v>997</v>
      </c>
      <c r="P56" s="53">
        <v>2007</v>
      </c>
      <c r="Q56" s="53"/>
      <c r="R56" s="53">
        <v>834</v>
      </c>
      <c r="S56" s="53">
        <v>724</v>
      </c>
      <c r="T56" s="53">
        <v>1558</v>
      </c>
      <c r="U56" s="53"/>
      <c r="V56" s="53">
        <v>249</v>
      </c>
      <c r="W56" s="53">
        <v>149</v>
      </c>
      <c r="X56" s="53">
        <v>398</v>
      </c>
      <c r="Y56" s="53"/>
      <c r="Z56" s="53">
        <v>119</v>
      </c>
      <c r="AA56" s="53">
        <v>48</v>
      </c>
      <c r="AB56" s="53">
        <v>167</v>
      </c>
      <c r="AC56" s="53"/>
      <c r="AD56" s="53">
        <v>347</v>
      </c>
      <c r="AE56" s="53">
        <v>329</v>
      </c>
      <c r="AF56" s="53">
        <v>676</v>
      </c>
      <c r="AG56" s="53"/>
      <c r="AH56" s="53">
        <v>11632</v>
      </c>
      <c r="AI56" s="53">
        <v>9953</v>
      </c>
      <c r="AJ56" s="53">
        <v>21585</v>
      </c>
    </row>
    <row r="57" spans="1:36" ht="11.25" customHeight="1">
      <c r="A57" s="70" t="s">
        <v>38</v>
      </c>
      <c r="B57" s="53">
        <v>681</v>
      </c>
      <c r="C57" s="53">
        <v>734</v>
      </c>
      <c r="D57" s="53">
        <v>1415</v>
      </c>
      <c r="E57" s="53"/>
      <c r="F57" s="53">
        <v>516</v>
      </c>
      <c r="G57" s="53">
        <v>552</v>
      </c>
      <c r="H57" s="53">
        <v>1068</v>
      </c>
      <c r="I57" s="53"/>
      <c r="J57" s="53">
        <v>465</v>
      </c>
      <c r="K57" s="53">
        <v>425</v>
      </c>
      <c r="L57" s="53">
        <v>890</v>
      </c>
      <c r="M57" s="53"/>
      <c r="N57" s="53">
        <v>198</v>
      </c>
      <c r="O57" s="53">
        <v>242</v>
      </c>
      <c r="P57" s="53">
        <v>440</v>
      </c>
      <c r="Q57" s="53"/>
      <c r="R57" s="53">
        <v>271</v>
      </c>
      <c r="S57" s="53">
        <v>250</v>
      </c>
      <c r="T57" s="53">
        <v>521</v>
      </c>
      <c r="U57" s="53"/>
      <c r="V57" s="53">
        <v>41</v>
      </c>
      <c r="W57" s="53">
        <v>41</v>
      </c>
      <c r="X57" s="53">
        <v>82</v>
      </c>
      <c r="Y57" s="53"/>
      <c r="Z57" s="53">
        <v>21</v>
      </c>
      <c r="AA57" s="53">
        <v>16</v>
      </c>
      <c r="AB57" s="53">
        <v>37</v>
      </c>
      <c r="AC57" s="53"/>
      <c r="AD57" s="53">
        <v>72</v>
      </c>
      <c r="AE57" s="53">
        <v>68</v>
      </c>
      <c r="AF57" s="53">
        <v>140</v>
      </c>
      <c r="AG57" s="53"/>
      <c r="AH57" s="53">
        <v>2265</v>
      </c>
      <c r="AI57" s="53">
        <v>2328</v>
      </c>
      <c r="AJ57" s="53">
        <v>4593</v>
      </c>
    </row>
    <row r="58" spans="1:36" ht="11.25" customHeight="1">
      <c r="A58" s="70" t="s">
        <v>43</v>
      </c>
      <c r="B58" s="53">
        <v>2777</v>
      </c>
      <c r="C58" s="53">
        <v>2665</v>
      </c>
      <c r="D58" s="53">
        <v>5442</v>
      </c>
      <c r="E58" s="53"/>
      <c r="F58" s="53">
        <v>1838</v>
      </c>
      <c r="G58" s="53">
        <v>1812</v>
      </c>
      <c r="H58" s="53">
        <v>3650</v>
      </c>
      <c r="I58" s="53"/>
      <c r="J58" s="53">
        <v>1332</v>
      </c>
      <c r="K58" s="53">
        <v>1251</v>
      </c>
      <c r="L58" s="53">
        <v>2583</v>
      </c>
      <c r="M58" s="53"/>
      <c r="N58" s="53">
        <v>505</v>
      </c>
      <c r="O58" s="53">
        <v>532</v>
      </c>
      <c r="P58" s="53">
        <v>1037</v>
      </c>
      <c r="Q58" s="53"/>
      <c r="R58" s="53">
        <v>728</v>
      </c>
      <c r="S58" s="53">
        <v>725</v>
      </c>
      <c r="T58" s="53">
        <v>1453</v>
      </c>
      <c r="U58" s="53"/>
      <c r="V58" s="53">
        <v>81</v>
      </c>
      <c r="W58" s="53">
        <v>73</v>
      </c>
      <c r="X58" s="53">
        <v>154</v>
      </c>
      <c r="Y58" s="53"/>
      <c r="Z58" s="53">
        <v>119</v>
      </c>
      <c r="AA58" s="53">
        <v>96</v>
      </c>
      <c r="AB58" s="53">
        <v>215</v>
      </c>
      <c r="AC58" s="53"/>
      <c r="AD58" s="53">
        <v>195</v>
      </c>
      <c r="AE58" s="53">
        <v>189</v>
      </c>
      <c r="AF58" s="53">
        <v>384</v>
      </c>
      <c r="AG58" s="53"/>
      <c r="AH58" s="53">
        <v>7575</v>
      </c>
      <c r="AI58" s="53">
        <v>7343</v>
      </c>
      <c r="AJ58" s="53">
        <v>14918</v>
      </c>
    </row>
    <row r="59" spans="1:36" ht="11.25" customHeight="1">
      <c r="A59" s="70" t="s">
        <v>562</v>
      </c>
      <c r="B59" s="53">
        <v>16232</v>
      </c>
      <c r="C59" s="53">
        <v>16960</v>
      </c>
      <c r="D59" s="53">
        <v>33192</v>
      </c>
      <c r="E59" s="53"/>
      <c r="F59" s="53">
        <v>15535</v>
      </c>
      <c r="G59" s="53">
        <v>16333</v>
      </c>
      <c r="H59" s="53">
        <v>31868</v>
      </c>
      <c r="I59" s="53"/>
      <c r="J59" s="53">
        <v>8590</v>
      </c>
      <c r="K59" s="53">
        <v>8447</v>
      </c>
      <c r="L59" s="53">
        <v>17037</v>
      </c>
      <c r="M59" s="53"/>
      <c r="N59" s="53">
        <v>6866</v>
      </c>
      <c r="O59" s="53">
        <v>7411</v>
      </c>
      <c r="P59" s="53">
        <v>14277</v>
      </c>
      <c r="Q59" s="53"/>
      <c r="R59" s="53">
        <v>4810</v>
      </c>
      <c r="S59" s="53">
        <v>5055</v>
      </c>
      <c r="T59" s="53">
        <v>9865</v>
      </c>
      <c r="U59" s="53"/>
      <c r="V59" s="53">
        <v>1067</v>
      </c>
      <c r="W59" s="53">
        <v>963</v>
      </c>
      <c r="X59" s="53">
        <v>2030</v>
      </c>
      <c r="Y59" s="53"/>
      <c r="Z59" s="53">
        <v>618</v>
      </c>
      <c r="AA59" s="53">
        <v>392</v>
      </c>
      <c r="AB59" s="53">
        <v>1010</v>
      </c>
      <c r="AC59" s="53"/>
      <c r="AD59" s="53">
        <v>1322</v>
      </c>
      <c r="AE59" s="53">
        <v>1349</v>
      </c>
      <c r="AF59" s="53">
        <v>2671</v>
      </c>
      <c r="AG59" s="53"/>
      <c r="AH59" s="53">
        <v>55040</v>
      </c>
      <c r="AI59" s="53">
        <v>56910</v>
      </c>
      <c r="AJ59" s="53">
        <v>111950</v>
      </c>
    </row>
    <row r="60" spans="1:36" ht="11.25" customHeight="1">
      <c r="A60" s="70" t="s">
        <v>563</v>
      </c>
      <c r="B60" s="53">
        <v>4</v>
      </c>
      <c r="C60" s="53">
        <v>0</v>
      </c>
      <c r="D60" s="53">
        <v>4</v>
      </c>
      <c r="E60" s="53"/>
      <c r="F60" s="53">
        <v>3</v>
      </c>
      <c r="G60" s="53">
        <v>0</v>
      </c>
      <c r="H60" s="53">
        <v>3</v>
      </c>
      <c r="I60" s="53"/>
      <c r="J60" s="53">
        <v>0</v>
      </c>
      <c r="K60" s="53">
        <v>0</v>
      </c>
      <c r="L60" s="53">
        <v>0</v>
      </c>
      <c r="M60" s="53"/>
      <c r="N60" s="53">
        <v>0</v>
      </c>
      <c r="O60" s="53">
        <v>0</v>
      </c>
      <c r="P60" s="53">
        <v>0</v>
      </c>
      <c r="Q60" s="53"/>
      <c r="R60" s="53">
        <v>6</v>
      </c>
      <c r="S60" s="53">
        <v>0</v>
      </c>
      <c r="T60" s="53">
        <v>6</v>
      </c>
      <c r="U60" s="53"/>
      <c r="V60" s="53">
        <v>0</v>
      </c>
      <c r="W60" s="53">
        <v>0</v>
      </c>
      <c r="X60" s="53">
        <v>0</v>
      </c>
      <c r="Y60" s="53"/>
      <c r="Z60" s="53">
        <v>0</v>
      </c>
      <c r="AA60" s="53">
        <v>0</v>
      </c>
      <c r="AB60" s="53">
        <v>0</v>
      </c>
      <c r="AC60" s="53"/>
      <c r="AD60" s="53">
        <v>0</v>
      </c>
      <c r="AE60" s="53">
        <v>0</v>
      </c>
      <c r="AF60" s="53">
        <v>0</v>
      </c>
      <c r="AG60" s="53"/>
      <c r="AH60" s="53">
        <v>13</v>
      </c>
      <c r="AI60" s="53">
        <v>3</v>
      </c>
      <c r="AJ60" s="53">
        <v>16</v>
      </c>
    </row>
    <row r="61" spans="1:36" ht="11.25" customHeight="1">
      <c r="A61" s="70" t="s">
        <v>564</v>
      </c>
      <c r="B61" s="53">
        <v>12</v>
      </c>
      <c r="C61" s="53">
        <v>15</v>
      </c>
      <c r="D61" s="53">
        <v>27</v>
      </c>
      <c r="E61" s="53"/>
      <c r="F61" s="53">
        <v>20</v>
      </c>
      <c r="G61" s="53">
        <v>11</v>
      </c>
      <c r="H61" s="53">
        <v>31</v>
      </c>
      <c r="I61" s="53"/>
      <c r="J61" s="53">
        <v>15</v>
      </c>
      <c r="K61" s="53">
        <v>12</v>
      </c>
      <c r="L61" s="53">
        <v>27</v>
      </c>
      <c r="M61" s="53"/>
      <c r="N61" s="53">
        <v>0</v>
      </c>
      <c r="O61" s="53">
        <v>5</v>
      </c>
      <c r="P61" s="53">
        <v>5</v>
      </c>
      <c r="Q61" s="53"/>
      <c r="R61" s="53">
        <v>15</v>
      </c>
      <c r="S61" s="53">
        <v>17</v>
      </c>
      <c r="T61" s="53">
        <v>32</v>
      </c>
      <c r="U61" s="53"/>
      <c r="V61" s="53">
        <v>0</v>
      </c>
      <c r="W61" s="53">
        <v>0</v>
      </c>
      <c r="X61" s="53">
        <v>0</v>
      </c>
      <c r="Y61" s="53"/>
      <c r="Z61" s="53">
        <v>0</v>
      </c>
      <c r="AA61" s="53">
        <v>0</v>
      </c>
      <c r="AB61" s="53">
        <v>0</v>
      </c>
      <c r="AC61" s="53"/>
      <c r="AD61" s="53">
        <v>0</v>
      </c>
      <c r="AE61" s="53">
        <v>0</v>
      </c>
      <c r="AF61" s="53">
        <v>0</v>
      </c>
      <c r="AG61" s="53"/>
      <c r="AH61" s="53">
        <v>63</v>
      </c>
      <c r="AI61" s="53">
        <v>62</v>
      </c>
      <c r="AJ61" s="53">
        <v>125</v>
      </c>
    </row>
    <row r="62" spans="1:36" ht="11.25" customHeight="1">
      <c r="A62" s="70" t="s">
        <v>149</v>
      </c>
      <c r="B62" s="53">
        <v>7</v>
      </c>
      <c r="C62" s="53">
        <v>8</v>
      </c>
      <c r="D62" s="53">
        <v>15</v>
      </c>
      <c r="E62" s="53"/>
      <c r="F62" s="53">
        <v>5</v>
      </c>
      <c r="G62" s="53">
        <v>0</v>
      </c>
      <c r="H62" s="53">
        <v>5</v>
      </c>
      <c r="I62" s="53"/>
      <c r="J62" s="53">
        <v>9</v>
      </c>
      <c r="K62" s="53">
        <v>3</v>
      </c>
      <c r="L62" s="53">
        <v>12</v>
      </c>
      <c r="M62" s="53"/>
      <c r="N62" s="53">
        <v>0</v>
      </c>
      <c r="O62" s="53">
        <v>0</v>
      </c>
      <c r="P62" s="53">
        <v>0</v>
      </c>
      <c r="Q62" s="53"/>
      <c r="R62" s="53">
        <v>0</v>
      </c>
      <c r="S62" s="53">
        <v>3</v>
      </c>
      <c r="T62" s="53">
        <v>3</v>
      </c>
      <c r="U62" s="53"/>
      <c r="V62" s="53">
        <v>0</v>
      </c>
      <c r="W62" s="53">
        <v>0</v>
      </c>
      <c r="X62" s="53">
        <v>0</v>
      </c>
      <c r="Y62" s="53"/>
      <c r="Z62" s="53">
        <v>0</v>
      </c>
      <c r="AA62" s="53">
        <v>0</v>
      </c>
      <c r="AB62" s="53">
        <v>0</v>
      </c>
      <c r="AC62" s="53"/>
      <c r="AD62" s="53">
        <v>0</v>
      </c>
      <c r="AE62" s="53">
        <v>0</v>
      </c>
      <c r="AF62" s="53">
        <v>0</v>
      </c>
      <c r="AG62" s="53"/>
      <c r="AH62" s="53">
        <v>23</v>
      </c>
      <c r="AI62" s="53">
        <v>14</v>
      </c>
      <c r="AJ62" s="53">
        <v>37</v>
      </c>
    </row>
    <row r="63" spans="1:36" ht="11.25" customHeight="1">
      <c r="A63" s="70" t="s">
        <v>103</v>
      </c>
      <c r="B63" s="53">
        <v>12487</v>
      </c>
      <c r="C63" s="53">
        <v>10896</v>
      </c>
      <c r="D63" s="53">
        <v>23383</v>
      </c>
      <c r="E63" s="53"/>
      <c r="F63" s="53">
        <v>15234</v>
      </c>
      <c r="G63" s="53">
        <v>13722</v>
      </c>
      <c r="H63" s="53">
        <v>28956</v>
      </c>
      <c r="I63" s="53"/>
      <c r="J63" s="53">
        <v>8415</v>
      </c>
      <c r="K63" s="53">
        <v>7071</v>
      </c>
      <c r="L63" s="53">
        <v>15486</v>
      </c>
      <c r="M63" s="53"/>
      <c r="N63" s="53">
        <v>5051</v>
      </c>
      <c r="O63" s="53">
        <v>4881</v>
      </c>
      <c r="P63" s="53">
        <v>9932</v>
      </c>
      <c r="Q63" s="53"/>
      <c r="R63" s="53">
        <v>6130</v>
      </c>
      <c r="S63" s="53">
        <v>5445</v>
      </c>
      <c r="T63" s="53">
        <v>11575</v>
      </c>
      <c r="U63" s="53"/>
      <c r="V63" s="53">
        <v>1567</v>
      </c>
      <c r="W63" s="53">
        <v>1457</v>
      </c>
      <c r="X63" s="53">
        <v>3024</v>
      </c>
      <c r="Y63" s="53"/>
      <c r="Z63" s="53">
        <v>382</v>
      </c>
      <c r="AA63" s="53">
        <v>269</v>
      </c>
      <c r="AB63" s="53">
        <v>651</v>
      </c>
      <c r="AC63" s="53"/>
      <c r="AD63" s="53">
        <v>856</v>
      </c>
      <c r="AE63" s="53">
        <v>808</v>
      </c>
      <c r="AF63" s="53">
        <v>1664</v>
      </c>
      <c r="AG63" s="53"/>
      <c r="AH63" s="53">
        <v>50122</v>
      </c>
      <c r="AI63" s="53">
        <v>44549</v>
      </c>
      <c r="AJ63" s="53">
        <v>94671</v>
      </c>
    </row>
    <row r="64" spans="1:36" ht="11.25" customHeight="1">
      <c r="A64" s="70" t="s">
        <v>56</v>
      </c>
      <c r="B64" s="53">
        <v>1764</v>
      </c>
      <c r="C64" s="53">
        <v>1378</v>
      </c>
      <c r="D64" s="53">
        <v>3142</v>
      </c>
      <c r="E64" s="53"/>
      <c r="F64" s="53">
        <v>1062</v>
      </c>
      <c r="G64" s="53">
        <v>919</v>
      </c>
      <c r="H64" s="53">
        <v>1981</v>
      </c>
      <c r="I64" s="53"/>
      <c r="J64" s="53">
        <v>930</v>
      </c>
      <c r="K64" s="53">
        <v>736</v>
      </c>
      <c r="L64" s="53">
        <v>1666</v>
      </c>
      <c r="M64" s="53"/>
      <c r="N64" s="53">
        <v>251</v>
      </c>
      <c r="O64" s="53">
        <v>234</v>
      </c>
      <c r="P64" s="53">
        <v>485</v>
      </c>
      <c r="Q64" s="53"/>
      <c r="R64" s="53">
        <v>593</v>
      </c>
      <c r="S64" s="53">
        <v>523</v>
      </c>
      <c r="T64" s="53">
        <v>1116</v>
      </c>
      <c r="U64" s="53"/>
      <c r="V64" s="53">
        <v>116</v>
      </c>
      <c r="W64" s="53">
        <v>104</v>
      </c>
      <c r="X64" s="53">
        <v>220</v>
      </c>
      <c r="Y64" s="53"/>
      <c r="Z64" s="53">
        <v>95</v>
      </c>
      <c r="AA64" s="53">
        <v>71</v>
      </c>
      <c r="AB64" s="53">
        <v>166</v>
      </c>
      <c r="AC64" s="53"/>
      <c r="AD64" s="53">
        <v>116</v>
      </c>
      <c r="AE64" s="53">
        <v>133</v>
      </c>
      <c r="AF64" s="53">
        <v>249</v>
      </c>
      <c r="AG64" s="53"/>
      <c r="AH64" s="53">
        <v>4927</v>
      </c>
      <c r="AI64" s="53">
        <v>4098</v>
      </c>
      <c r="AJ64" s="53">
        <v>9025</v>
      </c>
    </row>
    <row r="65" spans="1:36" ht="11.25" customHeight="1">
      <c r="A65" s="64" t="s">
        <v>565</v>
      </c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</row>
    <row r="66" spans="1:36" ht="11.25" customHeight="1">
      <c r="A66" s="70" t="s">
        <v>41</v>
      </c>
      <c r="B66" s="53">
        <v>1649</v>
      </c>
      <c r="C66" s="53">
        <v>1230</v>
      </c>
      <c r="D66" s="53">
        <v>2879</v>
      </c>
      <c r="E66" s="53"/>
      <c r="F66" s="53">
        <v>813</v>
      </c>
      <c r="G66" s="53">
        <v>709</v>
      </c>
      <c r="H66" s="53">
        <v>1522</v>
      </c>
      <c r="I66" s="53"/>
      <c r="J66" s="53">
        <v>1335</v>
      </c>
      <c r="K66" s="53">
        <v>1051</v>
      </c>
      <c r="L66" s="53">
        <v>2386</v>
      </c>
      <c r="M66" s="53"/>
      <c r="N66" s="53">
        <v>397</v>
      </c>
      <c r="O66" s="53">
        <v>327</v>
      </c>
      <c r="P66" s="53">
        <v>724</v>
      </c>
      <c r="Q66" s="53"/>
      <c r="R66" s="53">
        <v>590</v>
      </c>
      <c r="S66" s="53">
        <v>472</v>
      </c>
      <c r="T66" s="53">
        <v>1062</v>
      </c>
      <c r="U66" s="53"/>
      <c r="V66" s="53">
        <v>104</v>
      </c>
      <c r="W66" s="53">
        <v>59</v>
      </c>
      <c r="X66" s="53">
        <v>163</v>
      </c>
      <c r="Y66" s="53"/>
      <c r="Z66" s="53">
        <v>97</v>
      </c>
      <c r="AA66" s="53">
        <v>53</v>
      </c>
      <c r="AB66" s="53">
        <v>150</v>
      </c>
      <c r="AC66" s="53"/>
      <c r="AD66" s="53">
        <v>89</v>
      </c>
      <c r="AE66" s="53">
        <v>86</v>
      </c>
      <c r="AF66" s="53">
        <v>175</v>
      </c>
      <c r="AG66" s="53"/>
      <c r="AH66" s="53">
        <v>5074</v>
      </c>
      <c r="AI66" s="53">
        <v>3987</v>
      </c>
      <c r="AJ66" s="53">
        <v>9061</v>
      </c>
    </row>
    <row r="67" spans="1:36" ht="11.25" customHeight="1">
      <c r="A67" s="70" t="s">
        <v>566</v>
      </c>
      <c r="B67" s="53">
        <v>3</v>
      </c>
      <c r="C67" s="53">
        <v>3</v>
      </c>
      <c r="D67" s="53">
        <v>6</v>
      </c>
      <c r="E67" s="53"/>
      <c r="F67" s="53">
        <v>0</v>
      </c>
      <c r="G67" s="53">
        <v>0</v>
      </c>
      <c r="H67" s="53">
        <v>0</v>
      </c>
      <c r="I67" s="53"/>
      <c r="J67" s="53">
        <v>0</v>
      </c>
      <c r="K67" s="53">
        <v>3</v>
      </c>
      <c r="L67" s="53">
        <v>3</v>
      </c>
      <c r="M67" s="53"/>
      <c r="N67" s="53">
        <v>4</v>
      </c>
      <c r="O67" s="53">
        <v>3</v>
      </c>
      <c r="P67" s="53">
        <v>7</v>
      </c>
      <c r="Q67" s="53"/>
      <c r="R67" s="53">
        <v>0</v>
      </c>
      <c r="S67" s="53">
        <v>3</v>
      </c>
      <c r="T67" s="53">
        <v>3</v>
      </c>
      <c r="U67" s="53"/>
      <c r="V67" s="53">
        <v>0</v>
      </c>
      <c r="W67" s="53">
        <v>0</v>
      </c>
      <c r="X67" s="53">
        <v>0</v>
      </c>
      <c r="Y67" s="53"/>
      <c r="Z67" s="53">
        <v>0</v>
      </c>
      <c r="AA67" s="53">
        <v>0</v>
      </c>
      <c r="AB67" s="53">
        <v>0</v>
      </c>
      <c r="AC67" s="53"/>
      <c r="AD67" s="53">
        <v>0</v>
      </c>
      <c r="AE67" s="53">
        <v>0</v>
      </c>
      <c r="AF67" s="53">
        <v>0</v>
      </c>
      <c r="AG67" s="53"/>
      <c r="AH67" s="53">
        <v>6</v>
      </c>
      <c r="AI67" s="53">
        <v>12</v>
      </c>
      <c r="AJ67" s="53">
        <v>18</v>
      </c>
    </row>
    <row r="68" spans="1:36" ht="11.25" customHeight="1">
      <c r="A68" s="70" t="s">
        <v>389</v>
      </c>
      <c r="B68" s="53">
        <v>1329</v>
      </c>
      <c r="C68" s="53">
        <v>1376</v>
      </c>
      <c r="D68" s="53">
        <v>2705</v>
      </c>
      <c r="E68" s="53"/>
      <c r="F68" s="53">
        <v>583</v>
      </c>
      <c r="G68" s="53">
        <v>727</v>
      </c>
      <c r="H68" s="53">
        <v>1310</v>
      </c>
      <c r="I68" s="53"/>
      <c r="J68" s="53">
        <v>1389</v>
      </c>
      <c r="K68" s="53">
        <v>1345</v>
      </c>
      <c r="L68" s="53">
        <v>2734</v>
      </c>
      <c r="M68" s="53"/>
      <c r="N68" s="53">
        <v>310</v>
      </c>
      <c r="O68" s="53">
        <v>334</v>
      </c>
      <c r="P68" s="53">
        <v>644</v>
      </c>
      <c r="Q68" s="53"/>
      <c r="R68" s="53">
        <v>275</v>
      </c>
      <c r="S68" s="53">
        <v>265</v>
      </c>
      <c r="T68" s="53">
        <v>540</v>
      </c>
      <c r="U68" s="53"/>
      <c r="V68" s="53">
        <v>60</v>
      </c>
      <c r="W68" s="53">
        <v>84</v>
      </c>
      <c r="X68" s="53">
        <v>144</v>
      </c>
      <c r="Y68" s="53"/>
      <c r="Z68" s="53">
        <v>56</v>
      </c>
      <c r="AA68" s="53">
        <v>41</v>
      </c>
      <c r="AB68" s="53">
        <v>97</v>
      </c>
      <c r="AC68" s="53"/>
      <c r="AD68" s="53">
        <v>386</v>
      </c>
      <c r="AE68" s="53">
        <v>424</v>
      </c>
      <c r="AF68" s="53">
        <v>810</v>
      </c>
      <c r="AG68" s="53"/>
      <c r="AH68" s="53">
        <v>4388</v>
      </c>
      <c r="AI68" s="53">
        <v>4596</v>
      </c>
      <c r="AJ68" s="53">
        <v>8984</v>
      </c>
    </row>
    <row r="69" spans="1:36" ht="11.25" customHeight="1">
      <c r="A69" s="70" t="s">
        <v>348</v>
      </c>
      <c r="B69" s="53">
        <v>7</v>
      </c>
      <c r="C69" s="53">
        <v>6</v>
      </c>
      <c r="D69" s="53">
        <v>13</v>
      </c>
      <c r="E69" s="53"/>
      <c r="F69" s="53">
        <v>6</v>
      </c>
      <c r="G69" s="53">
        <v>0</v>
      </c>
      <c r="H69" s="53">
        <v>6</v>
      </c>
      <c r="I69" s="53"/>
      <c r="J69" s="53">
        <v>0</v>
      </c>
      <c r="K69" s="53">
        <v>3</v>
      </c>
      <c r="L69" s="53">
        <v>3</v>
      </c>
      <c r="M69" s="53"/>
      <c r="N69" s="53">
        <v>0</v>
      </c>
      <c r="O69" s="53">
        <v>0</v>
      </c>
      <c r="P69" s="53">
        <v>0</v>
      </c>
      <c r="Q69" s="53"/>
      <c r="R69" s="53">
        <v>3</v>
      </c>
      <c r="S69" s="53">
        <v>0</v>
      </c>
      <c r="T69" s="53">
        <v>3</v>
      </c>
      <c r="U69" s="53"/>
      <c r="V69" s="53">
        <v>0</v>
      </c>
      <c r="W69" s="53">
        <v>0</v>
      </c>
      <c r="X69" s="53">
        <v>0</v>
      </c>
      <c r="Y69" s="53"/>
      <c r="Z69" s="53">
        <v>0</v>
      </c>
      <c r="AA69" s="53">
        <v>0</v>
      </c>
      <c r="AB69" s="53">
        <v>0</v>
      </c>
      <c r="AC69" s="53"/>
      <c r="AD69" s="53">
        <v>0</v>
      </c>
      <c r="AE69" s="53">
        <v>0</v>
      </c>
      <c r="AF69" s="53">
        <v>0</v>
      </c>
      <c r="AG69" s="53"/>
      <c r="AH69" s="53">
        <v>17</v>
      </c>
      <c r="AI69" s="53">
        <v>12</v>
      </c>
      <c r="AJ69" s="53">
        <v>29</v>
      </c>
    </row>
    <row r="70" spans="1:36" ht="11.25" customHeight="1">
      <c r="A70" s="70" t="s">
        <v>143</v>
      </c>
      <c r="B70" s="53">
        <v>45</v>
      </c>
      <c r="C70" s="53">
        <v>50</v>
      </c>
      <c r="D70" s="53">
        <v>95</v>
      </c>
      <c r="E70" s="53"/>
      <c r="F70" s="53">
        <v>32</v>
      </c>
      <c r="G70" s="53">
        <v>14</v>
      </c>
      <c r="H70" s="53">
        <v>46</v>
      </c>
      <c r="I70" s="53"/>
      <c r="J70" s="53">
        <v>38</v>
      </c>
      <c r="K70" s="53">
        <v>34</v>
      </c>
      <c r="L70" s="53">
        <v>72</v>
      </c>
      <c r="M70" s="53"/>
      <c r="N70" s="53">
        <v>7</v>
      </c>
      <c r="O70" s="53">
        <v>8</v>
      </c>
      <c r="P70" s="53">
        <v>15</v>
      </c>
      <c r="Q70" s="53"/>
      <c r="R70" s="53">
        <v>46</v>
      </c>
      <c r="S70" s="53">
        <v>49</v>
      </c>
      <c r="T70" s="53">
        <v>95</v>
      </c>
      <c r="U70" s="53"/>
      <c r="V70" s="53">
        <v>4</v>
      </c>
      <c r="W70" s="53">
        <v>4</v>
      </c>
      <c r="X70" s="53">
        <v>8</v>
      </c>
      <c r="Y70" s="53"/>
      <c r="Z70" s="53">
        <v>3</v>
      </c>
      <c r="AA70" s="53">
        <v>0</v>
      </c>
      <c r="AB70" s="53">
        <v>3</v>
      </c>
      <c r="AC70" s="53"/>
      <c r="AD70" s="53">
        <v>3</v>
      </c>
      <c r="AE70" s="53">
        <v>3</v>
      </c>
      <c r="AF70" s="53">
        <v>6</v>
      </c>
      <c r="AG70" s="53"/>
      <c r="AH70" s="53">
        <v>177</v>
      </c>
      <c r="AI70" s="53">
        <v>164</v>
      </c>
      <c r="AJ70" s="53">
        <v>341</v>
      </c>
    </row>
    <row r="71" spans="1:36" ht="11.25" customHeight="1">
      <c r="A71" s="70" t="s">
        <v>147</v>
      </c>
      <c r="B71" s="53">
        <v>552</v>
      </c>
      <c r="C71" s="53">
        <v>391</v>
      </c>
      <c r="D71" s="53">
        <v>943</v>
      </c>
      <c r="E71" s="53"/>
      <c r="F71" s="53">
        <v>275</v>
      </c>
      <c r="G71" s="53">
        <v>227</v>
      </c>
      <c r="H71" s="53">
        <v>502</v>
      </c>
      <c r="I71" s="53"/>
      <c r="J71" s="53">
        <v>288</v>
      </c>
      <c r="K71" s="53">
        <v>172</v>
      </c>
      <c r="L71" s="53">
        <v>460</v>
      </c>
      <c r="M71" s="53"/>
      <c r="N71" s="53">
        <v>92</v>
      </c>
      <c r="O71" s="53">
        <v>66</v>
      </c>
      <c r="P71" s="53">
        <v>158</v>
      </c>
      <c r="Q71" s="53"/>
      <c r="R71" s="53">
        <v>210</v>
      </c>
      <c r="S71" s="53">
        <v>142</v>
      </c>
      <c r="T71" s="53">
        <v>352</v>
      </c>
      <c r="U71" s="53"/>
      <c r="V71" s="53">
        <v>30</v>
      </c>
      <c r="W71" s="53">
        <v>26</v>
      </c>
      <c r="X71" s="53">
        <v>56</v>
      </c>
      <c r="Y71" s="53"/>
      <c r="Z71" s="53">
        <v>31</v>
      </c>
      <c r="AA71" s="53">
        <v>12</v>
      </c>
      <c r="AB71" s="53">
        <v>43</v>
      </c>
      <c r="AC71" s="53"/>
      <c r="AD71" s="53">
        <v>44</v>
      </c>
      <c r="AE71" s="53">
        <v>49</v>
      </c>
      <c r="AF71" s="53">
        <v>93</v>
      </c>
      <c r="AG71" s="53"/>
      <c r="AH71" s="53">
        <v>1522</v>
      </c>
      <c r="AI71" s="53">
        <v>1085</v>
      </c>
      <c r="AJ71" s="53">
        <v>2607</v>
      </c>
    </row>
    <row r="72" spans="1:36" ht="11.25" customHeight="1">
      <c r="A72" s="70" t="s">
        <v>146</v>
      </c>
      <c r="B72" s="53">
        <v>1058</v>
      </c>
      <c r="C72" s="53">
        <v>1011</v>
      </c>
      <c r="D72" s="53">
        <v>2069</v>
      </c>
      <c r="E72" s="53"/>
      <c r="F72" s="53">
        <v>588</v>
      </c>
      <c r="G72" s="53">
        <v>525</v>
      </c>
      <c r="H72" s="53">
        <v>1113</v>
      </c>
      <c r="I72" s="53"/>
      <c r="J72" s="53">
        <v>648</v>
      </c>
      <c r="K72" s="53">
        <v>561</v>
      </c>
      <c r="L72" s="53">
        <v>1209</v>
      </c>
      <c r="M72" s="53"/>
      <c r="N72" s="53">
        <v>239</v>
      </c>
      <c r="O72" s="53">
        <v>172</v>
      </c>
      <c r="P72" s="53">
        <v>411</v>
      </c>
      <c r="Q72" s="53"/>
      <c r="R72" s="53">
        <v>277</v>
      </c>
      <c r="S72" s="53">
        <v>266</v>
      </c>
      <c r="T72" s="53">
        <v>543</v>
      </c>
      <c r="U72" s="53"/>
      <c r="V72" s="53">
        <v>40</v>
      </c>
      <c r="W72" s="53">
        <v>35</v>
      </c>
      <c r="X72" s="53">
        <v>75</v>
      </c>
      <c r="Y72" s="53"/>
      <c r="Z72" s="53">
        <v>55</v>
      </c>
      <c r="AA72" s="53">
        <v>29</v>
      </c>
      <c r="AB72" s="53">
        <v>84</v>
      </c>
      <c r="AC72" s="53"/>
      <c r="AD72" s="53">
        <v>79</v>
      </c>
      <c r="AE72" s="53">
        <v>78</v>
      </c>
      <c r="AF72" s="53">
        <v>157</v>
      </c>
      <c r="AG72" s="53"/>
      <c r="AH72" s="53">
        <v>2984</v>
      </c>
      <c r="AI72" s="53">
        <v>2677</v>
      </c>
      <c r="AJ72" s="53">
        <v>5661</v>
      </c>
    </row>
    <row r="73" spans="1:36" ht="11.25" customHeight="1">
      <c r="A73" s="64" t="s">
        <v>567</v>
      </c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</row>
    <row r="74" spans="1:36" ht="11.25" customHeight="1">
      <c r="A74" s="70" t="s">
        <v>142</v>
      </c>
      <c r="B74" s="53">
        <v>295</v>
      </c>
      <c r="C74" s="53">
        <v>198</v>
      </c>
      <c r="D74" s="53">
        <v>493</v>
      </c>
      <c r="E74" s="53"/>
      <c r="F74" s="53">
        <v>390</v>
      </c>
      <c r="G74" s="53">
        <v>252</v>
      </c>
      <c r="H74" s="53">
        <v>642</v>
      </c>
      <c r="I74" s="53"/>
      <c r="J74" s="53">
        <v>116</v>
      </c>
      <c r="K74" s="53">
        <v>39</v>
      </c>
      <c r="L74" s="53">
        <v>155</v>
      </c>
      <c r="M74" s="53"/>
      <c r="N74" s="53">
        <v>191</v>
      </c>
      <c r="O74" s="53">
        <v>131</v>
      </c>
      <c r="P74" s="53">
        <v>322</v>
      </c>
      <c r="Q74" s="53"/>
      <c r="R74" s="53">
        <v>64</v>
      </c>
      <c r="S74" s="53">
        <v>34</v>
      </c>
      <c r="T74" s="53">
        <v>98</v>
      </c>
      <c r="U74" s="53"/>
      <c r="V74" s="53">
        <v>4</v>
      </c>
      <c r="W74" s="53">
        <v>3</v>
      </c>
      <c r="X74" s="53">
        <v>7</v>
      </c>
      <c r="Y74" s="53"/>
      <c r="Z74" s="53">
        <v>5</v>
      </c>
      <c r="AA74" s="53">
        <v>3</v>
      </c>
      <c r="AB74" s="53">
        <v>8</v>
      </c>
      <c r="AC74" s="53"/>
      <c r="AD74" s="53">
        <v>11</v>
      </c>
      <c r="AE74" s="53">
        <v>9</v>
      </c>
      <c r="AF74" s="53">
        <v>20</v>
      </c>
      <c r="AG74" s="53"/>
      <c r="AH74" s="53">
        <v>1076</v>
      </c>
      <c r="AI74" s="53">
        <v>669</v>
      </c>
      <c r="AJ74" s="53">
        <v>1745</v>
      </c>
    </row>
    <row r="75" spans="1:36" ht="11.25" customHeight="1">
      <c r="A75" s="70" t="s">
        <v>409</v>
      </c>
      <c r="B75" s="53">
        <v>3868</v>
      </c>
      <c r="C75" s="53">
        <v>3107</v>
      </c>
      <c r="D75" s="53">
        <v>6975</v>
      </c>
      <c r="E75" s="53"/>
      <c r="F75" s="53">
        <v>2696</v>
      </c>
      <c r="G75" s="53">
        <v>2254</v>
      </c>
      <c r="H75" s="53">
        <v>4950</v>
      </c>
      <c r="I75" s="53"/>
      <c r="J75" s="53">
        <v>1217</v>
      </c>
      <c r="K75" s="53">
        <v>811</v>
      </c>
      <c r="L75" s="53">
        <v>2028</v>
      </c>
      <c r="M75" s="53"/>
      <c r="N75" s="53">
        <v>1004</v>
      </c>
      <c r="O75" s="53">
        <v>719</v>
      </c>
      <c r="P75" s="53">
        <v>1723</v>
      </c>
      <c r="Q75" s="53"/>
      <c r="R75" s="53">
        <v>661</v>
      </c>
      <c r="S75" s="53">
        <v>499</v>
      </c>
      <c r="T75" s="53">
        <v>1160</v>
      </c>
      <c r="U75" s="53"/>
      <c r="V75" s="53">
        <v>203</v>
      </c>
      <c r="W75" s="53">
        <v>137</v>
      </c>
      <c r="X75" s="53">
        <v>340</v>
      </c>
      <c r="Y75" s="53"/>
      <c r="Z75" s="53">
        <v>91</v>
      </c>
      <c r="AA75" s="53">
        <v>34</v>
      </c>
      <c r="AB75" s="53">
        <v>125</v>
      </c>
      <c r="AC75" s="53"/>
      <c r="AD75" s="53">
        <v>200</v>
      </c>
      <c r="AE75" s="53">
        <v>154</v>
      </c>
      <c r="AF75" s="53">
        <v>354</v>
      </c>
      <c r="AG75" s="53"/>
      <c r="AH75" s="53">
        <v>9940</v>
      </c>
      <c r="AI75" s="53">
        <v>7715</v>
      </c>
      <c r="AJ75" s="53">
        <v>17655</v>
      </c>
    </row>
    <row r="76" spans="1:36" ht="11.25" customHeight="1">
      <c r="A76" s="70" t="s">
        <v>128</v>
      </c>
      <c r="B76" s="53">
        <v>5836</v>
      </c>
      <c r="C76" s="53">
        <v>5064</v>
      </c>
      <c r="D76" s="53">
        <v>10900</v>
      </c>
      <c r="E76" s="53"/>
      <c r="F76" s="53">
        <v>4428</v>
      </c>
      <c r="G76" s="53">
        <v>3969</v>
      </c>
      <c r="H76" s="53">
        <v>8397</v>
      </c>
      <c r="I76" s="53"/>
      <c r="J76" s="53">
        <v>1757</v>
      </c>
      <c r="K76" s="53">
        <v>1150</v>
      </c>
      <c r="L76" s="53">
        <v>2907</v>
      </c>
      <c r="M76" s="53"/>
      <c r="N76" s="53">
        <v>1372</v>
      </c>
      <c r="O76" s="53">
        <v>1030</v>
      </c>
      <c r="P76" s="53">
        <v>2402</v>
      </c>
      <c r="Q76" s="53"/>
      <c r="R76" s="53">
        <v>807</v>
      </c>
      <c r="S76" s="53">
        <v>637</v>
      </c>
      <c r="T76" s="53">
        <v>1444</v>
      </c>
      <c r="U76" s="53"/>
      <c r="V76" s="53">
        <v>186</v>
      </c>
      <c r="W76" s="53">
        <v>101</v>
      </c>
      <c r="X76" s="53">
        <v>287</v>
      </c>
      <c r="Y76" s="53"/>
      <c r="Z76" s="53">
        <v>92</v>
      </c>
      <c r="AA76" s="53">
        <v>29</v>
      </c>
      <c r="AB76" s="53">
        <v>121</v>
      </c>
      <c r="AC76" s="53"/>
      <c r="AD76" s="53">
        <v>310</v>
      </c>
      <c r="AE76" s="53">
        <v>286</v>
      </c>
      <c r="AF76" s="53">
        <v>596</v>
      </c>
      <c r="AG76" s="53"/>
      <c r="AH76" s="53">
        <v>14788</v>
      </c>
      <c r="AI76" s="53">
        <v>12266</v>
      </c>
      <c r="AJ76" s="53">
        <v>27054</v>
      </c>
    </row>
    <row r="77" spans="1:36" ht="11.25" customHeight="1">
      <c r="A77" s="70" t="s">
        <v>127</v>
      </c>
      <c r="B77" s="53">
        <v>10413</v>
      </c>
      <c r="C77" s="53">
        <v>9886</v>
      </c>
      <c r="D77" s="53">
        <v>20299</v>
      </c>
      <c r="E77" s="53"/>
      <c r="F77" s="53">
        <v>12313</v>
      </c>
      <c r="G77" s="53">
        <v>12622</v>
      </c>
      <c r="H77" s="53">
        <v>24935</v>
      </c>
      <c r="I77" s="53"/>
      <c r="J77" s="53">
        <v>2724</v>
      </c>
      <c r="K77" s="53">
        <v>2463</v>
      </c>
      <c r="L77" s="53">
        <v>5187</v>
      </c>
      <c r="M77" s="53"/>
      <c r="N77" s="53">
        <v>4381</v>
      </c>
      <c r="O77" s="53">
        <v>3992</v>
      </c>
      <c r="P77" s="53">
        <v>8373</v>
      </c>
      <c r="Q77" s="53"/>
      <c r="R77" s="53">
        <v>3578</v>
      </c>
      <c r="S77" s="53">
        <v>3485</v>
      </c>
      <c r="T77" s="53">
        <v>7063</v>
      </c>
      <c r="U77" s="53"/>
      <c r="V77" s="53">
        <v>661</v>
      </c>
      <c r="W77" s="53">
        <v>511</v>
      </c>
      <c r="X77" s="53">
        <v>1172</v>
      </c>
      <c r="Y77" s="53"/>
      <c r="Z77" s="53">
        <v>66</v>
      </c>
      <c r="AA77" s="53">
        <v>41</v>
      </c>
      <c r="AB77" s="53">
        <v>107</v>
      </c>
      <c r="AC77" s="53"/>
      <c r="AD77" s="53">
        <v>684</v>
      </c>
      <c r="AE77" s="53">
        <v>746</v>
      </c>
      <c r="AF77" s="53">
        <v>1430</v>
      </c>
      <c r="AG77" s="53"/>
      <c r="AH77" s="53">
        <v>34820</v>
      </c>
      <c r="AI77" s="53">
        <v>33746</v>
      </c>
      <c r="AJ77" s="53">
        <v>68566</v>
      </c>
    </row>
    <row r="78" spans="1:36" ht="11.25" customHeight="1">
      <c r="A78" s="70" t="s">
        <v>430</v>
      </c>
      <c r="B78" s="53">
        <v>1910</v>
      </c>
      <c r="C78" s="53">
        <v>1685</v>
      </c>
      <c r="D78" s="53">
        <v>3595</v>
      </c>
      <c r="E78" s="53"/>
      <c r="F78" s="53">
        <v>2479</v>
      </c>
      <c r="G78" s="53">
        <v>2158</v>
      </c>
      <c r="H78" s="53">
        <v>4637</v>
      </c>
      <c r="I78" s="53"/>
      <c r="J78" s="53">
        <v>637</v>
      </c>
      <c r="K78" s="53">
        <v>535</v>
      </c>
      <c r="L78" s="53">
        <v>1172</v>
      </c>
      <c r="M78" s="53"/>
      <c r="N78" s="53">
        <v>381</v>
      </c>
      <c r="O78" s="53">
        <v>324</v>
      </c>
      <c r="P78" s="53">
        <v>705</v>
      </c>
      <c r="Q78" s="53"/>
      <c r="R78" s="53">
        <v>544</v>
      </c>
      <c r="S78" s="53">
        <v>405</v>
      </c>
      <c r="T78" s="53">
        <v>949</v>
      </c>
      <c r="U78" s="53"/>
      <c r="V78" s="53">
        <v>41</v>
      </c>
      <c r="W78" s="53">
        <v>14</v>
      </c>
      <c r="X78" s="53">
        <v>55</v>
      </c>
      <c r="Y78" s="53"/>
      <c r="Z78" s="53">
        <v>12</v>
      </c>
      <c r="AA78" s="53">
        <v>5</v>
      </c>
      <c r="AB78" s="53">
        <v>17</v>
      </c>
      <c r="AC78" s="53"/>
      <c r="AD78" s="53">
        <v>69</v>
      </c>
      <c r="AE78" s="53">
        <v>48</v>
      </c>
      <c r="AF78" s="53">
        <v>117</v>
      </c>
      <c r="AG78" s="53"/>
      <c r="AH78" s="53">
        <v>6073</v>
      </c>
      <c r="AI78" s="53">
        <v>5174</v>
      </c>
      <c r="AJ78" s="53">
        <v>11247</v>
      </c>
    </row>
    <row r="79" spans="1:36" ht="11.25" customHeight="1">
      <c r="A79" s="64" t="s">
        <v>568</v>
      </c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</row>
    <row r="80" spans="1:36" ht="11.25" customHeight="1">
      <c r="A80" s="70" t="s">
        <v>569</v>
      </c>
      <c r="B80" s="53">
        <v>1573</v>
      </c>
      <c r="C80" s="53">
        <v>1751</v>
      </c>
      <c r="D80" s="53">
        <v>3324</v>
      </c>
      <c r="E80" s="53"/>
      <c r="F80" s="53">
        <v>2113</v>
      </c>
      <c r="G80" s="53">
        <v>2308</v>
      </c>
      <c r="H80" s="53">
        <v>4421</v>
      </c>
      <c r="I80" s="53"/>
      <c r="J80" s="53">
        <v>128</v>
      </c>
      <c r="K80" s="53">
        <v>171</v>
      </c>
      <c r="L80" s="53">
        <v>299</v>
      </c>
      <c r="M80" s="53"/>
      <c r="N80" s="53">
        <v>160</v>
      </c>
      <c r="O80" s="53">
        <v>212</v>
      </c>
      <c r="P80" s="53">
        <v>372</v>
      </c>
      <c r="Q80" s="53"/>
      <c r="R80" s="53">
        <v>88</v>
      </c>
      <c r="S80" s="53">
        <v>122</v>
      </c>
      <c r="T80" s="53">
        <v>210</v>
      </c>
      <c r="U80" s="53"/>
      <c r="V80" s="53">
        <v>14</v>
      </c>
      <c r="W80" s="53">
        <v>21</v>
      </c>
      <c r="X80" s="53">
        <v>35</v>
      </c>
      <c r="Y80" s="53"/>
      <c r="Z80" s="53">
        <v>3</v>
      </c>
      <c r="AA80" s="53">
        <v>3</v>
      </c>
      <c r="AB80" s="53">
        <v>6</v>
      </c>
      <c r="AC80" s="53"/>
      <c r="AD80" s="53">
        <v>29</v>
      </c>
      <c r="AE80" s="53">
        <v>35</v>
      </c>
      <c r="AF80" s="53">
        <v>64</v>
      </c>
      <c r="AG80" s="53"/>
      <c r="AH80" s="53">
        <v>4108</v>
      </c>
      <c r="AI80" s="53">
        <v>4622</v>
      </c>
      <c r="AJ80" s="53">
        <v>8730</v>
      </c>
    </row>
    <row r="81" spans="1:36" ht="11.25" customHeight="1">
      <c r="A81" s="70" t="s">
        <v>281</v>
      </c>
      <c r="B81" s="53">
        <v>131</v>
      </c>
      <c r="C81" s="53">
        <v>164</v>
      </c>
      <c r="D81" s="53">
        <v>295</v>
      </c>
      <c r="E81" s="53"/>
      <c r="F81" s="53">
        <v>40</v>
      </c>
      <c r="G81" s="53">
        <v>37</v>
      </c>
      <c r="H81" s="53">
        <v>77</v>
      </c>
      <c r="I81" s="53"/>
      <c r="J81" s="53">
        <v>3</v>
      </c>
      <c r="K81" s="53">
        <v>0</v>
      </c>
      <c r="L81" s="53">
        <v>3</v>
      </c>
      <c r="M81" s="53"/>
      <c r="N81" s="53">
        <v>0</v>
      </c>
      <c r="O81" s="53">
        <v>0</v>
      </c>
      <c r="P81" s="53">
        <v>0</v>
      </c>
      <c r="Q81" s="53"/>
      <c r="R81" s="53">
        <v>3</v>
      </c>
      <c r="S81" s="53">
        <v>0</v>
      </c>
      <c r="T81" s="53">
        <v>3</v>
      </c>
      <c r="U81" s="53"/>
      <c r="V81" s="53">
        <v>0</v>
      </c>
      <c r="W81" s="53">
        <v>0</v>
      </c>
      <c r="X81" s="53">
        <v>0</v>
      </c>
      <c r="Y81" s="53"/>
      <c r="Z81" s="53">
        <v>0</v>
      </c>
      <c r="AA81" s="53">
        <v>0</v>
      </c>
      <c r="AB81" s="53">
        <v>0</v>
      </c>
      <c r="AC81" s="53"/>
      <c r="AD81" s="53">
        <v>3</v>
      </c>
      <c r="AE81" s="53">
        <v>3</v>
      </c>
      <c r="AF81" s="53">
        <v>6</v>
      </c>
      <c r="AG81" s="53"/>
      <c r="AH81" s="53">
        <v>178</v>
      </c>
      <c r="AI81" s="53">
        <v>208</v>
      </c>
      <c r="AJ81" s="53">
        <v>386</v>
      </c>
    </row>
    <row r="82" spans="1:36" ht="11.25" customHeight="1">
      <c r="A82" s="70" t="s">
        <v>570</v>
      </c>
      <c r="B82" s="53">
        <v>41</v>
      </c>
      <c r="C82" s="53">
        <v>44</v>
      </c>
      <c r="D82" s="53">
        <v>85</v>
      </c>
      <c r="E82" s="53"/>
      <c r="F82" s="53">
        <v>41</v>
      </c>
      <c r="G82" s="53">
        <v>48</v>
      </c>
      <c r="H82" s="53">
        <v>89</v>
      </c>
      <c r="I82" s="53"/>
      <c r="J82" s="53">
        <v>9</v>
      </c>
      <c r="K82" s="53">
        <v>9</v>
      </c>
      <c r="L82" s="53">
        <v>18</v>
      </c>
      <c r="M82" s="53"/>
      <c r="N82" s="53">
        <v>18</v>
      </c>
      <c r="O82" s="53">
        <v>24</v>
      </c>
      <c r="P82" s="53">
        <v>42</v>
      </c>
      <c r="Q82" s="53"/>
      <c r="R82" s="53">
        <v>12</v>
      </c>
      <c r="S82" s="53">
        <v>5</v>
      </c>
      <c r="T82" s="53">
        <v>17</v>
      </c>
      <c r="U82" s="53"/>
      <c r="V82" s="53">
        <v>4</v>
      </c>
      <c r="W82" s="53">
        <v>3</v>
      </c>
      <c r="X82" s="53">
        <v>7</v>
      </c>
      <c r="Y82" s="53"/>
      <c r="Z82" s="53">
        <v>0</v>
      </c>
      <c r="AA82" s="53">
        <v>0</v>
      </c>
      <c r="AB82" s="53">
        <v>0</v>
      </c>
      <c r="AC82" s="53"/>
      <c r="AD82" s="53">
        <v>0</v>
      </c>
      <c r="AE82" s="53">
        <v>0</v>
      </c>
      <c r="AF82" s="53">
        <v>0</v>
      </c>
      <c r="AG82" s="53"/>
      <c r="AH82" s="53">
        <v>126</v>
      </c>
      <c r="AI82" s="53">
        <v>133</v>
      </c>
      <c r="AJ82" s="53">
        <v>259</v>
      </c>
    </row>
    <row r="83" spans="1:36" ht="11.25" customHeight="1">
      <c r="A83" s="70" t="s">
        <v>410</v>
      </c>
      <c r="B83" s="53">
        <v>659</v>
      </c>
      <c r="C83" s="53">
        <v>844</v>
      </c>
      <c r="D83" s="53">
        <v>1503</v>
      </c>
      <c r="E83" s="53"/>
      <c r="F83" s="53">
        <v>297</v>
      </c>
      <c r="G83" s="53">
        <v>368</v>
      </c>
      <c r="H83" s="53">
        <v>665</v>
      </c>
      <c r="I83" s="53"/>
      <c r="J83" s="53">
        <v>133</v>
      </c>
      <c r="K83" s="53">
        <v>125</v>
      </c>
      <c r="L83" s="53">
        <v>258</v>
      </c>
      <c r="M83" s="53"/>
      <c r="N83" s="53">
        <v>242</v>
      </c>
      <c r="O83" s="53">
        <v>291</v>
      </c>
      <c r="P83" s="53">
        <v>533</v>
      </c>
      <c r="Q83" s="53"/>
      <c r="R83" s="53">
        <v>110</v>
      </c>
      <c r="S83" s="53">
        <v>123</v>
      </c>
      <c r="T83" s="53">
        <v>233</v>
      </c>
      <c r="U83" s="53"/>
      <c r="V83" s="53">
        <v>28</v>
      </c>
      <c r="W83" s="53">
        <v>34</v>
      </c>
      <c r="X83" s="53">
        <v>62</v>
      </c>
      <c r="Y83" s="53"/>
      <c r="Z83" s="53">
        <v>5</v>
      </c>
      <c r="AA83" s="53">
        <v>0</v>
      </c>
      <c r="AB83" s="53">
        <v>5</v>
      </c>
      <c r="AC83" s="53"/>
      <c r="AD83" s="53">
        <v>54</v>
      </c>
      <c r="AE83" s="53">
        <v>51</v>
      </c>
      <c r="AF83" s="53">
        <v>105</v>
      </c>
      <c r="AG83" s="53"/>
      <c r="AH83" s="53">
        <v>1528</v>
      </c>
      <c r="AI83" s="53">
        <v>1838</v>
      </c>
      <c r="AJ83" s="53">
        <v>3366</v>
      </c>
    </row>
    <row r="84" spans="1:36" ht="11.25" customHeight="1">
      <c r="A84" s="70" t="s">
        <v>571</v>
      </c>
      <c r="B84" s="53">
        <v>6</v>
      </c>
      <c r="C84" s="53">
        <v>7</v>
      </c>
      <c r="D84" s="53">
        <v>13</v>
      </c>
      <c r="E84" s="53"/>
      <c r="F84" s="53">
        <v>0</v>
      </c>
      <c r="G84" s="53">
        <v>0</v>
      </c>
      <c r="H84" s="53">
        <v>0</v>
      </c>
      <c r="I84" s="53"/>
      <c r="J84" s="53">
        <v>0</v>
      </c>
      <c r="K84" s="53">
        <v>0</v>
      </c>
      <c r="L84" s="53">
        <v>0</v>
      </c>
      <c r="M84" s="53"/>
      <c r="N84" s="53">
        <v>0</v>
      </c>
      <c r="O84" s="53">
        <v>0</v>
      </c>
      <c r="P84" s="53">
        <v>0</v>
      </c>
      <c r="Q84" s="53"/>
      <c r="R84" s="53">
        <v>0</v>
      </c>
      <c r="S84" s="53">
        <v>0</v>
      </c>
      <c r="T84" s="53">
        <v>0</v>
      </c>
      <c r="U84" s="53"/>
      <c r="V84" s="53">
        <v>0</v>
      </c>
      <c r="W84" s="53">
        <v>0</v>
      </c>
      <c r="X84" s="53">
        <v>0</v>
      </c>
      <c r="Y84" s="53"/>
      <c r="Z84" s="53">
        <v>0</v>
      </c>
      <c r="AA84" s="53">
        <v>0</v>
      </c>
      <c r="AB84" s="53">
        <v>0</v>
      </c>
      <c r="AC84" s="53"/>
      <c r="AD84" s="53">
        <v>3</v>
      </c>
      <c r="AE84" s="53">
        <v>0</v>
      </c>
      <c r="AF84" s="53">
        <v>3</v>
      </c>
      <c r="AG84" s="53"/>
      <c r="AH84" s="53">
        <v>7</v>
      </c>
      <c r="AI84" s="53">
        <v>11</v>
      </c>
      <c r="AJ84" s="53">
        <v>18</v>
      </c>
    </row>
    <row r="85" spans="1:36" ht="11.25" customHeight="1">
      <c r="A85" s="70" t="s">
        <v>411</v>
      </c>
      <c r="B85" s="53">
        <v>1331</v>
      </c>
      <c r="C85" s="53">
        <v>1386</v>
      </c>
      <c r="D85" s="53">
        <v>2717</v>
      </c>
      <c r="E85" s="53"/>
      <c r="F85" s="53">
        <v>1437</v>
      </c>
      <c r="G85" s="53">
        <v>1550</v>
      </c>
      <c r="H85" s="53">
        <v>2987</v>
      </c>
      <c r="I85" s="53"/>
      <c r="J85" s="53">
        <v>439</v>
      </c>
      <c r="K85" s="53">
        <v>385</v>
      </c>
      <c r="L85" s="53">
        <v>824</v>
      </c>
      <c r="M85" s="53"/>
      <c r="N85" s="53">
        <v>847</v>
      </c>
      <c r="O85" s="53">
        <v>758</v>
      </c>
      <c r="P85" s="53">
        <v>1605</v>
      </c>
      <c r="Q85" s="53"/>
      <c r="R85" s="53">
        <v>398</v>
      </c>
      <c r="S85" s="53">
        <v>338</v>
      </c>
      <c r="T85" s="53">
        <v>736</v>
      </c>
      <c r="U85" s="53"/>
      <c r="V85" s="53">
        <v>87</v>
      </c>
      <c r="W85" s="53">
        <v>51</v>
      </c>
      <c r="X85" s="53">
        <v>138</v>
      </c>
      <c r="Y85" s="53"/>
      <c r="Z85" s="53">
        <v>20</v>
      </c>
      <c r="AA85" s="53">
        <v>3</v>
      </c>
      <c r="AB85" s="53">
        <v>23</v>
      </c>
      <c r="AC85" s="53"/>
      <c r="AD85" s="53">
        <v>122</v>
      </c>
      <c r="AE85" s="53">
        <v>147</v>
      </c>
      <c r="AF85" s="53">
        <v>269</v>
      </c>
      <c r="AG85" s="53"/>
      <c r="AH85" s="53">
        <v>4681</v>
      </c>
      <c r="AI85" s="53">
        <v>4618</v>
      </c>
      <c r="AJ85" s="53">
        <v>9299</v>
      </c>
    </row>
    <row r="86" spans="1:36" ht="11.25" customHeight="1">
      <c r="A86" s="70" t="s">
        <v>412</v>
      </c>
      <c r="B86" s="53">
        <v>742</v>
      </c>
      <c r="C86" s="53">
        <v>644</v>
      </c>
      <c r="D86" s="53">
        <v>1386</v>
      </c>
      <c r="E86" s="53"/>
      <c r="F86" s="53">
        <v>787</v>
      </c>
      <c r="G86" s="53">
        <v>728</v>
      </c>
      <c r="H86" s="53">
        <v>1515</v>
      </c>
      <c r="I86" s="53"/>
      <c r="J86" s="53">
        <v>215</v>
      </c>
      <c r="K86" s="53">
        <v>141</v>
      </c>
      <c r="L86" s="53">
        <v>356</v>
      </c>
      <c r="M86" s="53"/>
      <c r="N86" s="53">
        <v>427</v>
      </c>
      <c r="O86" s="53">
        <v>354</v>
      </c>
      <c r="P86" s="53">
        <v>781</v>
      </c>
      <c r="Q86" s="53"/>
      <c r="R86" s="53">
        <v>175</v>
      </c>
      <c r="S86" s="53">
        <v>135</v>
      </c>
      <c r="T86" s="53">
        <v>310</v>
      </c>
      <c r="U86" s="53"/>
      <c r="V86" s="53">
        <v>61</v>
      </c>
      <c r="W86" s="53">
        <v>46</v>
      </c>
      <c r="X86" s="53">
        <v>107</v>
      </c>
      <c r="Y86" s="53"/>
      <c r="Z86" s="53">
        <v>7</v>
      </c>
      <c r="AA86" s="53">
        <v>3</v>
      </c>
      <c r="AB86" s="53">
        <v>10</v>
      </c>
      <c r="AC86" s="53"/>
      <c r="AD86" s="53">
        <v>53</v>
      </c>
      <c r="AE86" s="53">
        <v>59</v>
      </c>
      <c r="AF86" s="53">
        <v>112</v>
      </c>
      <c r="AG86" s="53"/>
      <c r="AH86" s="53">
        <v>2467</v>
      </c>
      <c r="AI86" s="53">
        <v>2108</v>
      </c>
      <c r="AJ86" s="53">
        <v>4575</v>
      </c>
    </row>
    <row r="87" spans="1:36" ht="11.25" customHeight="1">
      <c r="A87" s="70" t="s">
        <v>572</v>
      </c>
      <c r="B87" s="53">
        <v>0</v>
      </c>
      <c r="C87" s="53">
        <v>0</v>
      </c>
      <c r="D87" s="53">
        <v>0</v>
      </c>
      <c r="E87" s="53"/>
      <c r="F87" s="53">
        <v>4</v>
      </c>
      <c r="G87" s="53">
        <v>4</v>
      </c>
      <c r="H87" s="53">
        <v>8</v>
      </c>
      <c r="I87" s="53"/>
      <c r="J87" s="53">
        <v>0</v>
      </c>
      <c r="K87" s="53">
        <v>0</v>
      </c>
      <c r="L87" s="53">
        <v>0</v>
      </c>
      <c r="M87" s="53"/>
      <c r="N87" s="53">
        <v>3</v>
      </c>
      <c r="O87" s="53">
        <v>3</v>
      </c>
      <c r="P87" s="53">
        <v>6</v>
      </c>
      <c r="Q87" s="53"/>
      <c r="R87" s="53">
        <v>0</v>
      </c>
      <c r="S87" s="53">
        <v>0</v>
      </c>
      <c r="T87" s="53">
        <v>0</v>
      </c>
      <c r="U87" s="53"/>
      <c r="V87" s="53">
        <v>0</v>
      </c>
      <c r="W87" s="53">
        <v>0</v>
      </c>
      <c r="X87" s="53">
        <v>0</v>
      </c>
      <c r="Y87" s="53"/>
      <c r="Z87" s="53">
        <v>0</v>
      </c>
      <c r="AA87" s="53">
        <v>0</v>
      </c>
      <c r="AB87" s="53">
        <v>0</v>
      </c>
      <c r="AC87" s="53"/>
      <c r="AD87" s="53">
        <v>0</v>
      </c>
      <c r="AE87" s="53">
        <v>0</v>
      </c>
      <c r="AF87" s="53">
        <v>0</v>
      </c>
      <c r="AG87" s="53"/>
      <c r="AH87" s="53">
        <v>9</v>
      </c>
      <c r="AI87" s="53">
        <v>6</v>
      </c>
      <c r="AJ87" s="53">
        <v>15</v>
      </c>
    </row>
    <row r="88" spans="1:36" ht="11.25" customHeight="1">
      <c r="A88" s="70" t="s">
        <v>573</v>
      </c>
      <c r="B88" s="53">
        <v>1309</v>
      </c>
      <c r="C88" s="53">
        <v>2122</v>
      </c>
      <c r="D88" s="53">
        <v>3431</v>
      </c>
      <c r="E88" s="53"/>
      <c r="F88" s="53">
        <v>1272</v>
      </c>
      <c r="G88" s="53">
        <v>1754</v>
      </c>
      <c r="H88" s="53">
        <v>3026</v>
      </c>
      <c r="I88" s="53"/>
      <c r="J88" s="53">
        <v>289</v>
      </c>
      <c r="K88" s="53">
        <v>500</v>
      </c>
      <c r="L88" s="53">
        <v>789</v>
      </c>
      <c r="M88" s="53"/>
      <c r="N88" s="53">
        <v>211</v>
      </c>
      <c r="O88" s="53">
        <v>367</v>
      </c>
      <c r="P88" s="53">
        <v>578</v>
      </c>
      <c r="Q88" s="53"/>
      <c r="R88" s="53">
        <v>122</v>
      </c>
      <c r="S88" s="53">
        <v>203</v>
      </c>
      <c r="T88" s="53">
        <v>325</v>
      </c>
      <c r="U88" s="53"/>
      <c r="V88" s="53">
        <v>25</v>
      </c>
      <c r="W88" s="53">
        <v>39</v>
      </c>
      <c r="X88" s="53">
        <v>64</v>
      </c>
      <c r="Y88" s="53"/>
      <c r="Z88" s="53">
        <v>5</v>
      </c>
      <c r="AA88" s="53">
        <v>0</v>
      </c>
      <c r="AB88" s="53">
        <v>5</v>
      </c>
      <c r="AC88" s="53"/>
      <c r="AD88" s="53">
        <v>30</v>
      </c>
      <c r="AE88" s="53">
        <v>67</v>
      </c>
      <c r="AF88" s="53">
        <v>97</v>
      </c>
      <c r="AG88" s="53"/>
      <c r="AH88" s="53">
        <v>3263</v>
      </c>
      <c r="AI88" s="53">
        <v>5053</v>
      </c>
      <c r="AJ88" s="53">
        <v>8316</v>
      </c>
    </row>
    <row r="89" spans="1:36" ht="11.25" customHeight="1">
      <c r="A89" s="70" t="s">
        <v>431</v>
      </c>
      <c r="B89" s="53">
        <v>1474</v>
      </c>
      <c r="C89" s="53">
        <v>1472</v>
      </c>
      <c r="D89" s="53">
        <v>2946</v>
      </c>
      <c r="E89" s="53"/>
      <c r="F89" s="53">
        <v>1471</v>
      </c>
      <c r="G89" s="53">
        <v>1472</v>
      </c>
      <c r="H89" s="53">
        <v>2943</v>
      </c>
      <c r="I89" s="53"/>
      <c r="J89" s="53">
        <v>357</v>
      </c>
      <c r="K89" s="53">
        <v>327</v>
      </c>
      <c r="L89" s="53">
        <v>684</v>
      </c>
      <c r="M89" s="53"/>
      <c r="N89" s="53">
        <v>761</v>
      </c>
      <c r="O89" s="53">
        <v>754</v>
      </c>
      <c r="P89" s="53">
        <v>1515</v>
      </c>
      <c r="Q89" s="53"/>
      <c r="R89" s="53">
        <v>334</v>
      </c>
      <c r="S89" s="53">
        <v>313</v>
      </c>
      <c r="T89" s="53">
        <v>647</v>
      </c>
      <c r="U89" s="53"/>
      <c r="V89" s="53">
        <v>75</v>
      </c>
      <c r="W89" s="53">
        <v>52</v>
      </c>
      <c r="X89" s="53">
        <v>127</v>
      </c>
      <c r="Y89" s="53"/>
      <c r="Z89" s="53">
        <v>0</v>
      </c>
      <c r="AA89" s="53">
        <v>3</v>
      </c>
      <c r="AB89" s="53">
        <v>3</v>
      </c>
      <c r="AC89" s="53"/>
      <c r="AD89" s="53">
        <v>78</v>
      </c>
      <c r="AE89" s="53">
        <v>71</v>
      </c>
      <c r="AF89" s="53">
        <v>149</v>
      </c>
      <c r="AG89" s="53"/>
      <c r="AH89" s="53">
        <v>4551</v>
      </c>
      <c r="AI89" s="53">
        <v>4463</v>
      </c>
      <c r="AJ89" s="53">
        <v>9014</v>
      </c>
    </row>
    <row r="90" spans="1:36" ht="11.25" customHeight="1">
      <c r="A90" s="64" t="s">
        <v>574</v>
      </c>
      <c r="B90" s="53">
        <v>98</v>
      </c>
      <c r="C90" s="53">
        <v>67</v>
      </c>
      <c r="D90" s="53">
        <v>165</v>
      </c>
      <c r="E90" s="53"/>
      <c r="F90" s="53">
        <v>113</v>
      </c>
      <c r="G90" s="53">
        <v>96</v>
      </c>
      <c r="H90" s="53">
        <v>209</v>
      </c>
      <c r="I90" s="53"/>
      <c r="J90" s="53">
        <v>45</v>
      </c>
      <c r="K90" s="53">
        <v>35</v>
      </c>
      <c r="L90" s="53">
        <v>80</v>
      </c>
      <c r="M90" s="53"/>
      <c r="N90" s="53">
        <v>45</v>
      </c>
      <c r="O90" s="53">
        <v>32</v>
      </c>
      <c r="P90" s="53">
        <v>77</v>
      </c>
      <c r="Q90" s="53"/>
      <c r="R90" s="53">
        <v>24</v>
      </c>
      <c r="S90" s="53">
        <v>28</v>
      </c>
      <c r="T90" s="53">
        <v>52</v>
      </c>
      <c r="U90" s="53"/>
      <c r="V90" s="53">
        <v>6</v>
      </c>
      <c r="W90" s="53">
        <v>3</v>
      </c>
      <c r="X90" s="53">
        <v>9</v>
      </c>
      <c r="Y90" s="53"/>
      <c r="Z90" s="53">
        <v>3</v>
      </c>
      <c r="AA90" s="53">
        <v>5</v>
      </c>
      <c r="AB90" s="53">
        <v>8</v>
      </c>
      <c r="AC90" s="53"/>
      <c r="AD90" s="53">
        <v>5</v>
      </c>
      <c r="AE90" s="53">
        <v>6</v>
      </c>
      <c r="AF90" s="53">
        <v>11</v>
      </c>
      <c r="AG90" s="53"/>
      <c r="AH90" s="53">
        <v>338</v>
      </c>
      <c r="AI90" s="53">
        <v>272</v>
      </c>
      <c r="AJ90" s="53">
        <v>610</v>
      </c>
    </row>
    <row r="91" spans="1:36" ht="11.25" customHeight="1">
      <c r="A91" s="29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</row>
    <row r="92" spans="1:36" ht="11.25" customHeight="1">
      <c r="A92" s="29" t="s">
        <v>575</v>
      </c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</row>
    <row r="93" spans="1:36" ht="11.25" customHeight="1">
      <c r="A93" s="64" t="s">
        <v>576</v>
      </c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</row>
    <row r="94" spans="1:36" ht="11.25" customHeight="1">
      <c r="A94" s="70" t="s">
        <v>577</v>
      </c>
      <c r="B94" s="53">
        <v>643</v>
      </c>
      <c r="C94" s="53">
        <v>455</v>
      </c>
      <c r="D94" s="53">
        <v>1098</v>
      </c>
      <c r="E94" s="53"/>
      <c r="F94" s="53">
        <v>406</v>
      </c>
      <c r="G94" s="53">
        <v>384</v>
      </c>
      <c r="H94" s="53">
        <v>790</v>
      </c>
      <c r="I94" s="53"/>
      <c r="J94" s="53">
        <v>51</v>
      </c>
      <c r="K94" s="53">
        <v>34</v>
      </c>
      <c r="L94" s="53">
        <v>85</v>
      </c>
      <c r="M94" s="53"/>
      <c r="N94" s="53">
        <v>57</v>
      </c>
      <c r="O94" s="53">
        <v>44</v>
      </c>
      <c r="P94" s="53">
        <v>101</v>
      </c>
      <c r="Q94" s="53"/>
      <c r="R94" s="53">
        <v>74</v>
      </c>
      <c r="S94" s="53">
        <v>62</v>
      </c>
      <c r="T94" s="53">
        <v>136</v>
      </c>
      <c r="U94" s="53"/>
      <c r="V94" s="53">
        <v>0</v>
      </c>
      <c r="W94" s="53">
        <v>3</v>
      </c>
      <c r="X94" s="53">
        <v>3</v>
      </c>
      <c r="Y94" s="53"/>
      <c r="Z94" s="53">
        <v>7</v>
      </c>
      <c r="AA94" s="53">
        <v>3</v>
      </c>
      <c r="AB94" s="53">
        <v>10</v>
      </c>
      <c r="AC94" s="53"/>
      <c r="AD94" s="53">
        <v>18</v>
      </c>
      <c r="AE94" s="53">
        <v>11</v>
      </c>
      <c r="AF94" s="53">
        <v>29</v>
      </c>
      <c r="AG94" s="53"/>
      <c r="AH94" s="53">
        <v>1258</v>
      </c>
      <c r="AI94" s="53">
        <v>994</v>
      </c>
      <c r="AJ94" s="53">
        <v>2252</v>
      </c>
    </row>
    <row r="95" spans="1:36" ht="11.25" customHeight="1">
      <c r="A95" s="70" t="s">
        <v>578</v>
      </c>
      <c r="B95" s="53">
        <v>86</v>
      </c>
      <c r="C95" s="53">
        <v>93</v>
      </c>
      <c r="D95" s="53">
        <v>179</v>
      </c>
      <c r="E95" s="53"/>
      <c r="F95" s="53">
        <v>61</v>
      </c>
      <c r="G95" s="53">
        <v>59</v>
      </c>
      <c r="H95" s="53">
        <v>120</v>
      </c>
      <c r="I95" s="53"/>
      <c r="J95" s="53">
        <v>35</v>
      </c>
      <c r="K95" s="53">
        <v>28</v>
      </c>
      <c r="L95" s="53">
        <v>63</v>
      </c>
      <c r="M95" s="53"/>
      <c r="N95" s="53">
        <v>11</v>
      </c>
      <c r="O95" s="53">
        <v>11</v>
      </c>
      <c r="P95" s="53">
        <v>22</v>
      </c>
      <c r="Q95" s="53"/>
      <c r="R95" s="53">
        <v>42</v>
      </c>
      <c r="S95" s="53">
        <v>48</v>
      </c>
      <c r="T95" s="53">
        <v>90</v>
      </c>
      <c r="U95" s="53"/>
      <c r="V95" s="53">
        <v>0</v>
      </c>
      <c r="W95" s="53">
        <v>0</v>
      </c>
      <c r="X95" s="53">
        <v>0</v>
      </c>
      <c r="Y95" s="53"/>
      <c r="Z95" s="53">
        <v>5</v>
      </c>
      <c r="AA95" s="53">
        <v>0</v>
      </c>
      <c r="AB95" s="53">
        <v>5</v>
      </c>
      <c r="AC95" s="53"/>
      <c r="AD95" s="53">
        <v>4</v>
      </c>
      <c r="AE95" s="53">
        <v>5</v>
      </c>
      <c r="AF95" s="53">
        <v>9</v>
      </c>
      <c r="AG95" s="53"/>
      <c r="AH95" s="53">
        <v>244</v>
      </c>
      <c r="AI95" s="53">
        <v>246</v>
      </c>
      <c r="AJ95" s="53">
        <v>490</v>
      </c>
    </row>
    <row r="96" spans="1:36" ht="11.25" customHeight="1">
      <c r="A96" s="70" t="s">
        <v>579</v>
      </c>
      <c r="B96" s="53">
        <v>9</v>
      </c>
      <c r="C96" s="53">
        <v>7</v>
      </c>
      <c r="D96" s="53">
        <v>16</v>
      </c>
      <c r="E96" s="53"/>
      <c r="F96" s="53">
        <v>4</v>
      </c>
      <c r="G96" s="53">
        <v>4</v>
      </c>
      <c r="H96" s="53">
        <v>8</v>
      </c>
      <c r="I96" s="53"/>
      <c r="J96" s="53">
        <v>0</v>
      </c>
      <c r="K96" s="53">
        <v>0</v>
      </c>
      <c r="L96" s="53">
        <v>0</v>
      </c>
      <c r="M96" s="53"/>
      <c r="N96" s="53">
        <v>0</v>
      </c>
      <c r="O96" s="53">
        <v>0</v>
      </c>
      <c r="P96" s="53">
        <v>0</v>
      </c>
      <c r="Q96" s="53"/>
      <c r="R96" s="53">
        <v>3</v>
      </c>
      <c r="S96" s="53">
        <v>0</v>
      </c>
      <c r="T96" s="53">
        <v>3</v>
      </c>
      <c r="U96" s="53"/>
      <c r="V96" s="53">
        <v>0</v>
      </c>
      <c r="W96" s="53">
        <v>0</v>
      </c>
      <c r="X96" s="53">
        <v>0</v>
      </c>
      <c r="Y96" s="53"/>
      <c r="Z96" s="53">
        <v>0</v>
      </c>
      <c r="AA96" s="53">
        <v>0</v>
      </c>
      <c r="AB96" s="53">
        <v>0</v>
      </c>
      <c r="AC96" s="53"/>
      <c r="AD96" s="53">
        <v>3</v>
      </c>
      <c r="AE96" s="53">
        <v>3</v>
      </c>
      <c r="AF96" s="53">
        <v>6</v>
      </c>
      <c r="AG96" s="53"/>
      <c r="AH96" s="53">
        <v>19</v>
      </c>
      <c r="AI96" s="53">
        <v>14</v>
      </c>
      <c r="AJ96" s="53">
        <v>33</v>
      </c>
    </row>
    <row r="97" spans="1:36" ht="11.25" customHeight="1">
      <c r="A97" s="70" t="s">
        <v>510</v>
      </c>
      <c r="B97" s="53">
        <v>4024</v>
      </c>
      <c r="C97" s="53">
        <v>3561</v>
      </c>
      <c r="D97" s="53">
        <v>7585</v>
      </c>
      <c r="E97" s="53"/>
      <c r="F97" s="53">
        <v>1203</v>
      </c>
      <c r="G97" s="53">
        <v>1004</v>
      </c>
      <c r="H97" s="53">
        <v>2207</v>
      </c>
      <c r="I97" s="53"/>
      <c r="J97" s="53">
        <v>384</v>
      </c>
      <c r="K97" s="53">
        <v>290</v>
      </c>
      <c r="L97" s="53">
        <v>674</v>
      </c>
      <c r="M97" s="53"/>
      <c r="N97" s="53">
        <v>521</v>
      </c>
      <c r="O97" s="53">
        <v>441</v>
      </c>
      <c r="P97" s="53">
        <v>962</v>
      </c>
      <c r="Q97" s="53"/>
      <c r="R97" s="53">
        <v>579</v>
      </c>
      <c r="S97" s="53">
        <v>481</v>
      </c>
      <c r="T97" s="53">
        <v>1060</v>
      </c>
      <c r="U97" s="53"/>
      <c r="V97" s="53">
        <v>58</v>
      </c>
      <c r="W97" s="53">
        <v>35</v>
      </c>
      <c r="X97" s="53">
        <v>93</v>
      </c>
      <c r="Y97" s="53"/>
      <c r="Z97" s="53">
        <v>12</v>
      </c>
      <c r="AA97" s="53">
        <v>5</v>
      </c>
      <c r="AB97" s="53">
        <v>17</v>
      </c>
      <c r="AC97" s="53"/>
      <c r="AD97" s="53">
        <v>128</v>
      </c>
      <c r="AE97" s="53">
        <v>95</v>
      </c>
      <c r="AF97" s="53">
        <v>223</v>
      </c>
      <c r="AG97" s="53"/>
      <c r="AH97" s="53">
        <v>6909</v>
      </c>
      <c r="AI97" s="53">
        <v>5912</v>
      </c>
      <c r="AJ97" s="53">
        <v>12821</v>
      </c>
    </row>
    <row r="98" spans="1:36" ht="11.25" customHeight="1">
      <c r="A98" s="70" t="s">
        <v>487</v>
      </c>
      <c r="B98" s="53">
        <v>2176</v>
      </c>
      <c r="C98" s="53">
        <v>1913</v>
      </c>
      <c r="D98" s="53">
        <v>4089</v>
      </c>
      <c r="E98" s="53"/>
      <c r="F98" s="53">
        <v>457</v>
      </c>
      <c r="G98" s="53">
        <v>324</v>
      </c>
      <c r="H98" s="53">
        <v>781</v>
      </c>
      <c r="I98" s="53"/>
      <c r="J98" s="53">
        <v>78</v>
      </c>
      <c r="K98" s="53">
        <v>46</v>
      </c>
      <c r="L98" s="53">
        <v>124</v>
      </c>
      <c r="M98" s="53"/>
      <c r="N98" s="53">
        <v>16</v>
      </c>
      <c r="O98" s="53">
        <v>13</v>
      </c>
      <c r="P98" s="53">
        <v>29</v>
      </c>
      <c r="Q98" s="53"/>
      <c r="R98" s="53">
        <v>61</v>
      </c>
      <c r="S98" s="53">
        <v>46</v>
      </c>
      <c r="T98" s="53">
        <v>107</v>
      </c>
      <c r="U98" s="53"/>
      <c r="V98" s="53">
        <v>6</v>
      </c>
      <c r="W98" s="53">
        <v>5</v>
      </c>
      <c r="X98" s="53">
        <v>11</v>
      </c>
      <c r="Y98" s="53"/>
      <c r="Z98" s="53">
        <v>4</v>
      </c>
      <c r="AA98" s="53">
        <v>7</v>
      </c>
      <c r="AB98" s="53">
        <v>11</v>
      </c>
      <c r="AC98" s="53"/>
      <c r="AD98" s="53">
        <v>14</v>
      </c>
      <c r="AE98" s="53">
        <v>6</v>
      </c>
      <c r="AF98" s="53">
        <v>20</v>
      </c>
      <c r="AG98" s="53"/>
      <c r="AH98" s="53">
        <v>2812</v>
      </c>
      <c r="AI98" s="53">
        <v>2360</v>
      </c>
      <c r="AJ98" s="53">
        <v>5172</v>
      </c>
    </row>
    <row r="99" spans="1:36" ht="11.25" customHeight="1">
      <c r="A99" s="70" t="s">
        <v>435</v>
      </c>
      <c r="B99" s="53">
        <v>1404</v>
      </c>
      <c r="C99" s="53">
        <v>1213</v>
      </c>
      <c r="D99" s="53">
        <v>2617</v>
      </c>
      <c r="E99" s="53"/>
      <c r="F99" s="53">
        <v>1454</v>
      </c>
      <c r="G99" s="53">
        <v>1262</v>
      </c>
      <c r="H99" s="53">
        <v>2716</v>
      </c>
      <c r="I99" s="53"/>
      <c r="J99" s="53">
        <v>156</v>
      </c>
      <c r="K99" s="53">
        <v>106</v>
      </c>
      <c r="L99" s="53">
        <v>262</v>
      </c>
      <c r="M99" s="53"/>
      <c r="N99" s="53">
        <v>71</v>
      </c>
      <c r="O99" s="53">
        <v>69</v>
      </c>
      <c r="P99" s="53">
        <v>140</v>
      </c>
      <c r="Q99" s="53"/>
      <c r="R99" s="53">
        <v>241</v>
      </c>
      <c r="S99" s="53">
        <v>222</v>
      </c>
      <c r="T99" s="53">
        <v>463</v>
      </c>
      <c r="U99" s="53"/>
      <c r="V99" s="53">
        <v>9</v>
      </c>
      <c r="W99" s="53">
        <v>11</v>
      </c>
      <c r="X99" s="53">
        <v>20</v>
      </c>
      <c r="Y99" s="53"/>
      <c r="Z99" s="53">
        <v>9</v>
      </c>
      <c r="AA99" s="53">
        <v>14</v>
      </c>
      <c r="AB99" s="53">
        <v>23</v>
      </c>
      <c r="AC99" s="53"/>
      <c r="AD99" s="53">
        <v>39</v>
      </c>
      <c r="AE99" s="53">
        <v>25</v>
      </c>
      <c r="AF99" s="53">
        <v>64</v>
      </c>
      <c r="AG99" s="53"/>
      <c r="AH99" s="53">
        <v>3383</v>
      </c>
      <c r="AI99" s="53">
        <v>2922</v>
      </c>
      <c r="AJ99" s="53">
        <v>6305</v>
      </c>
    </row>
    <row r="100" spans="1:36" ht="11.25" customHeight="1">
      <c r="A100" s="70" t="s">
        <v>580</v>
      </c>
      <c r="B100" s="53">
        <v>864</v>
      </c>
      <c r="C100" s="53">
        <v>731</v>
      </c>
      <c r="D100" s="53">
        <v>1595</v>
      </c>
      <c r="E100" s="53"/>
      <c r="F100" s="53">
        <v>160</v>
      </c>
      <c r="G100" s="53">
        <v>119</v>
      </c>
      <c r="H100" s="53">
        <v>279</v>
      </c>
      <c r="I100" s="53"/>
      <c r="J100" s="53">
        <v>36</v>
      </c>
      <c r="K100" s="53">
        <v>31</v>
      </c>
      <c r="L100" s="53">
        <v>67</v>
      </c>
      <c r="M100" s="53"/>
      <c r="N100" s="53">
        <v>20</v>
      </c>
      <c r="O100" s="53">
        <v>19</v>
      </c>
      <c r="P100" s="53">
        <v>39</v>
      </c>
      <c r="Q100" s="53"/>
      <c r="R100" s="53">
        <v>70</v>
      </c>
      <c r="S100" s="53">
        <v>77</v>
      </c>
      <c r="T100" s="53">
        <v>147</v>
      </c>
      <c r="U100" s="53"/>
      <c r="V100" s="53">
        <v>3</v>
      </c>
      <c r="W100" s="53">
        <v>0</v>
      </c>
      <c r="X100" s="53">
        <v>3</v>
      </c>
      <c r="Y100" s="53"/>
      <c r="Z100" s="53">
        <v>3</v>
      </c>
      <c r="AA100" s="53">
        <v>3</v>
      </c>
      <c r="AB100" s="53">
        <v>6</v>
      </c>
      <c r="AC100" s="53"/>
      <c r="AD100" s="53">
        <v>15</v>
      </c>
      <c r="AE100" s="53">
        <v>12</v>
      </c>
      <c r="AF100" s="53">
        <v>27</v>
      </c>
      <c r="AG100" s="53"/>
      <c r="AH100" s="53">
        <v>1170</v>
      </c>
      <c r="AI100" s="53">
        <v>992</v>
      </c>
      <c r="AJ100" s="53">
        <v>2162</v>
      </c>
    </row>
    <row r="101" spans="1:36" ht="11.25" customHeight="1">
      <c r="A101" s="70" t="s">
        <v>581</v>
      </c>
      <c r="B101" s="53">
        <v>257</v>
      </c>
      <c r="C101" s="53">
        <v>257</v>
      </c>
      <c r="D101" s="53">
        <v>514</v>
      </c>
      <c r="E101" s="53"/>
      <c r="F101" s="53">
        <v>96</v>
      </c>
      <c r="G101" s="53">
        <v>108</v>
      </c>
      <c r="H101" s="53">
        <v>204</v>
      </c>
      <c r="I101" s="53"/>
      <c r="J101" s="53">
        <v>28</v>
      </c>
      <c r="K101" s="53">
        <v>25</v>
      </c>
      <c r="L101" s="53">
        <v>53</v>
      </c>
      <c r="M101" s="53"/>
      <c r="N101" s="53">
        <v>22</v>
      </c>
      <c r="O101" s="53">
        <v>10</v>
      </c>
      <c r="P101" s="53">
        <v>32</v>
      </c>
      <c r="Q101" s="53"/>
      <c r="R101" s="53">
        <v>48</v>
      </c>
      <c r="S101" s="53">
        <v>40</v>
      </c>
      <c r="T101" s="53">
        <v>88</v>
      </c>
      <c r="U101" s="53"/>
      <c r="V101" s="53">
        <v>0</v>
      </c>
      <c r="W101" s="53">
        <v>0</v>
      </c>
      <c r="X101" s="53">
        <v>0</v>
      </c>
      <c r="Y101" s="53"/>
      <c r="Z101" s="53">
        <v>3</v>
      </c>
      <c r="AA101" s="53">
        <v>0</v>
      </c>
      <c r="AB101" s="53">
        <v>3</v>
      </c>
      <c r="AC101" s="53"/>
      <c r="AD101" s="53">
        <v>10</v>
      </c>
      <c r="AE101" s="53">
        <v>8</v>
      </c>
      <c r="AF101" s="53">
        <v>18</v>
      </c>
      <c r="AG101" s="53"/>
      <c r="AH101" s="53">
        <v>466</v>
      </c>
      <c r="AI101" s="53">
        <v>448</v>
      </c>
      <c r="AJ101" s="53">
        <v>914</v>
      </c>
    </row>
    <row r="102" spans="1:36" ht="11.25" customHeight="1">
      <c r="A102" s="70" t="s">
        <v>436</v>
      </c>
      <c r="B102" s="53">
        <v>26950</v>
      </c>
      <c r="C102" s="53">
        <v>24338</v>
      </c>
      <c r="D102" s="53">
        <v>51288</v>
      </c>
      <c r="E102" s="53"/>
      <c r="F102" s="53">
        <v>7104</v>
      </c>
      <c r="G102" s="53">
        <v>6548</v>
      </c>
      <c r="H102" s="53">
        <v>13652</v>
      </c>
      <c r="I102" s="53"/>
      <c r="J102" s="53">
        <v>623</v>
      </c>
      <c r="K102" s="53">
        <v>439</v>
      </c>
      <c r="L102" s="53">
        <v>1062</v>
      </c>
      <c r="M102" s="53"/>
      <c r="N102" s="53">
        <v>769</v>
      </c>
      <c r="O102" s="53">
        <v>716</v>
      </c>
      <c r="P102" s="53">
        <v>1485</v>
      </c>
      <c r="Q102" s="53"/>
      <c r="R102" s="53">
        <v>445</v>
      </c>
      <c r="S102" s="53">
        <v>367</v>
      </c>
      <c r="T102" s="53">
        <v>812</v>
      </c>
      <c r="U102" s="53"/>
      <c r="V102" s="53">
        <v>58</v>
      </c>
      <c r="W102" s="53">
        <v>39</v>
      </c>
      <c r="X102" s="53">
        <v>97</v>
      </c>
      <c r="Y102" s="53"/>
      <c r="Z102" s="53">
        <v>17</v>
      </c>
      <c r="AA102" s="53">
        <v>10</v>
      </c>
      <c r="AB102" s="53">
        <v>27</v>
      </c>
      <c r="AC102" s="53"/>
      <c r="AD102" s="53">
        <v>218</v>
      </c>
      <c r="AE102" s="53">
        <v>196</v>
      </c>
      <c r="AF102" s="53">
        <v>414</v>
      </c>
      <c r="AG102" s="53"/>
      <c r="AH102" s="53">
        <v>36184</v>
      </c>
      <c r="AI102" s="53">
        <v>32653</v>
      </c>
      <c r="AJ102" s="53">
        <v>68837</v>
      </c>
    </row>
    <row r="103" spans="1:36" ht="11.25" customHeight="1">
      <c r="A103" s="70" t="s">
        <v>582</v>
      </c>
      <c r="B103" s="53">
        <v>4</v>
      </c>
      <c r="C103" s="53">
        <v>6</v>
      </c>
      <c r="D103" s="53">
        <v>10</v>
      </c>
      <c r="E103" s="53"/>
      <c r="F103" s="53">
        <v>11</v>
      </c>
      <c r="G103" s="53">
        <v>4</v>
      </c>
      <c r="H103" s="53">
        <v>15</v>
      </c>
      <c r="I103" s="53"/>
      <c r="J103" s="53">
        <v>0</v>
      </c>
      <c r="K103" s="53">
        <v>3</v>
      </c>
      <c r="L103" s="53">
        <v>3</v>
      </c>
      <c r="M103" s="53"/>
      <c r="N103" s="53">
        <v>4</v>
      </c>
      <c r="O103" s="53">
        <v>3</v>
      </c>
      <c r="P103" s="53">
        <v>7</v>
      </c>
      <c r="Q103" s="53"/>
      <c r="R103" s="53">
        <v>7</v>
      </c>
      <c r="S103" s="53">
        <v>4</v>
      </c>
      <c r="T103" s="53">
        <v>11</v>
      </c>
      <c r="U103" s="53"/>
      <c r="V103" s="53">
        <v>0</v>
      </c>
      <c r="W103" s="53">
        <v>0</v>
      </c>
      <c r="X103" s="53">
        <v>0</v>
      </c>
      <c r="Y103" s="53"/>
      <c r="Z103" s="53">
        <v>0</v>
      </c>
      <c r="AA103" s="53">
        <v>0</v>
      </c>
      <c r="AB103" s="53">
        <v>0</v>
      </c>
      <c r="AC103" s="53"/>
      <c r="AD103" s="53">
        <v>3</v>
      </c>
      <c r="AE103" s="53">
        <v>0</v>
      </c>
      <c r="AF103" s="53">
        <v>3</v>
      </c>
      <c r="AG103" s="53"/>
      <c r="AH103" s="53">
        <v>28</v>
      </c>
      <c r="AI103" s="53">
        <v>17</v>
      </c>
      <c r="AJ103" s="53">
        <v>45</v>
      </c>
    </row>
    <row r="104" spans="1:36" ht="11.25" customHeight="1">
      <c r="A104" s="70" t="s">
        <v>583</v>
      </c>
      <c r="B104" s="53">
        <v>24</v>
      </c>
      <c r="C104" s="53">
        <v>18</v>
      </c>
      <c r="D104" s="53">
        <v>42</v>
      </c>
      <c r="E104" s="53"/>
      <c r="F104" s="53">
        <v>8</v>
      </c>
      <c r="G104" s="53">
        <v>8</v>
      </c>
      <c r="H104" s="53">
        <v>16</v>
      </c>
      <c r="I104" s="53"/>
      <c r="J104" s="53">
        <v>3</v>
      </c>
      <c r="K104" s="53">
        <v>3</v>
      </c>
      <c r="L104" s="53">
        <v>6</v>
      </c>
      <c r="M104" s="53"/>
      <c r="N104" s="53">
        <v>0</v>
      </c>
      <c r="O104" s="53">
        <v>0</v>
      </c>
      <c r="P104" s="53">
        <v>0</v>
      </c>
      <c r="Q104" s="53"/>
      <c r="R104" s="53">
        <v>17</v>
      </c>
      <c r="S104" s="53">
        <v>11</v>
      </c>
      <c r="T104" s="53">
        <v>28</v>
      </c>
      <c r="U104" s="53"/>
      <c r="V104" s="53">
        <v>0</v>
      </c>
      <c r="W104" s="53">
        <v>0</v>
      </c>
      <c r="X104" s="53">
        <v>0</v>
      </c>
      <c r="Y104" s="53"/>
      <c r="Z104" s="53">
        <v>0</v>
      </c>
      <c r="AA104" s="53">
        <v>0</v>
      </c>
      <c r="AB104" s="53">
        <v>0</v>
      </c>
      <c r="AC104" s="53"/>
      <c r="AD104" s="53">
        <v>3</v>
      </c>
      <c r="AE104" s="53">
        <v>0</v>
      </c>
      <c r="AF104" s="53">
        <v>3</v>
      </c>
      <c r="AG104" s="53"/>
      <c r="AH104" s="53">
        <v>55</v>
      </c>
      <c r="AI104" s="53">
        <v>42</v>
      </c>
      <c r="AJ104" s="53">
        <v>97</v>
      </c>
    </row>
    <row r="105" spans="1:36" ht="11.25" customHeight="1">
      <c r="A105" s="70" t="s">
        <v>584</v>
      </c>
      <c r="B105" s="53">
        <v>142</v>
      </c>
      <c r="C105" s="53">
        <v>117</v>
      </c>
      <c r="D105" s="53">
        <v>259</v>
      </c>
      <c r="E105" s="53"/>
      <c r="F105" s="53">
        <v>61</v>
      </c>
      <c r="G105" s="53">
        <v>72</v>
      </c>
      <c r="H105" s="53">
        <v>133</v>
      </c>
      <c r="I105" s="53"/>
      <c r="J105" s="53">
        <v>25</v>
      </c>
      <c r="K105" s="53">
        <v>30</v>
      </c>
      <c r="L105" s="53">
        <v>55</v>
      </c>
      <c r="M105" s="53"/>
      <c r="N105" s="53">
        <v>19</v>
      </c>
      <c r="O105" s="53">
        <v>13</v>
      </c>
      <c r="P105" s="53">
        <v>32</v>
      </c>
      <c r="Q105" s="53"/>
      <c r="R105" s="53">
        <v>44</v>
      </c>
      <c r="S105" s="53">
        <v>41</v>
      </c>
      <c r="T105" s="53">
        <v>85</v>
      </c>
      <c r="U105" s="53"/>
      <c r="V105" s="53">
        <v>3</v>
      </c>
      <c r="W105" s="53">
        <v>4</v>
      </c>
      <c r="X105" s="53">
        <v>7</v>
      </c>
      <c r="Y105" s="53"/>
      <c r="Z105" s="53">
        <v>3</v>
      </c>
      <c r="AA105" s="53">
        <v>3</v>
      </c>
      <c r="AB105" s="53">
        <v>6</v>
      </c>
      <c r="AC105" s="53"/>
      <c r="AD105" s="53">
        <v>5</v>
      </c>
      <c r="AE105" s="53">
        <v>5</v>
      </c>
      <c r="AF105" s="53">
        <v>10</v>
      </c>
      <c r="AG105" s="53"/>
      <c r="AH105" s="53">
        <v>298</v>
      </c>
      <c r="AI105" s="53">
        <v>285</v>
      </c>
      <c r="AJ105" s="53">
        <v>583</v>
      </c>
    </row>
    <row r="106" spans="1:36" ht="11.25" customHeight="1">
      <c r="A106" s="70" t="s">
        <v>235</v>
      </c>
      <c r="B106" s="53">
        <v>1690</v>
      </c>
      <c r="C106" s="53">
        <v>1697</v>
      </c>
      <c r="D106" s="53">
        <v>3387</v>
      </c>
      <c r="E106" s="53"/>
      <c r="F106" s="53">
        <v>784</v>
      </c>
      <c r="G106" s="53">
        <v>734</v>
      </c>
      <c r="H106" s="53">
        <v>1518</v>
      </c>
      <c r="I106" s="53"/>
      <c r="J106" s="53">
        <v>76</v>
      </c>
      <c r="K106" s="53">
        <v>58</v>
      </c>
      <c r="L106" s="53">
        <v>134</v>
      </c>
      <c r="M106" s="53"/>
      <c r="N106" s="53">
        <v>55</v>
      </c>
      <c r="O106" s="53">
        <v>47</v>
      </c>
      <c r="P106" s="53">
        <v>102</v>
      </c>
      <c r="Q106" s="53"/>
      <c r="R106" s="53">
        <v>62</v>
      </c>
      <c r="S106" s="53">
        <v>37</v>
      </c>
      <c r="T106" s="53">
        <v>99</v>
      </c>
      <c r="U106" s="53"/>
      <c r="V106" s="53">
        <v>24</v>
      </c>
      <c r="W106" s="53">
        <v>23</v>
      </c>
      <c r="X106" s="53">
        <v>47</v>
      </c>
      <c r="Y106" s="53"/>
      <c r="Z106" s="53">
        <v>3</v>
      </c>
      <c r="AA106" s="53">
        <v>3</v>
      </c>
      <c r="AB106" s="53">
        <v>6</v>
      </c>
      <c r="AC106" s="53"/>
      <c r="AD106" s="53">
        <v>14</v>
      </c>
      <c r="AE106" s="53">
        <v>14</v>
      </c>
      <c r="AF106" s="53">
        <v>28</v>
      </c>
      <c r="AG106" s="53"/>
      <c r="AH106" s="53">
        <v>2708</v>
      </c>
      <c r="AI106" s="53">
        <v>2611</v>
      </c>
      <c r="AJ106" s="53">
        <v>5319</v>
      </c>
    </row>
    <row r="107" spans="1:36" ht="11.25" customHeight="1">
      <c r="A107" s="70" t="s">
        <v>145</v>
      </c>
      <c r="B107" s="53">
        <v>6138</v>
      </c>
      <c r="C107" s="53">
        <v>5499</v>
      </c>
      <c r="D107" s="53">
        <v>11637</v>
      </c>
      <c r="E107" s="53"/>
      <c r="F107" s="53">
        <v>7489</v>
      </c>
      <c r="G107" s="53">
        <v>6958</v>
      </c>
      <c r="H107" s="53">
        <v>14447</v>
      </c>
      <c r="I107" s="53"/>
      <c r="J107" s="53">
        <v>283</v>
      </c>
      <c r="K107" s="53">
        <v>227</v>
      </c>
      <c r="L107" s="53">
        <v>510</v>
      </c>
      <c r="M107" s="53"/>
      <c r="N107" s="53">
        <v>287</v>
      </c>
      <c r="O107" s="53">
        <v>263</v>
      </c>
      <c r="P107" s="53">
        <v>550</v>
      </c>
      <c r="Q107" s="53"/>
      <c r="R107" s="53">
        <v>287</v>
      </c>
      <c r="S107" s="53">
        <v>228</v>
      </c>
      <c r="T107" s="53">
        <v>515</v>
      </c>
      <c r="U107" s="53"/>
      <c r="V107" s="53">
        <v>20</v>
      </c>
      <c r="W107" s="53">
        <v>12</v>
      </c>
      <c r="X107" s="53">
        <v>32</v>
      </c>
      <c r="Y107" s="53"/>
      <c r="Z107" s="53">
        <v>13</v>
      </c>
      <c r="AA107" s="53">
        <v>3</v>
      </c>
      <c r="AB107" s="53">
        <v>16</v>
      </c>
      <c r="AC107" s="53"/>
      <c r="AD107" s="53">
        <v>51</v>
      </c>
      <c r="AE107" s="53">
        <v>38</v>
      </c>
      <c r="AF107" s="53">
        <v>89</v>
      </c>
      <c r="AG107" s="53"/>
      <c r="AH107" s="53">
        <v>14568</v>
      </c>
      <c r="AI107" s="53">
        <v>13227</v>
      </c>
      <c r="AJ107" s="53">
        <v>27795</v>
      </c>
    </row>
    <row r="108" spans="1:36" ht="11.25" customHeight="1">
      <c r="A108" s="70" t="s">
        <v>585</v>
      </c>
      <c r="B108" s="53">
        <v>134</v>
      </c>
      <c r="C108" s="53">
        <v>125</v>
      </c>
      <c r="D108" s="53">
        <v>259</v>
      </c>
      <c r="E108" s="53"/>
      <c r="F108" s="53">
        <v>76</v>
      </c>
      <c r="G108" s="53">
        <v>72</v>
      </c>
      <c r="H108" s="53">
        <v>148</v>
      </c>
      <c r="I108" s="53"/>
      <c r="J108" s="53">
        <v>24</v>
      </c>
      <c r="K108" s="53">
        <v>16</v>
      </c>
      <c r="L108" s="53">
        <v>40</v>
      </c>
      <c r="M108" s="53"/>
      <c r="N108" s="53">
        <v>9</v>
      </c>
      <c r="O108" s="53">
        <v>6</v>
      </c>
      <c r="P108" s="53">
        <v>15</v>
      </c>
      <c r="Q108" s="53"/>
      <c r="R108" s="53">
        <v>55</v>
      </c>
      <c r="S108" s="53">
        <v>32</v>
      </c>
      <c r="T108" s="53">
        <v>87</v>
      </c>
      <c r="U108" s="53"/>
      <c r="V108" s="53">
        <v>0</v>
      </c>
      <c r="W108" s="53">
        <v>3</v>
      </c>
      <c r="X108" s="53">
        <v>3</v>
      </c>
      <c r="Y108" s="53"/>
      <c r="Z108" s="53">
        <v>3</v>
      </c>
      <c r="AA108" s="53">
        <v>0</v>
      </c>
      <c r="AB108" s="53">
        <v>3</v>
      </c>
      <c r="AC108" s="53"/>
      <c r="AD108" s="53">
        <v>3</v>
      </c>
      <c r="AE108" s="53">
        <v>3</v>
      </c>
      <c r="AF108" s="53">
        <v>6</v>
      </c>
      <c r="AG108" s="53"/>
      <c r="AH108" s="53">
        <v>301</v>
      </c>
      <c r="AI108" s="53">
        <v>257</v>
      </c>
      <c r="AJ108" s="53">
        <v>558</v>
      </c>
    </row>
    <row r="109" spans="1:36" ht="11.25" customHeight="1">
      <c r="A109" s="70" t="s">
        <v>586</v>
      </c>
      <c r="B109" s="53">
        <v>16</v>
      </c>
      <c r="C109" s="53">
        <v>11</v>
      </c>
      <c r="D109" s="53">
        <v>27</v>
      </c>
      <c r="E109" s="53"/>
      <c r="F109" s="53">
        <v>8</v>
      </c>
      <c r="G109" s="53">
        <v>6</v>
      </c>
      <c r="H109" s="53">
        <v>14</v>
      </c>
      <c r="I109" s="53"/>
      <c r="J109" s="53">
        <v>3</v>
      </c>
      <c r="K109" s="53">
        <v>0</v>
      </c>
      <c r="L109" s="53">
        <v>3</v>
      </c>
      <c r="M109" s="53"/>
      <c r="N109" s="53">
        <v>0</v>
      </c>
      <c r="O109" s="53">
        <v>0</v>
      </c>
      <c r="P109" s="53">
        <v>0</v>
      </c>
      <c r="Q109" s="53"/>
      <c r="R109" s="53">
        <v>0</v>
      </c>
      <c r="S109" s="53">
        <v>3</v>
      </c>
      <c r="T109" s="53">
        <v>3</v>
      </c>
      <c r="U109" s="53"/>
      <c r="V109" s="53">
        <v>0</v>
      </c>
      <c r="W109" s="53">
        <v>0</v>
      </c>
      <c r="X109" s="53">
        <v>0</v>
      </c>
      <c r="Y109" s="53"/>
      <c r="Z109" s="53">
        <v>0</v>
      </c>
      <c r="AA109" s="53">
        <v>0</v>
      </c>
      <c r="AB109" s="53">
        <v>0</v>
      </c>
      <c r="AC109" s="53"/>
      <c r="AD109" s="53">
        <v>0</v>
      </c>
      <c r="AE109" s="53">
        <v>0</v>
      </c>
      <c r="AF109" s="53">
        <v>0</v>
      </c>
      <c r="AG109" s="53"/>
      <c r="AH109" s="53">
        <v>27</v>
      </c>
      <c r="AI109" s="53">
        <v>20</v>
      </c>
      <c r="AJ109" s="53">
        <v>47</v>
      </c>
    </row>
    <row r="110" spans="1:36" ht="11.25" customHeight="1">
      <c r="A110" s="70" t="s">
        <v>587</v>
      </c>
      <c r="B110" s="53">
        <v>41</v>
      </c>
      <c r="C110" s="53">
        <v>19</v>
      </c>
      <c r="D110" s="53">
        <v>60</v>
      </c>
      <c r="E110" s="53"/>
      <c r="F110" s="53">
        <v>37</v>
      </c>
      <c r="G110" s="53">
        <v>29</v>
      </c>
      <c r="H110" s="53">
        <v>66</v>
      </c>
      <c r="I110" s="53"/>
      <c r="J110" s="53">
        <v>7</v>
      </c>
      <c r="K110" s="53">
        <v>10</v>
      </c>
      <c r="L110" s="53">
        <v>17</v>
      </c>
      <c r="M110" s="53"/>
      <c r="N110" s="53">
        <v>3</v>
      </c>
      <c r="O110" s="53">
        <v>4</v>
      </c>
      <c r="P110" s="53">
        <v>7</v>
      </c>
      <c r="Q110" s="53"/>
      <c r="R110" s="53">
        <v>38</v>
      </c>
      <c r="S110" s="53">
        <v>19</v>
      </c>
      <c r="T110" s="53">
        <v>57</v>
      </c>
      <c r="U110" s="53"/>
      <c r="V110" s="53">
        <v>0</v>
      </c>
      <c r="W110" s="53">
        <v>0</v>
      </c>
      <c r="X110" s="53">
        <v>0</v>
      </c>
      <c r="Y110" s="53"/>
      <c r="Z110" s="53">
        <v>4</v>
      </c>
      <c r="AA110" s="53">
        <v>3</v>
      </c>
      <c r="AB110" s="53">
        <v>7</v>
      </c>
      <c r="AC110" s="53"/>
      <c r="AD110" s="53">
        <v>5</v>
      </c>
      <c r="AE110" s="53">
        <v>0</v>
      </c>
      <c r="AF110" s="53">
        <v>5</v>
      </c>
      <c r="AG110" s="53"/>
      <c r="AH110" s="53">
        <v>136</v>
      </c>
      <c r="AI110" s="53">
        <v>84</v>
      </c>
      <c r="AJ110" s="53">
        <v>220</v>
      </c>
    </row>
    <row r="111" spans="1:36" ht="11.25" customHeight="1">
      <c r="A111" s="64" t="s">
        <v>588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</row>
    <row r="112" spans="1:36" ht="11.25" customHeight="1">
      <c r="A112" s="70" t="s">
        <v>589</v>
      </c>
      <c r="B112" s="53">
        <v>27</v>
      </c>
      <c r="C112" s="53">
        <v>21</v>
      </c>
      <c r="D112" s="53">
        <v>48</v>
      </c>
      <c r="E112" s="53"/>
      <c r="F112" s="53">
        <v>77</v>
      </c>
      <c r="G112" s="53">
        <v>83</v>
      </c>
      <c r="H112" s="53">
        <v>160</v>
      </c>
      <c r="I112" s="53"/>
      <c r="J112" s="53">
        <v>18</v>
      </c>
      <c r="K112" s="53">
        <v>28</v>
      </c>
      <c r="L112" s="53">
        <v>46</v>
      </c>
      <c r="M112" s="53"/>
      <c r="N112" s="53">
        <v>5</v>
      </c>
      <c r="O112" s="53">
        <v>11</v>
      </c>
      <c r="P112" s="53">
        <v>16</v>
      </c>
      <c r="Q112" s="53"/>
      <c r="R112" s="53">
        <v>9</v>
      </c>
      <c r="S112" s="53">
        <v>13</v>
      </c>
      <c r="T112" s="53">
        <v>22</v>
      </c>
      <c r="U112" s="53"/>
      <c r="V112" s="53">
        <v>0</v>
      </c>
      <c r="W112" s="53">
        <v>0</v>
      </c>
      <c r="X112" s="53">
        <v>0</v>
      </c>
      <c r="Y112" s="53"/>
      <c r="Z112" s="53">
        <v>0</v>
      </c>
      <c r="AA112" s="53">
        <v>0</v>
      </c>
      <c r="AB112" s="53">
        <v>0</v>
      </c>
      <c r="AC112" s="53"/>
      <c r="AD112" s="53">
        <v>0</v>
      </c>
      <c r="AE112" s="53">
        <v>3</v>
      </c>
      <c r="AF112" s="53">
        <v>3</v>
      </c>
      <c r="AG112" s="53"/>
      <c r="AH112" s="53">
        <v>137</v>
      </c>
      <c r="AI112" s="53">
        <v>159</v>
      </c>
      <c r="AJ112" s="53">
        <v>296</v>
      </c>
    </row>
    <row r="113" spans="1:36" ht="11.25" customHeight="1">
      <c r="A113" s="70" t="s">
        <v>313</v>
      </c>
      <c r="B113" s="53">
        <v>157</v>
      </c>
      <c r="C113" s="53">
        <v>86</v>
      </c>
      <c r="D113" s="53">
        <v>243</v>
      </c>
      <c r="E113" s="53"/>
      <c r="F113" s="53">
        <v>71</v>
      </c>
      <c r="G113" s="53">
        <v>61</v>
      </c>
      <c r="H113" s="53">
        <v>132</v>
      </c>
      <c r="I113" s="53"/>
      <c r="J113" s="53">
        <v>70</v>
      </c>
      <c r="K113" s="53">
        <v>59</v>
      </c>
      <c r="L113" s="53">
        <v>129</v>
      </c>
      <c r="M113" s="53"/>
      <c r="N113" s="53">
        <v>31</v>
      </c>
      <c r="O113" s="53">
        <v>28</v>
      </c>
      <c r="P113" s="53">
        <v>59</v>
      </c>
      <c r="Q113" s="53"/>
      <c r="R113" s="53">
        <v>43</v>
      </c>
      <c r="S113" s="53">
        <v>25</v>
      </c>
      <c r="T113" s="53">
        <v>68</v>
      </c>
      <c r="U113" s="53"/>
      <c r="V113" s="53">
        <v>3</v>
      </c>
      <c r="W113" s="53">
        <v>3</v>
      </c>
      <c r="X113" s="53">
        <v>6</v>
      </c>
      <c r="Y113" s="53"/>
      <c r="Z113" s="53">
        <v>9</v>
      </c>
      <c r="AA113" s="53">
        <v>5</v>
      </c>
      <c r="AB113" s="53">
        <v>14</v>
      </c>
      <c r="AC113" s="53"/>
      <c r="AD113" s="53">
        <v>11</v>
      </c>
      <c r="AE113" s="53">
        <v>3</v>
      </c>
      <c r="AF113" s="53">
        <v>14</v>
      </c>
      <c r="AG113" s="53"/>
      <c r="AH113" s="53">
        <v>394</v>
      </c>
      <c r="AI113" s="53">
        <v>268</v>
      </c>
      <c r="AJ113" s="53">
        <v>662</v>
      </c>
    </row>
    <row r="114" spans="1:36" ht="11.25" customHeight="1">
      <c r="A114" s="70" t="s">
        <v>590</v>
      </c>
      <c r="B114" s="53">
        <v>7</v>
      </c>
      <c r="C114" s="53">
        <v>3</v>
      </c>
      <c r="D114" s="53">
        <v>10</v>
      </c>
      <c r="E114" s="53"/>
      <c r="F114" s="53">
        <v>5</v>
      </c>
      <c r="G114" s="53">
        <v>3</v>
      </c>
      <c r="H114" s="53">
        <v>8</v>
      </c>
      <c r="I114" s="53"/>
      <c r="J114" s="53">
        <v>0</v>
      </c>
      <c r="K114" s="53">
        <v>0</v>
      </c>
      <c r="L114" s="53">
        <v>0</v>
      </c>
      <c r="M114" s="53"/>
      <c r="N114" s="53">
        <v>0</v>
      </c>
      <c r="O114" s="53">
        <v>0</v>
      </c>
      <c r="P114" s="53">
        <v>0</v>
      </c>
      <c r="Q114" s="53"/>
      <c r="R114" s="53">
        <v>3</v>
      </c>
      <c r="S114" s="53">
        <v>0</v>
      </c>
      <c r="T114" s="53">
        <v>3</v>
      </c>
      <c r="U114" s="53"/>
      <c r="V114" s="53">
        <v>0</v>
      </c>
      <c r="W114" s="53">
        <v>0</v>
      </c>
      <c r="X114" s="53">
        <v>0</v>
      </c>
      <c r="Y114" s="53"/>
      <c r="Z114" s="53">
        <v>3</v>
      </c>
      <c r="AA114" s="53">
        <v>0</v>
      </c>
      <c r="AB114" s="53">
        <v>3</v>
      </c>
      <c r="AC114" s="53"/>
      <c r="AD114" s="53">
        <v>0</v>
      </c>
      <c r="AE114" s="53">
        <v>0</v>
      </c>
      <c r="AF114" s="53">
        <v>0</v>
      </c>
      <c r="AG114" s="53"/>
      <c r="AH114" s="53">
        <v>15</v>
      </c>
      <c r="AI114" s="53">
        <v>6</v>
      </c>
      <c r="AJ114" s="53">
        <v>21</v>
      </c>
    </row>
    <row r="115" spans="1:36" ht="11.25" customHeight="1">
      <c r="A115" s="70" t="s">
        <v>180</v>
      </c>
      <c r="B115" s="53">
        <v>8757</v>
      </c>
      <c r="C115" s="53">
        <v>8154</v>
      </c>
      <c r="D115" s="53">
        <v>16911</v>
      </c>
      <c r="E115" s="53"/>
      <c r="F115" s="53">
        <v>6098</v>
      </c>
      <c r="G115" s="53">
        <v>5896</v>
      </c>
      <c r="H115" s="53">
        <v>11994</v>
      </c>
      <c r="I115" s="53"/>
      <c r="J115" s="53">
        <v>656</v>
      </c>
      <c r="K115" s="53">
        <v>601</v>
      </c>
      <c r="L115" s="53">
        <v>1257</v>
      </c>
      <c r="M115" s="53"/>
      <c r="N115" s="53">
        <v>573</v>
      </c>
      <c r="O115" s="53">
        <v>540</v>
      </c>
      <c r="P115" s="53">
        <v>1113</v>
      </c>
      <c r="Q115" s="53"/>
      <c r="R115" s="53">
        <v>749</v>
      </c>
      <c r="S115" s="53">
        <v>709</v>
      </c>
      <c r="T115" s="53">
        <v>1458</v>
      </c>
      <c r="U115" s="53"/>
      <c r="V115" s="53">
        <v>46</v>
      </c>
      <c r="W115" s="53">
        <v>33</v>
      </c>
      <c r="X115" s="53">
        <v>79</v>
      </c>
      <c r="Y115" s="53"/>
      <c r="Z115" s="53">
        <v>28</v>
      </c>
      <c r="AA115" s="53">
        <v>23</v>
      </c>
      <c r="AB115" s="53">
        <v>51</v>
      </c>
      <c r="AC115" s="53"/>
      <c r="AD115" s="53">
        <v>135</v>
      </c>
      <c r="AE115" s="53">
        <v>122</v>
      </c>
      <c r="AF115" s="53">
        <v>257</v>
      </c>
      <c r="AG115" s="53"/>
      <c r="AH115" s="53">
        <v>17042</v>
      </c>
      <c r="AI115" s="53">
        <v>16078</v>
      </c>
      <c r="AJ115" s="53">
        <v>33120</v>
      </c>
    </row>
    <row r="116" spans="1:36" ht="11.25" customHeight="1">
      <c r="A116" s="70" t="s">
        <v>591</v>
      </c>
      <c r="B116" s="53">
        <v>116</v>
      </c>
      <c r="C116" s="53">
        <v>94</v>
      </c>
      <c r="D116" s="53">
        <v>210</v>
      </c>
      <c r="E116" s="53"/>
      <c r="F116" s="53">
        <v>450</v>
      </c>
      <c r="G116" s="53">
        <v>388</v>
      </c>
      <c r="H116" s="53">
        <v>838</v>
      </c>
      <c r="I116" s="53"/>
      <c r="J116" s="53">
        <v>30</v>
      </c>
      <c r="K116" s="53">
        <v>22</v>
      </c>
      <c r="L116" s="53">
        <v>52</v>
      </c>
      <c r="M116" s="53"/>
      <c r="N116" s="53">
        <v>27</v>
      </c>
      <c r="O116" s="53">
        <v>15</v>
      </c>
      <c r="P116" s="53">
        <v>42</v>
      </c>
      <c r="Q116" s="53"/>
      <c r="R116" s="53">
        <v>47</v>
      </c>
      <c r="S116" s="53">
        <v>51</v>
      </c>
      <c r="T116" s="53">
        <v>98</v>
      </c>
      <c r="U116" s="53"/>
      <c r="V116" s="53">
        <v>3</v>
      </c>
      <c r="W116" s="53">
        <v>3</v>
      </c>
      <c r="X116" s="53">
        <v>6</v>
      </c>
      <c r="Y116" s="53"/>
      <c r="Z116" s="53">
        <v>0</v>
      </c>
      <c r="AA116" s="53">
        <v>3</v>
      </c>
      <c r="AB116" s="53">
        <v>3</v>
      </c>
      <c r="AC116" s="53"/>
      <c r="AD116" s="53">
        <v>8</v>
      </c>
      <c r="AE116" s="53">
        <v>5</v>
      </c>
      <c r="AF116" s="53">
        <v>13</v>
      </c>
      <c r="AG116" s="53"/>
      <c r="AH116" s="53">
        <v>681</v>
      </c>
      <c r="AI116" s="53">
        <v>580</v>
      </c>
      <c r="AJ116" s="53">
        <v>1261</v>
      </c>
    </row>
    <row r="117" spans="1:36" ht="11.25" customHeight="1">
      <c r="A117" s="70" t="s">
        <v>319</v>
      </c>
      <c r="B117" s="53">
        <v>219</v>
      </c>
      <c r="C117" s="53">
        <v>142</v>
      </c>
      <c r="D117" s="53">
        <v>361</v>
      </c>
      <c r="E117" s="53"/>
      <c r="F117" s="53">
        <v>210</v>
      </c>
      <c r="G117" s="53">
        <v>160</v>
      </c>
      <c r="H117" s="53">
        <v>370</v>
      </c>
      <c r="I117" s="53"/>
      <c r="J117" s="53">
        <v>62</v>
      </c>
      <c r="K117" s="53">
        <v>32</v>
      </c>
      <c r="L117" s="53">
        <v>94</v>
      </c>
      <c r="M117" s="53"/>
      <c r="N117" s="53">
        <v>30</v>
      </c>
      <c r="O117" s="53">
        <v>9</v>
      </c>
      <c r="P117" s="53">
        <v>39</v>
      </c>
      <c r="Q117" s="53"/>
      <c r="R117" s="53">
        <v>58</v>
      </c>
      <c r="S117" s="53">
        <v>33</v>
      </c>
      <c r="T117" s="53">
        <v>91</v>
      </c>
      <c r="U117" s="53"/>
      <c r="V117" s="53">
        <v>4</v>
      </c>
      <c r="W117" s="53">
        <v>0</v>
      </c>
      <c r="X117" s="53">
        <v>4</v>
      </c>
      <c r="Y117" s="53"/>
      <c r="Z117" s="53">
        <v>5</v>
      </c>
      <c r="AA117" s="53">
        <v>3</v>
      </c>
      <c r="AB117" s="53">
        <v>8</v>
      </c>
      <c r="AC117" s="53"/>
      <c r="AD117" s="53">
        <v>5</v>
      </c>
      <c r="AE117" s="53">
        <v>7</v>
      </c>
      <c r="AF117" s="53">
        <v>12</v>
      </c>
      <c r="AG117" s="53"/>
      <c r="AH117" s="53">
        <v>593</v>
      </c>
      <c r="AI117" s="53">
        <v>385</v>
      </c>
      <c r="AJ117" s="53">
        <v>978</v>
      </c>
    </row>
    <row r="118" spans="1:36" ht="11.25" customHeight="1">
      <c r="A118" s="70" t="s">
        <v>592</v>
      </c>
      <c r="B118" s="53">
        <v>465</v>
      </c>
      <c r="C118" s="53">
        <v>442</v>
      </c>
      <c r="D118" s="53">
        <v>907</v>
      </c>
      <c r="E118" s="53"/>
      <c r="F118" s="53">
        <v>99</v>
      </c>
      <c r="G118" s="53">
        <v>82</v>
      </c>
      <c r="H118" s="53">
        <v>181</v>
      </c>
      <c r="I118" s="53"/>
      <c r="J118" s="53">
        <v>18</v>
      </c>
      <c r="K118" s="53">
        <v>25</v>
      </c>
      <c r="L118" s="53">
        <v>43</v>
      </c>
      <c r="M118" s="53"/>
      <c r="N118" s="53">
        <v>19</v>
      </c>
      <c r="O118" s="53">
        <v>9</v>
      </c>
      <c r="P118" s="53">
        <v>28</v>
      </c>
      <c r="Q118" s="53"/>
      <c r="R118" s="53">
        <v>36</v>
      </c>
      <c r="S118" s="53">
        <v>29</v>
      </c>
      <c r="T118" s="53">
        <v>65</v>
      </c>
      <c r="U118" s="53"/>
      <c r="V118" s="53">
        <v>5</v>
      </c>
      <c r="W118" s="53">
        <v>4</v>
      </c>
      <c r="X118" s="53">
        <v>9</v>
      </c>
      <c r="Y118" s="53"/>
      <c r="Z118" s="53">
        <v>4</v>
      </c>
      <c r="AA118" s="53">
        <v>3</v>
      </c>
      <c r="AB118" s="53">
        <v>7</v>
      </c>
      <c r="AC118" s="53"/>
      <c r="AD118" s="53">
        <v>10</v>
      </c>
      <c r="AE118" s="53">
        <v>7</v>
      </c>
      <c r="AF118" s="53">
        <v>17</v>
      </c>
      <c r="AG118" s="53"/>
      <c r="AH118" s="53">
        <v>656</v>
      </c>
      <c r="AI118" s="53">
        <v>601</v>
      </c>
      <c r="AJ118" s="53">
        <v>1257</v>
      </c>
    </row>
    <row r="119" spans="1:36" ht="11.25" customHeight="1">
      <c r="A119" s="70" t="s">
        <v>593</v>
      </c>
      <c r="B119" s="53">
        <v>97</v>
      </c>
      <c r="C119" s="53">
        <v>68</v>
      </c>
      <c r="D119" s="53">
        <v>165</v>
      </c>
      <c r="E119" s="53"/>
      <c r="F119" s="53">
        <v>93</v>
      </c>
      <c r="G119" s="53">
        <v>71</v>
      </c>
      <c r="H119" s="53">
        <v>164</v>
      </c>
      <c r="I119" s="53"/>
      <c r="J119" s="53">
        <v>16</v>
      </c>
      <c r="K119" s="53">
        <v>16</v>
      </c>
      <c r="L119" s="53">
        <v>32</v>
      </c>
      <c r="M119" s="53"/>
      <c r="N119" s="53">
        <v>8</v>
      </c>
      <c r="O119" s="53">
        <v>7</v>
      </c>
      <c r="P119" s="53">
        <v>15</v>
      </c>
      <c r="Q119" s="53"/>
      <c r="R119" s="53">
        <v>13</v>
      </c>
      <c r="S119" s="53">
        <v>11</v>
      </c>
      <c r="T119" s="53">
        <v>24</v>
      </c>
      <c r="U119" s="53"/>
      <c r="V119" s="53">
        <v>0</v>
      </c>
      <c r="W119" s="53">
        <v>0</v>
      </c>
      <c r="X119" s="53">
        <v>0</v>
      </c>
      <c r="Y119" s="53"/>
      <c r="Z119" s="53">
        <v>3</v>
      </c>
      <c r="AA119" s="53">
        <v>0</v>
      </c>
      <c r="AB119" s="53">
        <v>3</v>
      </c>
      <c r="AC119" s="53"/>
      <c r="AD119" s="53">
        <v>3</v>
      </c>
      <c r="AE119" s="53">
        <v>3</v>
      </c>
      <c r="AF119" s="53">
        <v>6</v>
      </c>
      <c r="AG119" s="53"/>
      <c r="AH119" s="53">
        <v>233</v>
      </c>
      <c r="AI119" s="53">
        <v>176</v>
      </c>
      <c r="AJ119" s="53">
        <v>409</v>
      </c>
    </row>
    <row r="120" spans="1:36" ht="11.25" customHeight="1">
      <c r="A120" s="70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</row>
    <row r="121" spans="1:36" ht="11.25" customHeight="1">
      <c r="A121" s="71" t="s">
        <v>594</v>
      </c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</row>
    <row r="122" spans="1:36" ht="11.25" customHeight="1">
      <c r="A122" s="70" t="s">
        <v>595</v>
      </c>
      <c r="B122" s="53">
        <v>31</v>
      </c>
      <c r="C122" s="53">
        <v>32</v>
      </c>
      <c r="D122" s="53">
        <v>63</v>
      </c>
      <c r="E122" s="53"/>
      <c r="F122" s="53">
        <v>25</v>
      </c>
      <c r="G122" s="53">
        <v>28</v>
      </c>
      <c r="H122" s="53">
        <v>53</v>
      </c>
      <c r="I122" s="53"/>
      <c r="J122" s="53">
        <v>31</v>
      </c>
      <c r="K122" s="53">
        <v>13</v>
      </c>
      <c r="L122" s="53">
        <v>44</v>
      </c>
      <c r="M122" s="53"/>
      <c r="N122" s="53">
        <v>4</v>
      </c>
      <c r="O122" s="53">
        <v>7</v>
      </c>
      <c r="P122" s="53">
        <v>11</v>
      </c>
      <c r="Q122" s="53"/>
      <c r="R122" s="53">
        <v>28</v>
      </c>
      <c r="S122" s="53">
        <v>31</v>
      </c>
      <c r="T122" s="53">
        <v>59</v>
      </c>
      <c r="U122" s="53"/>
      <c r="V122" s="53">
        <v>3</v>
      </c>
      <c r="W122" s="53">
        <v>4</v>
      </c>
      <c r="X122" s="53">
        <v>7</v>
      </c>
      <c r="Y122" s="53"/>
      <c r="Z122" s="53">
        <v>3</v>
      </c>
      <c r="AA122" s="53">
        <v>3</v>
      </c>
      <c r="AB122" s="53">
        <v>6</v>
      </c>
      <c r="AC122" s="53"/>
      <c r="AD122" s="53">
        <v>6</v>
      </c>
      <c r="AE122" s="53">
        <v>3</v>
      </c>
      <c r="AF122" s="53">
        <v>9</v>
      </c>
      <c r="AG122" s="53"/>
      <c r="AH122" s="53">
        <v>128</v>
      </c>
      <c r="AI122" s="53">
        <v>119</v>
      </c>
      <c r="AJ122" s="53">
        <v>247</v>
      </c>
    </row>
    <row r="123" spans="1:36" ht="11.25" customHeight="1">
      <c r="A123" s="70" t="s">
        <v>596</v>
      </c>
      <c r="B123" s="53">
        <v>127</v>
      </c>
      <c r="C123" s="53">
        <v>108</v>
      </c>
      <c r="D123" s="53">
        <v>235</v>
      </c>
      <c r="E123" s="53"/>
      <c r="F123" s="53">
        <v>187</v>
      </c>
      <c r="G123" s="53">
        <v>177</v>
      </c>
      <c r="H123" s="53">
        <v>364</v>
      </c>
      <c r="I123" s="53"/>
      <c r="J123" s="53">
        <v>53</v>
      </c>
      <c r="K123" s="53">
        <v>47</v>
      </c>
      <c r="L123" s="53">
        <v>100</v>
      </c>
      <c r="M123" s="53"/>
      <c r="N123" s="53">
        <v>68</v>
      </c>
      <c r="O123" s="53">
        <v>56</v>
      </c>
      <c r="P123" s="53">
        <v>124</v>
      </c>
      <c r="Q123" s="53"/>
      <c r="R123" s="53">
        <v>336</v>
      </c>
      <c r="S123" s="53">
        <v>336</v>
      </c>
      <c r="T123" s="53">
        <v>672</v>
      </c>
      <c r="U123" s="53"/>
      <c r="V123" s="53">
        <v>6</v>
      </c>
      <c r="W123" s="53">
        <v>3</v>
      </c>
      <c r="X123" s="53">
        <v>9</v>
      </c>
      <c r="Y123" s="53"/>
      <c r="Z123" s="53">
        <v>43</v>
      </c>
      <c r="AA123" s="53">
        <v>32</v>
      </c>
      <c r="AB123" s="53">
        <v>75</v>
      </c>
      <c r="AC123" s="53"/>
      <c r="AD123" s="53">
        <v>19</v>
      </c>
      <c r="AE123" s="53">
        <v>13</v>
      </c>
      <c r="AF123" s="53">
        <v>32</v>
      </c>
      <c r="AG123" s="53"/>
      <c r="AH123" s="53">
        <v>839</v>
      </c>
      <c r="AI123" s="53">
        <v>772</v>
      </c>
      <c r="AJ123" s="53">
        <v>1611</v>
      </c>
    </row>
    <row r="124" spans="1:36" ht="11.25" customHeight="1">
      <c r="A124" s="70" t="s">
        <v>484</v>
      </c>
      <c r="B124" s="53">
        <v>3838</v>
      </c>
      <c r="C124" s="53">
        <v>3880</v>
      </c>
      <c r="D124" s="53">
        <v>7718</v>
      </c>
      <c r="E124" s="53"/>
      <c r="F124" s="53">
        <v>3413</v>
      </c>
      <c r="G124" s="53">
        <v>3329</v>
      </c>
      <c r="H124" s="53">
        <v>6742</v>
      </c>
      <c r="I124" s="53"/>
      <c r="J124" s="53">
        <v>192</v>
      </c>
      <c r="K124" s="53">
        <v>221</v>
      </c>
      <c r="L124" s="53">
        <v>413</v>
      </c>
      <c r="M124" s="53"/>
      <c r="N124" s="53">
        <v>966</v>
      </c>
      <c r="O124" s="53">
        <v>959</v>
      </c>
      <c r="P124" s="53">
        <v>1925</v>
      </c>
      <c r="Q124" s="53"/>
      <c r="R124" s="53">
        <v>283</v>
      </c>
      <c r="S124" s="53">
        <v>320</v>
      </c>
      <c r="T124" s="53">
        <v>603</v>
      </c>
      <c r="U124" s="53"/>
      <c r="V124" s="53">
        <v>0</v>
      </c>
      <c r="W124" s="53">
        <v>0</v>
      </c>
      <c r="X124" s="53">
        <v>0</v>
      </c>
      <c r="Y124" s="53"/>
      <c r="Z124" s="53">
        <v>18</v>
      </c>
      <c r="AA124" s="53">
        <v>14</v>
      </c>
      <c r="AB124" s="53">
        <v>32</v>
      </c>
      <c r="AC124" s="53"/>
      <c r="AD124" s="53">
        <v>86</v>
      </c>
      <c r="AE124" s="53">
        <v>93</v>
      </c>
      <c r="AF124" s="53">
        <v>179</v>
      </c>
      <c r="AG124" s="53"/>
      <c r="AH124" s="53">
        <v>8796</v>
      </c>
      <c r="AI124" s="53">
        <v>8816</v>
      </c>
      <c r="AJ124" s="53">
        <v>17612</v>
      </c>
    </row>
    <row r="125" spans="1:36" ht="11.25" customHeight="1">
      <c r="A125" s="70" t="s">
        <v>434</v>
      </c>
      <c r="B125" s="53">
        <v>7424</v>
      </c>
      <c r="C125" s="53">
        <v>6965</v>
      </c>
      <c r="D125" s="53">
        <v>14389</v>
      </c>
      <c r="E125" s="53"/>
      <c r="F125" s="53">
        <v>4002</v>
      </c>
      <c r="G125" s="53">
        <v>3797</v>
      </c>
      <c r="H125" s="53">
        <v>7799</v>
      </c>
      <c r="I125" s="53"/>
      <c r="J125" s="53">
        <v>1608</v>
      </c>
      <c r="K125" s="53">
        <v>1674</v>
      </c>
      <c r="L125" s="53">
        <v>3282</v>
      </c>
      <c r="M125" s="53"/>
      <c r="N125" s="53">
        <v>586</v>
      </c>
      <c r="O125" s="53">
        <v>502</v>
      </c>
      <c r="P125" s="53">
        <v>1088</v>
      </c>
      <c r="Q125" s="53"/>
      <c r="R125" s="53">
        <v>1834</v>
      </c>
      <c r="S125" s="53">
        <v>1915</v>
      </c>
      <c r="T125" s="53">
        <v>3749</v>
      </c>
      <c r="U125" s="53"/>
      <c r="V125" s="53">
        <v>121</v>
      </c>
      <c r="W125" s="53">
        <v>100</v>
      </c>
      <c r="X125" s="53">
        <v>221</v>
      </c>
      <c r="Y125" s="53"/>
      <c r="Z125" s="53">
        <v>700</v>
      </c>
      <c r="AA125" s="53">
        <v>818</v>
      </c>
      <c r="AB125" s="53">
        <v>1518</v>
      </c>
      <c r="AC125" s="53"/>
      <c r="AD125" s="53">
        <v>243</v>
      </c>
      <c r="AE125" s="53">
        <v>307</v>
      </c>
      <c r="AF125" s="53">
        <v>550</v>
      </c>
      <c r="AG125" s="53"/>
      <c r="AH125" s="53">
        <v>16518</v>
      </c>
      <c r="AI125" s="53">
        <v>16078</v>
      </c>
      <c r="AJ125" s="53">
        <v>32596</v>
      </c>
    </row>
    <row r="126" spans="1:36" ht="11.25" customHeight="1">
      <c r="A126" s="70" t="s">
        <v>489</v>
      </c>
      <c r="B126" s="53">
        <v>2916</v>
      </c>
      <c r="C126" s="53">
        <v>2782</v>
      </c>
      <c r="D126" s="53">
        <v>5698</v>
      </c>
      <c r="E126" s="53"/>
      <c r="F126" s="53">
        <v>1076</v>
      </c>
      <c r="G126" s="53">
        <v>1098</v>
      </c>
      <c r="H126" s="53">
        <v>2174</v>
      </c>
      <c r="I126" s="53"/>
      <c r="J126" s="53">
        <v>264</v>
      </c>
      <c r="K126" s="53">
        <v>260</v>
      </c>
      <c r="L126" s="53">
        <v>524</v>
      </c>
      <c r="M126" s="53"/>
      <c r="N126" s="53">
        <v>108</v>
      </c>
      <c r="O126" s="53">
        <v>119</v>
      </c>
      <c r="P126" s="53">
        <v>227</v>
      </c>
      <c r="Q126" s="53"/>
      <c r="R126" s="53">
        <v>56</v>
      </c>
      <c r="S126" s="53">
        <v>56</v>
      </c>
      <c r="T126" s="53">
        <v>112</v>
      </c>
      <c r="U126" s="53"/>
      <c r="V126" s="53">
        <v>68</v>
      </c>
      <c r="W126" s="53">
        <v>67</v>
      </c>
      <c r="X126" s="53">
        <v>135</v>
      </c>
      <c r="Y126" s="53"/>
      <c r="Z126" s="53">
        <v>15</v>
      </c>
      <c r="AA126" s="53">
        <v>20</v>
      </c>
      <c r="AB126" s="53">
        <v>35</v>
      </c>
      <c r="AC126" s="53"/>
      <c r="AD126" s="53">
        <v>374</v>
      </c>
      <c r="AE126" s="53">
        <v>346</v>
      </c>
      <c r="AF126" s="53">
        <v>720</v>
      </c>
      <c r="AG126" s="53"/>
      <c r="AH126" s="53">
        <v>4877</v>
      </c>
      <c r="AI126" s="53">
        <v>4748</v>
      </c>
      <c r="AJ126" s="53">
        <v>9625</v>
      </c>
    </row>
    <row r="127" spans="1:36" ht="11.25" customHeight="1">
      <c r="A127" s="70" t="s">
        <v>462</v>
      </c>
      <c r="B127" s="53">
        <v>9677</v>
      </c>
      <c r="C127" s="53">
        <v>10277</v>
      </c>
      <c r="D127" s="53">
        <v>19954</v>
      </c>
      <c r="E127" s="53"/>
      <c r="F127" s="53">
        <v>10976</v>
      </c>
      <c r="G127" s="53">
        <v>11807</v>
      </c>
      <c r="H127" s="53">
        <v>22783</v>
      </c>
      <c r="I127" s="53"/>
      <c r="J127" s="53">
        <v>2838</v>
      </c>
      <c r="K127" s="53">
        <v>3149</v>
      </c>
      <c r="L127" s="53">
        <v>5987</v>
      </c>
      <c r="M127" s="53"/>
      <c r="N127" s="53">
        <v>2004</v>
      </c>
      <c r="O127" s="53">
        <v>2113</v>
      </c>
      <c r="P127" s="53">
        <v>4117</v>
      </c>
      <c r="Q127" s="53"/>
      <c r="R127" s="53">
        <v>7551</v>
      </c>
      <c r="S127" s="53">
        <v>8290</v>
      </c>
      <c r="T127" s="53">
        <v>15841</v>
      </c>
      <c r="U127" s="53"/>
      <c r="V127" s="53">
        <v>342</v>
      </c>
      <c r="W127" s="53">
        <v>343</v>
      </c>
      <c r="X127" s="53">
        <v>685</v>
      </c>
      <c r="Y127" s="53"/>
      <c r="Z127" s="53">
        <v>347</v>
      </c>
      <c r="AA127" s="53">
        <v>426</v>
      </c>
      <c r="AB127" s="53">
        <v>773</v>
      </c>
      <c r="AC127" s="53"/>
      <c r="AD127" s="53">
        <v>728</v>
      </c>
      <c r="AE127" s="53">
        <v>839</v>
      </c>
      <c r="AF127" s="53">
        <v>1567</v>
      </c>
      <c r="AG127" s="53"/>
      <c r="AH127" s="53">
        <v>34463</v>
      </c>
      <c r="AI127" s="53">
        <v>37244</v>
      </c>
      <c r="AJ127" s="53">
        <v>71707</v>
      </c>
    </row>
    <row r="128" spans="1:36" ht="11.25" customHeight="1">
      <c r="A128" s="70" t="s">
        <v>597</v>
      </c>
      <c r="B128" s="53">
        <v>890</v>
      </c>
      <c r="C128" s="53">
        <v>903</v>
      </c>
      <c r="D128" s="53">
        <v>1793</v>
      </c>
      <c r="E128" s="53"/>
      <c r="F128" s="53">
        <v>454</v>
      </c>
      <c r="G128" s="53">
        <v>446</v>
      </c>
      <c r="H128" s="53">
        <v>900</v>
      </c>
      <c r="I128" s="53"/>
      <c r="J128" s="53">
        <v>192</v>
      </c>
      <c r="K128" s="53">
        <v>211</v>
      </c>
      <c r="L128" s="53">
        <v>403</v>
      </c>
      <c r="M128" s="53"/>
      <c r="N128" s="53">
        <v>47</v>
      </c>
      <c r="O128" s="53">
        <v>64</v>
      </c>
      <c r="P128" s="53">
        <v>111</v>
      </c>
      <c r="Q128" s="53"/>
      <c r="R128" s="53">
        <v>2204</v>
      </c>
      <c r="S128" s="53">
        <v>2504</v>
      </c>
      <c r="T128" s="53">
        <v>4708</v>
      </c>
      <c r="U128" s="53"/>
      <c r="V128" s="53">
        <v>20</v>
      </c>
      <c r="W128" s="53">
        <v>22</v>
      </c>
      <c r="X128" s="53">
        <v>42</v>
      </c>
      <c r="Y128" s="53"/>
      <c r="Z128" s="53">
        <v>34</v>
      </c>
      <c r="AA128" s="53">
        <v>36</v>
      </c>
      <c r="AB128" s="53">
        <v>70</v>
      </c>
      <c r="AC128" s="53"/>
      <c r="AD128" s="53">
        <v>96</v>
      </c>
      <c r="AE128" s="53">
        <v>93</v>
      </c>
      <c r="AF128" s="53">
        <v>189</v>
      </c>
      <c r="AG128" s="53"/>
      <c r="AH128" s="53">
        <v>3937</v>
      </c>
      <c r="AI128" s="53">
        <v>4279</v>
      </c>
      <c r="AJ128" s="53">
        <v>8216</v>
      </c>
    </row>
    <row r="129" spans="1:36" ht="11.25" customHeight="1">
      <c r="A129" s="70" t="s">
        <v>439</v>
      </c>
      <c r="B129" s="53">
        <v>14469</v>
      </c>
      <c r="C129" s="53">
        <v>22676</v>
      </c>
      <c r="D129" s="53">
        <v>37145</v>
      </c>
      <c r="E129" s="53"/>
      <c r="F129" s="53">
        <v>6008</v>
      </c>
      <c r="G129" s="53">
        <v>10516</v>
      </c>
      <c r="H129" s="53">
        <v>16524</v>
      </c>
      <c r="I129" s="53"/>
      <c r="J129" s="53">
        <v>2258</v>
      </c>
      <c r="K129" s="53">
        <v>7131</v>
      </c>
      <c r="L129" s="53">
        <v>9389</v>
      </c>
      <c r="M129" s="53"/>
      <c r="N129" s="53">
        <v>817</v>
      </c>
      <c r="O129" s="53">
        <v>2241</v>
      </c>
      <c r="P129" s="53">
        <v>3058</v>
      </c>
      <c r="Q129" s="53"/>
      <c r="R129" s="53">
        <v>975</v>
      </c>
      <c r="S129" s="53">
        <v>2798</v>
      </c>
      <c r="T129" s="53">
        <v>3773</v>
      </c>
      <c r="U129" s="53"/>
      <c r="V129" s="53">
        <v>110</v>
      </c>
      <c r="W129" s="53">
        <v>473</v>
      </c>
      <c r="X129" s="53">
        <v>583</v>
      </c>
      <c r="Y129" s="53"/>
      <c r="Z129" s="53">
        <v>460</v>
      </c>
      <c r="AA129" s="53">
        <v>1091</v>
      </c>
      <c r="AB129" s="53">
        <v>1551</v>
      </c>
      <c r="AC129" s="53"/>
      <c r="AD129" s="53">
        <v>335</v>
      </c>
      <c r="AE129" s="53">
        <v>649</v>
      </c>
      <c r="AF129" s="53">
        <v>984</v>
      </c>
      <c r="AG129" s="53"/>
      <c r="AH129" s="53">
        <v>25432</v>
      </c>
      <c r="AI129" s="53">
        <v>47575</v>
      </c>
      <c r="AJ129" s="53">
        <v>73007</v>
      </c>
    </row>
    <row r="130" spans="1:36" ht="11.25" customHeight="1">
      <c r="A130" s="70" t="s">
        <v>440</v>
      </c>
      <c r="B130" s="53">
        <v>2952</v>
      </c>
      <c r="C130" s="53">
        <v>3357</v>
      </c>
      <c r="D130" s="53">
        <v>6309</v>
      </c>
      <c r="E130" s="53"/>
      <c r="F130" s="53">
        <v>2454</v>
      </c>
      <c r="G130" s="53">
        <v>2829</v>
      </c>
      <c r="H130" s="53">
        <v>5283</v>
      </c>
      <c r="I130" s="53"/>
      <c r="J130" s="53">
        <v>1210</v>
      </c>
      <c r="K130" s="53">
        <v>1282</v>
      </c>
      <c r="L130" s="53">
        <v>2492</v>
      </c>
      <c r="M130" s="53"/>
      <c r="N130" s="53">
        <v>529</v>
      </c>
      <c r="O130" s="53">
        <v>588</v>
      </c>
      <c r="P130" s="53">
        <v>1117</v>
      </c>
      <c r="Q130" s="53"/>
      <c r="R130" s="53">
        <v>3503</v>
      </c>
      <c r="S130" s="53">
        <v>4248</v>
      </c>
      <c r="T130" s="53">
        <v>7751</v>
      </c>
      <c r="U130" s="53"/>
      <c r="V130" s="53">
        <v>121</v>
      </c>
      <c r="W130" s="53">
        <v>137</v>
      </c>
      <c r="X130" s="53">
        <v>258</v>
      </c>
      <c r="Y130" s="53"/>
      <c r="Z130" s="53">
        <v>127</v>
      </c>
      <c r="AA130" s="53">
        <v>165</v>
      </c>
      <c r="AB130" s="53">
        <v>292</v>
      </c>
      <c r="AC130" s="53"/>
      <c r="AD130" s="53">
        <v>282</v>
      </c>
      <c r="AE130" s="53">
        <v>293</v>
      </c>
      <c r="AF130" s="53">
        <v>575</v>
      </c>
      <c r="AG130" s="53"/>
      <c r="AH130" s="53">
        <v>11178</v>
      </c>
      <c r="AI130" s="53">
        <v>12899</v>
      </c>
      <c r="AJ130" s="53">
        <v>24077</v>
      </c>
    </row>
    <row r="131" spans="1:36" ht="11.25" customHeight="1">
      <c r="A131" s="70" t="s">
        <v>451</v>
      </c>
      <c r="B131" s="53">
        <v>2414</v>
      </c>
      <c r="C131" s="53">
        <v>3466</v>
      </c>
      <c r="D131" s="53">
        <v>5880</v>
      </c>
      <c r="E131" s="53"/>
      <c r="F131" s="53">
        <v>1205</v>
      </c>
      <c r="G131" s="53">
        <v>1759</v>
      </c>
      <c r="H131" s="53">
        <v>2964</v>
      </c>
      <c r="I131" s="53"/>
      <c r="J131" s="53">
        <v>481</v>
      </c>
      <c r="K131" s="53">
        <v>906</v>
      </c>
      <c r="L131" s="53">
        <v>1387</v>
      </c>
      <c r="M131" s="53"/>
      <c r="N131" s="53">
        <v>407</v>
      </c>
      <c r="O131" s="53">
        <v>482</v>
      </c>
      <c r="P131" s="53">
        <v>889</v>
      </c>
      <c r="Q131" s="53"/>
      <c r="R131" s="53">
        <v>490</v>
      </c>
      <c r="S131" s="53">
        <v>1060</v>
      </c>
      <c r="T131" s="53">
        <v>1550</v>
      </c>
      <c r="U131" s="53"/>
      <c r="V131" s="53">
        <v>65</v>
      </c>
      <c r="W131" s="53">
        <v>108</v>
      </c>
      <c r="X131" s="53">
        <v>173</v>
      </c>
      <c r="Y131" s="53"/>
      <c r="Z131" s="53">
        <v>102</v>
      </c>
      <c r="AA131" s="53">
        <v>269</v>
      </c>
      <c r="AB131" s="53">
        <v>371</v>
      </c>
      <c r="AC131" s="53"/>
      <c r="AD131" s="53">
        <v>188</v>
      </c>
      <c r="AE131" s="53">
        <v>300</v>
      </c>
      <c r="AF131" s="53">
        <v>488</v>
      </c>
      <c r="AG131" s="53"/>
      <c r="AH131" s="53">
        <v>5352</v>
      </c>
      <c r="AI131" s="53">
        <v>8350</v>
      </c>
      <c r="AJ131" s="53">
        <v>13702</v>
      </c>
    </row>
    <row r="132" spans="1:36" ht="11.25" customHeight="1">
      <c r="A132" s="70" t="s">
        <v>492</v>
      </c>
      <c r="B132" s="53">
        <v>25606</v>
      </c>
      <c r="C132" s="53">
        <v>23411</v>
      </c>
      <c r="D132" s="53">
        <v>49017</v>
      </c>
      <c r="E132" s="53"/>
      <c r="F132" s="53">
        <v>23162</v>
      </c>
      <c r="G132" s="53">
        <v>21068</v>
      </c>
      <c r="H132" s="53">
        <v>44230</v>
      </c>
      <c r="I132" s="53"/>
      <c r="J132" s="53">
        <v>4470</v>
      </c>
      <c r="K132" s="53">
        <v>4128</v>
      </c>
      <c r="L132" s="53">
        <v>8598</v>
      </c>
      <c r="M132" s="53"/>
      <c r="N132" s="53">
        <v>4914</v>
      </c>
      <c r="O132" s="53">
        <v>4294</v>
      </c>
      <c r="P132" s="53">
        <v>9208</v>
      </c>
      <c r="Q132" s="53"/>
      <c r="R132" s="53">
        <v>4245</v>
      </c>
      <c r="S132" s="53">
        <v>3920</v>
      </c>
      <c r="T132" s="53">
        <v>8165</v>
      </c>
      <c r="U132" s="53"/>
      <c r="V132" s="53">
        <v>141</v>
      </c>
      <c r="W132" s="53">
        <v>108</v>
      </c>
      <c r="X132" s="53">
        <v>249</v>
      </c>
      <c r="Y132" s="53"/>
      <c r="Z132" s="53">
        <v>218</v>
      </c>
      <c r="AA132" s="53">
        <v>208</v>
      </c>
      <c r="AB132" s="53">
        <v>426</v>
      </c>
      <c r="AC132" s="53"/>
      <c r="AD132" s="53">
        <v>978</v>
      </c>
      <c r="AE132" s="53">
        <v>940</v>
      </c>
      <c r="AF132" s="53">
        <v>1918</v>
      </c>
      <c r="AG132" s="53"/>
      <c r="AH132" s="53">
        <v>63734</v>
      </c>
      <c r="AI132" s="53">
        <v>58077</v>
      </c>
      <c r="AJ132" s="53">
        <v>121811</v>
      </c>
    </row>
    <row r="133" spans="1:36" ht="11.25" customHeight="1">
      <c r="A133" s="70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</row>
    <row r="134" spans="1:36" ht="11.25" customHeight="1">
      <c r="A134" s="71" t="s">
        <v>598</v>
      </c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</row>
    <row r="135" spans="1:36" ht="11.25" customHeight="1">
      <c r="A135" s="70" t="s">
        <v>599</v>
      </c>
      <c r="B135" s="53">
        <v>23629</v>
      </c>
      <c r="C135" s="53">
        <v>20776</v>
      </c>
      <c r="D135" s="53">
        <v>44405</v>
      </c>
      <c r="E135" s="53"/>
      <c r="F135" s="53">
        <v>10938</v>
      </c>
      <c r="G135" s="53">
        <v>9093</v>
      </c>
      <c r="H135" s="53">
        <v>20031</v>
      </c>
      <c r="I135" s="53"/>
      <c r="J135" s="53">
        <v>2837</v>
      </c>
      <c r="K135" s="53">
        <v>2825</v>
      </c>
      <c r="L135" s="53">
        <v>5662</v>
      </c>
      <c r="M135" s="53"/>
      <c r="N135" s="53">
        <v>1336</v>
      </c>
      <c r="O135" s="53">
        <v>1281</v>
      </c>
      <c r="P135" s="53">
        <v>2617</v>
      </c>
      <c r="Q135" s="53"/>
      <c r="R135" s="53">
        <v>1570</v>
      </c>
      <c r="S135" s="53">
        <v>1507</v>
      </c>
      <c r="T135" s="53">
        <v>3077</v>
      </c>
      <c r="U135" s="53"/>
      <c r="V135" s="53">
        <v>185</v>
      </c>
      <c r="W135" s="53">
        <v>201</v>
      </c>
      <c r="X135" s="53">
        <v>386</v>
      </c>
      <c r="Y135" s="53"/>
      <c r="Z135" s="53">
        <v>156</v>
      </c>
      <c r="AA135" s="53">
        <v>215</v>
      </c>
      <c r="AB135" s="53">
        <v>371</v>
      </c>
      <c r="AC135" s="53"/>
      <c r="AD135" s="53">
        <v>659</v>
      </c>
      <c r="AE135" s="53">
        <v>674</v>
      </c>
      <c r="AF135" s="53">
        <v>1333</v>
      </c>
      <c r="AG135" s="53"/>
      <c r="AH135" s="53">
        <v>41310</v>
      </c>
      <c r="AI135" s="53">
        <v>36572</v>
      </c>
      <c r="AJ135" s="53">
        <v>77882</v>
      </c>
    </row>
    <row r="136" spans="1:36" ht="11.25" customHeight="1">
      <c r="A136" s="70" t="s">
        <v>231</v>
      </c>
      <c r="B136" s="53">
        <v>15467</v>
      </c>
      <c r="C136" s="53">
        <v>16275</v>
      </c>
      <c r="D136" s="53">
        <v>31742</v>
      </c>
      <c r="E136" s="53"/>
      <c r="F136" s="53">
        <v>6798</v>
      </c>
      <c r="G136" s="53">
        <v>6955</v>
      </c>
      <c r="H136" s="53">
        <v>13753</v>
      </c>
      <c r="I136" s="53"/>
      <c r="J136" s="53">
        <v>2548</v>
      </c>
      <c r="K136" s="53">
        <v>2633</v>
      </c>
      <c r="L136" s="53">
        <v>5181</v>
      </c>
      <c r="M136" s="53"/>
      <c r="N136" s="53">
        <v>886</v>
      </c>
      <c r="O136" s="53">
        <v>876</v>
      </c>
      <c r="P136" s="53">
        <v>1762</v>
      </c>
      <c r="Q136" s="53"/>
      <c r="R136" s="53">
        <v>1642</v>
      </c>
      <c r="S136" s="53">
        <v>1592</v>
      </c>
      <c r="T136" s="53">
        <v>3234</v>
      </c>
      <c r="U136" s="53"/>
      <c r="V136" s="53">
        <v>165</v>
      </c>
      <c r="W136" s="53">
        <v>151</v>
      </c>
      <c r="X136" s="53">
        <v>316</v>
      </c>
      <c r="Y136" s="53"/>
      <c r="Z136" s="53">
        <v>168</v>
      </c>
      <c r="AA136" s="53">
        <v>190</v>
      </c>
      <c r="AB136" s="53">
        <v>358</v>
      </c>
      <c r="AC136" s="53"/>
      <c r="AD136" s="53">
        <v>589</v>
      </c>
      <c r="AE136" s="53">
        <v>573</v>
      </c>
      <c r="AF136" s="53">
        <v>1162</v>
      </c>
      <c r="AG136" s="53"/>
      <c r="AH136" s="53">
        <v>28263</v>
      </c>
      <c r="AI136" s="53">
        <v>29245</v>
      </c>
      <c r="AJ136" s="53">
        <v>57508</v>
      </c>
    </row>
    <row r="137" spans="1:36" ht="11.25" customHeight="1">
      <c r="A137" s="70" t="s">
        <v>81</v>
      </c>
      <c r="B137" s="53">
        <v>3683</v>
      </c>
      <c r="C137" s="53">
        <v>4803</v>
      </c>
      <c r="D137" s="53">
        <v>8486</v>
      </c>
      <c r="E137" s="53"/>
      <c r="F137" s="53">
        <v>1431</v>
      </c>
      <c r="G137" s="53">
        <v>1976</v>
      </c>
      <c r="H137" s="53">
        <v>3407</v>
      </c>
      <c r="I137" s="53"/>
      <c r="J137" s="53">
        <v>1715</v>
      </c>
      <c r="K137" s="53">
        <v>2189</v>
      </c>
      <c r="L137" s="53">
        <v>3904</v>
      </c>
      <c r="M137" s="53"/>
      <c r="N137" s="53">
        <v>247</v>
      </c>
      <c r="O137" s="53">
        <v>361</v>
      </c>
      <c r="P137" s="53">
        <v>608</v>
      </c>
      <c r="Q137" s="53"/>
      <c r="R137" s="53">
        <v>614</v>
      </c>
      <c r="S137" s="53">
        <v>859</v>
      </c>
      <c r="T137" s="53">
        <v>1473</v>
      </c>
      <c r="U137" s="53"/>
      <c r="V137" s="53">
        <v>57</v>
      </c>
      <c r="W137" s="53">
        <v>90</v>
      </c>
      <c r="X137" s="53">
        <v>147</v>
      </c>
      <c r="Y137" s="53"/>
      <c r="Z137" s="53">
        <v>37</v>
      </c>
      <c r="AA137" s="53">
        <v>46</v>
      </c>
      <c r="AB137" s="53">
        <v>83</v>
      </c>
      <c r="AC137" s="53"/>
      <c r="AD137" s="53">
        <v>135</v>
      </c>
      <c r="AE137" s="53">
        <v>242</v>
      </c>
      <c r="AF137" s="53">
        <v>377</v>
      </c>
      <c r="AG137" s="53"/>
      <c r="AH137" s="53">
        <v>7919</v>
      </c>
      <c r="AI137" s="53">
        <v>10566</v>
      </c>
      <c r="AJ137" s="53">
        <v>18485</v>
      </c>
    </row>
    <row r="138" spans="1:36" ht="11.25" customHeight="1">
      <c r="A138" s="70" t="s">
        <v>600</v>
      </c>
      <c r="B138" s="53">
        <v>17</v>
      </c>
      <c r="C138" s="53">
        <v>14</v>
      </c>
      <c r="D138" s="53">
        <v>31</v>
      </c>
      <c r="E138" s="53"/>
      <c r="F138" s="53">
        <v>6</v>
      </c>
      <c r="G138" s="53">
        <v>7</v>
      </c>
      <c r="H138" s="53">
        <v>13</v>
      </c>
      <c r="I138" s="53"/>
      <c r="J138" s="53">
        <v>0</v>
      </c>
      <c r="K138" s="53">
        <v>0</v>
      </c>
      <c r="L138" s="53">
        <v>0</v>
      </c>
      <c r="M138" s="53"/>
      <c r="N138" s="53">
        <v>0</v>
      </c>
      <c r="O138" s="53">
        <v>0</v>
      </c>
      <c r="P138" s="53">
        <v>0</v>
      </c>
      <c r="Q138" s="53"/>
      <c r="R138" s="53">
        <v>0</v>
      </c>
      <c r="S138" s="53">
        <v>0</v>
      </c>
      <c r="T138" s="53">
        <v>0</v>
      </c>
      <c r="U138" s="53"/>
      <c r="V138" s="53">
        <v>0</v>
      </c>
      <c r="W138" s="53">
        <v>3</v>
      </c>
      <c r="X138" s="53">
        <v>3</v>
      </c>
      <c r="Y138" s="53"/>
      <c r="Z138" s="53">
        <v>0</v>
      </c>
      <c r="AA138" s="53">
        <v>0</v>
      </c>
      <c r="AB138" s="53">
        <v>0</v>
      </c>
      <c r="AC138" s="53"/>
      <c r="AD138" s="53">
        <v>0</v>
      </c>
      <c r="AE138" s="53">
        <v>0</v>
      </c>
      <c r="AF138" s="53">
        <v>0</v>
      </c>
      <c r="AG138" s="53"/>
      <c r="AH138" s="53">
        <v>25</v>
      </c>
      <c r="AI138" s="53">
        <v>26</v>
      </c>
      <c r="AJ138" s="53">
        <v>51</v>
      </c>
    </row>
    <row r="139" spans="1:36" ht="11.25" customHeight="1">
      <c r="A139" s="70" t="s">
        <v>601</v>
      </c>
      <c r="B139" s="53">
        <v>7937</v>
      </c>
      <c r="C139" s="53">
        <v>7962</v>
      </c>
      <c r="D139" s="53">
        <v>15899</v>
      </c>
      <c r="E139" s="53"/>
      <c r="F139" s="53">
        <v>737</v>
      </c>
      <c r="G139" s="53">
        <v>782</v>
      </c>
      <c r="H139" s="53">
        <v>1519</v>
      </c>
      <c r="I139" s="53"/>
      <c r="J139" s="53">
        <v>542</v>
      </c>
      <c r="K139" s="53">
        <v>623</v>
      </c>
      <c r="L139" s="53">
        <v>1165</v>
      </c>
      <c r="M139" s="53"/>
      <c r="N139" s="53">
        <v>172</v>
      </c>
      <c r="O139" s="53">
        <v>351</v>
      </c>
      <c r="P139" s="53">
        <v>523</v>
      </c>
      <c r="Q139" s="53"/>
      <c r="R139" s="53">
        <v>362</v>
      </c>
      <c r="S139" s="53">
        <v>514</v>
      </c>
      <c r="T139" s="53">
        <v>876</v>
      </c>
      <c r="U139" s="53"/>
      <c r="V139" s="53">
        <v>39</v>
      </c>
      <c r="W139" s="53">
        <v>118</v>
      </c>
      <c r="X139" s="53">
        <v>157</v>
      </c>
      <c r="Y139" s="53"/>
      <c r="Z139" s="53">
        <v>12</v>
      </c>
      <c r="AA139" s="53">
        <v>30</v>
      </c>
      <c r="AB139" s="53">
        <v>42</v>
      </c>
      <c r="AC139" s="53"/>
      <c r="AD139" s="53">
        <v>141</v>
      </c>
      <c r="AE139" s="53">
        <v>191</v>
      </c>
      <c r="AF139" s="53">
        <v>332</v>
      </c>
      <c r="AG139" s="53"/>
      <c r="AH139" s="53">
        <v>9942</v>
      </c>
      <c r="AI139" s="53">
        <v>10571</v>
      </c>
      <c r="AJ139" s="53">
        <v>20513</v>
      </c>
    </row>
    <row r="140" spans="1:36" ht="11.25" customHeight="1">
      <c r="A140" s="70" t="s">
        <v>602</v>
      </c>
      <c r="B140" s="53">
        <v>401</v>
      </c>
      <c r="C140" s="53">
        <v>526</v>
      </c>
      <c r="D140" s="53">
        <v>927</v>
      </c>
      <c r="E140" s="53"/>
      <c r="F140" s="53">
        <v>209</v>
      </c>
      <c r="G140" s="53">
        <v>242</v>
      </c>
      <c r="H140" s="53">
        <v>451</v>
      </c>
      <c r="I140" s="53"/>
      <c r="J140" s="53">
        <v>59</v>
      </c>
      <c r="K140" s="53">
        <v>73</v>
      </c>
      <c r="L140" s="53">
        <v>132</v>
      </c>
      <c r="M140" s="53"/>
      <c r="N140" s="53">
        <v>15</v>
      </c>
      <c r="O140" s="53">
        <v>17</v>
      </c>
      <c r="P140" s="53">
        <v>32</v>
      </c>
      <c r="Q140" s="53"/>
      <c r="R140" s="53">
        <v>40</v>
      </c>
      <c r="S140" s="53">
        <v>56</v>
      </c>
      <c r="T140" s="53">
        <v>96</v>
      </c>
      <c r="U140" s="53"/>
      <c r="V140" s="53">
        <v>6</v>
      </c>
      <c r="W140" s="53">
        <v>5</v>
      </c>
      <c r="X140" s="53">
        <v>11</v>
      </c>
      <c r="Y140" s="53"/>
      <c r="Z140" s="53">
        <v>14</v>
      </c>
      <c r="AA140" s="53">
        <v>4</v>
      </c>
      <c r="AB140" s="53">
        <v>18</v>
      </c>
      <c r="AC140" s="53"/>
      <c r="AD140" s="53">
        <v>13</v>
      </c>
      <c r="AE140" s="53">
        <v>10</v>
      </c>
      <c r="AF140" s="53">
        <v>23</v>
      </c>
      <c r="AG140" s="53"/>
      <c r="AH140" s="53">
        <v>757</v>
      </c>
      <c r="AI140" s="53">
        <v>933</v>
      </c>
      <c r="AJ140" s="53">
        <v>1690</v>
      </c>
    </row>
    <row r="141" spans="1:36" ht="11.25" customHeight="1">
      <c r="A141" s="70" t="s">
        <v>603</v>
      </c>
      <c r="B141" s="53">
        <v>10</v>
      </c>
      <c r="C141" s="53">
        <v>8</v>
      </c>
      <c r="D141" s="53">
        <v>18</v>
      </c>
      <c r="E141" s="53"/>
      <c r="F141" s="53">
        <v>6</v>
      </c>
      <c r="G141" s="53">
        <v>3</v>
      </c>
      <c r="H141" s="53">
        <v>9</v>
      </c>
      <c r="I141" s="53"/>
      <c r="J141" s="53">
        <v>0</v>
      </c>
      <c r="K141" s="53">
        <v>3</v>
      </c>
      <c r="L141" s="53">
        <v>3</v>
      </c>
      <c r="M141" s="53"/>
      <c r="N141" s="53">
        <v>0</v>
      </c>
      <c r="O141" s="53">
        <v>0</v>
      </c>
      <c r="P141" s="53">
        <v>0</v>
      </c>
      <c r="Q141" s="53"/>
      <c r="R141" s="53">
        <v>0</v>
      </c>
      <c r="S141" s="53">
        <v>0</v>
      </c>
      <c r="T141" s="53">
        <v>0</v>
      </c>
      <c r="U141" s="53"/>
      <c r="V141" s="53">
        <v>0</v>
      </c>
      <c r="W141" s="53">
        <v>0</v>
      </c>
      <c r="X141" s="53">
        <v>0</v>
      </c>
      <c r="Y141" s="53"/>
      <c r="Z141" s="53">
        <v>0</v>
      </c>
      <c r="AA141" s="53">
        <v>0</v>
      </c>
      <c r="AB141" s="53">
        <v>0</v>
      </c>
      <c r="AC141" s="53"/>
      <c r="AD141" s="53">
        <v>3</v>
      </c>
      <c r="AE141" s="53">
        <v>3</v>
      </c>
      <c r="AF141" s="53">
        <v>6</v>
      </c>
      <c r="AG141" s="53"/>
      <c r="AH141" s="53">
        <v>21</v>
      </c>
      <c r="AI141" s="53">
        <v>15</v>
      </c>
      <c r="AJ141" s="53">
        <v>36</v>
      </c>
    </row>
    <row r="142" spans="1:36" ht="11.25" customHeight="1">
      <c r="A142" s="70" t="s">
        <v>604</v>
      </c>
      <c r="B142" s="53">
        <v>2274</v>
      </c>
      <c r="C142" s="53">
        <v>2727</v>
      </c>
      <c r="D142" s="53">
        <v>5001</v>
      </c>
      <c r="E142" s="53"/>
      <c r="F142" s="53">
        <v>1069</v>
      </c>
      <c r="G142" s="53">
        <v>1352</v>
      </c>
      <c r="H142" s="53">
        <v>2421</v>
      </c>
      <c r="I142" s="53"/>
      <c r="J142" s="53">
        <v>1839</v>
      </c>
      <c r="K142" s="53">
        <v>2156</v>
      </c>
      <c r="L142" s="53">
        <v>3995</v>
      </c>
      <c r="M142" s="53"/>
      <c r="N142" s="53">
        <v>121</v>
      </c>
      <c r="O142" s="53">
        <v>162</v>
      </c>
      <c r="P142" s="53">
        <v>283</v>
      </c>
      <c r="Q142" s="53"/>
      <c r="R142" s="53">
        <v>275</v>
      </c>
      <c r="S142" s="53">
        <v>360</v>
      </c>
      <c r="T142" s="53">
        <v>635</v>
      </c>
      <c r="U142" s="53"/>
      <c r="V142" s="53">
        <v>7</v>
      </c>
      <c r="W142" s="53">
        <v>9</v>
      </c>
      <c r="X142" s="53">
        <v>16</v>
      </c>
      <c r="Y142" s="53"/>
      <c r="Z142" s="53">
        <v>29</v>
      </c>
      <c r="AA142" s="53">
        <v>36</v>
      </c>
      <c r="AB142" s="53">
        <v>65</v>
      </c>
      <c r="AC142" s="53"/>
      <c r="AD142" s="53">
        <v>53</v>
      </c>
      <c r="AE142" s="53">
        <v>96</v>
      </c>
      <c r="AF142" s="53">
        <v>149</v>
      </c>
      <c r="AG142" s="53"/>
      <c r="AH142" s="53">
        <v>5667</v>
      </c>
      <c r="AI142" s="53">
        <v>6898</v>
      </c>
      <c r="AJ142" s="53">
        <v>12565</v>
      </c>
    </row>
    <row r="143" spans="1:36" ht="11.25" customHeight="1">
      <c r="A143" s="70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</row>
    <row r="144" spans="1:36" ht="11.25" customHeight="1">
      <c r="A144" s="71" t="s">
        <v>535</v>
      </c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</row>
    <row r="145" spans="1:36" ht="11.25" customHeight="1">
      <c r="A145" s="70" t="s">
        <v>154</v>
      </c>
      <c r="B145" s="53">
        <v>743</v>
      </c>
      <c r="C145" s="53">
        <v>667</v>
      </c>
      <c r="D145" s="53">
        <v>1410</v>
      </c>
      <c r="E145" s="53"/>
      <c r="F145" s="53">
        <v>414</v>
      </c>
      <c r="G145" s="53">
        <v>377</v>
      </c>
      <c r="H145" s="53">
        <v>791</v>
      </c>
      <c r="I145" s="53"/>
      <c r="J145" s="53">
        <v>72</v>
      </c>
      <c r="K145" s="53">
        <v>49</v>
      </c>
      <c r="L145" s="53">
        <v>121</v>
      </c>
      <c r="M145" s="53"/>
      <c r="N145" s="53">
        <v>22</v>
      </c>
      <c r="O145" s="53">
        <v>18</v>
      </c>
      <c r="P145" s="53">
        <v>40</v>
      </c>
      <c r="Q145" s="53"/>
      <c r="R145" s="53">
        <v>146</v>
      </c>
      <c r="S145" s="53">
        <v>130</v>
      </c>
      <c r="T145" s="53">
        <v>276</v>
      </c>
      <c r="U145" s="53"/>
      <c r="V145" s="53">
        <v>6</v>
      </c>
      <c r="W145" s="53">
        <v>0</v>
      </c>
      <c r="X145" s="53">
        <v>6</v>
      </c>
      <c r="Y145" s="53"/>
      <c r="Z145" s="53">
        <v>0</v>
      </c>
      <c r="AA145" s="53">
        <v>3</v>
      </c>
      <c r="AB145" s="53">
        <v>3</v>
      </c>
      <c r="AC145" s="53"/>
      <c r="AD145" s="53">
        <v>33</v>
      </c>
      <c r="AE145" s="53">
        <v>33</v>
      </c>
      <c r="AF145" s="53">
        <v>66</v>
      </c>
      <c r="AG145" s="53"/>
      <c r="AH145" s="53">
        <v>1438</v>
      </c>
      <c r="AI145" s="53">
        <v>1275</v>
      </c>
      <c r="AJ145" s="53">
        <v>2713</v>
      </c>
    </row>
    <row r="146" spans="1:36" ht="11.25" customHeight="1">
      <c r="A146" s="70" t="s">
        <v>483</v>
      </c>
      <c r="B146" s="53">
        <v>833</v>
      </c>
      <c r="C146" s="53">
        <v>439</v>
      </c>
      <c r="D146" s="53">
        <v>1272</v>
      </c>
      <c r="E146" s="53"/>
      <c r="F146" s="53">
        <v>272</v>
      </c>
      <c r="G146" s="53">
        <v>244</v>
      </c>
      <c r="H146" s="53">
        <v>516</v>
      </c>
      <c r="I146" s="53"/>
      <c r="J146" s="53">
        <v>58</v>
      </c>
      <c r="K146" s="53">
        <v>46</v>
      </c>
      <c r="L146" s="53">
        <v>104</v>
      </c>
      <c r="M146" s="53"/>
      <c r="N146" s="53">
        <v>31</v>
      </c>
      <c r="O146" s="53">
        <v>31</v>
      </c>
      <c r="P146" s="53">
        <v>62</v>
      </c>
      <c r="Q146" s="53"/>
      <c r="R146" s="53">
        <v>95</v>
      </c>
      <c r="S146" s="53">
        <v>98</v>
      </c>
      <c r="T146" s="53">
        <v>193</v>
      </c>
      <c r="U146" s="53"/>
      <c r="V146" s="53">
        <v>6</v>
      </c>
      <c r="W146" s="53">
        <v>8</v>
      </c>
      <c r="X146" s="53">
        <v>14</v>
      </c>
      <c r="Y146" s="53"/>
      <c r="Z146" s="53">
        <v>12</v>
      </c>
      <c r="AA146" s="53">
        <v>7</v>
      </c>
      <c r="AB146" s="53">
        <v>19</v>
      </c>
      <c r="AC146" s="53"/>
      <c r="AD146" s="53">
        <v>67</v>
      </c>
      <c r="AE146" s="53">
        <v>55</v>
      </c>
      <c r="AF146" s="53">
        <v>122</v>
      </c>
      <c r="AG146" s="53"/>
      <c r="AH146" s="53">
        <v>1374</v>
      </c>
      <c r="AI146" s="53">
        <v>928</v>
      </c>
      <c r="AJ146" s="53">
        <v>2302</v>
      </c>
    </row>
    <row r="147" spans="1:36" ht="11.25" customHeight="1">
      <c r="A147" s="70" t="s">
        <v>605</v>
      </c>
      <c r="B147" s="53">
        <v>4</v>
      </c>
      <c r="C147" s="53">
        <v>3</v>
      </c>
      <c r="D147" s="53">
        <v>7</v>
      </c>
      <c r="E147" s="53"/>
      <c r="F147" s="53">
        <v>11</v>
      </c>
      <c r="G147" s="53">
        <v>0</v>
      </c>
      <c r="H147" s="53">
        <v>11</v>
      </c>
      <c r="I147" s="53"/>
      <c r="J147" s="53">
        <v>3</v>
      </c>
      <c r="K147" s="53">
        <v>0</v>
      </c>
      <c r="L147" s="53">
        <v>3</v>
      </c>
      <c r="M147" s="53"/>
      <c r="N147" s="53">
        <v>0</v>
      </c>
      <c r="O147" s="53">
        <v>0</v>
      </c>
      <c r="P147" s="53">
        <v>0</v>
      </c>
      <c r="Q147" s="53"/>
      <c r="R147" s="53">
        <v>0</v>
      </c>
      <c r="S147" s="53">
        <v>3</v>
      </c>
      <c r="T147" s="53">
        <v>3</v>
      </c>
      <c r="U147" s="53"/>
      <c r="V147" s="53">
        <v>0</v>
      </c>
      <c r="W147" s="53">
        <v>0</v>
      </c>
      <c r="X147" s="53">
        <v>0</v>
      </c>
      <c r="Y147" s="53"/>
      <c r="Z147" s="53">
        <v>0</v>
      </c>
      <c r="AA147" s="53">
        <v>0</v>
      </c>
      <c r="AB147" s="53">
        <v>0</v>
      </c>
      <c r="AC147" s="53"/>
      <c r="AD147" s="53">
        <v>3</v>
      </c>
      <c r="AE147" s="53">
        <v>0</v>
      </c>
      <c r="AF147" s="53">
        <v>3</v>
      </c>
      <c r="AG147" s="53"/>
      <c r="AH147" s="53">
        <v>20</v>
      </c>
      <c r="AI147" s="53">
        <v>6</v>
      </c>
      <c r="AJ147" s="53">
        <v>26</v>
      </c>
    </row>
    <row r="148" spans="1:36" ht="11.25" customHeight="1">
      <c r="A148" s="70" t="s">
        <v>68</v>
      </c>
      <c r="B148" s="53">
        <v>10348</v>
      </c>
      <c r="C148" s="53">
        <v>9979</v>
      </c>
      <c r="D148" s="53">
        <v>20327</v>
      </c>
      <c r="E148" s="53"/>
      <c r="F148" s="53">
        <v>9852</v>
      </c>
      <c r="G148" s="53">
        <v>9764</v>
      </c>
      <c r="H148" s="53">
        <v>19616</v>
      </c>
      <c r="I148" s="53"/>
      <c r="J148" s="53">
        <v>2222</v>
      </c>
      <c r="K148" s="53">
        <v>2165</v>
      </c>
      <c r="L148" s="53">
        <v>4387</v>
      </c>
      <c r="M148" s="53"/>
      <c r="N148" s="53">
        <v>1501</v>
      </c>
      <c r="O148" s="53">
        <v>1460</v>
      </c>
      <c r="P148" s="53">
        <v>2961</v>
      </c>
      <c r="Q148" s="53"/>
      <c r="R148" s="53">
        <v>5562</v>
      </c>
      <c r="S148" s="53">
        <v>6046</v>
      </c>
      <c r="T148" s="53">
        <v>11608</v>
      </c>
      <c r="U148" s="53"/>
      <c r="V148" s="53">
        <v>233</v>
      </c>
      <c r="W148" s="53">
        <v>248</v>
      </c>
      <c r="X148" s="53">
        <v>481</v>
      </c>
      <c r="Y148" s="53"/>
      <c r="Z148" s="53">
        <v>223</v>
      </c>
      <c r="AA148" s="53">
        <v>240</v>
      </c>
      <c r="AB148" s="53">
        <v>463</v>
      </c>
      <c r="AC148" s="53"/>
      <c r="AD148" s="53">
        <v>583</v>
      </c>
      <c r="AE148" s="53">
        <v>582</v>
      </c>
      <c r="AF148" s="53">
        <v>1165</v>
      </c>
      <c r="AG148" s="53"/>
      <c r="AH148" s="53">
        <v>30524</v>
      </c>
      <c r="AI148" s="53">
        <v>30484</v>
      </c>
      <c r="AJ148" s="53">
        <v>61008</v>
      </c>
    </row>
    <row r="149" spans="1:36" ht="11.25" customHeight="1">
      <c r="A149" s="70" t="s">
        <v>606</v>
      </c>
      <c r="B149" s="53">
        <v>4</v>
      </c>
      <c r="C149" s="53">
        <v>11</v>
      </c>
      <c r="D149" s="53">
        <v>15</v>
      </c>
      <c r="E149" s="53"/>
      <c r="F149" s="53">
        <v>7</v>
      </c>
      <c r="G149" s="53">
        <v>5</v>
      </c>
      <c r="H149" s="53">
        <v>12</v>
      </c>
      <c r="I149" s="53"/>
      <c r="J149" s="53">
        <v>5</v>
      </c>
      <c r="K149" s="53">
        <v>4</v>
      </c>
      <c r="L149" s="53">
        <v>9</v>
      </c>
      <c r="M149" s="53"/>
      <c r="N149" s="53">
        <v>8</v>
      </c>
      <c r="O149" s="53">
        <v>6</v>
      </c>
      <c r="P149" s="53">
        <v>14</v>
      </c>
      <c r="Q149" s="53"/>
      <c r="R149" s="53">
        <v>7</v>
      </c>
      <c r="S149" s="53">
        <v>11</v>
      </c>
      <c r="T149" s="53">
        <v>18</v>
      </c>
      <c r="U149" s="53"/>
      <c r="V149" s="53">
        <v>0</v>
      </c>
      <c r="W149" s="53">
        <v>3</v>
      </c>
      <c r="X149" s="53">
        <v>3</v>
      </c>
      <c r="Y149" s="53"/>
      <c r="Z149" s="53">
        <v>3</v>
      </c>
      <c r="AA149" s="53">
        <v>0</v>
      </c>
      <c r="AB149" s="53">
        <v>3</v>
      </c>
      <c r="AC149" s="53"/>
      <c r="AD149" s="53">
        <v>4</v>
      </c>
      <c r="AE149" s="53">
        <v>0</v>
      </c>
      <c r="AF149" s="53">
        <v>4</v>
      </c>
      <c r="AG149" s="53"/>
      <c r="AH149" s="53">
        <v>40</v>
      </c>
      <c r="AI149" s="53">
        <v>41</v>
      </c>
      <c r="AJ149" s="53">
        <v>81</v>
      </c>
    </row>
    <row r="150" spans="1:36" ht="11.25" customHeight="1">
      <c r="A150" s="70" t="s">
        <v>607</v>
      </c>
      <c r="B150" s="53">
        <v>107</v>
      </c>
      <c r="C150" s="53">
        <v>64</v>
      </c>
      <c r="D150" s="53">
        <v>171</v>
      </c>
      <c r="E150" s="53"/>
      <c r="F150" s="53">
        <v>58</v>
      </c>
      <c r="G150" s="53">
        <v>27</v>
      </c>
      <c r="H150" s="53">
        <v>85</v>
      </c>
      <c r="I150" s="53"/>
      <c r="J150" s="53">
        <v>20</v>
      </c>
      <c r="K150" s="53">
        <v>13</v>
      </c>
      <c r="L150" s="53">
        <v>33</v>
      </c>
      <c r="M150" s="53"/>
      <c r="N150" s="53">
        <v>19</v>
      </c>
      <c r="O150" s="53">
        <v>10</v>
      </c>
      <c r="P150" s="53">
        <v>29</v>
      </c>
      <c r="Q150" s="53"/>
      <c r="R150" s="53">
        <v>20</v>
      </c>
      <c r="S150" s="53">
        <v>9</v>
      </c>
      <c r="T150" s="53">
        <v>29</v>
      </c>
      <c r="U150" s="53"/>
      <c r="V150" s="53">
        <v>4</v>
      </c>
      <c r="W150" s="53">
        <v>3</v>
      </c>
      <c r="X150" s="53">
        <v>7</v>
      </c>
      <c r="Y150" s="53"/>
      <c r="Z150" s="53">
        <v>0</v>
      </c>
      <c r="AA150" s="53">
        <v>0</v>
      </c>
      <c r="AB150" s="53">
        <v>0</v>
      </c>
      <c r="AC150" s="53"/>
      <c r="AD150" s="53">
        <v>28</v>
      </c>
      <c r="AE150" s="53">
        <v>20</v>
      </c>
      <c r="AF150" s="53">
        <v>48</v>
      </c>
      <c r="AG150" s="53"/>
      <c r="AH150" s="53">
        <v>257</v>
      </c>
      <c r="AI150" s="53">
        <v>146</v>
      </c>
      <c r="AJ150" s="53">
        <v>403</v>
      </c>
    </row>
    <row r="151" spans="1:36" ht="11.25" customHeight="1">
      <c r="A151" s="70" t="s">
        <v>438</v>
      </c>
      <c r="B151" s="53">
        <v>2003</v>
      </c>
      <c r="C151" s="53">
        <v>1219</v>
      </c>
      <c r="D151" s="53">
        <v>3222</v>
      </c>
      <c r="E151" s="53"/>
      <c r="F151" s="53">
        <v>795</v>
      </c>
      <c r="G151" s="53">
        <v>522</v>
      </c>
      <c r="H151" s="53">
        <v>1317</v>
      </c>
      <c r="I151" s="53"/>
      <c r="J151" s="53">
        <v>189</v>
      </c>
      <c r="K151" s="53">
        <v>147</v>
      </c>
      <c r="L151" s="53">
        <v>336</v>
      </c>
      <c r="M151" s="53"/>
      <c r="N151" s="53">
        <v>70</v>
      </c>
      <c r="O151" s="53">
        <v>69</v>
      </c>
      <c r="P151" s="53">
        <v>139</v>
      </c>
      <c r="Q151" s="53"/>
      <c r="R151" s="53">
        <v>353</v>
      </c>
      <c r="S151" s="53">
        <v>308</v>
      </c>
      <c r="T151" s="53">
        <v>661</v>
      </c>
      <c r="U151" s="53"/>
      <c r="V151" s="53">
        <v>19</v>
      </c>
      <c r="W151" s="53">
        <v>9</v>
      </c>
      <c r="X151" s="53">
        <v>28</v>
      </c>
      <c r="Y151" s="53"/>
      <c r="Z151" s="53">
        <v>34</v>
      </c>
      <c r="AA151" s="53">
        <v>37</v>
      </c>
      <c r="AB151" s="53">
        <v>71</v>
      </c>
      <c r="AC151" s="53"/>
      <c r="AD151" s="53">
        <v>70</v>
      </c>
      <c r="AE151" s="53">
        <v>70</v>
      </c>
      <c r="AF151" s="53">
        <v>140</v>
      </c>
      <c r="AG151" s="53"/>
      <c r="AH151" s="53">
        <v>3533</v>
      </c>
      <c r="AI151" s="53">
        <v>2381</v>
      </c>
      <c r="AJ151" s="53">
        <v>5914</v>
      </c>
    </row>
    <row r="152" spans="1:36" ht="11.25" customHeight="1">
      <c r="A152" s="70" t="s">
        <v>490</v>
      </c>
      <c r="B152" s="53">
        <v>5261</v>
      </c>
      <c r="C152" s="53">
        <v>5179</v>
      </c>
      <c r="D152" s="53">
        <v>10440</v>
      </c>
      <c r="E152" s="53"/>
      <c r="F152" s="53">
        <v>9632</v>
      </c>
      <c r="G152" s="53">
        <v>9518</v>
      </c>
      <c r="H152" s="53">
        <v>19150</v>
      </c>
      <c r="I152" s="53"/>
      <c r="J152" s="53">
        <v>1281</v>
      </c>
      <c r="K152" s="53">
        <v>1327</v>
      </c>
      <c r="L152" s="53">
        <v>2608</v>
      </c>
      <c r="M152" s="53"/>
      <c r="N152" s="53">
        <v>540</v>
      </c>
      <c r="O152" s="53">
        <v>535</v>
      </c>
      <c r="P152" s="53">
        <v>1075</v>
      </c>
      <c r="Q152" s="53"/>
      <c r="R152" s="53">
        <v>1177</v>
      </c>
      <c r="S152" s="53">
        <v>1132</v>
      </c>
      <c r="T152" s="53">
        <v>2309</v>
      </c>
      <c r="U152" s="53"/>
      <c r="V152" s="53">
        <v>103</v>
      </c>
      <c r="W152" s="53">
        <v>98</v>
      </c>
      <c r="X152" s="53">
        <v>201</v>
      </c>
      <c r="Y152" s="53"/>
      <c r="Z152" s="53">
        <v>167</v>
      </c>
      <c r="AA152" s="53">
        <v>149</v>
      </c>
      <c r="AB152" s="53">
        <v>316</v>
      </c>
      <c r="AC152" s="53"/>
      <c r="AD152" s="53">
        <v>481</v>
      </c>
      <c r="AE152" s="53">
        <v>494</v>
      </c>
      <c r="AF152" s="53">
        <v>975</v>
      </c>
      <c r="AG152" s="53"/>
      <c r="AH152" s="53">
        <v>18642</v>
      </c>
      <c r="AI152" s="53">
        <v>18432</v>
      </c>
      <c r="AJ152" s="53">
        <v>37074</v>
      </c>
    </row>
    <row r="153" spans="1:36" ht="11.25" customHeight="1">
      <c r="A153" s="29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</row>
    <row r="154" spans="1:36" ht="11.25" customHeight="1">
      <c r="A154" s="29" t="s">
        <v>608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</row>
    <row r="155" spans="1:36" ht="11.25" customHeight="1">
      <c r="A155" s="70" t="s">
        <v>609</v>
      </c>
      <c r="B155" s="53">
        <v>5</v>
      </c>
      <c r="C155" s="53">
        <v>5</v>
      </c>
      <c r="D155" s="53">
        <v>10</v>
      </c>
      <c r="E155" s="53"/>
      <c r="F155" s="53">
        <v>7</v>
      </c>
      <c r="G155" s="53">
        <v>5</v>
      </c>
      <c r="H155" s="53">
        <v>12</v>
      </c>
      <c r="I155" s="53"/>
      <c r="J155" s="53">
        <v>3</v>
      </c>
      <c r="K155" s="53">
        <v>3</v>
      </c>
      <c r="L155" s="53">
        <v>6</v>
      </c>
      <c r="M155" s="53"/>
      <c r="N155" s="53">
        <v>0</v>
      </c>
      <c r="O155" s="53">
        <v>3</v>
      </c>
      <c r="P155" s="53">
        <v>3</v>
      </c>
      <c r="Q155" s="53"/>
      <c r="R155" s="53">
        <v>3</v>
      </c>
      <c r="S155" s="53">
        <v>7</v>
      </c>
      <c r="T155" s="53">
        <v>10</v>
      </c>
      <c r="U155" s="53"/>
      <c r="V155" s="53">
        <v>0</v>
      </c>
      <c r="W155" s="53">
        <v>0</v>
      </c>
      <c r="X155" s="53">
        <v>0</v>
      </c>
      <c r="Y155" s="53"/>
      <c r="Z155" s="53">
        <v>0</v>
      </c>
      <c r="AA155" s="53">
        <v>3</v>
      </c>
      <c r="AB155" s="53">
        <v>3</v>
      </c>
      <c r="AC155" s="53"/>
      <c r="AD155" s="53">
        <v>0</v>
      </c>
      <c r="AE155" s="53">
        <v>0</v>
      </c>
      <c r="AF155" s="53">
        <v>0</v>
      </c>
      <c r="AG155" s="53"/>
      <c r="AH155" s="53">
        <v>17</v>
      </c>
      <c r="AI155" s="53">
        <v>24</v>
      </c>
      <c r="AJ155" s="53">
        <v>41</v>
      </c>
    </row>
    <row r="156" spans="1:36" ht="11.25" customHeight="1">
      <c r="A156" s="70" t="s">
        <v>610</v>
      </c>
      <c r="B156" s="53">
        <v>53</v>
      </c>
      <c r="C156" s="53">
        <v>49</v>
      </c>
      <c r="D156" s="53">
        <v>102</v>
      </c>
      <c r="E156" s="53"/>
      <c r="F156" s="53">
        <v>17</v>
      </c>
      <c r="G156" s="53">
        <v>21</v>
      </c>
      <c r="H156" s="53">
        <v>38</v>
      </c>
      <c r="I156" s="53"/>
      <c r="J156" s="53">
        <v>50</v>
      </c>
      <c r="K156" s="53">
        <v>49</v>
      </c>
      <c r="L156" s="53">
        <v>99</v>
      </c>
      <c r="M156" s="53"/>
      <c r="N156" s="53">
        <v>6</v>
      </c>
      <c r="O156" s="53">
        <v>8</v>
      </c>
      <c r="P156" s="53">
        <v>14</v>
      </c>
      <c r="Q156" s="53"/>
      <c r="R156" s="53">
        <v>47</v>
      </c>
      <c r="S156" s="53">
        <v>37</v>
      </c>
      <c r="T156" s="53">
        <v>84</v>
      </c>
      <c r="U156" s="53"/>
      <c r="V156" s="53">
        <v>3</v>
      </c>
      <c r="W156" s="53">
        <v>3</v>
      </c>
      <c r="X156" s="53">
        <v>6</v>
      </c>
      <c r="Y156" s="53"/>
      <c r="Z156" s="53">
        <v>0</v>
      </c>
      <c r="AA156" s="53">
        <v>3</v>
      </c>
      <c r="AB156" s="53">
        <v>3</v>
      </c>
      <c r="AC156" s="53"/>
      <c r="AD156" s="53">
        <v>0</v>
      </c>
      <c r="AE156" s="53">
        <v>3</v>
      </c>
      <c r="AF156" s="53">
        <v>3</v>
      </c>
      <c r="AG156" s="53"/>
      <c r="AH156" s="53">
        <v>178</v>
      </c>
      <c r="AI156" s="53">
        <v>172</v>
      </c>
      <c r="AJ156" s="53">
        <v>350</v>
      </c>
    </row>
    <row r="157" spans="1:36" ht="11.25" customHeight="1">
      <c r="A157" s="70" t="s">
        <v>70</v>
      </c>
      <c r="B157" s="53">
        <v>3648</v>
      </c>
      <c r="C157" s="53">
        <v>4046</v>
      </c>
      <c r="D157" s="53">
        <v>7694</v>
      </c>
      <c r="E157" s="53"/>
      <c r="F157" s="53">
        <v>2103</v>
      </c>
      <c r="G157" s="53">
        <v>2207</v>
      </c>
      <c r="H157" s="53">
        <v>4310</v>
      </c>
      <c r="I157" s="53"/>
      <c r="J157" s="53">
        <v>2308</v>
      </c>
      <c r="K157" s="53">
        <v>2375</v>
      </c>
      <c r="L157" s="53">
        <v>4683</v>
      </c>
      <c r="M157" s="53"/>
      <c r="N157" s="53">
        <v>767</v>
      </c>
      <c r="O157" s="53">
        <v>749</v>
      </c>
      <c r="P157" s="53">
        <v>1516</v>
      </c>
      <c r="Q157" s="53"/>
      <c r="R157" s="53">
        <v>1383</v>
      </c>
      <c r="S157" s="53">
        <v>1412</v>
      </c>
      <c r="T157" s="53">
        <v>2795</v>
      </c>
      <c r="U157" s="53"/>
      <c r="V157" s="53">
        <v>215</v>
      </c>
      <c r="W157" s="53">
        <v>230</v>
      </c>
      <c r="X157" s="53">
        <v>445</v>
      </c>
      <c r="Y157" s="53"/>
      <c r="Z157" s="53">
        <v>136</v>
      </c>
      <c r="AA157" s="53">
        <v>139</v>
      </c>
      <c r="AB157" s="53">
        <v>275</v>
      </c>
      <c r="AC157" s="53"/>
      <c r="AD157" s="53">
        <v>359</v>
      </c>
      <c r="AE157" s="53">
        <v>406</v>
      </c>
      <c r="AF157" s="53">
        <v>765</v>
      </c>
      <c r="AG157" s="53"/>
      <c r="AH157" s="53">
        <v>10919</v>
      </c>
      <c r="AI157" s="53">
        <v>11564</v>
      </c>
      <c r="AJ157" s="53">
        <v>22483</v>
      </c>
    </row>
    <row r="158" spans="1:36" ht="11.25" customHeight="1">
      <c r="A158" s="70" t="s">
        <v>85</v>
      </c>
      <c r="B158" s="53">
        <v>7714</v>
      </c>
      <c r="C158" s="53">
        <v>7339</v>
      </c>
      <c r="D158" s="53">
        <v>15053</v>
      </c>
      <c r="E158" s="53"/>
      <c r="F158" s="53">
        <v>4667</v>
      </c>
      <c r="G158" s="53">
        <v>4628</v>
      </c>
      <c r="H158" s="53">
        <v>9295</v>
      </c>
      <c r="I158" s="53"/>
      <c r="J158" s="53">
        <v>4185</v>
      </c>
      <c r="K158" s="53">
        <v>3586</v>
      </c>
      <c r="L158" s="53">
        <v>7771</v>
      </c>
      <c r="M158" s="53"/>
      <c r="N158" s="53">
        <v>1520</v>
      </c>
      <c r="O158" s="53">
        <v>1362</v>
      </c>
      <c r="P158" s="53">
        <v>2882</v>
      </c>
      <c r="Q158" s="53"/>
      <c r="R158" s="53">
        <v>2951</v>
      </c>
      <c r="S158" s="53">
        <v>2375</v>
      </c>
      <c r="T158" s="53">
        <v>5326</v>
      </c>
      <c r="U158" s="53"/>
      <c r="V158" s="53">
        <v>397</v>
      </c>
      <c r="W158" s="53">
        <v>353</v>
      </c>
      <c r="X158" s="53">
        <v>750</v>
      </c>
      <c r="Y158" s="53"/>
      <c r="Z158" s="53">
        <v>535</v>
      </c>
      <c r="AA158" s="53">
        <v>500</v>
      </c>
      <c r="AB158" s="53">
        <v>1035</v>
      </c>
      <c r="AC158" s="53"/>
      <c r="AD158" s="53">
        <v>802</v>
      </c>
      <c r="AE158" s="53">
        <v>794</v>
      </c>
      <c r="AF158" s="53">
        <v>1596</v>
      </c>
      <c r="AG158" s="53"/>
      <c r="AH158" s="53">
        <v>22771</v>
      </c>
      <c r="AI158" s="53">
        <v>20937</v>
      </c>
      <c r="AJ158" s="53">
        <v>43708</v>
      </c>
    </row>
    <row r="159" spans="1:36" ht="11.25" customHeight="1">
      <c r="A159" s="29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</row>
    <row r="160" spans="1:36" ht="11.25" customHeight="1">
      <c r="A160" s="29" t="s">
        <v>611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</row>
    <row r="161" spans="1:36" ht="11.25" customHeight="1">
      <c r="A161" s="64" t="s">
        <v>537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</row>
    <row r="162" spans="1:36" ht="11.25" customHeight="1">
      <c r="A162" s="70" t="s">
        <v>612</v>
      </c>
      <c r="B162" s="53">
        <v>282</v>
      </c>
      <c r="C162" s="53">
        <v>320</v>
      </c>
      <c r="D162" s="53">
        <v>602</v>
      </c>
      <c r="E162" s="53"/>
      <c r="F162" s="53">
        <v>87</v>
      </c>
      <c r="G162" s="53">
        <v>94</v>
      </c>
      <c r="H162" s="53">
        <v>181</v>
      </c>
      <c r="I162" s="53"/>
      <c r="J162" s="53">
        <v>39</v>
      </c>
      <c r="K162" s="53">
        <v>48</v>
      </c>
      <c r="L162" s="53">
        <v>87</v>
      </c>
      <c r="M162" s="53"/>
      <c r="N162" s="53">
        <v>22</v>
      </c>
      <c r="O162" s="53">
        <v>22</v>
      </c>
      <c r="P162" s="53">
        <v>44</v>
      </c>
      <c r="Q162" s="53"/>
      <c r="R162" s="53">
        <v>30</v>
      </c>
      <c r="S162" s="53">
        <v>27</v>
      </c>
      <c r="T162" s="53">
        <v>57</v>
      </c>
      <c r="U162" s="53"/>
      <c r="V162" s="53">
        <v>3</v>
      </c>
      <c r="W162" s="53">
        <v>3</v>
      </c>
      <c r="X162" s="53">
        <v>6</v>
      </c>
      <c r="Y162" s="53"/>
      <c r="Z162" s="53">
        <v>3</v>
      </c>
      <c r="AA162" s="53">
        <v>3</v>
      </c>
      <c r="AB162" s="53">
        <v>6</v>
      </c>
      <c r="AC162" s="53"/>
      <c r="AD162" s="53">
        <v>6</v>
      </c>
      <c r="AE162" s="53">
        <v>14</v>
      </c>
      <c r="AF162" s="53">
        <v>20</v>
      </c>
      <c r="AG162" s="53"/>
      <c r="AH162" s="53">
        <v>469</v>
      </c>
      <c r="AI162" s="53">
        <v>531</v>
      </c>
      <c r="AJ162" s="53">
        <v>1000</v>
      </c>
    </row>
    <row r="163" spans="1:36" ht="11.25" customHeight="1">
      <c r="A163" s="70" t="s">
        <v>474</v>
      </c>
      <c r="B163" s="53">
        <v>2750</v>
      </c>
      <c r="C163" s="53">
        <v>2731</v>
      </c>
      <c r="D163" s="53">
        <v>5481</v>
      </c>
      <c r="E163" s="53"/>
      <c r="F163" s="53">
        <v>1715</v>
      </c>
      <c r="G163" s="53">
        <v>1774</v>
      </c>
      <c r="H163" s="53">
        <v>3489</v>
      </c>
      <c r="I163" s="53"/>
      <c r="J163" s="53">
        <v>307</v>
      </c>
      <c r="K163" s="53">
        <v>284</v>
      </c>
      <c r="L163" s="53">
        <v>591</v>
      </c>
      <c r="M163" s="53"/>
      <c r="N163" s="53">
        <v>161</v>
      </c>
      <c r="O163" s="53">
        <v>134</v>
      </c>
      <c r="P163" s="53">
        <v>295</v>
      </c>
      <c r="Q163" s="53"/>
      <c r="R163" s="53">
        <v>217</v>
      </c>
      <c r="S163" s="53">
        <v>217</v>
      </c>
      <c r="T163" s="53">
        <v>434</v>
      </c>
      <c r="U163" s="53"/>
      <c r="V163" s="53">
        <v>17</v>
      </c>
      <c r="W163" s="53">
        <v>23</v>
      </c>
      <c r="X163" s="53">
        <v>40</v>
      </c>
      <c r="Y163" s="53"/>
      <c r="Z163" s="53">
        <v>8</v>
      </c>
      <c r="AA163" s="53">
        <v>13</v>
      </c>
      <c r="AB163" s="53">
        <v>21</v>
      </c>
      <c r="AC163" s="53"/>
      <c r="AD163" s="53">
        <v>113</v>
      </c>
      <c r="AE163" s="53">
        <v>132</v>
      </c>
      <c r="AF163" s="53">
        <v>245</v>
      </c>
      <c r="AG163" s="53"/>
      <c r="AH163" s="53">
        <v>5288</v>
      </c>
      <c r="AI163" s="53">
        <v>5308</v>
      </c>
      <c r="AJ163" s="53">
        <v>10596</v>
      </c>
    </row>
    <row r="164" spans="1:36" ht="11.25" customHeight="1">
      <c r="A164" s="70" t="s">
        <v>186</v>
      </c>
      <c r="B164" s="53">
        <v>167</v>
      </c>
      <c r="C164" s="53">
        <v>193</v>
      </c>
      <c r="D164" s="53">
        <v>360</v>
      </c>
      <c r="E164" s="53"/>
      <c r="F164" s="53">
        <v>49</v>
      </c>
      <c r="G164" s="53">
        <v>38</v>
      </c>
      <c r="H164" s="53">
        <v>87</v>
      </c>
      <c r="I164" s="53"/>
      <c r="J164" s="53">
        <v>6</v>
      </c>
      <c r="K164" s="53">
        <v>18</v>
      </c>
      <c r="L164" s="53">
        <v>24</v>
      </c>
      <c r="M164" s="53"/>
      <c r="N164" s="53">
        <v>11</v>
      </c>
      <c r="O164" s="53">
        <v>5</v>
      </c>
      <c r="P164" s="53">
        <v>16</v>
      </c>
      <c r="Q164" s="53"/>
      <c r="R164" s="53">
        <v>5</v>
      </c>
      <c r="S164" s="53">
        <v>4</v>
      </c>
      <c r="T164" s="53">
        <v>9</v>
      </c>
      <c r="U164" s="53"/>
      <c r="V164" s="53">
        <v>3</v>
      </c>
      <c r="W164" s="53">
        <v>3</v>
      </c>
      <c r="X164" s="53">
        <v>6</v>
      </c>
      <c r="Y164" s="53"/>
      <c r="Z164" s="53">
        <v>3</v>
      </c>
      <c r="AA164" s="53">
        <v>3</v>
      </c>
      <c r="AB164" s="53">
        <v>6</v>
      </c>
      <c r="AC164" s="53"/>
      <c r="AD164" s="53">
        <v>3</v>
      </c>
      <c r="AE164" s="53">
        <v>0</v>
      </c>
      <c r="AF164" s="53">
        <v>3</v>
      </c>
      <c r="AG164" s="53"/>
      <c r="AH164" s="53">
        <v>243</v>
      </c>
      <c r="AI164" s="53">
        <v>264</v>
      </c>
      <c r="AJ164" s="53">
        <v>507</v>
      </c>
    </row>
    <row r="165" spans="1:36" ht="11.25" customHeight="1">
      <c r="A165" s="70" t="s">
        <v>187</v>
      </c>
      <c r="B165" s="53">
        <v>830</v>
      </c>
      <c r="C165" s="53">
        <v>780</v>
      </c>
      <c r="D165" s="53">
        <v>1610</v>
      </c>
      <c r="E165" s="53"/>
      <c r="F165" s="53">
        <v>266</v>
      </c>
      <c r="G165" s="53">
        <v>286</v>
      </c>
      <c r="H165" s="53">
        <v>552</v>
      </c>
      <c r="I165" s="53"/>
      <c r="J165" s="53">
        <v>123</v>
      </c>
      <c r="K165" s="53">
        <v>151</v>
      </c>
      <c r="L165" s="53">
        <v>274</v>
      </c>
      <c r="M165" s="53"/>
      <c r="N165" s="53">
        <v>59</v>
      </c>
      <c r="O165" s="53">
        <v>55</v>
      </c>
      <c r="P165" s="53">
        <v>114</v>
      </c>
      <c r="Q165" s="53"/>
      <c r="R165" s="53">
        <v>113</v>
      </c>
      <c r="S165" s="53">
        <v>147</v>
      </c>
      <c r="T165" s="53">
        <v>260</v>
      </c>
      <c r="U165" s="53"/>
      <c r="V165" s="53">
        <v>6</v>
      </c>
      <c r="W165" s="53">
        <v>8</v>
      </c>
      <c r="X165" s="53">
        <v>14</v>
      </c>
      <c r="Y165" s="53"/>
      <c r="Z165" s="53">
        <v>11</v>
      </c>
      <c r="AA165" s="53">
        <v>5</v>
      </c>
      <c r="AB165" s="53">
        <v>16</v>
      </c>
      <c r="AC165" s="53"/>
      <c r="AD165" s="53">
        <v>30</v>
      </c>
      <c r="AE165" s="53">
        <v>39</v>
      </c>
      <c r="AF165" s="53">
        <v>69</v>
      </c>
      <c r="AG165" s="53"/>
      <c r="AH165" s="53">
        <v>1438</v>
      </c>
      <c r="AI165" s="53">
        <v>1471</v>
      </c>
      <c r="AJ165" s="53">
        <v>2909</v>
      </c>
    </row>
    <row r="166" spans="1:36" ht="11.25" customHeight="1">
      <c r="A166" s="70" t="s">
        <v>248</v>
      </c>
      <c r="B166" s="53">
        <v>6441</v>
      </c>
      <c r="C166" s="53">
        <v>6803</v>
      </c>
      <c r="D166" s="53">
        <v>13244</v>
      </c>
      <c r="E166" s="53"/>
      <c r="F166" s="53">
        <v>3431</v>
      </c>
      <c r="G166" s="53">
        <v>3580</v>
      </c>
      <c r="H166" s="53">
        <v>7011</v>
      </c>
      <c r="I166" s="53"/>
      <c r="J166" s="53">
        <v>458</v>
      </c>
      <c r="K166" s="53">
        <v>520</v>
      </c>
      <c r="L166" s="53">
        <v>978</v>
      </c>
      <c r="M166" s="53"/>
      <c r="N166" s="53">
        <v>360</v>
      </c>
      <c r="O166" s="53">
        <v>361</v>
      </c>
      <c r="P166" s="53">
        <v>721</v>
      </c>
      <c r="Q166" s="53"/>
      <c r="R166" s="53">
        <v>591</v>
      </c>
      <c r="S166" s="53">
        <v>579</v>
      </c>
      <c r="T166" s="53">
        <v>1170</v>
      </c>
      <c r="U166" s="53"/>
      <c r="V166" s="53">
        <v>73</v>
      </c>
      <c r="W166" s="53">
        <v>66</v>
      </c>
      <c r="X166" s="53">
        <v>139</v>
      </c>
      <c r="Y166" s="53"/>
      <c r="Z166" s="53">
        <v>58</v>
      </c>
      <c r="AA166" s="53">
        <v>46</v>
      </c>
      <c r="AB166" s="53">
        <v>104</v>
      </c>
      <c r="AC166" s="53"/>
      <c r="AD166" s="53">
        <v>344</v>
      </c>
      <c r="AE166" s="53">
        <v>398</v>
      </c>
      <c r="AF166" s="53">
        <v>742</v>
      </c>
      <c r="AG166" s="53"/>
      <c r="AH166" s="53">
        <v>11756</v>
      </c>
      <c r="AI166" s="53">
        <v>12353</v>
      </c>
      <c r="AJ166" s="53">
        <v>24109</v>
      </c>
    </row>
    <row r="167" spans="1:36" ht="11.25" customHeight="1">
      <c r="A167" s="70" t="s">
        <v>494</v>
      </c>
      <c r="B167" s="53">
        <v>536</v>
      </c>
      <c r="C167" s="53">
        <v>642</v>
      </c>
      <c r="D167" s="53">
        <v>1178</v>
      </c>
      <c r="E167" s="53"/>
      <c r="F167" s="53">
        <v>223</v>
      </c>
      <c r="G167" s="53">
        <v>239</v>
      </c>
      <c r="H167" s="53">
        <v>462</v>
      </c>
      <c r="I167" s="53"/>
      <c r="J167" s="53">
        <v>130</v>
      </c>
      <c r="K167" s="53">
        <v>127</v>
      </c>
      <c r="L167" s="53">
        <v>257</v>
      </c>
      <c r="M167" s="53"/>
      <c r="N167" s="53">
        <v>19</v>
      </c>
      <c r="O167" s="53">
        <v>21</v>
      </c>
      <c r="P167" s="53">
        <v>40</v>
      </c>
      <c r="Q167" s="53"/>
      <c r="R167" s="53">
        <v>41</v>
      </c>
      <c r="S167" s="53">
        <v>58</v>
      </c>
      <c r="T167" s="53">
        <v>99</v>
      </c>
      <c r="U167" s="53"/>
      <c r="V167" s="53">
        <v>0</v>
      </c>
      <c r="W167" s="53">
        <v>8</v>
      </c>
      <c r="X167" s="53">
        <v>8</v>
      </c>
      <c r="Y167" s="53"/>
      <c r="Z167" s="53">
        <v>7</v>
      </c>
      <c r="AA167" s="53">
        <v>9</v>
      </c>
      <c r="AB167" s="53">
        <v>16</v>
      </c>
      <c r="AC167" s="53"/>
      <c r="AD167" s="53">
        <v>16</v>
      </c>
      <c r="AE167" s="53">
        <v>17</v>
      </c>
      <c r="AF167" s="53">
        <v>33</v>
      </c>
      <c r="AG167" s="53"/>
      <c r="AH167" s="53">
        <v>973</v>
      </c>
      <c r="AI167" s="53">
        <v>1121</v>
      </c>
      <c r="AJ167" s="53">
        <v>2094</v>
      </c>
    </row>
    <row r="168" spans="1:36" ht="11.25" customHeight="1">
      <c r="A168" s="70" t="s">
        <v>346</v>
      </c>
      <c r="B168" s="53">
        <v>487</v>
      </c>
      <c r="C168" s="53">
        <v>425</v>
      </c>
      <c r="D168" s="53">
        <v>912</v>
      </c>
      <c r="E168" s="53"/>
      <c r="F168" s="53">
        <v>21</v>
      </c>
      <c r="G168" s="53">
        <v>23</v>
      </c>
      <c r="H168" s="53">
        <v>44</v>
      </c>
      <c r="I168" s="53"/>
      <c r="J168" s="53">
        <v>28</v>
      </c>
      <c r="K168" s="53">
        <v>20</v>
      </c>
      <c r="L168" s="53">
        <v>48</v>
      </c>
      <c r="M168" s="53"/>
      <c r="N168" s="53">
        <v>13</v>
      </c>
      <c r="O168" s="53">
        <v>17</v>
      </c>
      <c r="P168" s="53">
        <v>30</v>
      </c>
      <c r="Q168" s="53"/>
      <c r="R168" s="53">
        <v>11</v>
      </c>
      <c r="S168" s="53">
        <v>14</v>
      </c>
      <c r="T168" s="53">
        <v>25</v>
      </c>
      <c r="U168" s="53"/>
      <c r="V168" s="53">
        <v>0</v>
      </c>
      <c r="W168" s="53">
        <v>3</v>
      </c>
      <c r="X168" s="53">
        <v>3</v>
      </c>
      <c r="Y168" s="53"/>
      <c r="Z168" s="53">
        <v>0</v>
      </c>
      <c r="AA168" s="53">
        <v>0</v>
      </c>
      <c r="AB168" s="53">
        <v>0</v>
      </c>
      <c r="AC168" s="53"/>
      <c r="AD168" s="53">
        <v>5</v>
      </c>
      <c r="AE168" s="53">
        <v>12</v>
      </c>
      <c r="AF168" s="53">
        <v>17</v>
      </c>
      <c r="AG168" s="53"/>
      <c r="AH168" s="53">
        <v>566</v>
      </c>
      <c r="AI168" s="53">
        <v>513</v>
      </c>
      <c r="AJ168" s="53">
        <v>1079</v>
      </c>
    </row>
    <row r="169" spans="1:36" ht="11.25" customHeight="1">
      <c r="A169" s="70" t="s">
        <v>613</v>
      </c>
      <c r="B169" s="53">
        <v>23</v>
      </c>
      <c r="C169" s="53">
        <v>8</v>
      </c>
      <c r="D169" s="53">
        <v>31</v>
      </c>
      <c r="E169" s="53"/>
      <c r="F169" s="53">
        <v>13</v>
      </c>
      <c r="G169" s="53">
        <v>19</v>
      </c>
      <c r="H169" s="53">
        <v>32</v>
      </c>
      <c r="I169" s="53"/>
      <c r="J169" s="53">
        <v>8</v>
      </c>
      <c r="K169" s="53">
        <v>8</v>
      </c>
      <c r="L169" s="53">
        <v>16</v>
      </c>
      <c r="M169" s="53"/>
      <c r="N169" s="53">
        <v>9</v>
      </c>
      <c r="O169" s="53">
        <v>3</v>
      </c>
      <c r="P169" s="53">
        <v>12</v>
      </c>
      <c r="Q169" s="53"/>
      <c r="R169" s="53">
        <v>5</v>
      </c>
      <c r="S169" s="53">
        <v>12</v>
      </c>
      <c r="T169" s="53">
        <v>17</v>
      </c>
      <c r="U169" s="53"/>
      <c r="V169" s="53">
        <v>3</v>
      </c>
      <c r="W169" s="53">
        <v>4</v>
      </c>
      <c r="X169" s="53">
        <v>7</v>
      </c>
      <c r="Y169" s="53"/>
      <c r="Z169" s="53">
        <v>0</v>
      </c>
      <c r="AA169" s="53">
        <v>0</v>
      </c>
      <c r="AB169" s="53">
        <v>0</v>
      </c>
      <c r="AC169" s="53"/>
      <c r="AD169" s="53">
        <v>3</v>
      </c>
      <c r="AE169" s="53">
        <v>0</v>
      </c>
      <c r="AF169" s="53">
        <v>3</v>
      </c>
      <c r="AG169" s="53"/>
      <c r="AH169" s="53">
        <v>63</v>
      </c>
      <c r="AI169" s="53">
        <v>56</v>
      </c>
      <c r="AJ169" s="53">
        <v>119</v>
      </c>
    </row>
    <row r="170" spans="1:36" ht="11.25" customHeight="1">
      <c r="A170" s="70" t="s">
        <v>614</v>
      </c>
      <c r="B170" s="53">
        <v>60</v>
      </c>
      <c r="C170" s="53">
        <v>68</v>
      </c>
      <c r="D170" s="53">
        <v>128</v>
      </c>
      <c r="E170" s="53"/>
      <c r="F170" s="53">
        <v>46</v>
      </c>
      <c r="G170" s="53">
        <v>60</v>
      </c>
      <c r="H170" s="53">
        <v>106</v>
      </c>
      <c r="I170" s="53"/>
      <c r="J170" s="53">
        <v>45</v>
      </c>
      <c r="K170" s="53">
        <v>47</v>
      </c>
      <c r="L170" s="53">
        <v>92</v>
      </c>
      <c r="M170" s="53"/>
      <c r="N170" s="53">
        <v>18</v>
      </c>
      <c r="O170" s="53">
        <v>13</v>
      </c>
      <c r="P170" s="53">
        <v>31</v>
      </c>
      <c r="Q170" s="53"/>
      <c r="R170" s="53">
        <v>18</v>
      </c>
      <c r="S170" s="53">
        <v>29</v>
      </c>
      <c r="T170" s="53">
        <v>47</v>
      </c>
      <c r="U170" s="53"/>
      <c r="V170" s="53">
        <v>3</v>
      </c>
      <c r="W170" s="53">
        <v>3</v>
      </c>
      <c r="X170" s="53">
        <v>6</v>
      </c>
      <c r="Y170" s="53"/>
      <c r="Z170" s="53">
        <v>6</v>
      </c>
      <c r="AA170" s="53">
        <v>4</v>
      </c>
      <c r="AB170" s="53">
        <v>10</v>
      </c>
      <c r="AC170" s="53"/>
      <c r="AD170" s="53">
        <v>3</v>
      </c>
      <c r="AE170" s="53">
        <v>0</v>
      </c>
      <c r="AF170" s="53">
        <v>3</v>
      </c>
      <c r="AG170" s="53"/>
      <c r="AH170" s="53">
        <v>199</v>
      </c>
      <c r="AI170" s="53">
        <v>225</v>
      </c>
      <c r="AJ170" s="53">
        <v>424</v>
      </c>
    </row>
    <row r="171" spans="1:36" ht="11.25" customHeight="1">
      <c r="A171" s="70" t="s">
        <v>352</v>
      </c>
      <c r="B171" s="53">
        <v>80</v>
      </c>
      <c r="C171" s="53">
        <v>76</v>
      </c>
      <c r="D171" s="53">
        <v>156</v>
      </c>
      <c r="E171" s="53"/>
      <c r="F171" s="53">
        <v>31</v>
      </c>
      <c r="G171" s="53">
        <v>27</v>
      </c>
      <c r="H171" s="53">
        <v>58</v>
      </c>
      <c r="I171" s="53"/>
      <c r="J171" s="53">
        <v>17</v>
      </c>
      <c r="K171" s="53">
        <v>15</v>
      </c>
      <c r="L171" s="53">
        <v>32</v>
      </c>
      <c r="M171" s="53"/>
      <c r="N171" s="53">
        <v>5</v>
      </c>
      <c r="O171" s="53">
        <v>4</v>
      </c>
      <c r="P171" s="53">
        <v>9</v>
      </c>
      <c r="Q171" s="53"/>
      <c r="R171" s="53">
        <v>13</v>
      </c>
      <c r="S171" s="53">
        <v>6</v>
      </c>
      <c r="T171" s="53">
        <v>19</v>
      </c>
      <c r="U171" s="53"/>
      <c r="V171" s="53">
        <v>0</v>
      </c>
      <c r="W171" s="53">
        <v>3</v>
      </c>
      <c r="X171" s="53">
        <v>3</v>
      </c>
      <c r="Y171" s="53"/>
      <c r="Z171" s="53">
        <v>0</v>
      </c>
      <c r="AA171" s="53">
        <v>0</v>
      </c>
      <c r="AB171" s="53">
        <v>0</v>
      </c>
      <c r="AC171" s="53"/>
      <c r="AD171" s="53">
        <v>0</v>
      </c>
      <c r="AE171" s="53">
        <v>0</v>
      </c>
      <c r="AF171" s="53">
        <v>0</v>
      </c>
      <c r="AG171" s="53"/>
      <c r="AH171" s="53">
        <v>146</v>
      </c>
      <c r="AI171" s="53">
        <v>130</v>
      </c>
      <c r="AJ171" s="53">
        <v>276</v>
      </c>
    </row>
    <row r="172" spans="1:36" ht="11.25" customHeight="1">
      <c r="A172" s="70" t="s">
        <v>192</v>
      </c>
      <c r="B172" s="53">
        <v>1115</v>
      </c>
      <c r="C172" s="53">
        <v>1520</v>
      </c>
      <c r="D172" s="53">
        <v>2635</v>
      </c>
      <c r="E172" s="53"/>
      <c r="F172" s="53">
        <v>272</v>
      </c>
      <c r="G172" s="53">
        <v>325</v>
      </c>
      <c r="H172" s="53">
        <v>597</v>
      </c>
      <c r="I172" s="53"/>
      <c r="J172" s="53">
        <v>96</v>
      </c>
      <c r="K172" s="53">
        <v>128</v>
      </c>
      <c r="L172" s="53">
        <v>224</v>
      </c>
      <c r="M172" s="53"/>
      <c r="N172" s="53">
        <v>34</v>
      </c>
      <c r="O172" s="53">
        <v>42</v>
      </c>
      <c r="P172" s="53">
        <v>76</v>
      </c>
      <c r="Q172" s="53"/>
      <c r="R172" s="53">
        <v>55</v>
      </c>
      <c r="S172" s="53">
        <v>79</v>
      </c>
      <c r="T172" s="53">
        <v>134</v>
      </c>
      <c r="U172" s="53"/>
      <c r="V172" s="53">
        <v>17</v>
      </c>
      <c r="W172" s="53">
        <v>14</v>
      </c>
      <c r="X172" s="53">
        <v>31</v>
      </c>
      <c r="Y172" s="53"/>
      <c r="Z172" s="53">
        <v>4</v>
      </c>
      <c r="AA172" s="53">
        <v>4</v>
      </c>
      <c r="AB172" s="53">
        <v>8</v>
      </c>
      <c r="AC172" s="53"/>
      <c r="AD172" s="53">
        <v>23</v>
      </c>
      <c r="AE172" s="53">
        <v>45</v>
      </c>
      <c r="AF172" s="53">
        <v>68</v>
      </c>
      <c r="AG172" s="53"/>
      <c r="AH172" s="53">
        <v>1616</v>
      </c>
      <c r="AI172" s="53">
        <v>2157</v>
      </c>
      <c r="AJ172" s="53">
        <v>3773</v>
      </c>
    </row>
    <row r="173" spans="1:36" ht="11.25" customHeight="1">
      <c r="A173" s="70" t="s">
        <v>615</v>
      </c>
      <c r="B173" s="53">
        <v>10</v>
      </c>
      <c r="C173" s="53">
        <v>7</v>
      </c>
      <c r="D173" s="53">
        <v>17</v>
      </c>
      <c r="E173" s="53"/>
      <c r="F173" s="53">
        <v>7</v>
      </c>
      <c r="G173" s="53">
        <v>6</v>
      </c>
      <c r="H173" s="53">
        <v>13</v>
      </c>
      <c r="I173" s="53"/>
      <c r="J173" s="53">
        <v>6</v>
      </c>
      <c r="K173" s="53">
        <v>13</v>
      </c>
      <c r="L173" s="53">
        <v>19</v>
      </c>
      <c r="M173" s="53"/>
      <c r="N173" s="53">
        <v>3</v>
      </c>
      <c r="O173" s="53">
        <v>3</v>
      </c>
      <c r="P173" s="53">
        <v>6</v>
      </c>
      <c r="Q173" s="53"/>
      <c r="R173" s="53">
        <v>4</v>
      </c>
      <c r="S173" s="53">
        <v>7</v>
      </c>
      <c r="T173" s="53">
        <v>11</v>
      </c>
      <c r="U173" s="53"/>
      <c r="V173" s="53">
        <v>0</v>
      </c>
      <c r="W173" s="53">
        <v>3</v>
      </c>
      <c r="X173" s="53">
        <v>3</v>
      </c>
      <c r="Y173" s="53"/>
      <c r="Z173" s="53">
        <v>0</v>
      </c>
      <c r="AA173" s="53">
        <v>0</v>
      </c>
      <c r="AB173" s="53">
        <v>0</v>
      </c>
      <c r="AC173" s="53"/>
      <c r="AD173" s="53">
        <v>3</v>
      </c>
      <c r="AE173" s="53">
        <v>0</v>
      </c>
      <c r="AF173" s="53">
        <v>3</v>
      </c>
      <c r="AG173" s="53"/>
      <c r="AH173" s="53">
        <v>31</v>
      </c>
      <c r="AI173" s="53">
        <v>37</v>
      </c>
      <c r="AJ173" s="53">
        <v>68</v>
      </c>
    </row>
    <row r="174" spans="1:36" ht="11.25" customHeight="1">
      <c r="A174" s="70" t="s">
        <v>193</v>
      </c>
      <c r="B174" s="53">
        <v>3554</v>
      </c>
      <c r="C174" s="53">
        <v>3725</v>
      </c>
      <c r="D174" s="53">
        <v>7279</v>
      </c>
      <c r="E174" s="53"/>
      <c r="F174" s="53">
        <v>863</v>
      </c>
      <c r="G174" s="53">
        <v>908</v>
      </c>
      <c r="H174" s="53">
        <v>1771</v>
      </c>
      <c r="I174" s="53"/>
      <c r="J174" s="53">
        <v>125</v>
      </c>
      <c r="K174" s="53">
        <v>120</v>
      </c>
      <c r="L174" s="53">
        <v>245</v>
      </c>
      <c r="M174" s="53"/>
      <c r="N174" s="53">
        <v>56</v>
      </c>
      <c r="O174" s="53">
        <v>57</v>
      </c>
      <c r="P174" s="53">
        <v>113</v>
      </c>
      <c r="Q174" s="53"/>
      <c r="R174" s="53">
        <v>74</v>
      </c>
      <c r="S174" s="53">
        <v>80</v>
      </c>
      <c r="T174" s="53">
        <v>154</v>
      </c>
      <c r="U174" s="53"/>
      <c r="V174" s="53">
        <v>4</v>
      </c>
      <c r="W174" s="53">
        <v>9</v>
      </c>
      <c r="X174" s="53">
        <v>13</v>
      </c>
      <c r="Y174" s="53"/>
      <c r="Z174" s="53">
        <v>4</v>
      </c>
      <c r="AA174" s="53">
        <v>3</v>
      </c>
      <c r="AB174" s="53">
        <v>7</v>
      </c>
      <c r="AC174" s="53"/>
      <c r="AD174" s="53">
        <v>38</v>
      </c>
      <c r="AE174" s="53">
        <v>41</v>
      </c>
      <c r="AF174" s="53">
        <v>79</v>
      </c>
      <c r="AG174" s="53"/>
      <c r="AH174" s="53">
        <v>4718</v>
      </c>
      <c r="AI174" s="53">
        <v>4943</v>
      </c>
      <c r="AJ174" s="53">
        <v>9661</v>
      </c>
    </row>
    <row r="175" spans="1:36" ht="11.25" customHeight="1">
      <c r="A175" s="70" t="s">
        <v>358</v>
      </c>
      <c r="B175" s="53">
        <v>106</v>
      </c>
      <c r="C175" s="53">
        <v>143</v>
      </c>
      <c r="D175" s="53">
        <v>249</v>
      </c>
      <c r="E175" s="53"/>
      <c r="F175" s="53">
        <v>67</v>
      </c>
      <c r="G175" s="53">
        <v>68</v>
      </c>
      <c r="H175" s="53">
        <v>135</v>
      </c>
      <c r="I175" s="53"/>
      <c r="J175" s="53">
        <v>37</v>
      </c>
      <c r="K175" s="53">
        <v>41</v>
      </c>
      <c r="L175" s="53">
        <v>78</v>
      </c>
      <c r="M175" s="53"/>
      <c r="N175" s="53">
        <v>16</v>
      </c>
      <c r="O175" s="53">
        <v>25</v>
      </c>
      <c r="P175" s="53">
        <v>41</v>
      </c>
      <c r="Q175" s="53"/>
      <c r="R175" s="53">
        <v>30</v>
      </c>
      <c r="S175" s="53">
        <v>33</v>
      </c>
      <c r="T175" s="53">
        <v>63</v>
      </c>
      <c r="U175" s="53"/>
      <c r="V175" s="53">
        <v>7</v>
      </c>
      <c r="W175" s="53">
        <v>3</v>
      </c>
      <c r="X175" s="53">
        <v>10</v>
      </c>
      <c r="Y175" s="53"/>
      <c r="Z175" s="53">
        <v>0</v>
      </c>
      <c r="AA175" s="53">
        <v>3</v>
      </c>
      <c r="AB175" s="53">
        <v>3</v>
      </c>
      <c r="AC175" s="53"/>
      <c r="AD175" s="53">
        <v>11</v>
      </c>
      <c r="AE175" s="53">
        <v>16</v>
      </c>
      <c r="AF175" s="53">
        <v>27</v>
      </c>
      <c r="AG175" s="53"/>
      <c r="AH175" s="53">
        <v>275</v>
      </c>
      <c r="AI175" s="53">
        <v>328</v>
      </c>
      <c r="AJ175" s="53">
        <v>603</v>
      </c>
    </row>
    <row r="176" spans="1:36" ht="11.25" customHeight="1">
      <c r="A176" s="64" t="s">
        <v>616</v>
      </c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</row>
    <row r="177" spans="1:36" ht="11.25" customHeight="1">
      <c r="A177" s="70" t="s">
        <v>617</v>
      </c>
      <c r="B177" s="53">
        <v>5</v>
      </c>
      <c r="C177" s="53">
        <v>3</v>
      </c>
      <c r="D177" s="53">
        <v>8</v>
      </c>
      <c r="E177" s="53"/>
      <c r="F177" s="53">
        <v>0</v>
      </c>
      <c r="G177" s="53">
        <v>0</v>
      </c>
      <c r="H177" s="53">
        <v>0</v>
      </c>
      <c r="I177" s="53"/>
      <c r="J177" s="53">
        <v>0</v>
      </c>
      <c r="K177" s="53">
        <v>0</v>
      </c>
      <c r="L177" s="53">
        <v>0</v>
      </c>
      <c r="M177" s="53"/>
      <c r="N177" s="53">
        <v>4</v>
      </c>
      <c r="O177" s="53">
        <v>3</v>
      </c>
      <c r="P177" s="53">
        <v>7</v>
      </c>
      <c r="Q177" s="53"/>
      <c r="R177" s="53">
        <v>0</v>
      </c>
      <c r="S177" s="53">
        <v>0</v>
      </c>
      <c r="T177" s="53">
        <v>0</v>
      </c>
      <c r="U177" s="53"/>
      <c r="V177" s="53">
        <v>0</v>
      </c>
      <c r="W177" s="53">
        <v>0</v>
      </c>
      <c r="X177" s="53">
        <v>0</v>
      </c>
      <c r="Y177" s="53"/>
      <c r="Z177" s="53">
        <v>0</v>
      </c>
      <c r="AA177" s="53">
        <v>0</v>
      </c>
      <c r="AB177" s="53">
        <v>0</v>
      </c>
      <c r="AC177" s="53"/>
      <c r="AD177" s="53">
        <v>0</v>
      </c>
      <c r="AE177" s="53">
        <v>0</v>
      </c>
      <c r="AF177" s="53">
        <v>0</v>
      </c>
      <c r="AG177" s="53"/>
      <c r="AH177" s="53">
        <v>10</v>
      </c>
      <c r="AI177" s="53">
        <v>8</v>
      </c>
      <c r="AJ177" s="53">
        <v>18</v>
      </c>
    </row>
    <row r="178" spans="1:36" ht="11.25" customHeight="1">
      <c r="A178" s="70" t="s">
        <v>618</v>
      </c>
      <c r="B178" s="53">
        <v>4</v>
      </c>
      <c r="C178" s="53">
        <v>4</v>
      </c>
      <c r="D178" s="53">
        <v>8</v>
      </c>
      <c r="E178" s="53"/>
      <c r="F178" s="53">
        <v>3</v>
      </c>
      <c r="G178" s="53">
        <v>3</v>
      </c>
      <c r="H178" s="53">
        <v>6</v>
      </c>
      <c r="I178" s="53"/>
      <c r="J178" s="53">
        <v>0</v>
      </c>
      <c r="K178" s="53">
        <v>5</v>
      </c>
      <c r="L178" s="53">
        <v>5</v>
      </c>
      <c r="M178" s="53"/>
      <c r="N178" s="53">
        <v>0</v>
      </c>
      <c r="O178" s="53">
        <v>5</v>
      </c>
      <c r="P178" s="53">
        <v>5</v>
      </c>
      <c r="Q178" s="53"/>
      <c r="R178" s="53">
        <v>3</v>
      </c>
      <c r="S178" s="53">
        <v>3</v>
      </c>
      <c r="T178" s="53">
        <v>6</v>
      </c>
      <c r="U178" s="53"/>
      <c r="V178" s="53">
        <v>0</v>
      </c>
      <c r="W178" s="53">
        <v>3</v>
      </c>
      <c r="X178" s="53">
        <v>3</v>
      </c>
      <c r="Y178" s="53"/>
      <c r="Z178" s="53">
        <v>0</v>
      </c>
      <c r="AA178" s="53">
        <v>0</v>
      </c>
      <c r="AB178" s="53">
        <v>0</v>
      </c>
      <c r="AC178" s="53"/>
      <c r="AD178" s="53">
        <v>0</v>
      </c>
      <c r="AE178" s="53">
        <v>3</v>
      </c>
      <c r="AF178" s="53">
        <v>3</v>
      </c>
      <c r="AG178" s="53"/>
      <c r="AH178" s="53">
        <v>12</v>
      </c>
      <c r="AI178" s="53">
        <v>22</v>
      </c>
      <c r="AJ178" s="53">
        <v>34</v>
      </c>
    </row>
    <row r="179" spans="1:36" ht="11.25" customHeight="1">
      <c r="A179" s="70" t="s">
        <v>343</v>
      </c>
      <c r="B179" s="53">
        <v>78</v>
      </c>
      <c r="C179" s="53">
        <v>56</v>
      </c>
      <c r="D179" s="53">
        <v>134</v>
      </c>
      <c r="E179" s="53"/>
      <c r="F179" s="53">
        <v>14</v>
      </c>
      <c r="G179" s="53">
        <v>19</v>
      </c>
      <c r="H179" s="53">
        <v>33</v>
      </c>
      <c r="I179" s="53"/>
      <c r="J179" s="53">
        <v>12</v>
      </c>
      <c r="K179" s="53">
        <v>11</v>
      </c>
      <c r="L179" s="53">
        <v>23</v>
      </c>
      <c r="M179" s="53"/>
      <c r="N179" s="53">
        <v>0</v>
      </c>
      <c r="O179" s="53">
        <v>4</v>
      </c>
      <c r="P179" s="53">
        <v>4</v>
      </c>
      <c r="Q179" s="53"/>
      <c r="R179" s="53">
        <v>12</v>
      </c>
      <c r="S179" s="53">
        <v>19</v>
      </c>
      <c r="T179" s="53">
        <v>31</v>
      </c>
      <c r="U179" s="53"/>
      <c r="V179" s="53">
        <v>0</v>
      </c>
      <c r="W179" s="53">
        <v>0</v>
      </c>
      <c r="X179" s="53">
        <v>0</v>
      </c>
      <c r="Y179" s="53"/>
      <c r="Z179" s="53">
        <v>0</v>
      </c>
      <c r="AA179" s="53">
        <v>0</v>
      </c>
      <c r="AB179" s="53">
        <v>0</v>
      </c>
      <c r="AC179" s="53"/>
      <c r="AD179" s="53">
        <v>4</v>
      </c>
      <c r="AE179" s="53">
        <v>6</v>
      </c>
      <c r="AF179" s="53">
        <v>10</v>
      </c>
      <c r="AG179" s="53"/>
      <c r="AH179" s="53">
        <v>120</v>
      </c>
      <c r="AI179" s="53">
        <v>115</v>
      </c>
      <c r="AJ179" s="53">
        <v>235</v>
      </c>
    </row>
    <row r="180" spans="1:36" ht="11.25" customHeight="1">
      <c r="A180" s="70" t="s">
        <v>541</v>
      </c>
      <c r="B180" s="53">
        <v>916</v>
      </c>
      <c r="C180" s="53">
        <v>925</v>
      </c>
      <c r="D180" s="53">
        <v>1841</v>
      </c>
      <c r="E180" s="53"/>
      <c r="F180" s="53">
        <v>1558</v>
      </c>
      <c r="G180" s="53">
        <v>1581</v>
      </c>
      <c r="H180" s="53">
        <v>3139</v>
      </c>
      <c r="I180" s="53"/>
      <c r="J180" s="53">
        <v>871</v>
      </c>
      <c r="K180" s="53">
        <v>973</v>
      </c>
      <c r="L180" s="53">
        <v>1844</v>
      </c>
      <c r="M180" s="53"/>
      <c r="N180" s="53">
        <v>321</v>
      </c>
      <c r="O180" s="53">
        <v>341</v>
      </c>
      <c r="P180" s="53">
        <v>662</v>
      </c>
      <c r="Q180" s="53"/>
      <c r="R180" s="53">
        <v>493</v>
      </c>
      <c r="S180" s="53">
        <v>502</v>
      </c>
      <c r="T180" s="53">
        <v>995</v>
      </c>
      <c r="U180" s="53"/>
      <c r="V180" s="53">
        <v>52</v>
      </c>
      <c r="W180" s="53">
        <v>58</v>
      </c>
      <c r="X180" s="53">
        <v>110</v>
      </c>
      <c r="Y180" s="53"/>
      <c r="Z180" s="53">
        <v>0</v>
      </c>
      <c r="AA180" s="53">
        <v>3</v>
      </c>
      <c r="AB180" s="53">
        <v>3</v>
      </c>
      <c r="AC180" s="53"/>
      <c r="AD180" s="53">
        <v>65</v>
      </c>
      <c r="AE180" s="53">
        <v>65</v>
      </c>
      <c r="AF180" s="53">
        <v>130</v>
      </c>
      <c r="AG180" s="53"/>
      <c r="AH180" s="53">
        <v>4276</v>
      </c>
      <c r="AI180" s="53">
        <v>4446</v>
      </c>
      <c r="AJ180" s="53">
        <v>8722</v>
      </c>
    </row>
    <row r="181" spans="1:36" ht="11.25" customHeight="1">
      <c r="A181" s="70" t="s">
        <v>349</v>
      </c>
      <c r="B181" s="53">
        <v>40</v>
      </c>
      <c r="C181" s="53">
        <v>40</v>
      </c>
      <c r="D181" s="53">
        <v>80</v>
      </c>
      <c r="E181" s="53"/>
      <c r="F181" s="53">
        <v>33</v>
      </c>
      <c r="G181" s="53">
        <v>33</v>
      </c>
      <c r="H181" s="53">
        <v>66</v>
      </c>
      <c r="I181" s="53"/>
      <c r="J181" s="53">
        <v>17</v>
      </c>
      <c r="K181" s="53">
        <v>20</v>
      </c>
      <c r="L181" s="53">
        <v>37</v>
      </c>
      <c r="M181" s="53"/>
      <c r="N181" s="53">
        <v>12</v>
      </c>
      <c r="O181" s="53">
        <v>8</v>
      </c>
      <c r="P181" s="53">
        <v>20</v>
      </c>
      <c r="Q181" s="53"/>
      <c r="R181" s="53">
        <v>4</v>
      </c>
      <c r="S181" s="53">
        <v>9</v>
      </c>
      <c r="T181" s="53">
        <v>13</v>
      </c>
      <c r="U181" s="53"/>
      <c r="V181" s="53">
        <v>0</v>
      </c>
      <c r="W181" s="53">
        <v>0</v>
      </c>
      <c r="X181" s="53">
        <v>0</v>
      </c>
      <c r="Y181" s="53"/>
      <c r="Z181" s="53">
        <v>0</v>
      </c>
      <c r="AA181" s="53">
        <v>0</v>
      </c>
      <c r="AB181" s="53">
        <v>0</v>
      </c>
      <c r="AC181" s="53"/>
      <c r="AD181" s="53">
        <v>0</v>
      </c>
      <c r="AE181" s="53">
        <v>0</v>
      </c>
      <c r="AF181" s="53">
        <v>0</v>
      </c>
      <c r="AG181" s="53"/>
      <c r="AH181" s="53">
        <v>106</v>
      </c>
      <c r="AI181" s="53">
        <v>110</v>
      </c>
      <c r="AJ181" s="53">
        <v>216</v>
      </c>
    </row>
    <row r="182" spans="1:36" ht="11.25" customHeight="1">
      <c r="A182" s="70" t="s">
        <v>189</v>
      </c>
      <c r="B182" s="53">
        <v>30</v>
      </c>
      <c r="C182" s="53">
        <v>27</v>
      </c>
      <c r="D182" s="53">
        <v>57</v>
      </c>
      <c r="E182" s="53"/>
      <c r="F182" s="53">
        <v>10</v>
      </c>
      <c r="G182" s="53">
        <v>14</v>
      </c>
      <c r="H182" s="53">
        <v>24</v>
      </c>
      <c r="I182" s="53"/>
      <c r="J182" s="53">
        <v>8</v>
      </c>
      <c r="K182" s="53">
        <v>6</v>
      </c>
      <c r="L182" s="53">
        <v>14</v>
      </c>
      <c r="M182" s="53"/>
      <c r="N182" s="53">
        <v>8</v>
      </c>
      <c r="O182" s="53">
        <v>4</v>
      </c>
      <c r="P182" s="53">
        <v>12</v>
      </c>
      <c r="Q182" s="53"/>
      <c r="R182" s="53">
        <v>7</v>
      </c>
      <c r="S182" s="53">
        <v>3</v>
      </c>
      <c r="T182" s="53">
        <v>10</v>
      </c>
      <c r="U182" s="53"/>
      <c r="V182" s="53">
        <v>3</v>
      </c>
      <c r="W182" s="53">
        <v>0</v>
      </c>
      <c r="X182" s="53">
        <v>3</v>
      </c>
      <c r="Y182" s="53"/>
      <c r="Z182" s="53">
        <v>0</v>
      </c>
      <c r="AA182" s="53">
        <v>3</v>
      </c>
      <c r="AB182" s="53">
        <v>3</v>
      </c>
      <c r="AC182" s="53"/>
      <c r="AD182" s="53">
        <v>3</v>
      </c>
      <c r="AE182" s="53">
        <v>3</v>
      </c>
      <c r="AF182" s="53">
        <v>6</v>
      </c>
      <c r="AG182" s="53"/>
      <c r="AH182" s="53">
        <v>67</v>
      </c>
      <c r="AI182" s="53">
        <v>57</v>
      </c>
      <c r="AJ182" s="53">
        <v>124</v>
      </c>
    </row>
    <row r="183" spans="1:36" ht="11.25" customHeight="1">
      <c r="A183" s="70" t="s">
        <v>190</v>
      </c>
      <c r="B183" s="53">
        <v>160</v>
      </c>
      <c r="C183" s="53">
        <v>212</v>
      </c>
      <c r="D183" s="53">
        <v>372</v>
      </c>
      <c r="E183" s="53"/>
      <c r="F183" s="53">
        <v>63</v>
      </c>
      <c r="G183" s="53">
        <v>99</v>
      </c>
      <c r="H183" s="53">
        <v>162</v>
      </c>
      <c r="I183" s="53"/>
      <c r="J183" s="53">
        <v>44</v>
      </c>
      <c r="K183" s="53">
        <v>52</v>
      </c>
      <c r="L183" s="53">
        <v>96</v>
      </c>
      <c r="M183" s="53"/>
      <c r="N183" s="53">
        <v>10</v>
      </c>
      <c r="O183" s="53">
        <v>14</v>
      </c>
      <c r="P183" s="53">
        <v>24</v>
      </c>
      <c r="Q183" s="53"/>
      <c r="R183" s="53">
        <v>25</v>
      </c>
      <c r="S183" s="53">
        <v>37</v>
      </c>
      <c r="T183" s="53">
        <v>62</v>
      </c>
      <c r="U183" s="53"/>
      <c r="V183" s="53">
        <v>3</v>
      </c>
      <c r="W183" s="53">
        <v>3</v>
      </c>
      <c r="X183" s="53">
        <v>6</v>
      </c>
      <c r="Y183" s="53"/>
      <c r="Z183" s="53">
        <v>3</v>
      </c>
      <c r="AA183" s="53">
        <v>3</v>
      </c>
      <c r="AB183" s="53">
        <v>6</v>
      </c>
      <c r="AC183" s="53"/>
      <c r="AD183" s="53">
        <v>19</v>
      </c>
      <c r="AE183" s="53">
        <v>29</v>
      </c>
      <c r="AF183" s="53">
        <v>48</v>
      </c>
      <c r="AG183" s="53"/>
      <c r="AH183" s="53">
        <v>325</v>
      </c>
      <c r="AI183" s="53">
        <v>448</v>
      </c>
      <c r="AJ183" s="53">
        <v>773</v>
      </c>
    </row>
    <row r="184" spans="1:36" ht="11.25" customHeight="1">
      <c r="A184" s="70" t="s">
        <v>191</v>
      </c>
      <c r="B184" s="53">
        <v>209</v>
      </c>
      <c r="C184" s="53">
        <v>223</v>
      </c>
      <c r="D184" s="53">
        <v>432</v>
      </c>
      <c r="E184" s="53"/>
      <c r="F184" s="53">
        <v>34</v>
      </c>
      <c r="G184" s="53">
        <v>29</v>
      </c>
      <c r="H184" s="53">
        <v>63</v>
      </c>
      <c r="I184" s="53"/>
      <c r="J184" s="53">
        <v>38</v>
      </c>
      <c r="K184" s="53">
        <v>42</v>
      </c>
      <c r="L184" s="53">
        <v>80</v>
      </c>
      <c r="M184" s="53"/>
      <c r="N184" s="53">
        <v>8</v>
      </c>
      <c r="O184" s="53">
        <v>20</v>
      </c>
      <c r="P184" s="53">
        <v>28</v>
      </c>
      <c r="Q184" s="53"/>
      <c r="R184" s="53">
        <v>25</v>
      </c>
      <c r="S184" s="53">
        <v>29</v>
      </c>
      <c r="T184" s="53">
        <v>54</v>
      </c>
      <c r="U184" s="53"/>
      <c r="V184" s="53">
        <v>0</v>
      </c>
      <c r="W184" s="53">
        <v>0</v>
      </c>
      <c r="X184" s="53">
        <v>0</v>
      </c>
      <c r="Y184" s="53"/>
      <c r="Z184" s="53">
        <v>3</v>
      </c>
      <c r="AA184" s="53">
        <v>0</v>
      </c>
      <c r="AB184" s="53">
        <v>3</v>
      </c>
      <c r="AC184" s="53"/>
      <c r="AD184" s="53">
        <v>28</v>
      </c>
      <c r="AE184" s="53">
        <v>33</v>
      </c>
      <c r="AF184" s="53">
        <v>61</v>
      </c>
      <c r="AG184" s="53"/>
      <c r="AH184" s="53">
        <v>344</v>
      </c>
      <c r="AI184" s="53">
        <v>377</v>
      </c>
      <c r="AJ184" s="53">
        <v>721</v>
      </c>
    </row>
    <row r="185" spans="1:36" ht="11.25" customHeight="1">
      <c r="A185" s="70" t="s">
        <v>619</v>
      </c>
      <c r="B185" s="53">
        <v>32</v>
      </c>
      <c r="C185" s="53">
        <v>39</v>
      </c>
      <c r="D185" s="53">
        <v>71</v>
      </c>
      <c r="E185" s="53"/>
      <c r="F185" s="53">
        <v>8</v>
      </c>
      <c r="G185" s="53">
        <v>6</v>
      </c>
      <c r="H185" s="53">
        <v>14</v>
      </c>
      <c r="I185" s="53"/>
      <c r="J185" s="53">
        <v>5</v>
      </c>
      <c r="K185" s="53">
        <v>7</v>
      </c>
      <c r="L185" s="53">
        <v>12</v>
      </c>
      <c r="M185" s="53"/>
      <c r="N185" s="53">
        <v>0</v>
      </c>
      <c r="O185" s="53">
        <v>0</v>
      </c>
      <c r="P185" s="53">
        <v>0</v>
      </c>
      <c r="Q185" s="53"/>
      <c r="R185" s="53">
        <v>11</v>
      </c>
      <c r="S185" s="53">
        <v>3</v>
      </c>
      <c r="T185" s="53">
        <v>14</v>
      </c>
      <c r="U185" s="53"/>
      <c r="V185" s="53">
        <v>3</v>
      </c>
      <c r="W185" s="53">
        <v>0</v>
      </c>
      <c r="X185" s="53">
        <v>3</v>
      </c>
      <c r="Y185" s="53"/>
      <c r="Z185" s="53">
        <v>0</v>
      </c>
      <c r="AA185" s="53">
        <v>0</v>
      </c>
      <c r="AB185" s="53">
        <v>0</v>
      </c>
      <c r="AC185" s="53"/>
      <c r="AD185" s="53">
        <v>3</v>
      </c>
      <c r="AE185" s="53">
        <v>0</v>
      </c>
      <c r="AF185" s="53">
        <v>3</v>
      </c>
      <c r="AG185" s="53"/>
      <c r="AH185" s="53">
        <v>61</v>
      </c>
      <c r="AI185" s="53">
        <v>57</v>
      </c>
      <c r="AJ185" s="53">
        <v>118</v>
      </c>
    </row>
    <row r="186" spans="1:36" ht="11.25" customHeight="1">
      <c r="A186" s="64" t="s">
        <v>620</v>
      </c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</row>
    <row r="187" spans="1:36" ht="11.25" customHeight="1">
      <c r="A187" s="70" t="s">
        <v>621</v>
      </c>
      <c r="B187" s="53">
        <v>82</v>
      </c>
      <c r="C187" s="53">
        <v>65</v>
      </c>
      <c r="D187" s="53">
        <v>147</v>
      </c>
      <c r="E187" s="53"/>
      <c r="F187" s="53">
        <v>53</v>
      </c>
      <c r="G187" s="53">
        <v>41</v>
      </c>
      <c r="H187" s="53">
        <v>94</v>
      </c>
      <c r="I187" s="53"/>
      <c r="J187" s="53">
        <v>79</v>
      </c>
      <c r="K187" s="53">
        <v>74</v>
      </c>
      <c r="L187" s="53">
        <v>153</v>
      </c>
      <c r="M187" s="53"/>
      <c r="N187" s="53">
        <v>18</v>
      </c>
      <c r="O187" s="53">
        <v>14</v>
      </c>
      <c r="P187" s="53">
        <v>32</v>
      </c>
      <c r="Q187" s="53"/>
      <c r="R187" s="53">
        <v>28</v>
      </c>
      <c r="S187" s="53">
        <v>44</v>
      </c>
      <c r="T187" s="53">
        <v>72</v>
      </c>
      <c r="U187" s="53"/>
      <c r="V187" s="53">
        <v>0</v>
      </c>
      <c r="W187" s="53">
        <v>4</v>
      </c>
      <c r="X187" s="53">
        <v>4</v>
      </c>
      <c r="Y187" s="53"/>
      <c r="Z187" s="53">
        <v>0</v>
      </c>
      <c r="AA187" s="53">
        <v>3</v>
      </c>
      <c r="AB187" s="53">
        <v>3</v>
      </c>
      <c r="AC187" s="53"/>
      <c r="AD187" s="53">
        <v>5</v>
      </c>
      <c r="AE187" s="53">
        <v>5</v>
      </c>
      <c r="AF187" s="53">
        <v>10</v>
      </c>
      <c r="AG187" s="53"/>
      <c r="AH187" s="53">
        <v>266</v>
      </c>
      <c r="AI187" s="53">
        <v>248</v>
      </c>
      <c r="AJ187" s="53">
        <v>514</v>
      </c>
    </row>
    <row r="188" spans="1:36" ht="11.25" customHeight="1">
      <c r="A188" s="70" t="s">
        <v>622</v>
      </c>
      <c r="B188" s="53">
        <v>7</v>
      </c>
      <c r="C188" s="53">
        <v>7</v>
      </c>
      <c r="D188" s="53">
        <v>14</v>
      </c>
      <c r="E188" s="53"/>
      <c r="F188" s="53">
        <v>4</v>
      </c>
      <c r="G188" s="53">
        <v>0</v>
      </c>
      <c r="H188" s="53">
        <v>4</v>
      </c>
      <c r="I188" s="53"/>
      <c r="J188" s="53">
        <v>3</v>
      </c>
      <c r="K188" s="53">
        <v>0</v>
      </c>
      <c r="L188" s="53">
        <v>3</v>
      </c>
      <c r="M188" s="53"/>
      <c r="N188" s="53">
        <v>0</v>
      </c>
      <c r="O188" s="53">
        <v>0</v>
      </c>
      <c r="P188" s="53">
        <v>0</v>
      </c>
      <c r="Q188" s="53"/>
      <c r="R188" s="53">
        <v>3</v>
      </c>
      <c r="S188" s="53">
        <v>3</v>
      </c>
      <c r="T188" s="53">
        <v>6</v>
      </c>
      <c r="U188" s="53"/>
      <c r="V188" s="53">
        <v>0</v>
      </c>
      <c r="W188" s="53">
        <v>0</v>
      </c>
      <c r="X188" s="53">
        <v>0</v>
      </c>
      <c r="Y188" s="53"/>
      <c r="Z188" s="53">
        <v>0</v>
      </c>
      <c r="AA188" s="53">
        <v>0</v>
      </c>
      <c r="AB188" s="53">
        <v>0</v>
      </c>
      <c r="AC188" s="53"/>
      <c r="AD188" s="53">
        <v>0</v>
      </c>
      <c r="AE188" s="53">
        <v>0</v>
      </c>
      <c r="AF188" s="53">
        <v>0</v>
      </c>
      <c r="AG188" s="53"/>
      <c r="AH188" s="53">
        <v>17</v>
      </c>
      <c r="AI188" s="53">
        <v>10</v>
      </c>
      <c r="AJ188" s="53">
        <v>27</v>
      </c>
    </row>
    <row r="189" spans="1:36" ht="11.25" customHeight="1">
      <c r="A189" s="70" t="s">
        <v>326</v>
      </c>
      <c r="B189" s="53">
        <v>20</v>
      </c>
      <c r="C189" s="53">
        <v>22</v>
      </c>
      <c r="D189" s="53">
        <v>42</v>
      </c>
      <c r="E189" s="53"/>
      <c r="F189" s="53">
        <v>7</v>
      </c>
      <c r="G189" s="53">
        <v>9</v>
      </c>
      <c r="H189" s="53">
        <v>16</v>
      </c>
      <c r="I189" s="53"/>
      <c r="J189" s="53">
        <v>24</v>
      </c>
      <c r="K189" s="53">
        <v>21</v>
      </c>
      <c r="L189" s="53">
        <v>45</v>
      </c>
      <c r="M189" s="53"/>
      <c r="N189" s="53">
        <v>3</v>
      </c>
      <c r="O189" s="53">
        <v>0</v>
      </c>
      <c r="P189" s="53">
        <v>3</v>
      </c>
      <c r="Q189" s="53"/>
      <c r="R189" s="53">
        <v>34</v>
      </c>
      <c r="S189" s="53">
        <v>32</v>
      </c>
      <c r="T189" s="53">
        <v>66</v>
      </c>
      <c r="U189" s="53"/>
      <c r="V189" s="53">
        <v>3</v>
      </c>
      <c r="W189" s="53">
        <v>0</v>
      </c>
      <c r="X189" s="53">
        <v>3</v>
      </c>
      <c r="Y189" s="53"/>
      <c r="Z189" s="53">
        <v>3</v>
      </c>
      <c r="AA189" s="53">
        <v>3</v>
      </c>
      <c r="AB189" s="53">
        <v>6</v>
      </c>
      <c r="AC189" s="53"/>
      <c r="AD189" s="53">
        <v>3</v>
      </c>
      <c r="AE189" s="53">
        <v>0</v>
      </c>
      <c r="AF189" s="53">
        <v>3</v>
      </c>
      <c r="AG189" s="53"/>
      <c r="AH189" s="53">
        <v>91</v>
      </c>
      <c r="AI189" s="53">
        <v>87</v>
      </c>
      <c r="AJ189" s="53">
        <v>178</v>
      </c>
    </row>
    <row r="190" spans="1:36" ht="11.25" customHeight="1">
      <c r="A190" s="70" t="s">
        <v>244</v>
      </c>
      <c r="B190" s="53">
        <v>40</v>
      </c>
      <c r="C190" s="53">
        <v>30</v>
      </c>
      <c r="D190" s="53">
        <v>70</v>
      </c>
      <c r="E190" s="53"/>
      <c r="F190" s="53">
        <v>31</v>
      </c>
      <c r="G190" s="53">
        <v>18</v>
      </c>
      <c r="H190" s="53">
        <v>49</v>
      </c>
      <c r="I190" s="53"/>
      <c r="J190" s="53">
        <v>58</v>
      </c>
      <c r="K190" s="53">
        <v>54</v>
      </c>
      <c r="L190" s="53">
        <v>112</v>
      </c>
      <c r="M190" s="53"/>
      <c r="N190" s="53">
        <v>11</v>
      </c>
      <c r="O190" s="53">
        <v>7</v>
      </c>
      <c r="P190" s="53">
        <v>18</v>
      </c>
      <c r="Q190" s="53"/>
      <c r="R190" s="53">
        <v>19</v>
      </c>
      <c r="S190" s="53">
        <v>19</v>
      </c>
      <c r="T190" s="53">
        <v>38</v>
      </c>
      <c r="U190" s="53"/>
      <c r="V190" s="53">
        <v>3</v>
      </c>
      <c r="W190" s="53">
        <v>3</v>
      </c>
      <c r="X190" s="53">
        <v>6</v>
      </c>
      <c r="Y190" s="53"/>
      <c r="Z190" s="53">
        <v>0</v>
      </c>
      <c r="AA190" s="53">
        <v>0</v>
      </c>
      <c r="AB190" s="53">
        <v>0</v>
      </c>
      <c r="AC190" s="53"/>
      <c r="AD190" s="53">
        <v>3</v>
      </c>
      <c r="AE190" s="53">
        <v>3</v>
      </c>
      <c r="AF190" s="53">
        <v>6</v>
      </c>
      <c r="AG190" s="53"/>
      <c r="AH190" s="53">
        <v>166</v>
      </c>
      <c r="AI190" s="53">
        <v>133</v>
      </c>
      <c r="AJ190" s="53">
        <v>299</v>
      </c>
    </row>
    <row r="191" spans="1:36" ht="11.25" customHeight="1">
      <c r="A191" s="70" t="s">
        <v>344</v>
      </c>
      <c r="B191" s="53">
        <v>119</v>
      </c>
      <c r="C191" s="53">
        <v>99</v>
      </c>
      <c r="D191" s="53">
        <v>218</v>
      </c>
      <c r="E191" s="53"/>
      <c r="F191" s="53">
        <v>32</v>
      </c>
      <c r="G191" s="53">
        <v>33</v>
      </c>
      <c r="H191" s="53">
        <v>65</v>
      </c>
      <c r="I191" s="53"/>
      <c r="J191" s="53">
        <v>30</v>
      </c>
      <c r="K191" s="53">
        <v>21</v>
      </c>
      <c r="L191" s="53">
        <v>51</v>
      </c>
      <c r="M191" s="53"/>
      <c r="N191" s="53">
        <v>7</v>
      </c>
      <c r="O191" s="53">
        <v>5</v>
      </c>
      <c r="P191" s="53">
        <v>12</v>
      </c>
      <c r="Q191" s="53"/>
      <c r="R191" s="53">
        <v>0</v>
      </c>
      <c r="S191" s="53">
        <v>4</v>
      </c>
      <c r="T191" s="53">
        <v>4</v>
      </c>
      <c r="U191" s="53"/>
      <c r="V191" s="53">
        <v>0</v>
      </c>
      <c r="W191" s="53">
        <v>0</v>
      </c>
      <c r="X191" s="53">
        <v>0</v>
      </c>
      <c r="Y191" s="53"/>
      <c r="Z191" s="53">
        <v>3</v>
      </c>
      <c r="AA191" s="53">
        <v>0</v>
      </c>
      <c r="AB191" s="53">
        <v>3</v>
      </c>
      <c r="AC191" s="53"/>
      <c r="AD191" s="53">
        <v>3</v>
      </c>
      <c r="AE191" s="53">
        <v>3</v>
      </c>
      <c r="AF191" s="53">
        <v>6</v>
      </c>
      <c r="AG191" s="53"/>
      <c r="AH191" s="53">
        <v>194</v>
      </c>
      <c r="AI191" s="53">
        <v>165</v>
      </c>
      <c r="AJ191" s="53">
        <v>359</v>
      </c>
    </row>
    <row r="192" spans="1:36" ht="11.25" customHeight="1">
      <c r="A192" s="70" t="s">
        <v>623</v>
      </c>
      <c r="B192" s="53">
        <v>3</v>
      </c>
      <c r="C192" s="53">
        <v>6</v>
      </c>
      <c r="D192" s="53">
        <v>9</v>
      </c>
      <c r="E192" s="53"/>
      <c r="F192" s="53">
        <v>3</v>
      </c>
      <c r="G192" s="53">
        <v>3</v>
      </c>
      <c r="H192" s="53">
        <v>6</v>
      </c>
      <c r="I192" s="53"/>
      <c r="J192" s="53">
        <v>0</v>
      </c>
      <c r="K192" s="53">
        <v>3</v>
      </c>
      <c r="L192" s="53">
        <v>3</v>
      </c>
      <c r="M192" s="53"/>
      <c r="N192" s="53">
        <v>3</v>
      </c>
      <c r="O192" s="53">
        <v>0</v>
      </c>
      <c r="P192" s="53">
        <v>3</v>
      </c>
      <c r="Q192" s="53"/>
      <c r="R192" s="53">
        <v>3</v>
      </c>
      <c r="S192" s="53">
        <v>0</v>
      </c>
      <c r="T192" s="53">
        <v>3</v>
      </c>
      <c r="U192" s="53"/>
      <c r="V192" s="53">
        <v>0</v>
      </c>
      <c r="W192" s="53">
        <v>3</v>
      </c>
      <c r="X192" s="53">
        <v>3</v>
      </c>
      <c r="Y192" s="53"/>
      <c r="Z192" s="53">
        <v>0</v>
      </c>
      <c r="AA192" s="53">
        <v>0</v>
      </c>
      <c r="AB192" s="53">
        <v>0</v>
      </c>
      <c r="AC192" s="53"/>
      <c r="AD192" s="53">
        <v>0</v>
      </c>
      <c r="AE192" s="53">
        <v>0</v>
      </c>
      <c r="AF192" s="53">
        <v>0</v>
      </c>
      <c r="AG192" s="53"/>
      <c r="AH192" s="53">
        <v>9</v>
      </c>
      <c r="AI192" s="53">
        <v>15</v>
      </c>
      <c r="AJ192" s="53">
        <v>24</v>
      </c>
    </row>
    <row r="193" spans="1:36" ht="11.25" customHeight="1">
      <c r="A193" s="70" t="s">
        <v>333</v>
      </c>
      <c r="B193" s="53">
        <v>23</v>
      </c>
      <c r="C193" s="53">
        <v>27</v>
      </c>
      <c r="D193" s="53">
        <v>50</v>
      </c>
      <c r="E193" s="53"/>
      <c r="F193" s="53">
        <v>3</v>
      </c>
      <c r="G193" s="53">
        <v>0</v>
      </c>
      <c r="H193" s="53">
        <v>3</v>
      </c>
      <c r="I193" s="53"/>
      <c r="J193" s="53">
        <v>18</v>
      </c>
      <c r="K193" s="53">
        <v>12</v>
      </c>
      <c r="L193" s="53">
        <v>30</v>
      </c>
      <c r="M193" s="53"/>
      <c r="N193" s="53">
        <v>0</v>
      </c>
      <c r="O193" s="53">
        <v>0</v>
      </c>
      <c r="P193" s="53">
        <v>0</v>
      </c>
      <c r="Q193" s="53"/>
      <c r="R193" s="53">
        <v>0</v>
      </c>
      <c r="S193" s="53">
        <v>3</v>
      </c>
      <c r="T193" s="53">
        <v>3</v>
      </c>
      <c r="U193" s="53"/>
      <c r="V193" s="53">
        <v>0</v>
      </c>
      <c r="W193" s="53">
        <v>0</v>
      </c>
      <c r="X193" s="53">
        <v>0</v>
      </c>
      <c r="Y193" s="53"/>
      <c r="Z193" s="53">
        <v>3</v>
      </c>
      <c r="AA193" s="53">
        <v>0</v>
      </c>
      <c r="AB193" s="53">
        <v>3</v>
      </c>
      <c r="AC193" s="53"/>
      <c r="AD193" s="53">
        <v>0</v>
      </c>
      <c r="AE193" s="53">
        <v>0</v>
      </c>
      <c r="AF193" s="53">
        <v>0</v>
      </c>
      <c r="AG193" s="53"/>
      <c r="AH193" s="53">
        <v>46</v>
      </c>
      <c r="AI193" s="53">
        <v>43</v>
      </c>
      <c r="AJ193" s="53">
        <v>89</v>
      </c>
    </row>
    <row r="194" spans="1:36" ht="11.25" customHeight="1">
      <c r="A194" s="70" t="s">
        <v>624</v>
      </c>
      <c r="B194" s="53">
        <v>10</v>
      </c>
      <c r="C194" s="53">
        <v>7</v>
      </c>
      <c r="D194" s="53">
        <v>17</v>
      </c>
      <c r="E194" s="53"/>
      <c r="F194" s="53">
        <v>10</v>
      </c>
      <c r="G194" s="53">
        <v>11</v>
      </c>
      <c r="H194" s="53">
        <v>21</v>
      </c>
      <c r="I194" s="53"/>
      <c r="J194" s="53">
        <v>0</v>
      </c>
      <c r="K194" s="53">
        <v>3</v>
      </c>
      <c r="L194" s="53">
        <v>3</v>
      </c>
      <c r="M194" s="53"/>
      <c r="N194" s="53">
        <v>0</v>
      </c>
      <c r="O194" s="53">
        <v>0</v>
      </c>
      <c r="P194" s="53">
        <v>0</v>
      </c>
      <c r="Q194" s="53"/>
      <c r="R194" s="53">
        <v>0</v>
      </c>
      <c r="S194" s="53">
        <v>3</v>
      </c>
      <c r="T194" s="53">
        <v>3</v>
      </c>
      <c r="U194" s="53"/>
      <c r="V194" s="53">
        <v>0</v>
      </c>
      <c r="W194" s="53">
        <v>0</v>
      </c>
      <c r="X194" s="53">
        <v>0</v>
      </c>
      <c r="Y194" s="53"/>
      <c r="Z194" s="53">
        <v>0</v>
      </c>
      <c r="AA194" s="53">
        <v>0</v>
      </c>
      <c r="AB194" s="53">
        <v>0</v>
      </c>
      <c r="AC194" s="53"/>
      <c r="AD194" s="53">
        <v>0</v>
      </c>
      <c r="AE194" s="53">
        <v>0</v>
      </c>
      <c r="AF194" s="53">
        <v>0</v>
      </c>
      <c r="AG194" s="53"/>
      <c r="AH194" s="53">
        <v>21</v>
      </c>
      <c r="AI194" s="53">
        <v>22</v>
      </c>
      <c r="AJ194" s="53">
        <v>43</v>
      </c>
    </row>
    <row r="195" spans="1:36" ht="11.25" customHeight="1">
      <c r="A195" s="70" t="s">
        <v>245</v>
      </c>
      <c r="B195" s="53">
        <v>97</v>
      </c>
      <c r="C195" s="53">
        <v>99</v>
      </c>
      <c r="D195" s="53">
        <v>196</v>
      </c>
      <c r="E195" s="53"/>
      <c r="F195" s="53">
        <v>47</v>
      </c>
      <c r="G195" s="53">
        <v>51</v>
      </c>
      <c r="H195" s="53">
        <v>98</v>
      </c>
      <c r="I195" s="53"/>
      <c r="J195" s="53">
        <v>85</v>
      </c>
      <c r="K195" s="53">
        <v>98</v>
      </c>
      <c r="L195" s="53">
        <v>183</v>
      </c>
      <c r="M195" s="53"/>
      <c r="N195" s="53">
        <v>16</v>
      </c>
      <c r="O195" s="53">
        <v>19</v>
      </c>
      <c r="P195" s="53">
        <v>35</v>
      </c>
      <c r="Q195" s="53"/>
      <c r="R195" s="53">
        <v>57</v>
      </c>
      <c r="S195" s="53">
        <v>55</v>
      </c>
      <c r="T195" s="53">
        <v>112</v>
      </c>
      <c r="U195" s="53"/>
      <c r="V195" s="53">
        <v>0</v>
      </c>
      <c r="W195" s="53">
        <v>4</v>
      </c>
      <c r="X195" s="53">
        <v>4</v>
      </c>
      <c r="Y195" s="53"/>
      <c r="Z195" s="53">
        <v>5</v>
      </c>
      <c r="AA195" s="53">
        <v>4</v>
      </c>
      <c r="AB195" s="53">
        <v>9</v>
      </c>
      <c r="AC195" s="53"/>
      <c r="AD195" s="53">
        <v>8</v>
      </c>
      <c r="AE195" s="53">
        <v>12</v>
      </c>
      <c r="AF195" s="53">
        <v>20</v>
      </c>
      <c r="AG195" s="53"/>
      <c r="AH195" s="53">
        <v>316</v>
      </c>
      <c r="AI195" s="53">
        <v>342</v>
      </c>
      <c r="AJ195" s="53">
        <v>658</v>
      </c>
    </row>
    <row r="196" spans="1:36" ht="11.25" customHeight="1">
      <c r="A196" s="70" t="s">
        <v>350</v>
      </c>
      <c r="B196" s="53">
        <v>3</v>
      </c>
      <c r="C196" s="53">
        <v>3</v>
      </c>
      <c r="D196" s="53">
        <v>6</v>
      </c>
      <c r="E196" s="53"/>
      <c r="F196" s="53">
        <v>0</v>
      </c>
      <c r="G196" s="53">
        <v>0</v>
      </c>
      <c r="H196" s="53">
        <v>0</v>
      </c>
      <c r="I196" s="53"/>
      <c r="J196" s="53">
        <v>9</v>
      </c>
      <c r="K196" s="53">
        <v>3</v>
      </c>
      <c r="L196" s="53">
        <v>12</v>
      </c>
      <c r="M196" s="53"/>
      <c r="N196" s="53">
        <v>0</v>
      </c>
      <c r="O196" s="53">
        <v>0</v>
      </c>
      <c r="P196" s="53">
        <v>0</v>
      </c>
      <c r="Q196" s="53"/>
      <c r="R196" s="53">
        <v>3</v>
      </c>
      <c r="S196" s="53">
        <v>0</v>
      </c>
      <c r="T196" s="53">
        <v>3</v>
      </c>
      <c r="U196" s="53"/>
      <c r="V196" s="53">
        <v>0</v>
      </c>
      <c r="W196" s="53">
        <v>3</v>
      </c>
      <c r="X196" s="53">
        <v>3</v>
      </c>
      <c r="Y196" s="53"/>
      <c r="Z196" s="53">
        <v>0</v>
      </c>
      <c r="AA196" s="53">
        <v>0</v>
      </c>
      <c r="AB196" s="53">
        <v>0</v>
      </c>
      <c r="AC196" s="53"/>
      <c r="AD196" s="53">
        <v>0</v>
      </c>
      <c r="AE196" s="53">
        <v>0</v>
      </c>
      <c r="AF196" s="53">
        <v>0</v>
      </c>
      <c r="AG196" s="53"/>
      <c r="AH196" s="53">
        <v>14</v>
      </c>
      <c r="AI196" s="53">
        <v>7</v>
      </c>
      <c r="AJ196" s="53">
        <v>21</v>
      </c>
    </row>
    <row r="197" spans="1:36" ht="11.25" customHeight="1">
      <c r="A197" s="70" t="s">
        <v>625</v>
      </c>
      <c r="B197" s="53">
        <v>16</v>
      </c>
      <c r="C197" s="53">
        <v>18</v>
      </c>
      <c r="D197" s="53">
        <v>34</v>
      </c>
      <c r="E197" s="53"/>
      <c r="F197" s="53">
        <v>7</v>
      </c>
      <c r="G197" s="53">
        <v>4</v>
      </c>
      <c r="H197" s="53">
        <v>11</v>
      </c>
      <c r="I197" s="53"/>
      <c r="J197" s="53">
        <v>11</v>
      </c>
      <c r="K197" s="53">
        <v>7</v>
      </c>
      <c r="L197" s="53">
        <v>18</v>
      </c>
      <c r="M197" s="53"/>
      <c r="N197" s="53">
        <v>3</v>
      </c>
      <c r="O197" s="53">
        <v>4</v>
      </c>
      <c r="P197" s="53">
        <v>7</v>
      </c>
      <c r="Q197" s="53"/>
      <c r="R197" s="53">
        <v>6</v>
      </c>
      <c r="S197" s="53">
        <v>9</v>
      </c>
      <c r="T197" s="53">
        <v>15</v>
      </c>
      <c r="U197" s="53"/>
      <c r="V197" s="53">
        <v>3</v>
      </c>
      <c r="W197" s="53">
        <v>3</v>
      </c>
      <c r="X197" s="53">
        <v>6</v>
      </c>
      <c r="Y197" s="53"/>
      <c r="Z197" s="53">
        <v>0</v>
      </c>
      <c r="AA197" s="53">
        <v>0</v>
      </c>
      <c r="AB197" s="53">
        <v>0</v>
      </c>
      <c r="AC197" s="53"/>
      <c r="AD197" s="53">
        <v>0</v>
      </c>
      <c r="AE197" s="53">
        <v>3</v>
      </c>
      <c r="AF197" s="53">
        <v>3</v>
      </c>
      <c r="AG197" s="53"/>
      <c r="AH197" s="53">
        <v>49</v>
      </c>
      <c r="AI197" s="53">
        <v>46</v>
      </c>
      <c r="AJ197" s="53">
        <v>95</v>
      </c>
    </row>
    <row r="198" spans="1:36" ht="11.25" customHeight="1">
      <c r="A198" s="70" t="s">
        <v>626</v>
      </c>
      <c r="B198" s="53">
        <v>8</v>
      </c>
      <c r="C198" s="53">
        <v>10</v>
      </c>
      <c r="D198" s="53">
        <v>18</v>
      </c>
      <c r="E198" s="53"/>
      <c r="F198" s="53">
        <v>3</v>
      </c>
      <c r="G198" s="53">
        <v>3</v>
      </c>
      <c r="H198" s="53">
        <v>6</v>
      </c>
      <c r="I198" s="53"/>
      <c r="J198" s="53">
        <v>3</v>
      </c>
      <c r="K198" s="53">
        <v>0</v>
      </c>
      <c r="L198" s="53">
        <v>3</v>
      </c>
      <c r="M198" s="53"/>
      <c r="N198" s="53">
        <v>3</v>
      </c>
      <c r="O198" s="53">
        <v>3</v>
      </c>
      <c r="P198" s="53">
        <v>6</v>
      </c>
      <c r="Q198" s="53"/>
      <c r="R198" s="53">
        <v>3</v>
      </c>
      <c r="S198" s="53">
        <v>3</v>
      </c>
      <c r="T198" s="53">
        <v>6</v>
      </c>
      <c r="U198" s="53"/>
      <c r="V198" s="53">
        <v>3</v>
      </c>
      <c r="W198" s="53">
        <v>0</v>
      </c>
      <c r="X198" s="53">
        <v>3</v>
      </c>
      <c r="Y198" s="53"/>
      <c r="Z198" s="53">
        <v>0</v>
      </c>
      <c r="AA198" s="53">
        <v>3</v>
      </c>
      <c r="AB198" s="53">
        <v>3</v>
      </c>
      <c r="AC198" s="53"/>
      <c r="AD198" s="53">
        <v>3</v>
      </c>
      <c r="AE198" s="53">
        <v>0</v>
      </c>
      <c r="AF198" s="53">
        <v>3</v>
      </c>
      <c r="AG198" s="53"/>
      <c r="AH198" s="53">
        <v>23</v>
      </c>
      <c r="AI198" s="53">
        <v>23</v>
      </c>
      <c r="AJ198" s="53">
        <v>46</v>
      </c>
    </row>
    <row r="199" spans="1:36" ht="11.25" customHeight="1">
      <c r="A199" s="70" t="s">
        <v>627</v>
      </c>
      <c r="B199" s="53">
        <v>7</v>
      </c>
      <c r="C199" s="53">
        <v>4</v>
      </c>
      <c r="D199" s="53">
        <v>11</v>
      </c>
      <c r="E199" s="53"/>
      <c r="F199" s="53">
        <v>3</v>
      </c>
      <c r="G199" s="53">
        <v>0</v>
      </c>
      <c r="H199" s="53">
        <v>3</v>
      </c>
      <c r="I199" s="53"/>
      <c r="J199" s="53">
        <v>3</v>
      </c>
      <c r="K199" s="53">
        <v>3</v>
      </c>
      <c r="L199" s="53">
        <v>6</v>
      </c>
      <c r="M199" s="53"/>
      <c r="N199" s="53">
        <v>0</v>
      </c>
      <c r="O199" s="53">
        <v>0</v>
      </c>
      <c r="P199" s="53">
        <v>0</v>
      </c>
      <c r="Q199" s="53"/>
      <c r="R199" s="53">
        <v>0</v>
      </c>
      <c r="S199" s="53">
        <v>3</v>
      </c>
      <c r="T199" s="53">
        <v>3</v>
      </c>
      <c r="U199" s="53"/>
      <c r="V199" s="53">
        <v>0</v>
      </c>
      <c r="W199" s="53">
        <v>0</v>
      </c>
      <c r="X199" s="53">
        <v>0</v>
      </c>
      <c r="Y199" s="53"/>
      <c r="Z199" s="53">
        <v>0</v>
      </c>
      <c r="AA199" s="53">
        <v>0</v>
      </c>
      <c r="AB199" s="53">
        <v>0</v>
      </c>
      <c r="AC199" s="53"/>
      <c r="AD199" s="53">
        <v>0</v>
      </c>
      <c r="AE199" s="53">
        <v>0</v>
      </c>
      <c r="AF199" s="53">
        <v>0</v>
      </c>
      <c r="AG199" s="53"/>
      <c r="AH199" s="53">
        <v>13</v>
      </c>
      <c r="AI199" s="53">
        <v>10</v>
      </c>
      <c r="AJ199" s="53">
        <v>23</v>
      </c>
    </row>
    <row r="200" spans="1:36" ht="11.25" customHeight="1">
      <c r="A200" s="70" t="s">
        <v>628</v>
      </c>
      <c r="B200" s="53">
        <v>108</v>
      </c>
      <c r="C200" s="53">
        <v>124</v>
      </c>
      <c r="D200" s="53">
        <v>232</v>
      </c>
      <c r="E200" s="53"/>
      <c r="F200" s="53">
        <v>76</v>
      </c>
      <c r="G200" s="53">
        <v>66</v>
      </c>
      <c r="H200" s="53">
        <v>142</v>
      </c>
      <c r="I200" s="53"/>
      <c r="J200" s="53">
        <v>98</v>
      </c>
      <c r="K200" s="53">
        <v>107</v>
      </c>
      <c r="L200" s="53">
        <v>205</v>
      </c>
      <c r="M200" s="53"/>
      <c r="N200" s="53">
        <v>12</v>
      </c>
      <c r="O200" s="53">
        <v>9</v>
      </c>
      <c r="P200" s="53">
        <v>21</v>
      </c>
      <c r="Q200" s="53"/>
      <c r="R200" s="53">
        <v>132</v>
      </c>
      <c r="S200" s="53">
        <v>151</v>
      </c>
      <c r="T200" s="53">
        <v>283</v>
      </c>
      <c r="U200" s="53"/>
      <c r="V200" s="53">
        <v>3</v>
      </c>
      <c r="W200" s="53">
        <v>0</v>
      </c>
      <c r="X200" s="53">
        <v>3</v>
      </c>
      <c r="Y200" s="53"/>
      <c r="Z200" s="53">
        <v>4</v>
      </c>
      <c r="AA200" s="53">
        <v>5</v>
      </c>
      <c r="AB200" s="53">
        <v>9</v>
      </c>
      <c r="AC200" s="53"/>
      <c r="AD200" s="53">
        <v>8</v>
      </c>
      <c r="AE200" s="53">
        <v>11</v>
      </c>
      <c r="AF200" s="53">
        <v>19</v>
      </c>
      <c r="AG200" s="53"/>
      <c r="AH200" s="53">
        <v>441</v>
      </c>
      <c r="AI200" s="53">
        <v>474</v>
      </c>
      <c r="AJ200" s="53">
        <v>915</v>
      </c>
    </row>
    <row r="201" spans="1:36" ht="11.25" customHeight="1">
      <c r="A201" s="29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</row>
    <row r="202" spans="1:36" ht="11.25" customHeight="1">
      <c r="A202" s="29" t="s">
        <v>878</v>
      </c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</row>
    <row r="203" spans="1:36" ht="11.25" customHeight="1">
      <c r="A203" s="64" t="s">
        <v>629</v>
      </c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</row>
    <row r="204" spans="1:36" ht="11.25" customHeight="1">
      <c r="A204" s="70" t="s">
        <v>630</v>
      </c>
      <c r="B204" s="53">
        <v>38</v>
      </c>
      <c r="C204" s="53">
        <v>42</v>
      </c>
      <c r="D204" s="53">
        <v>80</v>
      </c>
      <c r="E204" s="53"/>
      <c r="F204" s="53">
        <v>25</v>
      </c>
      <c r="G204" s="53">
        <v>27</v>
      </c>
      <c r="H204" s="53">
        <v>52</v>
      </c>
      <c r="I204" s="53"/>
      <c r="J204" s="53">
        <v>16</v>
      </c>
      <c r="K204" s="53">
        <v>21</v>
      </c>
      <c r="L204" s="53">
        <v>37</v>
      </c>
      <c r="M204" s="53"/>
      <c r="N204" s="53">
        <v>6</v>
      </c>
      <c r="O204" s="53">
        <v>10</v>
      </c>
      <c r="P204" s="53">
        <v>16</v>
      </c>
      <c r="Q204" s="53"/>
      <c r="R204" s="53">
        <v>14</v>
      </c>
      <c r="S204" s="53">
        <v>19</v>
      </c>
      <c r="T204" s="53">
        <v>33</v>
      </c>
      <c r="U204" s="53"/>
      <c r="V204" s="53">
        <v>0</v>
      </c>
      <c r="W204" s="53">
        <v>0</v>
      </c>
      <c r="X204" s="53">
        <v>0</v>
      </c>
      <c r="Y204" s="53"/>
      <c r="Z204" s="53">
        <v>3</v>
      </c>
      <c r="AA204" s="53">
        <v>3</v>
      </c>
      <c r="AB204" s="53">
        <v>6</v>
      </c>
      <c r="AC204" s="53"/>
      <c r="AD204" s="53">
        <v>3</v>
      </c>
      <c r="AE204" s="53">
        <v>0</v>
      </c>
      <c r="AF204" s="53">
        <v>3</v>
      </c>
      <c r="AG204" s="53"/>
      <c r="AH204" s="53">
        <v>104</v>
      </c>
      <c r="AI204" s="53">
        <v>126</v>
      </c>
      <c r="AJ204" s="53">
        <v>230</v>
      </c>
    </row>
    <row r="205" spans="1:36" ht="11.25" customHeight="1">
      <c r="A205" s="70" t="s">
        <v>631</v>
      </c>
      <c r="B205" s="53">
        <v>4</v>
      </c>
      <c r="C205" s="53">
        <v>3</v>
      </c>
      <c r="D205" s="53">
        <v>7</v>
      </c>
      <c r="E205" s="53"/>
      <c r="F205" s="53">
        <v>3</v>
      </c>
      <c r="G205" s="53">
        <v>0</v>
      </c>
      <c r="H205" s="53">
        <v>3</v>
      </c>
      <c r="I205" s="53"/>
      <c r="J205" s="53">
        <v>0</v>
      </c>
      <c r="K205" s="53">
        <v>0</v>
      </c>
      <c r="L205" s="53">
        <v>0</v>
      </c>
      <c r="M205" s="53"/>
      <c r="N205" s="53">
        <v>0</v>
      </c>
      <c r="O205" s="53">
        <v>0</v>
      </c>
      <c r="P205" s="53">
        <v>0</v>
      </c>
      <c r="Q205" s="53"/>
      <c r="R205" s="53">
        <v>0</v>
      </c>
      <c r="S205" s="53">
        <v>0</v>
      </c>
      <c r="T205" s="53">
        <v>0</v>
      </c>
      <c r="U205" s="53"/>
      <c r="V205" s="53">
        <v>0</v>
      </c>
      <c r="W205" s="53">
        <v>0</v>
      </c>
      <c r="X205" s="53">
        <v>0</v>
      </c>
      <c r="Y205" s="53"/>
      <c r="Z205" s="53">
        <v>0</v>
      </c>
      <c r="AA205" s="53">
        <v>0</v>
      </c>
      <c r="AB205" s="53">
        <v>0</v>
      </c>
      <c r="AC205" s="53"/>
      <c r="AD205" s="53">
        <v>0</v>
      </c>
      <c r="AE205" s="53">
        <v>3</v>
      </c>
      <c r="AF205" s="53">
        <v>3</v>
      </c>
      <c r="AG205" s="53"/>
      <c r="AH205" s="53">
        <v>9</v>
      </c>
      <c r="AI205" s="53">
        <v>6</v>
      </c>
      <c r="AJ205" s="53">
        <v>15</v>
      </c>
    </row>
    <row r="206" spans="1:36" ht="11.25" customHeight="1">
      <c r="A206" s="70" t="s">
        <v>632</v>
      </c>
      <c r="B206" s="53">
        <v>6</v>
      </c>
      <c r="C206" s="53">
        <v>8</v>
      </c>
      <c r="D206" s="53">
        <v>14</v>
      </c>
      <c r="E206" s="53"/>
      <c r="F206" s="53">
        <v>3</v>
      </c>
      <c r="G206" s="53">
        <v>3</v>
      </c>
      <c r="H206" s="53">
        <v>6</v>
      </c>
      <c r="I206" s="53"/>
      <c r="J206" s="53">
        <v>5</v>
      </c>
      <c r="K206" s="53">
        <v>3</v>
      </c>
      <c r="L206" s="53">
        <v>8</v>
      </c>
      <c r="M206" s="53"/>
      <c r="N206" s="53">
        <v>4</v>
      </c>
      <c r="O206" s="53">
        <v>0</v>
      </c>
      <c r="P206" s="53">
        <v>4</v>
      </c>
      <c r="Q206" s="53"/>
      <c r="R206" s="53">
        <v>3</v>
      </c>
      <c r="S206" s="53">
        <v>0</v>
      </c>
      <c r="T206" s="53">
        <v>3</v>
      </c>
      <c r="U206" s="53"/>
      <c r="V206" s="53">
        <v>0</v>
      </c>
      <c r="W206" s="53">
        <v>0</v>
      </c>
      <c r="X206" s="53">
        <v>0</v>
      </c>
      <c r="Y206" s="53"/>
      <c r="Z206" s="53">
        <v>0</v>
      </c>
      <c r="AA206" s="53">
        <v>3</v>
      </c>
      <c r="AB206" s="53">
        <v>3</v>
      </c>
      <c r="AC206" s="53"/>
      <c r="AD206" s="53">
        <v>0</v>
      </c>
      <c r="AE206" s="53">
        <v>0</v>
      </c>
      <c r="AF206" s="53">
        <v>0</v>
      </c>
      <c r="AG206" s="53"/>
      <c r="AH206" s="53">
        <v>20</v>
      </c>
      <c r="AI206" s="53">
        <v>14</v>
      </c>
      <c r="AJ206" s="53">
        <v>34</v>
      </c>
    </row>
    <row r="207" spans="1:36" ht="11.25" customHeight="1">
      <c r="A207" s="70" t="s">
        <v>633</v>
      </c>
      <c r="B207" s="53">
        <v>5</v>
      </c>
      <c r="C207" s="53">
        <v>0</v>
      </c>
      <c r="D207" s="53">
        <v>5</v>
      </c>
      <c r="E207" s="53"/>
      <c r="F207" s="53">
        <v>6</v>
      </c>
      <c r="G207" s="53">
        <v>6</v>
      </c>
      <c r="H207" s="53">
        <v>12</v>
      </c>
      <c r="I207" s="53"/>
      <c r="J207" s="53">
        <v>3</v>
      </c>
      <c r="K207" s="53">
        <v>0</v>
      </c>
      <c r="L207" s="53">
        <v>3</v>
      </c>
      <c r="M207" s="53"/>
      <c r="N207" s="53">
        <v>0</v>
      </c>
      <c r="O207" s="53">
        <v>0</v>
      </c>
      <c r="P207" s="53">
        <v>0</v>
      </c>
      <c r="Q207" s="53"/>
      <c r="R207" s="53">
        <v>0</v>
      </c>
      <c r="S207" s="53">
        <v>3</v>
      </c>
      <c r="T207" s="53">
        <v>3</v>
      </c>
      <c r="U207" s="53"/>
      <c r="V207" s="53">
        <v>0</v>
      </c>
      <c r="W207" s="53">
        <v>0</v>
      </c>
      <c r="X207" s="53">
        <v>0</v>
      </c>
      <c r="Y207" s="53"/>
      <c r="Z207" s="53">
        <v>0</v>
      </c>
      <c r="AA207" s="53">
        <v>0</v>
      </c>
      <c r="AB207" s="53">
        <v>0</v>
      </c>
      <c r="AC207" s="53"/>
      <c r="AD207" s="53">
        <v>0</v>
      </c>
      <c r="AE207" s="53">
        <v>0</v>
      </c>
      <c r="AF207" s="53">
        <v>0</v>
      </c>
      <c r="AG207" s="53"/>
      <c r="AH207" s="53">
        <v>12</v>
      </c>
      <c r="AI207" s="53">
        <v>7</v>
      </c>
      <c r="AJ207" s="53">
        <v>19</v>
      </c>
    </row>
    <row r="208" spans="1:36" ht="11.25" customHeight="1">
      <c r="A208" s="70" t="s">
        <v>634</v>
      </c>
      <c r="B208" s="53">
        <v>386</v>
      </c>
      <c r="C208" s="53">
        <v>168</v>
      </c>
      <c r="D208" s="53">
        <v>554</v>
      </c>
      <c r="E208" s="53"/>
      <c r="F208" s="53">
        <v>131</v>
      </c>
      <c r="G208" s="53">
        <v>76</v>
      </c>
      <c r="H208" s="53">
        <v>207</v>
      </c>
      <c r="I208" s="53"/>
      <c r="J208" s="53">
        <v>40</v>
      </c>
      <c r="K208" s="53">
        <v>24</v>
      </c>
      <c r="L208" s="53">
        <v>64</v>
      </c>
      <c r="M208" s="53"/>
      <c r="N208" s="53">
        <v>20</v>
      </c>
      <c r="O208" s="53">
        <v>11</v>
      </c>
      <c r="P208" s="53">
        <v>31</v>
      </c>
      <c r="Q208" s="53"/>
      <c r="R208" s="53">
        <v>32</v>
      </c>
      <c r="S208" s="53">
        <v>19</v>
      </c>
      <c r="T208" s="53">
        <v>51</v>
      </c>
      <c r="U208" s="53"/>
      <c r="V208" s="53">
        <v>7</v>
      </c>
      <c r="W208" s="53">
        <v>5</v>
      </c>
      <c r="X208" s="53">
        <v>12</v>
      </c>
      <c r="Y208" s="53"/>
      <c r="Z208" s="53">
        <v>0</v>
      </c>
      <c r="AA208" s="53">
        <v>0</v>
      </c>
      <c r="AB208" s="53">
        <v>0</v>
      </c>
      <c r="AC208" s="53"/>
      <c r="AD208" s="53">
        <v>43</v>
      </c>
      <c r="AE208" s="53">
        <v>26</v>
      </c>
      <c r="AF208" s="53">
        <v>69</v>
      </c>
      <c r="AG208" s="53"/>
      <c r="AH208" s="53">
        <v>660</v>
      </c>
      <c r="AI208" s="53">
        <v>329</v>
      </c>
      <c r="AJ208" s="53">
        <v>989</v>
      </c>
    </row>
    <row r="209" spans="1:36" ht="11.25" customHeight="1">
      <c r="A209" s="70" t="s">
        <v>635</v>
      </c>
      <c r="B209" s="53">
        <v>11</v>
      </c>
      <c r="C209" s="53">
        <v>9</v>
      </c>
      <c r="D209" s="53">
        <v>20</v>
      </c>
      <c r="E209" s="53"/>
      <c r="F209" s="53">
        <v>16</v>
      </c>
      <c r="G209" s="53">
        <v>5</v>
      </c>
      <c r="H209" s="53">
        <v>21</v>
      </c>
      <c r="I209" s="53"/>
      <c r="J209" s="53">
        <v>4</v>
      </c>
      <c r="K209" s="53">
        <v>6</v>
      </c>
      <c r="L209" s="53">
        <v>10</v>
      </c>
      <c r="M209" s="53"/>
      <c r="N209" s="53">
        <v>3</v>
      </c>
      <c r="O209" s="53">
        <v>0</v>
      </c>
      <c r="P209" s="53">
        <v>3</v>
      </c>
      <c r="Q209" s="53"/>
      <c r="R209" s="53">
        <v>0</v>
      </c>
      <c r="S209" s="53">
        <v>4</v>
      </c>
      <c r="T209" s="53">
        <v>4</v>
      </c>
      <c r="U209" s="53"/>
      <c r="V209" s="53">
        <v>0</v>
      </c>
      <c r="W209" s="53">
        <v>0</v>
      </c>
      <c r="X209" s="53">
        <v>0</v>
      </c>
      <c r="Y209" s="53"/>
      <c r="Z209" s="53">
        <v>0</v>
      </c>
      <c r="AA209" s="53">
        <v>0</v>
      </c>
      <c r="AB209" s="53">
        <v>0</v>
      </c>
      <c r="AC209" s="53"/>
      <c r="AD209" s="53">
        <v>3</v>
      </c>
      <c r="AE209" s="53">
        <v>3</v>
      </c>
      <c r="AF209" s="53">
        <v>6</v>
      </c>
      <c r="AG209" s="53"/>
      <c r="AH209" s="53">
        <v>38</v>
      </c>
      <c r="AI209" s="53">
        <v>25</v>
      </c>
      <c r="AJ209" s="53">
        <v>63</v>
      </c>
    </row>
    <row r="210" spans="1:36" ht="11.25" customHeight="1">
      <c r="A210" s="70" t="s">
        <v>636</v>
      </c>
      <c r="B210" s="53">
        <v>212</v>
      </c>
      <c r="C210" s="53">
        <v>156</v>
      </c>
      <c r="D210" s="53">
        <v>368</v>
      </c>
      <c r="E210" s="53"/>
      <c r="F210" s="53">
        <v>131</v>
      </c>
      <c r="G210" s="53">
        <v>85</v>
      </c>
      <c r="H210" s="53">
        <v>216</v>
      </c>
      <c r="I210" s="53"/>
      <c r="J210" s="53">
        <v>55</v>
      </c>
      <c r="K210" s="53">
        <v>44</v>
      </c>
      <c r="L210" s="53">
        <v>99</v>
      </c>
      <c r="M210" s="53"/>
      <c r="N210" s="53">
        <v>34</v>
      </c>
      <c r="O210" s="53">
        <v>34</v>
      </c>
      <c r="P210" s="53">
        <v>68</v>
      </c>
      <c r="Q210" s="53"/>
      <c r="R210" s="53">
        <v>64</v>
      </c>
      <c r="S210" s="53">
        <v>48</v>
      </c>
      <c r="T210" s="53">
        <v>112</v>
      </c>
      <c r="U210" s="53"/>
      <c r="V210" s="53">
        <v>12</v>
      </c>
      <c r="W210" s="53">
        <v>11</v>
      </c>
      <c r="X210" s="53">
        <v>23</v>
      </c>
      <c r="Y210" s="53"/>
      <c r="Z210" s="53">
        <v>8</v>
      </c>
      <c r="AA210" s="53">
        <v>9</v>
      </c>
      <c r="AB210" s="53">
        <v>17</v>
      </c>
      <c r="AC210" s="53"/>
      <c r="AD210" s="53">
        <v>31</v>
      </c>
      <c r="AE210" s="53">
        <v>20</v>
      </c>
      <c r="AF210" s="53">
        <v>51</v>
      </c>
      <c r="AG210" s="53"/>
      <c r="AH210" s="53">
        <v>547</v>
      </c>
      <c r="AI210" s="53">
        <v>407</v>
      </c>
      <c r="AJ210" s="53">
        <v>954</v>
      </c>
    </row>
    <row r="211" spans="1:36" ht="11.25" customHeight="1">
      <c r="A211" s="70" t="s">
        <v>637</v>
      </c>
      <c r="B211" s="53">
        <v>35</v>
      </c>
      <c r="C211" s="53">
        <v>33</v>
      </c>
      <c r="D211" s="53">
        <v>68</v>
      </c>
      <c r="E211" s="53"/>
      <c r="F211" s="53">
        <v>13</v>
      </c>
      <c r="G211" s="53">
        <v>12</v>
      </c>
      <c r="H211" s="53">
        <v>25</v>
      </c>
      <c r="I211" s="53"/>
      <c r="J211" s="53">
        <v>24</v>
      </c>
      <c r="K211" s="53">
        <v>20</v>
      </c>
      <c r="L211" s="53">
        <v>44</v>
      </c>
      <c r="M211" s="53"/>
      <c r="N211" s="53">
        <v>4</v>
      </c>
      <c r="O211" s="53">
        <v>0</v>
      </c>
      <c r="P211" s="53">
        <v>4</v>
      </c>
      <c r="Q211" s="53"/>
      <c r="R211" s="53">
        <v>3</v>
      </c>
      <c r="S211" s="53">
        <v>3</v>
      </c>
      <c r="T211" s="53">
        <v>6</v>
      </c>
      <c r="U211" s="53"/>
      <c r="V211" s="53">
        <v>0</v>
      </c>
      <c r="W211" s="53">
        <v>0</v>
      </c>
      <c r="X211" s="53">
        <v>0</v>
      </c>
      <c r="Y211" s="53"/>
      <c r="Z211" s="53">
        <v>3</v>
      </c>
      <c r="AA211" s="53">
        <v>0</v>
      </c>
      <c r="AB211" s="53">
        <v>3</v>
      </c>
      <c r="AC211" s="53"/>
      <c r="AD211" s="53">
        <v>0</v>
      </c>
      <c r="AE211" s="53">
        <v>0</v>
      </c>
      <c r="AF211" s="53">
        <v>0</v>
      </c>
      <c r="AG211" s="53"/>
      <c r="AH211" s="53">
        <v>79</v>
      </c>
      <c r="AI211" s="53">
        <v>70</v>
      </c>
      <c r="AJ211" s="53">
        <v>149</v>
      </c>
    </row>
    <row r="212" spans="1:36" ht="11.25" customHeight="1">
      <c r="A212" s="70" t="s">
        <v>308</v>
      </c>
      <c r="B212" s="53">
        <v>41</v>
      </c>
      <c r="C212" s="53">
        <v>27</v>
      </c>
      <c r="D212" s="53">
        <v>68</v>
      </c>
      <c r="E212" s="53"/>
      <c r="F212" s="53">
        <v>12</v>
      </c>
      <c r="G212" s="53">
        <v>10</v>
      </c>
      <c r="H212" s="53">
        <v>22</v>
      </c>
      <c r="I212" s="53"/>
      <c r="J212" s="53">
        <v>3</v>
      </c>
      <c r="K212" s="53">
        <v>0</v>
      </c>
      <c r="L212" s="53">
        <v>3</v>
      </c>
      <c r="M212" s="53"/>
      <c r="N212" s="53">
        <v>4</v>
      </c>
      <c r="O212" s="53">
        <v>3</v>
      </c>
      <c r="P212" s="53">
        <v>7</v>
      </c>
      <c r="Q212" s="53"/>
      <c r="R212" s="53">
        <v>9</v>
      </c>
      <c r="S212" s="53">
        <v>4</v>
      </c>
      <c r="T212" s="53">
        <v>13</v>
      </c>
      <c r="U212" s="53"/>
      <c r="V212" s="53">
        <v>0</v>
      </c>
      <c r="W212" s="53">
        <v>3</v>
      </c>
      <c r="X212" s="53">
        <v>3</v>
      </c>
      <c r="Y212" s="53"/>
      <c r="Z212" s="53">
        <v>0</v>
      </c>
      <c r="AA212" s="53">
        <v>3</v>
      </c>
      <c r="AB212" s="53">
        <v>3</v>
      </c>
      <c r="AC212" s="53"/>
      <c r="AD212" s="53">
        <v>0</v>
      </c>
      <c r="AE212" s="53">
        <v>0</v>
      </c>
      <c r="AF212" s="53">
        <v>0</v>
      </c>
      <c r="AG212" s="53"/>
      <c r="AH212" s="53">
        <v>70</v>
      </c>
      <c r="AI212" s="53">
        <v>50</v>
      </c>
      <c r="AJ212" s="53">
        <v>120</v>
      </c>
    </row>
    <row r="213" spans="1:36" ht="11.25" customHeight="1">
      <c r="A213" s="70" t="s">
        <v>638</v>
      </c>
      <c r="B213" s="53">
        <v>36</v>
      </c>
      <c r="C213" s="53">
        <v>43</v>
      </c>
      <c r="D213" s="53">
        <v>79</v>
      </c>
      <c r="E213" s="53"/>
      <c r="F213" s="53">
        <v>29</v>
      </c>
      <c r="G213" s="53">
        <v>21</v>
      </c>
      <c r="H213" s="53">
        <v>50</v>
      </c>
      <c r="I213" s="53"/>
      <c r="J213" s="53">
        <v>16</v>
      </c>
      <c r="K213" s="53">
        <v>31</v>
      </c>
      <c r="L213" s="53">
        <v>47</v>
      </c>
      <c r="M213" s="53"/>
      <c r="N213" s="53">
        <v>7</v>
      </c>
      <c r="O213" s="53">
        <v>5</v>
      </c>
      <c r="P213" s="53">
        <v>12</v>
      </c>
      <c r="Q213" s="53"/>
      <c r="R213" s="53">
        <v>28</v>
      </c>
      <c r="S213" s="53">
        <v>16</v>
      </c>
      <c r="T213" s="53">
        <v>44</v>
      </c>
      <c r="U213" s="53"/>
      <c r="V213" s="53">
        <v>3</v>
      </c>
      <c r="W213" s="53">
        <v>3</v>
      </c>
      <c r="X213" s="53">
        <v>6</v>
      </c>
      <c r="Y213" s="53"/>
      <c r="Z213" s="53">
        <v>3</v>
      </c>
      <c r="AA213" s="53">
        <v>3</v>
      </c>
      <c r="AB213" s="53">
        <v>6</v>
      </c>
      <c r="AC213" s="53"/>
      <c r="AD213" s="53">
        <v>7</v>
      </c>
      <c r="AE213" s="53">
        <v>4</v>
      </c>
      <c r="AF213" s="53">
        <v>11</v>
      </c>
      <c r="AG213" s="53"/>
      <c r="AH213" s="53">
        <v>129</v>
      </c>
      <c r="AI213" s="53">
        <v>125</v>
      </c>
      <c r="AJ213" s="53">
        <v>254</v>
      </c>
    </row>
    <row r="214" spans="1:36" ht="11.25" customHeight="1">
      <c r="A214" s="64" t="s">
        <v>639</v>
      </c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</row>
    <row r="215" spans="1:36" ht="11.25" customHeight="1">
      <c r="A215" s="70" t="s">
        <v>640</v>
      </c>
      <c r="B215" s="53">
        <v>88</v>
      </c>
      <c r="C215" s="53">
        <v>87</v>
      </c>
      <c r="D215" s="53">
        <v>175</v>
      </c>
      <c r="E215" s="53"/>
      <c r="F215" s="53">
        <v>70</v>
      </c>
      <c r="G215" s="53">
        <v>90</v>
      </c>
      <c r="H215" s="53">
        <v>160</v>
      </c>
      <c r="I215" s="53"/>
      <c r="J215" s="53">
        <v>75</v>
      </c>
      <c r="K215" s="53">
        <v>85</v>
      </c>
      <c r="L215" s="53">
        <v>160</v>
      </c>
      <c r="M215" s="53"/>
      <c r="N215" s="53">
        <v>21</v>
      </c>
      <c r="O215" s="53">
        <v>35</v>
      </c>
      <c r="P215" s="53">
        <v>56</v>
      </c>
      <c r="Q215" s="53"/>
      <c r="R215" s="53">
        <v>91</v>
      </c>
      <c r="S215" s="53">
        <v>142</v>
      </c>
      <c r="T215" s="53">
        <v>233</v>
      </c>
      <c r="U215" s="53"/>
      <c r="V215" s="53">
        <v>6</v>
      </c>
      <c r="W215" s="53">
        <v>9</v>
      </c>
      <c r="X215" s="53">
        <v>15</v>
      </c>
      <c r="Y215" s="53"/>
      <c r="Z215" s="53">
        <v>4</v>
      </c>
      <c r="AA215" s="53">
        <v>9</v>
      </c>
      <c r="AB215" s="53">
        <v>13</v>
      </c>
      <c r="AC215" s="53"/>
      <c r="AD215" s="53">
        <v>5</v>
      </c>
      <c r="AE215" s="53">
        <v>6</v>
      </c>
      <c r="AF215" s="53">
        <v>11</v>
      </c>
      <c r="AG215" s="53"/>
      <c r="AH215" s="53">
        <v>360</v>
      </c>
      <c r="AI215" s="53">
        <v>463</v>
      </c>
      <c r="AJ215" s="53">
        <v>823</v>
      </c>
    </row>
    <row r="216" spans="1:36" ht="11.25" customHeight="1">
      <c r="A216" s="70" t="s">
        <v>641</v>
      </c>
      <c r="B216" s="53">
        <v>74</v>
      </c>
      <c r="C216" s="53">
        <v>74</v>
      </c>
      <c r="D216" s="53">
        <v>148</v>
      </c>
      <c r="E216" s="53"/>
      <c r="F216" s="53">
        <v>33</v>
      </c>
      <c r="G216" s="53">
        <v>25</v>
      </c>
      <c r="H216" s="53">
        <v>58</v>
      </c>
      <c r="I216" s="53"/>
      <c r="J216" s="53">
        <v>20</v>
      </c>
      <c r="K216" s="53">
        <v>17</v>
      </c>
      <c r="L216" s="53">
        <v>37</v>
      </c>
      <c r="M216" s="53"/>
      <c r="N216" s="53">
        <v>8</v>
      </c>
      <c r="O216" s="53">
        <v>13</v>
      </c>
      <c r="P216" s="53">
        <v>21</v>
      </c>
      <c r="Q216" s="53"/>
      <c r="R216" s="53">
        <v>16</v>
      </c>
      <c r="S216" s="53">
        <v>27</v>
      </c>
      <c r="T216" s="53">
        <v>43</v>
      </c>
      <c r="U216" s="53"/>
      <c r="V216" s="53">
        <v>0</v>
      </c>
      <c r="W216" s="53">
        <v>3</v>
      </c>
      <c r="X216" s="53">
        <v>3</v>
      </c>
      <c r="Y216" s="53"/>
      <c r="Z216" s="53">
        <v>5</v>
      </c>
      <c r="AA216" s="53">
        <v>3</v>
      </c>
      <c r="AB216" s="53">
        <v>8</v>
      </c>
      <c r="AC216" s="53"/>
      <c r="AD216" s="53">
        <v>3</v>
      </c>
      <c r="AE216" s="53">
        <v>11</v>
      </c>
      <c r="AF216" s="53">
        <v>14</v>
      </c>
      <c r="AG216" s="53"/>
      <c r="AH216" s="53">
        <v>160</v>
      </c>
      <c r="AI216" s="53">
        <v>171</v>
      </c>
      <c r="AJ216" s="53">
        <v>331</v>
      </c>
    </row>
    <row r="217" spans="1:36" ht="11.25" customHeight="1">
      <c r="A217" s="70" t="s">
        <v>642</v>
      </c>
      <c r="B217" s="53">
        <v>27</v>
      </c>
      <c r="C217" s="53">
        <v>17</v>
      </c>
      <c r="D217" s="53">
        <v>44</v>
      </c>
      <c r="E217" s="53"/>
      <c r="F217" s="53">
        <v>12</v>
      </c>
      <c r="G217" s="53">
        <v>13</v>
      </c>
      <c r="H217" s="53">
        <v>25</v>
      </c>
      <c r="I217" s="53"/>
      <c r="J217" s="53">
        <v>13</v>
      </c>
      <c r="K217" s="53">
        <v>8</v>
      </c>
      <c r="L217" s="53">
        <v>21</v>
      </c>
      <c r="M217" s="53"/>
      <c r="N217" s="53">
        <v>9</v>
      </c>
      <c r="O217" s="53">
        <v>6</v>
      </c>
      <c r="P217" s="53">
        <v>15</v>
      </c>
      <c r="Q217" s="53"/>
      <c r="R217" s="53">
        <v>14</v>
      </c>
      <c r="S217" s="53">
        <v>16</v>
      </c>
      <c r="T217" s="53">
        <v>30</v>
      </c>
      <c r="U217" s="53"/>
      <c r="V217" s="53">
        <v>4</v>
      </c>
      <c r="W217" s="53">
        <v>3</v>
      </c>
      <c r="X217" s="53">
        <v>7</v>
      </c>
      <c r="Y217" s="53"/>
      <c r="Z217" s="53">
        <v>3</v>
      </c>
      <c r="AA217" s="53">
        <v>3</v>
      </c>
      <c r="AB217" s="53">
        <v>6</v>
      </c>
      <c r="AC217" s="53"/>
      <c r="AD217" s="53">
        <v>4</v>
      </c>
      <c r="AE217" s="53">
        <v>5</v>
      </c>
      <c r="AF217" s="53">
        <v>9</v>
      </c>
      <c r="AG217" s="53"/>
      <c r="AH217" s="53">
        <v>85</v>
      </c>
      <c r="AI217" s="53">
        <v>68</v>
      </c>
      <c r="AJ217" s="53">
        <v>153</v>
      </c>
    </row>
    <row r="218" spans="1:36" ht="11.25" customHeight="1">
      <c r="A218" s="70" t="s">
        <v>643</v>
      </c>
      <c r="B218" s="53">
        <v>3</v>
      </c>
      <c r="C218" s="53">
        <v>0</v>
      </c>
      <c r="D218" s="53">
        <v>3</v>
      </c>
      <c r="E218" s="53"/>
      <c r="F218" s="53">
        <v>4</v>
      </c>
      <c r="G218" s="53">
        <v>0</v>
      </c>
      <c r="H218" s="53">
        <v>4</v>
      </c>
      <c r="I218" s="53"/>
      <c r="J218" s="53">
        <v>0</v>
      </c>
      <c r="K218" s="53">
        <v>3</v>
      </c>
      <c r="L218" s="53">
        <v>3</v>
      </c>
      <c r="M218" s="53"/>
      <c r="N218" s="53">
        <v>0</v>
      </c>
      <c r="O218" s="53">
        <v>3</v>
      </c>
      <c r="P218" s="53">
        <v>3</v>
      </c>
      <c r="Q218" s="53"/>
      <c r="R218" s="53">
        <v>3</v>
      </c>
      <c r="S218" s="53">
        <v>3</v>
      </c>
      <c r="T218" s="53">
        <v>6</v>
      </c>
      <c r="U218" s="53"/>
      <c r="V218" s="53">
        <v>0</v>
      </c>
      <c r="W218" s="53">
        <v>0</v>
      </c>
      <c r="X218" s="53">
        <v>0</v>
      </c>
      <c r="Y218" s="53"/>
      <c r="Z218" s="53">
        <v>0</v>
      </c>
      <c r="AA218" s="53">
        <v>0</v>
      </c>
      <c r="AB218" s="53">
        <v>0</v>
      </c>
      <c r="AC218" s="53"/>
      <c r="AD218" s="53">
        <v>0</v>
      </c>
      <c r="AE218" s="53">
        <v>0</v>
      </c>
      <c r="AF218" s="53">
        <v>0</v>
      </c>
      <c r="AG218" s="53"/>
      <c r="AH218" s="53">
        <v>9</v>
      </c>
      <c r="AI218" s="53">
        <v>6</v>
      </c>
      <c r="AJ218" s="53">
        <v>15</v>
      </c>
    </row>
    <row r="219" spans="1:36" ht="11.25" customHeight="1">
      <c r="A219" s="70" t="s">
        <v>644</v>
      </c>
      <c r="B219" s="53">
        <v>4</v>
      </c>
      <c r="C219" s="53">
        <v>0</v>
      </c>
      <c r="D219" s="53">
        <v>4</v>
      </c>
      <c r="E219" s="53"/>
      <c r="F219" s="53">
        <v>11</v>
      </c>
      <c r="G219" s="53">
        <v>15</v>
      </c>
      <c r="H219" s="53">
        <v>26</v>
      </c>
      <c r="I219" s="53"/>
      <c r="J219" s="53">
        <v>0</v>
      </c>
      <c r="K219" s="53">
        <v>3</v>
      </c>
      <c r="L219" s="53">
        <v>3</v>
      </c>
      <c r="M219" s="53"/>
      <c r="N219" s="53">
        <v>0</v>
      </c>
      <c r="O219" s="53">
        <v>0</v>
      </c>
      <c r="P219" s="53">
        <v>0</v>
      </c>
      <c r="Q219" s="53"/>
      <c r="R219" s="53">
        <v>0</v>
      </c>
      <c r="S219" s="53">
        <v>3</v>
      </c>
      <c r="T219" s="53">
        <v>3</v>
      </c>
      <c r="U219" s="53"/>
      <c r="V219" s="53">
        <v>0</v>
      </c>
      <c r="W219" s="53">
        <v>0</v>
      </c>
      <c r="X219" s="53">
        <v>0</v>
      </c>
      <c r="Y219" s="53"/>
      <c r="Z219" s="53">
        <v>0</v>
      </c>
      <c r="AA219" s="53">
        <v>0</v>
      </c>
      <c r="AB219" s="53">
        <v>0</v>
      </c>
      <c r="AC219" s="53"/>
      <c r="AD219" s="53">
        <v>0</v>
      </c>
      <c r="AE219" s="53">
        <v>0</v>
      </c>
      <c r="AF219" s="53">
        <v>0</v>
      </c>
      <c r="AG219" s="53"/>
      <c r="AH219" s="53">
        <v>15</v>
      </c>
      <c r="AI219" s="53">
        <v>19</v>
      </c>
      <c r="AJ219" s="53">
        <v>34</v>
      </c>
    </row>
    <row r="220" spans="1:36" ht="11.25" customHeight="1">
      <c r="A220" s="70" t="s">
        <v>645</v>
      </c>
      <c r="B220" s="53">
        <v>119</v>
      </c>
      <c r="C220" s="53">
        <v>98</v>
      </c>
      <c r="D220" s="53">
        <v>217</v>
      </c>
      <c r="E220" s="53"/>
      <c r="F220" s="53">
        <v>489</v>
      </c>
      <c r="G220" s="53">
        <v>340</v>
      </c>
      <c r="H220" s="53">
        <v>829</v>
      </c>
      <c r="I220" s="53"/>
      <c r="J220" s="53">
        <v>37</v>
      </c>
      <c r="K220" s="53">
        <v>37</v>
      </c>
      <c r="L220" s="53">
        <v>74</v>
      </c>
      <c r="M220" s="53"/>
      <c r="N220" s="53">
        <v>43</v>
      </c>
      <c r="O220" s="53">
        <v>22</v>
      </c>
      <c r="P220" s="53">
        <v>65</v>
      </c>
      <c r="Q220" s="53"/>
      <c r="R220" s="53">
        <v>61</v>
      </c>
      <c r="S220" s="53">
        <v>38</v>
      </c>
      <c r="T220" s="53">
        <v>99</v>
      </c>
      <c r="U220" s="53"/>
      <c r="V220" s="53">
        <v>0</v>
      </c>
      <c r="W220" s="53">
        <v>0</v>
      </c>
      <c r="X220" s="53">
        <v>0</v>
      </c>
      <c r="Y220" s="53"/>
      <c r="Z220" s="53">
        <v>3</v>
      </c>
      <c r="AA220" s="53">
        <v>3</v>
      </c>
      <c r="AB220" s="53">
        <v>6</v>
      </c>
      <c r="AC220" s="53"/>
      <c r="AD220" s="53">
        <v>20</v>
      </c>
      <c r="AE220" s="53">
        <v>17</v>
      </c>
      <c r="AF220" s="53">
        <v>37</v>
      </c>
      <c r="AG220" s="53"/>
      <c r="AH220" s="53">
        <v>773</v>
      </c>
      <c r="AI220" s="53">
        <v>555</v>
      </c>
      <c r="AJ220" s="53">
        <v>1328</v>
      </c>
    </row>
    <row r="221" spans="1:36" ht="11.25" customHeight="1">
      <c r="A221" s="70" t="s">
        <v>514</v>
      </c>
      <c r="B221" s="53">
        <v>679</v>
      </c>
      <c r="C221" s="53">
        <v>615</v>
      </c>
      <c r="D221" s="53">
        <v>1294</v>
      </c>
      <c r="E221" s="53"/>
      <c r="F221" s="53">
        <v>363</v>
      </c>
      <c r="G221" s="53">
        <v>354</v>
      </c>
      <c r="H221" s="53">
        <v>717</v>
      </c>
      <c r="I221" s="53"/>
      <c r="J221" s="53">
        <v>461</v>
      </c>
      <c r="K221" s="53">
        <v>370</v>
      </c>
      <c r="L221" s="53">
        <v>831</v>
      </c>
      <c r="M221" s="53"/>
      <c r="N221" s="53">
        <v>135</v>
      </c>
      <c r="O221" s="53">
        <v>134</v>
      </c>
      <c r="P221" s="53">
        <v>269</v>
      </c>
      <c r="Q221" s="53"/>
      <c r="R221" s="53">
        <v>660</v>
      </c>
      <c r="S221" s="53">
        <v>594</v>
      </c>
      <c r="T221" s="53">
        <v>1254</v>
      </c>
      <c r="U221" s="53"/>
      <c r="V221" s="53">
        <v>37</v>
      </c>
      <c r="W221" s="53">
        <v>37</v>
      </c>
      <c r="X221" s="53">
        <v>74</v>
      </c>
      <c r="Y221" s="53"/>
      <c r="Z221" s="53">
        <v>32</v>
      </c>
      <c r="AA221" s="53">
        <v>30</v>
      </c>
      <c r="AB221" s="53">
        <v>62</v>
      </c>
      <c r="AC221" s="53"/>
      <c r="AD221" s="53">
        <v>83</v>
      </c>
      <c r="AE221" s="53">
        <v>69</v>
      </c>
      <c r="AF221" s="53">
        <v>152</v>
      </c>
      <c r="AG221" s="53"/>
      <c r="AH221" s="53">
        <v>2450</v>
      </c>
      <c r="AI221" s="53">
        <v>2203</v>
      </c>
      <c r="AJ221" s="53">
        <v>4653</v>
      </c>
    </row>
    <row r="222" spans="1:36" ht="11.25" customHeight="1">
      <c r="A222" s="70" t="s">
        <v>646</v>
      </c>
      <c r="B222" s="53">
        <v>7</v>
      </c>
      <c r="C222" s="53">
        <v>5</v>
      </c>
      <c r="D222" s="53">
        <v>12</v>
      </c>
      <c r="E222" s="53"/>
      <c r="F222" s="53">
        <v>0</v>
      </c>
      <c r="G222" s="53">
        <v>4</v>
      </c>
      <c r="H222" s="53">
        <v>4</v>
      </c>
      <c r="I222" s="53"/>
      <c r="J222" s="53">
        <v>6</v>
      </c>
      <c r="K222" s="53">
        <v>0</v>
      </c>
      <c r="L222" s="53">
        <v>6</v>
      </c>
      <c r="M222" s="53"/>
      <c r="N222" s="53">
        <v>0</v>
      </c>
      <c r="O222" s="53">
        <v>0</v>
      </c>
      <c r="P222" s="53">
        <v>0</v>
      </c>
      <c r="Q222" s="53"/>
      <c r="R222" s="53">
        <v>9</v>
      </c>
      <c r="S222" s="53">
        <v>6</v>
      </c>
      <c r="T222" s="53">
        <v>15</v>
      </c>
      <c r="U222" s="53"/>
      <c r="V222" s="53">
        <v>0</v>
      </c>
      <c r="W222" s="53">
        <v>0</v>
      </c>
      <c r="X222" s="53">
        <v>0</v>
      </c>
      <c r="Y222" s="53"/>
      <c r="Z222" s="53">
        <v>0</v>
      </c>
      <c r="AA222" s="53">
        <v>0</v>
      </c>
      <c r="AB222" s="53">
        <v>0</v>
      </c>
      <c r="AC222" s="53"/>
      <c r="AD222" s="53">
        <v>0</v>
      </c>
      <c r="AE222" s="53">
        <v>0</v>
      </c>
      <c r="AF222" s="53">
        <v>0</v>
      </c>
      <c r="AG222" s="53"/>
      <c r="AH222" s="53">
        <v>25</v>
      </c>
      <c r="AI222" s="53">
        <v>18</v>
      </c>
      <c r="AJ222" s="53">
        <v>43</v>
      </c>
    </row>
    <row r="223" spans="1:36" ht="11.25" customHeight="1">
      <c r="A223" s="70" t="s">
        <v>318</v>
      </c>
      <c r="B223" s="53">
        <v>18</v>
      </c>
      <c r="C223" s="53">
        <v>20</v>
      </c>
      <c r="D223" s="53">
        <v>38</v>
      </c>
      <c r="E223" s="53"/>
      <c r="F223" s="53">
        <v>24</v>
      </c>
      <c r="G223" s="53">
        <v>19</v>
      </c>
      <c r="H223" s="53">
        <v>43</v>
      </c>
      <c r="I223" s="53"/>
      <c r="J223" s="53">
        <v>14</v>
      </c>
      <c r="K223" s="53">
        <v>13</v>
      </c>
      <c r="L223" s="53">
        <v>27</v>
      </c>
      <c r="M223" s="53"/>
      <c r="N223" s="53">
        <v>7</v>
      </c>
      <c r="O223" s="53">
        <v>5</v>
      </c>
      <c r="P223" s="53">
        <v>12</v>
      </c>
      <c r="Q223" s="53"/>
      <c r="R223" s="53">
        <v>6</v>
      </c>
      <c r="S223" s="53">
        <v>5</v>
      </c>
      <c r="T223" s="53">
        <v>11</v>
      </c>
      <c r="U223" s="53"/>
      <c r="V223" s="53">
        <v>0</v>
      </c>
      <c r="W223" s="53">
        <v>0</v>
      </c>
      <c r="X223" s="53">
        <v>0</v>
      </c>
      <c r="Y223" s="53"/>
      <c r="Z223" s="53">
        <v>0</v>
      </c>
      <c r="AA223" s="53">
        <v>0</v>
      </c>
      <c r="AB223" s="53">
        <v>0</v>
      </c>
      <c r="AC223" s="53"/>
      <c r="AD223" s="53">
        <v>0</v>
      </c>
      <c r="AE223" s="53">
        <v>3</v>
      </c>
      <c r="AF223" s="53">
        <v>3</v>
      </c>
      <c r="AG223" s="53"/>
      <c r="AH223" s="53">
        <v>72</v>
      </c>
      <c r="AI223" s="53">
        <v>64</v>
      </c>
      <c r="AJ223" s="53">
        <v>136</v>
      </c>
    </row>
    <row r="224" spans="1:36" ht="11.25" customHeight="1">
      <c r="A224" s="70" t="s">
        <v>647</v>
      </c>
      <c r="B224" s="53">
        <v>44</v>
      </c>
      <c r="C224" s="53">
        <v>40</v>
      </c>
      <c r="D224" s="53">
        <v>84</v>
      </c>
      <c r="E224" s="53"/>
      <c r="F224" s="53">
        <v>41</v>
      </c>
      <c r="G224" s="53">
        <v>35</v>
      </c>
      <c r="H224" s="53">
        <v>76</v>
      </c>
      <c r="I224" s="53"/>
      <c r="J224" s="53">
        <v>31</v>
      </c>
      <c r="K224" s="53">
        <v>20</v>
      </c>
      <c r="L224" s="53">
        <v>51</v>
      </c>
      <c r="M224" s="53"/>
      <c r="N224" s="53">
        <v>20</v>
      </c>
      <c r="O224" s="53">
        <v>5</v>
      </c>
      <c r="P224" s="53">
        <v>25</v>
      </c>
      <c r="Q224" s="53"/>
      <c r="R224" s="53">
        <v>47</v>
      </c>
      <c r="S224" s="53">
        <v>50</v>
      </c>
      <c r="T224" s="53">
        <v>97</v>
      </c>
      <c r="U224" s="53"/>
      <c r="V224" s="53">
        <v>3</v>
      </c>
      <c r="W224" s="53">
        <v>4</v>
      </c>
      <c r="X224" s="53">
        <v>7</v>
      </c>
      <c r="Y224" s="53"/>
      <c r="Z224" s="53">
        <v>4</v>
      </c>
      <c r="AA224" s="53">
        <v>4</v>
      </c>
      <c r="AB224" s="53">
        <v>8</v>
      </c>
      <c r="AC224" s="53"/>
      <c r="AD224" s="53">
        <v>7</v>
      </c>
      <c r="AE224" s="53">
        <v>4</v>
      </c>
      <c r="AF224" s="53">
        <v>11</v>
      </c>
      <c r="AG224" s="53"/>
      <c r="AH224" s="53">
        <v>196</v>
      </c>
      <c r="AI224" s="53">
        <v>162</v>
      </c>
      <c r="AJ224" s="53">
        <v>358</v>
      </c>
    </row>
    <row r="225" spans="1:36" ht="11.25" customHeight="1">
      <c r="A225" s="70" t="s">
        <v>237</v>
      </c>
      <c r="B225" s="53">
        <v>2680</v>
      </c>
      <c r="C225" s="53">
        <v>2850</v>
      </c>
      <c r="D225" s="53">
        <v>5530</v>
      </c>
      <c r="E225" s="53"/>
      <c r="F225" s="53">
        <v>4104</v>
      </c>
      <c r="G225" s="53">
        <v>4284</v>
      </c>
      <c r="H225" s="53">
        <v>8388</v>
      </c>
      <c r="I225" s="53"/>
      <c r="J225" s="53">
        <v>295</v>
      </c>
      <c r="K225" s="53">
        <v>322</v>
      </c>
      <c r="L225" s="53">
        <v>617</v>
      </c>
      <c r="M225" s="53"/>
      <c r="N225" s="53">
        <v>63</v>
      </c>
      <c r="O225" s="53">
        <v>55</v>
      </c>
      <c r="P225" s="53">
        <v>118</v>
      </c>
      <c r="Q225" s="53"/>
      <c r="R225" s="53">
        <v>955</v>
      </c>
      <c r="S225" s="53">
        <v>1014</v>
      </c>
      <c r="T225" s="53">
        <v>1969</v>
      </c>
      <c r="U225" s="53"/>
      <c r="V225" s="53">
        <v>22</v>
      </c>
      <c r="W225" s="53">
        <v>12</v>
      </c>
      <c r="X225" s="53">
        <v>34</v>
      </c>
      <c r="Y225" s="53"/>
      <c r="Z225" s="53">
        <v>12</v>
      </c>
      <c r="AA225" s="53">
        <v>15</v>
      </c>
      <c r="AB225" s="53">
        <v>27</v>
      </c>
      <c r="AC225" s="53"/>
      <c r="AD225" s="53">
        <v>54</v>
      </c>
      <c r="AE225" s="53">
        <v>72</v>
      </c>
      <c r="AF225" s="53">
        <v>126</v>
      </c>
      <c r="AG225" s="53"/>
      <c r="AH225" s="53">
        <v>8185</v>
      </c>
      <c r="AI225" s="53">
        <v>8624</v>
      </c>
      <c r="AJ225" s="53">
        <v>16809</v>
      </c>
    </row>
    <row r="226" spans="1:36" ht="11.25" customHeight="1">
      <c r="A226" s="70" t="s">
        <v>648</v>
      </c>
      <c r="B226" s="53">
        <v>55</v>
      </c>
      <c r="C226" s="53">
        <v>51</v>
      </c>
      <c r="D226" s="53">
        <v>106</v>
      </c>
      <c r="E226" s="53"/>
      <c r="F226" s="53">
        <v>46</v>
      </c>
      <c r="G226" s="53">
        <v>45</v>
      </c>
      <c r="H226" s="53">
        <v>91</v>
      </c>
      <c r="I226" s="53"/>
      <c r="J226" s="53">
        <v>32</v>
      </c>
      <c r="K226" s="53">
        <v>29</v>
      </c>
      <c r="L226" s="53">
        <v>61</v>
      </c>
      <c r="M226" s="53"/>
      <c r="N226" s="53">
        <v>5</v>
      </c>
      <c r="O226" s="53">
        <v>5</v>
      </c>
      <c r="P226" s="53">
        <v>10</v>
      </c>
      <c r="Q226" s="53"/>
      <c r="R226" s="53">
        <v>56</v>
      </c>
      <c r="S226" s="53">
        <v>36</v>
      </c>
      <c r="T226" s="53">
        <v>92</v>
      </c>
      <c r="U226" s="53"/>
      <c r="V226" s="53">
        <v>0</v>
      </c>
      <c r="W226" s="53">
        <v>0</v>
      </c>
      <c r="X226" s="53">
        <v>0</v>
      </c>
      <c r="Y226" s="53"/>
      <c r="Z226" s="53">
        <v>11</v>
      </c>
      <c r="AA226" s="53">
        <v>5</v>
      </c>
      <c r="AB226" s="53">
        <v>16</v>
      </c>
      <c r="AC226" s="53"/>
      <c r="AD226" s="53">
        <v>3</v>
      </c>
      <c r="AE226" s="53">
        <v>4</v>
      </c>
      <c r="AF226" s="53">
        <v>7</v>
      </c>
      <c r="AG226" s="53"/>
      <c r="AH226" s="53">
        <v>209</v>
      </c>
      <c r="AI226" s="53">
        <v>175</v>
      </c>
      <c r="AJ226" s="53">
        <v>384</v>
      </c>
    </row>
    <row r="227" spans="1:36" ht="11.25" customHeight="1">
      <c r="A227" s="70" t="s">
        <v>649</v>
      </c>
      <c r="B227" s="53">
        <v>24</v>
      </c>
      <c r="C227" s="53">
        <v>34</v>
      </c>
      <c r="D227" s="53">
        <v>58</v>
      </c>
      <c r="E227" s="53"/>
      <c r="F227" s="53">
        <v>24</v>
      </c>
      <c r="G227" s="53">
        <v>21</v>
      </c>
      <c r="H227" s="53">
        <v>45</v>
      </c>
      <c r="I227" s="53"/>
      <c r="J227" s="53">
        <v>22</v>
      </c>
      <c r="K227" s="53">
        <v>30</v>
      </c>
      <c r="L227" s="53">
        <v>52</v>
      </c>
      <c r="M227" s="53"/>
      <c r="N227" s="53">
        <v>10</v>
      </c>
      <c r="O227" s="53">
        <v>15</v>
      </c>
      <c r="P227" s="53">
        <v>25</v>
      </c>
      <c r="Q227" s="53"/>
      <c r="R227" s="53">
        <v>39</v>
      </c>
      <c r="S227" s="53">
        <v>32</v>
      </c>
      <c r="T227" s="53">
        <v>71</v>
      </c>
      <c r="U227" s="53"/>
      <c r="V227" s="53">
        <v>0</v>
      </c>
      <c r="W227" s="53">
        <v>3</v>
      </c>
      <c r="X227" s="53">
        <v>3</v>
      </c>
      <c r="Y227" s="53"/>
      <c r="Z227" s="53">
        <v>3</v>
      </c>
      <c r="AA227" s="53">
        <v>3</v>
      </c>
      <c r="AB227" s="53">
        <v>6</v>
      </c>
      <c r="AC227" s="53"/>
      <c r="AD227" s="53">
        <v>0</v>
      </c>
      <c r="AE227" s="53">
        <v>3</v>
      </c>
      <c r="AF227" s="53">
        <v>3</v>
      </c>
      <c r="AG227" s="53"/>
      <c r="AH227" s="53">
        <v>123</v>
      </c>
      <c r="AI227" s="53">
        <v>141</v>
      </c>
      <c r="AJ227" s="53">
        <v>264</v>
      </c>
    </row>
    <row r="228" spans="1:36" ht="11.25" customHeight="1">
      <c r="A228" s="70" t="s">
        <v>182</v>
      </c>
      <c r="B228" s="53">
        <v>14</v>
      </c>
      <c r="C228" s="53">
        <v>15</v>
      </c>
      <c r="D228" s="53">
        <v>29</v>
      </c>
      <c r="E228" s="53"/>
      <c r="F228" s="53">
        <v>5</v>
      </c>
      <c r="G228" s="53">
        <v>3</v>
      </c>
      <c r="H228" s="53">
        <v>8</v>
      </c>
      <c r="I228" s="53"/>
      <c r="J228" s="53">
        <v>4</v>
      </c>
      <c r="K228" s="53">
        <v>3</v>
      </c>
      <c r="L228" s="53">
        <v>7</v>
      </c>
      <c r="M228" s="53"/>
      <c r="N228" s="53">
        <v>3</v>
      </c>
      <c r="O228" s="53">
        <v>3</v>
      </c>
      <c r="P228" s="53">
        <v>6</v>
      </c>
      <c r="Q228" s="53"/>
      <c r="R228" s="53">
        <v>0</v>
      </c>
      <c r="S228" s="53">
        <v>3</v>
      </c>
      <c r="T228" s="53">
        <v>3</v>
      </c>
      <c r="U228" s="53"/>
      <c r="V228" s="53">
        <v>0</v>
      </c>
      <c r="W228" s="53">
        <v>0</v>
      </c>
      <c r="X228" s="53">
        <v>0</v>
      </c>
      <c r="Y228" s="53"/>
      <c r="Z228" s="53">
        <v>0</v>
      </c>
      <c r="AA228" s="53">
        <v>0</v>
      </c>
      <c r="AB228" s="53">
        <v>0</v>
      </c>
      <c r="AC228" s="53"/>
      <c r="AD228" s="53">
        <v>0</v>
      </c>
      <c r="AE228" s="53">
        <v>0</v>
      </c>
      <c r="AF228" s="53">
        <v>0</v>
      </c>
      <c r="AG228" s="53"/>
      <c r="AH228" s="53">
        <v>26</v>
      </c>
      <c r="AI228" s="53">
        <v>26</v>
      </c>
      <c r="AJ228" s="53">
        <v>52</v>
      </c>
    </row>
    <row r="229" spans="1:36" ht="11.25" customHeight="1">
      <c r="A229" s="70" t="s">
        <v>650</v>
      </c>
      <c r="B229" s="53">
        <v>6</v>
      </c>
      <c r="C229" s="53">
        <v>4</v>
      </c>
      <c r="D229" s="53">
        <v>10</v>
      </c>
      <c r="E229" s="53"/>
      <c r="F229" s="53">
        <v>0</v>
      </c>
      <c r="G229" s="53">
        <v>3</v>
      </c>
      <c r="H229" s="53">
        <v>3</v>
      </c>
      <c r="I229" s="53"/>
      <c r="J229" s="53">
        <v>0</v>
      </c>
      <c r="K229" s="53">
        <v>3</v>
      </c>
      <c r="L229" s="53">
        <v>3</v>
      </c>
      <c r="M229" s="53"/>
      <c r="N229" s="53">
        <v>3</v>
      </c>
      <c r="O229" s="53">
        <v>4</v>
      </c>
      <c r="P229" s="53">
        <v>7</v>
      </c>
      <c r="Q229" s="53"/>
      <c r="R229" s="53">
        <v>3</v>
      </c>
      <c r="S229" s="53">
        <v>4</v>
      </c>
      <c r="T229" s="53">
        <v>7</v>
      </c>
      <c r="U229" s="53"/>
      <c r="V229" s="53">
        <v>0</v>
      </c>
      <c r="W229" s="53">
        <v>3</v>
      </c>
      <c r="X229" s="53">
        <v>3</v>
      </c>
      <c r="Y229" s="53"/>
      <c r="Z229" s="53">
        <v>0</v>
      </c>
      <c r="AA229" s="53">
        <v>0</v>
      </c>
      <c r="AB229" s="53">
        <v>0</v>
      </c>
      <c r="AC229" s="53"/>
      <c r="AD229" s="53">
        <v>0</v>
      </c>
      <c r="AE229" s="53">
        <v>0</v>
      </c>
      <c r="AF229" s="53">
        <v>0</v>
      </c>
      <c r="AG229" s="53"/>
      <c r="AH229" s="53">
        <v>11</v>
      </c>
      <c r="AI229" s="53">
        <v>20</v>
      </c>
      <c r="AJ229" s="53">
        <v>31</v>
      </c>
    </row>
    <row r="230" spans="1:36" ht="11.25" customHeight="1">
      <c r="A230" s="70" t="s">
        <v>651</v>
      </c>
      <c r="B230" s="53">
        <v>144</v>
      </c>
      <c r="C230" s="53">
        <v>139</v>
      </c>
      <c r="D230" s="53">
        <v>283</v>
      </c>
      <c r="E230" s="53"/>
      <c r="F230" s="53">
        <v>577</v>
      </c>
      <c r="G230" s="53">
        <v>625</v>
      </c>
      <c r="H230" s="53">
        <v>1202</v>
      </c>
      <c r="I230" s="53"/>
      <c r="J230" s="53">
        <v>200</v>
      </c>
      <c r="K230" s="53">
        <v>194</v>
      </c>
      <c r="L230" s="53">
        <v>394</v>
      </c>
      <c r="M230" s="53"/>
      <c r="N230" s="53">
        <v>10</v>
      </c>
      <c r="O230" s="53">
        <v>18</v>
      </c>
      <c r="P230" s="53">
        <v>28</v>
      </c>
      <c r="Q230" s="53"/>
      <c r="R230" s="53">
        <v>316</v>
      </c>
      <c r="S230" s="53">
        <v>321</v>
      </c>
      <c r="T230" s="53">
        <v>637</v>
      </c>
      <c r="U230" s="53"/>
      <c r="V230" s="53">
        <v>3</v>
      </c>
      <c r="W230" s="53">
        <v>3</v>
      </c>
      <c r="X230" s="53">
        <v>6</v>
      </c>
      <c r="Y230" s="53"/>
      <c r="Z230" s="53">
        <v>17</v>
      </c>
      <c r="AA230" s="53">
        <v>19</v>
      </c>
      <c r="AB230" s="53">
        <v>36</v>
      </c>
      <c r="AC230" s="53"/>
      <c r="AD230" s="53">
        <v>5</v>
      </c>
      <c r="AE230" s="53">
        <v>5</v>
      </c>
      <c r="AF230" s="53">
        <v>10</v>
      </c>
      <c r="AG230" s="53"/>
      <c r="AH230" s="53">
        <v>1272</v>
      </c>
      <c r="AI230" s="53">
        <v>1323</v>
      </c>
      <c r="AJ230" s="53">
        <v>2595</v>
      </c>
    </row>
    <row r="231" spans="1:36" ht="11.25" customHeight="1">
      <c r="A231" s="70" t="s">
        <v>652</v>
      </c>
      <c r="B231" s="53">
        <v>54</v>
      </c>
      <c r="C231" s="53">
        <v>14</v>
      </c>
      <c r="D231" s="53">
        <v>68</v>
      </c>
      <c r="E231" s="53"/>
      <c r="F231" s="53">
        <v>164</v>
      </c>
      <c r="G231" s="53">
        <v>79</v>
      </c>
      <c r="H231" s="53">
        <v>243</v>
      </c>
      <c r="I231" s="53"/>
      <c r="J231" s="53">
        <v>8</v>
      </c>
      <c r="K231" s="53">
        <v>0</v>
      </c>
      <c r="L231" s="53">
        <v>8</v>
      </c>
      <c r="M231" s="53"/>
      <c r="N231" s="53">
        <v>3</v>
      </c>
      <c r="O231" s="53">
        <v>0</v>
      </c>
      <c r="P231" s="53">
        <v>3</v>
      </c>
      <c r="Q231" s="53"/>
      <c r="R231" s="53">
        <v>8</v>
      </c>
      <c r="S231" s="53">
        <v>11</v>
      </c>
      <c r="T231" s="53">
        <v>19</v>
      </c>
      <c r="U231" s="53"/>
      <c r="V231" s="53">
        <v>0</v>
      </c>
      <c r="W231" s="53">
        <v>3</v>
      </c>
      <c r="X231" s="53">
        <v>3</v>
      </c>
      <c r="Y231" s="53"/>
      <c r="Z231" s="53">
        <v>0</v>
      </c>
      <c r="AA231" s="53">
        <v>0</v>
      </c>
      <c r="AB231" s="53">
        <v>0</v>
      </c>
      <c r="AC231" s="53"/>
      <c r="AD231" s="53">
        <v>4</v>
      </c>
      <c r="AE231" s="53">
        <v>9</v>
      </c>
      <c r="AF231" s="53">
        <v>13</v>
      </c>
      <c r="AG231" s="53"/>
      <c r="AH231" s="53">
        <v>241</v>
      </c>
      <c r="AI231" s="53">
        <v>118</v>
      </c>
      <c r="AJ231" s="53">
        <v>359</v>
      </c>
    </row>
    <row r="232" spans="1:36" ht="11.25" customHeight="1">
      <c r="A232" s="70" t="s">
        <v>453</v>
      </c>
      <c r="B232" s="53">
        <v>8934</v>
      </c>
      <c r="C232" s="53">
        <v>9261</v>
      </c>
      <c r="D232" s="53">
        <v>18195</v>
      </c>
      <c r="E232" s="53"/>
      <c r="F232" s="53">
        <v>5525</v>
      </c>
      <c r="G232" s="53">
        <v>5706</v>
      </c>
      <c r="H232" s="53">
        <v>11231</v>
      </c>
      <c r="I232" s="53"/>
      <c r="J232" s="53">
        <v>3251</v>
      </c>
      <c r="K232" s="53">
        <v>3341</v>
      </c>
      <c r="L232" s="53">
        <v>6592</v>
      </c>
      <c r="M232" s="53"/>
      <c r="N232" s="53">
        <v>984</v>
      </c>
      <c r="O232" s="53">
        <v>1125</v>
      </c>
      <c r="P232" s="53">
        <v>2109</v>
      </c>
      <c r="Q232" s="53"/>
      <c r="R232" s="53">
        <v>4484</v>
      </c>
      <c r="S232" s="53">
        <v>4738</v>
      </c>
      <c r="T232" s="53">
        <v>9222</v>
      </c>
      <c r="U232" s="53"/>
      <c r="V232" s="53">
        <v>375</v>
      </c>
      <c r="W232" s="53">
        <v>361</v>
      </c>
      <c r="X232" s="53">
        <v>736</v>
      </c>
      <c r="Y232" s="53"/>
      <c r="Z232" s="53">
        <v>97</v>
      </c>
      <c r="AA232" s="53">
        <v>93</v>
      </c>
      <c r="AB232" s="53">
        <v>190</v>
      </c>
      <c r="AC232" s="53"/>
      <c r="AD232" s="53">
        <v>316</v>
      </c>
      <c r="AE232" s="53">
        <v>365</v>
      </c>
      <c r="AF232" s="53">
        <v>681</v>
      </c>
      <c r="AG232" s="53"/>
      <c r="AH232" s="53">
        <v>23966</v>
      </c>
      <c r="AI232" s="53">
        <v>24990</v>
      </c>
      <c r="AJ232" s="53">
        <v>48956</v>
      </c>
    </row>
    <row r="233" spans="1:36">
      <c r="A233" s="70" t="s">
        <v>653</v>
      </c>
      <c r="B233" s="53">
        <v>11</v>
      </c>
      <c r="C233" s="53">
        <v>23</v>
      </c>
      <c r="D233" s="53">
        <v>34</v>
      </c>
      <c r="E233" s="53"/>
      <c r="F233" s="53">
        <v>9</v>
      </c>
      <c r="G233" s="53">
        <v>9</v>
      </c>
      <c r="H233" s="53">
        <v>18</v>
      </c>
      <c r="I233" s="53"/>
      <c r="J233" s="53">
        <v>7</v>
      </c>
      <c r="K233" s="53">
        <v>6</v>
      </c>
      <c r="L233" s="53">
        <v>13</v>
      </c>
      <c r="M233" s="53"/>
      <c r="N233" s="53">
        <v>0</v>
      </c>
      <c r="O233" s="53">
        <v>6</v>
      </c>
      <c r="P233" s="53">
        <v>6</v>
      </c>
      <c r="Q233" s="53"/>
      <c r="R233" s="53">
        <v>13</v>
      </c>
      <c r="S233" s="53">
        <v>21</v>
      </c>
      <c r="T233" s="53">
        <v>34</v>
      </c>
      <c r="U233" s="53"/>
      <c r="V233" s="53">
        <v>3</v>
      </c>
      <c r="W233" s="53">
        <v>0</v>
      </c>
      <c r="X233" s="53">
        <v>3</v>
      </c>
      <c r="Y233" s="53"/>
      <c r="Z233" s="53">
        <v>0</v>
      </c>
      <c r="AA233" s="53">
        <v>0</v>
      </c>
      <c r="AB233" s="53">
        <v>0</v>
      </c>
      <c r="AC233" s="53"/>
      <c r="AD233" s="53">
        <v>3</v>
      </c>
      <c r="AE233" s="53">
        <v>0</v>
      </c>
      <c r="AF233" s="53">
        <v>3</v>
      </c>
      <c r="AG233" s="53"/>
      <c r="AH233" s="53">
        <v>48</v>
      </c>
      <c r="AI233" s="53">
        <v>69</v>
      </c>
      <c r="AJ233" s="53">
        <v>117</v>
      </c>
    </row>
    <row r="234" spans="1:36">
      <c r="A234" s="70" t="s">
        <v>654</v>
      </c>
      <c r="B234" s="53">
        <v>264</v>
      </c>
      <c r="C234" s="53">
        <v>205</v>
      </c>
      <c r="D234" s="53">
        <v>469</v>
      </c>
      <c r="E234" s="53"/>
      <c r="F234" s="53">
        <v>156</v>
      </c>
      <c r="G234" s="53">
        <v>108</v>
      </c>
      <c r="H234" s="53">
        <v>264</v>
      </c>
      <c r="I234" s="53"/>
      <c r="J234" s="53">
        <v>103</v>
      </c>
      <c r="K234" s="53">
        <v>105</v>
      </c>
      <c r="L234" s="53">
        <v>208</v>
      </c>
      <c r="M234" s="53"/>
      <c r="N234" s="53">
        <v>54</v>
      </c>
      <c r="O234" s="53">
        <v>37</v>
      </c>
      <c r="P234" s="53">
        <v>91</v>
      </c>
      <c r="Q234" s="53"/>
      <c r="R234" s="53">
        <v>146</v>
      </c>
      <c r="S234" s="53">
        <v>130</v>
      </c>
      <c r="T234" s="53">
        <v>276</v>
      </c>
      <c r="U234" s="53"/>
      <c r="V234" s="53">
        <v>17</v>
      </c>
      <c r="W234" s="53">
        <v>16</v>
      </c>
      <c r="X234" s="53">
        <v>33</v>
      </c>
      <c r="Y234" s="53"/>
      <c r="Z234" s="53">
        <v>11</v>
      </c>
      <c r="AA234" s="53">
        <v>8</v>
      </c>
      <c r="AB234" s="53">
        <v>19</v>
      </c>
      <c r="AC234" s="53"/>
      <c r="AD234" s="53">
        <v>28</v>
      </c>
      <c r="AE234" s="53">
        <v>26</v>
      </c>
      <c r="AF234" s="53">
        <v>54</v>
      </c>
      <c r="AG234" s="53"/>
      <c r="AH234" s="53">
        <v>779</v>
      </c>
      <c r="AI234" s="53">
        <v>635</v>
      </c>
      <c r="AJ234" s="53">
        <v>1414</v>
      </c>
    </row>
    <row r="235" spans="1:36">
      <c r="A235" s="70" t="s">
        <v>655</v>
      </c>
      <c r="B235" s="53">
        <v>164</v>
      </c>
      <c r="C235" s="53">
        <v>152</v>
      </c>
      <c r="D235" s="53">
        <v>316</v>
      </c>
      <c r="E235" s="53"/>
      <c r="F235" s="53">
        <v>110</v>
      </c>
      <c r="G235" s="53">
        <v>82</v>
      </c>
      <c r="H235" s="53">
        <v>192</v>
      </c>
      <c r="I235" s="53"/>
      <c r="J235" s="53">
        <v>88</v>
      </c>
      <c r="K235" s="53">
        <v>57</v>
      </c>
      <c r="L235" s="53">
        <v>145</v>
      </c>
      <c r="M235" s="53"/>
      <c r="N235" s="53">
        <v>21</v>
      </c>
      <c r="O235" s="53">
        <v>20</v>
      </c>
      <c r="P235" s="53">
        <v>41</v>
      </c>
      <c r="Q235" s="53"/>
      <c r="R235" s="53">
        <v>83</v>
      </c>
      <c r="S235" s="53">
        <v>84</v>
      </c>
      <c r="T235" s="53">
        <v>167</v>
      </c>
      <c r="U235" s="53"/>
      <c r="V235" s="53">
        <v>14</v>
      </c>
      <c r="W235" s="53">
        <v>3</v>
      </c>
      <c r="X235" s="53">
        <v>17</v>
      </c>
      <c r="Y235" s="53"/>
      <c r="Z235" s="53">
        <v>4</v>
      </c>
      <c r="AA235" s="53">
        <v>5</v>
      </c>
      <c r="AB235" s="53">
        <v>9</v>
      </c>
      <c r="AC235" s="53"/>
      <c r="AD235" s="53">
        <v>18</v>
      </c>
      <c r="AE235" s="53">
        <v>15</v>
      </c>
      <c r="AF235" s="53">
        <v>33</v>
      </c>
      <c r="AG235" s="53"/>
      <c r="AH235" s="53">
        <v>502</v>
      </c>
      <c r="AI235" s="53">
        <v>418</v>
      </c>
      <c r="AJ235" s="53">
        <v>920</v>
      </c>
    </row>
    <row r="236" spans="1:36">
      <c r="A236" s="70" t="s">
        <v>656</v>
      </c>
      <c r="B236" s="53">
        <v>293</v>
      </c>
      <c r="C236" s="53">
        <v>266</v>
      </c>
      <c r="D236" s="53">
        <v>559</v>
      </c>
      <c r="E236" s="53"/>
      <c r="F236" s="53">
        <v>193</v>
      </c>
      <c r="G236" s="53">
        <v>177</v>
      </c>
      <c r="H236" s="53">
        <v>370</v>
      </c>
      <c r="I236" s="53"/>
      <c r="J236" s="53">
        <v>227</v>
      </c>
      <c r="K236" s="53">
        <v>197</v>
      </c>
      <c r="L236" s="53">
        <v>424</v>
      </c>
      <c r="M236" s="53"/>
      <c r="N236" s="53">
        <v>66</v>
      </c>
      <c r="O236" s="53">
        <v>64</v>
      </c>
      <c r="P236" s="53">
        <v>130</v>
      </c>
      <c r="Q236" s="53"/>
      <c r="R236" s="53">
        <v>307</v>
      </c>
      <c r="S236" s="53">
        <v>363</v>
      </c>
      <c r="T236" s="53">
        <v>670</v>
      </c>
      <c r="U236" s="53"/>
      <c r="V236" s="53">
        <v>29</v>
      </c>
      <c r="W236" s="53">
        <v>27</v>
      </c>
      <c r="X236" s="53">
        <v>56</v>
      </c>
      <c r="Y236" s="53"/>
      <c r="Z236" s="53">
        <v>16</v>
      </c>
      <c r="AA236" s="53">
        <v>9</v>
      </c>
      <c r="AB236" s="53">
        <v>25</v>
      </c>
      <c r="AC236" s="53"/>
      <c r="AD236" s="53">
        <v>28</v>
      </c>
      <c r="AE236" s="53">
        <v>36</v>
      </c>
      <c r="AF236" s="53">
        <v>64</v>
      </c>
      <c r="AG236" s="53"/>
      <c r="AH236" s="53">
        <v>1159</v>
      </c>
      <c r="AI236" s="53">
        <v>1139</v>
      </c>
      <c r="AJ236" s="53">
        <v>2298</v>
      </c>
    </row>
    <row r="237" spans="1:36">
      <c r="A237" s="70" t="s">
        <v>516</v>
      </c>
      <c r="B237" s="53">
        <v>870</v>
      </c>
      <c r="C237" s="53">
        <v>841</v>
      </c>
      <c r="D237" s="53">
        <v>1711</v>
      </c>
      <c r="E237" s="53"/>
      <c r="F237" s="53">
        <v>495</v>
      </c>
      <c r="G237" s="53">
        <v>500</v>
      </c>
      <c r="H237" s="53">
        <v>995</v>
      </c>
      <c r="I237" s="53"/>
      <c r="J237" s="53">
        <v>958</v>
      </c>
      <c r="K237" s="53">
        <v>901</v>
      </c>
      <c r="L237" s="53">
        <v>1859</v>
      </c>
      <c r="M237" s="53"/>
      <c r="N237" s="53">
        <v>184</v>
      </c>
      <c r="O237" s="53">
        <v>181</v>
      </c>
      <c r="P237" s="53">
        <v>365</v>
      </c>
      <c r="Q237" s="53"/>
      <c r="R237" s="53">
        <v>1423</v>
      </c>
      <c r="S237" s="53">
        <v>1476</v>
      </c>
      <c r="T237" s="53">
        <v>2899</v>
      </c>
      <c r="U237" s="53"/>
      <c r="V237" s="53">
        <v>67</v>
      </c>
      <c r="W237" s="53">
        <v>59</v>
      </c>
      <c r="X237" s="53">
        <v>126</v>
      </c>
      <c r="Y237" s="53"/>
      <c r="Z237" s="53">
        <v>41</v>
      </c>
      <c r="AA237" s="53">
        <v>52</v>
      </c>
      <c r="AB237" s="53">
        <v>93</v>
      </c>
      <c r="AC237" s="53"/>
      <c r="AD237" s="53">
        <v>95</v>
      </c>
      <c r="AE237" s="53">
        <v>74</v>
      </c>
      <c r="AF237" s="53">
        <v>169</v>
      </c>
      <c r="AG237" s="53"/>
      <c r="AH237" s="53">
        <v>4133</v>
      </c>
      <c r="AI237" s="53">
        <v>4084</v>
      </c>
      <c r="AJ237" s="53">
        <v>8217</v>
      </c>
    </row>
    <row r="238" spans="1:36">
      <c r="A238" s="29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</row>
    <row r="239" spans="1:36">
      <c r="A239" s="29" t="s">
        <v>706</v>
      </c>
      <c r="B239" s="53">
        <v>2836197</v>
      </c>
      <c r="C239" s="53">
        <v>2878782</v>
      </c>
      <c r="D239" s="53">
        <v>5714979</v>
      </c>
      <c r="E239" s="53"/>
      <c r="F239" s="53">
        <v>2118189</v>
      </c>
      <c r="G239" s="53">
        <v>2169699</v>
      </c>
      <c r="H239" s="53">
        <v>4287888</v>
      </c>
      <c r="I239" s="53"/>
      <c r="J239" s="53">
        <v>1440807</v>
      </c>
      <c r="K239" s="53">
        <v>1446699</v>
      </c>
      <c r="L239" s="53">
        <v>2887506</v>
      </c>
      <c r="M239" s="53"/>
      <c r="N239" s="53">
        <v>694890</v>
      </c>
      <c r="O239" s="53">
        <v>713748</v>
      </c>
      <c r="P239" s="53">
        <v>1408638</v>
      </c>
      <c r="Q239" s="53"/>
      <c r="R239" s="53">
        <v>788844</v>
      </c>
      <c r="S239" s="53">
        <v>787559</v>
      </c>
      <c r="T239" s="53">
        <v>1576403</v>
      </c>
      <c r="U239" s="53"/>
      <c r="V239" s="53">
        <v>225113</v>
      </c>
      <c r="W239" s="53">
        <v>231106</v>
      </c>
      <c r="X239" s="53">
        <v>456219</v>
      </c>
      <c r="Y239" s="53"/>
      <c r="Z239" s="53">
        <v>82968</v>
      </c>
      <c r="AA239" s="53">
        <v>76332</v>
      </c>
      <c r="AB239" s="53">
        <v>159300</v>
      </c>
      <c r="AC239" s="53"/>
      <c r="AD239" s="53">
        <v>139655</v>
      </c>
      <c r="AE239" s="53">
        <v>141215</v>
      </c>
      <c r="AF239" s="53">
        <v>280870</v>
      </c>
      <c r="AG239" s="53"/>
      <c r="AH239" s="53">
        <v>8326663</v>
      </c>
      <c r="AI239" s="53">
        <v>8445140</v>
      </c>
      <c r="AJ239" s="53">
        <v>16771803</v>
      </c>
    </row>
    <row r="240" spans="1:36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</row>
    <row r="241" spans="1:36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</row>
    <row r="242" spans="1:36">
      <c r="A242" s="29" t="s">
        <v>257</v>
      </c>
      <c r="B242" s="29" t="s">
        <v>657</v>
      </c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</row>
    <row r="243" spans="1:36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</row>
    <row r="244" spans="1:36">
      <c r="A244" s="29" t="s">
        <v>708</v>
      </c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</row>
    <row r="245" spans="1:36">
      <c r="A245" s="135" t="s">
        <v>720</v>
      </c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</row>
    <row r="246" spans="1:36">
      <c r="A246" s="135" t="s">
        <v>733</v>
      </c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</row>
    <row r="247" spans="1:36">
      <c r="A247" s="136" t="s">
        <v>743</v>
      </c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</row>
    <row r="251" spans="1:36">
      <c r="A251" s="25" t="str">
        <f>Contents!B46</f>
        <v>© Commonwealth of Australia 2014</v>
      </c>
    </row>
  </sheetData>
  <mergeCells count="3">
    <mergeCell ref="A245:K245"/>
    <mergeCell ref="A247:K247"/>
    <mergeCell ref="A246:L246"/>
  </mergeCells>
  <phoneticPr fontId="0" type="noConversion"/>
  <hyperlinks>
    <hyperlink ref="A251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1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7889">
          <objectPr defaultSize="0" autoPict="0" dde="1">
            <anchor moveWithCells="1">
              <from>
                <xdr:col>2</xdr:col>
                <xdr:colOff>558800</xdr:colOff>
                <xdr:row>60</xdr:row>
                <xdr:rowOff>114300</xdr:rowOff>
              </from>
              <to>
                <xdr:col>4</xdr:col>
                <xdr:colOff>50800</xdr:colOff>
                <xdr:row>64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7889"/>
      </mc:Fallback>
    </mc:AlternateContent>
  </oleObjec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AJ276"/>
  <sheetViews>
    <sheetView workbookViewId="0">
      <pane ySplit="6" topLeftCell="A176" activePane="bottomLeft" state="frozen"/>
      <selection pane="bottomLeft" activeCell="B172" sqref="B172"/>
    </sheetView>
  </sheetViews>
  <sheetFormatPr baseColWidth="10" defaultColWidth="8.75" defaultRowHeight="11"/>
  <cols>
    <col min="1" max="1" width="47.5" customWidth="1"/>
    <col min="2" max="4" width="10.75" customWidth="1"/>
    <col min="5" max="5" width="4.25" customWidth="1"/>
    <col min="6" max="8" width="10.75" customWidth="1"/>
    <col min="9" max="9" width="4.5" customWidth="1"/>
    <col min="10" max="12" width="10.75" customWidth="1"/>
    <col min="13" max="13" width="4.75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5" width="10.75" customWidth="1"/>
    <col min="36" max="36" width="15.75" customWidth="1"/>
    <col min="37" max="105" width="8.75" customWidth="1"/>
    <col min="106" max="106" width="10" customWidth="1"/>
    <col min="107" max="108" width="10.5" customWidth="1"/>
  </cols>
  <sheetData>
    <row r="1" spans="1:36" s="9" customFormat="1" ht="60" customHeight="1">
      <c r="A1" s="39" t="s">
        <v>3</v>
      </c>
      <c r="B1" s="32"/>
      <c r="K1" s="11"/>
      <c r="M1" s="10"/>
    </row>
    <row r="2" spans="1:36" s="4" customFormat="1" ht="20.25" customHeight="1">
      <c r="A2" s="26" t="str">
        <f>Contents!A2</f>
        <v>3105.0.65.001 Australian Historical Population Statistics, 2014</v>
      </c>
    </row>
    <row r="3" spans="1:36" s="37" customFormat="1" ht="12.75" customHeight="1">
      <c r="A3" s="40" t="str">
        <f>Contents!A4</f>
        <v>Released at 11.30am (Canberra time) 18 September 2014</v>
      </c>
    </row>
    <row r="4" spans="1:36" s="41" customFormat="1" ht="20.25" customHeight="1">
      <c r="A4" s="45" t="s">
        <v>986</v>
      </c>
      <c r="F4" s="44"/>
    </row>
    <row r="5" spans="1:36" ht="22" customHeight="1">
      <c r="A5" s="27"/>
      <c r="B5" s="46"/>
      <c r="C5" s="60" t="s">
        <v>217</v>
      </c>
      <c r="D5" s="60"/>
      <c r="E5" s="60"/>
      <c r="F5" s="60"/>
      <c r="G5" s="60" t="s">
        <v>218</v>
      </c>
      <c r="H5" s="60"/>
      <c r="I5" s="60"/>
      <c r="J5" s="60"/>
      <c r="K5" s="60" t="s">
        <v>219</v>
      </c>
      <c r="L5" s="60"/>
      <c r="M5" s="60"/>
      <c r="N5" s="60"/>
      <c r="O5" s="60" t="s">
        <v>220</v>
      </c>
      <c r="P5" s="60"/>
      <c r="Q5" s="60"/>
      <c r="R5" s="60"/>
      <c r="S5" s="60" t="s">
        <v>221</v>
      </c>
      <c r="T5" s="60"/>
      <c r="U5" s="60"/>
      <c r="V5" s="60"/>
      <c r="W5" s="60" t="s">
        <v>222</v>
      </c>
      <c r="X5" s="60"/>
      <c r="Y5" s="60"/>
      <c r="Z5" s="60"/>
      <c r="AA5" s="60" t="s">
        <v>223</v>
      </c>
      <c r="AB5" s="60"/>
      <c r="AC5" s="60"/>
      <c r="AD5" s="60"/>
      <c r="AE5" s="60" t="s">
        <v>416</v>
      </c>
      <c r="AF5" s="60"/>
      <c r="AG5" s="60"/>
      <c r="AH5" s="60"/>
      <c r="AI5" s="60" t="s">
        <v>736</v>
      </c>
      <c r="AJ5" s="46"/>
    </row>
    <row r="6" spans="1:36">
      <c r="A6" s="15"/>
      <c r="B6" s="68" t="s">
        <v>14</v>
      </c>
      <c r="C6" s="68" t="s">
        <v>15</v>
      </c>
      <c r="D6" s="68" t="s">
        <v>16</v>
      </c>
      <c r="E6" s="68"/>
      <c r="F6" s="68" t="s">
        <v>14</v>
      </c>
      <c r="G6" s="68" t="s">
        <v>15</v>
      </c>
      <c r="H6" s="68" t="s">
        <v>16</v>
      </c>
      <c r="I6" s="68"/>
      <c r="J6" s="68" t="s">
        <v>14</v>
      </c>
      <c r="K6" s="68" t="s">
        <v>15</v>
      </c>
      <c r="L6" s="68" t="s">
        <v>16</v>
      </c>
      <c r="M6" s="68"/>
      <c r="N6" s="68" t="s">
        <v>14</v>
      </c>
      <c r="O6" s="68" t="s">
        <v>15</v>
      </c>
      <c r="P6" s="68" t="s">
        <v>16</v>
      </c>
      <c r="Q6" s="68"/>
      <c r="R6" s="68" t="s">
        <v>14</v>
      </c>
      <c r="S6" s="68" t="s">
        <v>15</v>
      </c>
      <c r="T6" s="68" t="s">
        <v>16</v>
      </c>
      <c r="U6" s="68"/>
      <c r="V6" s="68" t="s">
        <v>14</v>
      </c>
      <c r="W6" s="68" t="s">
        <v>15</v>
      </c>
      <c r="X6" s="68" t="s">
        <v>16</v>
      </c>
      <c r="Y6" s="68"/>
      <c r="Z6" s="68" t="s">
        <v>14</v>
      </c>
      <c r="AA6" s="68" t="s">
        <v>15</v>
      </c>
      <c r="AB6" s="68" t="s">
        <v>16</v>
      </c>
      <c r="AC6" s="68"/>
      <c r="AD6" s="68" t="s">
        <v>14</v>
      </c>
      <c r="AE6" s="68" t="s">
        <v>15</v>
      </c>
      <c r="AF6" s="68" t="s">
        <v>16</v>
      </c>
      <c r="AG6" s="68"/>
      <c r="AH6" s="68" t="s">
        <v>14</v>
      </c>
      <c r="AI6" s="68" t="s">
        <v>15</v>
      </c>
      <c r="AJ6" s="68" t="s">
        <v>16</v>
      </c>
    </row>
    <row r="7" spans="1:36" ht="11.25" customHeight="1">
      <c r="A7" s="29" t="s">
        <v>545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36" ht="11.25" customHeight="1">
      <c r="A8" s="64" t="s">
        <v>384</v>
      </c>
      <c r="B8" s="53">
        <v>2167493</v>
      </c>
      <c r="C8" s="53">
        <v>2235369</v>
      </c>
      <c r="D8" s="53">
        <v>4402862</v>
      </c>
      <c r="E8" s="53"/>
      <c r="F8" s="53">
        <v>1576098</v>
      </c>
      <c r="G8" s="53">
        <v>1639645</v>
      </c>
      <c r="H8" s="53">
        <v>3215743</v>
      </c>
      <c r="I8" s="53"/>
      <c r="J8" s="53">
        <v>1284440</v>
      </c>
      <c r="K8" s="53">
        <v>1300916</v>
      </c>
      <c r="L8" s="53">
        <v>2585356</v>
      </c>
      <c r="M8" s="53"/>
      <c r="N8" s="53">
        <v>535229</v>
      </c>
      <c r="O8" s="53">
        <v>553351</v>
      </c>
      <c r="P8" s="53">
        <v>1088580</v>
      </c>
      <c r="Q8" s="53"/>
      <c r="R8" s="53">
        <v>584487</v>
      </c>
      <c r="S8" s="53">
        <v>587353</v>
      </c>
      <c r="T8" s="53">
        <v>1171840</v>
      </c>
      <c r="U8" s="53"/>
      <c r="V8" s="53">
        <v>196110</v>
      </c>
      <c r="W8" s="53">
        <v>203595</v>
      </c>
      <c r="X8" s="53">
        <v>399705</v>
      </c>
      <c r="Y8" s="53"/>
      <c r="Z8" s="53">
        <v>71521</v>
      </c>
      <c r="AA8" s="53">
        <v>66638</v>
      </c>
      <c r="AB8" s="53">
        <v>138159</v>
      </c>
      <c r="AC8" s="53"/>
      <c r="AD8" s="53">
        <v>110641</v>
      </c>
      <c r="AE8" s="53">
        <v>113012</v>
      </c>
      <c r="AF8" s="53">
        <v>223653</v>
      </c>
      <c r="AG8" s="53"/>
      <c r="AH8" s="53">
        <v>6527013</v>
      </c>
      <c r="AI8" s="53">
        <v>6700763</v>
      </c>
      <c r="AJ8" s="53">
        <v>13227776</v>
      </c>
    </row>
    <row r="9" spans="1:36" ht="11.25" customHeight="1">
      <c r="A9" s="64" t="s">
        <v>461</v>
      </c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</row>
    <row r="10" spans="1:36" ht="11.25" customHeight="1">
      <c r="A10" s="70" t="s">
        <v>385</v>
      </c>
      <c r="B10" s="53">
        <v>47</v>
      </c>
      <c r="C10" s="53">
        <v>60</v>
      </c>
      <c r="D10" s="53">
        <v>107</v>
      </c>
      <c r="E10" s="53"/>
      <c r="F10" s="53">
        <v>3</v>
      </c>
      <c r="G10" s="53">
        <v>3</v>
      </c>
      <c r="H10" s="53">
        <v>6</v>
      </c>
      <c r="I10" s="53"/>
      <c r="J10" s="53">
        <v>37</v>
      </c>
      <c r="K10" s="53">
        <v>39</v>
      </c>
      <c r="L10" s="53">
        <v>76</v>
      </c>
      <c r="M10" s="53"/>
      <c r="N10" s="53">
        <v>3</v>
      </c>
      <c r="O10" s="53">
        <v>4</v>
      </c>
      <c r="P10" s="53">
        <v>7</v>
      </c>
      <c r="Q10" s="53"/>
      <c r="R10" s="53">
        <v>6</v>
      </c>
      <c r="S10" s="53">
        <v>3</v>
      </c>
      <c r="T10" s="53">
        <v>9</v>
      </c>
      <c r="U10" s="53"/>
      <c r="V10" s="53">
        <v>0</v>
      </c>
      <c r="W10" s="53">
        <v>0</v>
      </c>
      <c r="X10" s="53">
        <v>0</v>
      </c>
      <c r="Y10" s="53"/>
      <c r="Z10" s="53">
        <v>0</v>
      </c>
      <c r="AA10" s="53">
        <v>0</v>
      </c>
      <c r="AB10" s="53">
        <v>0</v>
      </c>
      <c r="AC10" s="53"/>
      <c r="AD10" s="53">
        <v>3</v>
      </c>
      <c r="AE10" s="53">
        <v>0</v>
      </c>
      <c r="AF10" s="53">
        <v>3</v>
      </c>
      <c r="AG10" s="53"/>
      <c r="AH10" s="53">
        <v>98</v>
      </c>
      <c r="AI10" s="53">
        <v>113</v>
      </c>
      <c r="AJ10" s="53">
        <v>211</v>
      </c>
    </row>
    <row r="11" spans="1:36" ht="11.25" customHeight="1">
      <c r="A11" s="64" t="s">
        <v>26</v>
      </c>
      <c r="B11" s="53">
        <v>43865</v>
      </c>
      <c r="C11" s="53">
        <v>44346</v>
      </c>
      <c r="D11" s="53">
        <v>88211</v>
      </c>
      <c r="E11" s="53"/>
      <c r="F11" s="53">
        <v>21295</v>
      </c>
      <c r="G11" s="53">
        <v>21530</v>
      </c>
      <c r="H11" s="53">
        <v>42825</v>
      </c>
      <c r="I11" s="53"/>
      <c r="J11" s="53">
        <v>51139</v>
      </c>
      <c r="K11" s="53">
        <v>50070</v>
      </c>
      <c r="L11" s="53">
        <v>101209</v>
      </c>
      <c r="M11" s="53"/>
      <c r="N11" s="53">
        <v>4959</v>
      </c>
      <c r="O11" s="53">
        <v>4745</v>
      </c>
      <c r="P11" s="53">
        <v>9704</v>
      </c>
      <c r="Q11" s="53"/>
      <c r="R11" s="53">
        <v>20758</v>
      </c>
      <c r="S11" s="53">
        <v>18159</v>
      </c>
      <c r="T11" s="53">
        <v>38917</v>
      </c>
      <c r="U11" s="53"/>
      <c r="V11" s="53">
        <v>1860</v>
      </c>
      <c r="W11" s="53">
        <v>1735</v>
      </c>
      <c r="X11" s="53">
        <v>3595</v>
      </c>
      <c r="Y11" s="53"/>
      <c r="Z11" s="53">
        <v>1797</v>
      </c>
      <c r="AA11" s="53">
        <v>1538</v>
      </c>
      <c r="AB11" s="53">
        <v>3335</v>
      </c>
      <c r="AC11" s="53"/>
      <c r="AD11" s="53">
        <v>1806</v>
      </c>
      <c r="AE11" s="53">
        <v>1755</v>
      </c>
      <c r="AF11" s="53">
        <v>3561</v>
      </c>
      <c r="AG11" s="53"/>
      <c r="AH11" s="53">
        <v>147494</v>
      </c>
      <c r="AI11" s="53">
        <v>143894</v>
      </c>
      <c r="AJ11" s="53">
        <v>291388</v>
      </c>
    </row>
    <row r="12" spans="1:36" ht="11.25" customHeight="1">
      <c r="A12" s="64" t="s">
        <v>546</v>
      </c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</row>
    <row r="13" spans="1:36" ht="11.25" customHeight="1">
      <c r="A13" s="70" t="s">
        <v>253</v>
      </c>
      <c r="B13" s="53">
        <v>233</v>
      </c>
      <c r="C13" s="53">
        <v>320</v>
      </c>
      <c r="D13" s="53">
        <v>553</v>
      </c>
      <c r="E13" s="53"/>
      <c r="F13" s="53">
        <v>25</v>
      </c>
      <c r="G13" s="53">
        <v>33</v>
      </c>
      <c r="H13" s="53">
        <v>58</v>
      </c>
      <c r="I13" s="53"/>
      <c r="J13" s="53">
        <v>180</v>
      </c>
      <c r="K13" s="53">
        <v>234</v>
      </c>
      <c r="L13" s="53">
        <v>414</v>
      </c>
      <c r="M13" s="53"/>
      <c r="N13" s="53">
        <v>5</v>
      </c>
      <c r="O13" s="53">
        <v>9</v>
      </c>
      <c r="P13" s="53">
        <v>14</v>
      </c>
      <c r="Q13" s="53"/>
      <c r="R13" s="53">
        <v>8</v>
      </c>
      <c r="S13" s="53">
        <v>20</v>
      </c>
      <c r="T13" s="53">
        <v>28</v>
      </c>
      <c r="U13" s="53"/>
      <c r="V13" s="53">
        <v>0</v>
      </c>
      <c r="W13" s="53">
        <v>0</v>
      </c>
      <c r="X13" s="53">
        <v>0</v>
      </c>
      <c r="Y13" s="53"/>
      <c r="Z13" s="53">
        <v>0</v>
      </c>
      <c r="AA13" s="53">
        <v>4</v>
      </c>
      <c r="AB13" s="53">
        <v>4</v>
      </c>
      <c r="AC13" s="53"/>
      <c r="AD13" s="53">
        <v>0</v>
      </c>
      <c r="AE13" s="53">
        <v>7</v>
      </c>
      <c r="AF13" s="53">
        <v>7</v>
      </c>
      <c r="AG13" s="53"/>
      <c r="AH13" s="53">
        <v>455</v>
      </c>
      <c r="AI13" s="53">
        <v>629</v>
      </c>
      <c r="AJ13" s="53">
        <v>1084</v>
      </c>
    </row>
    <row r="14" spans="1:36" ht="11.25" customHeight="1">
      <c r="A14" s="70" t="s">
        <v>502</v>
      </c>
      <c r="B14" s="53">
        <v>2766</v>
      </c>
      <c r="C14" s="53">
        <v>3078</v>
      </c>
      <c r="D14" s="53">
        <v>5844</v>
      </c>
      <c r="E14" s="53"/>
      <c r="F14" s="53">
        <v>978</v>
      </c>
      <c r="G14" s="53">
        <v>1216</v>
      </c>
      <c r="H14" s="53">
        <v>2194</v>
      </c>
      <c r="I14" s="53"/>
      <c r="J14" s="53">
        <v>5790</v>
      </c>
      <c r="K14" s="53">
        <v>6651</v>
      </c>
      <c r="L14" s="53">
        <v>12441</v>
      </c>
      <c r="M14" s="53"/>
      <c r="N14" s="53">
        <v>460</v>
      </c>
      <c r="O14" s="53">
        <v>497</v>
      </c>
      <c r="P14" s="53">
        <v>957</v>
      </c>
      <c r="Q14" s="53"/>
      <c r="R14" s="53">
        <v>571</v>
      </c>
      <c r="S14" s="53">
        <v>575</v>
      </c>
      <c r="T14" s="53">
        <v>1146</v>
      </c>
      <c r="U14" s="53"/>
      <c r="V14" s="53">
        <v>134</v>
      </c>
      <c r="W14" s="53">
        <v>163</v>
      </c>
      <c r="X14" s="53">
        <v>297</v>
      </c>
      <c r="Y14" s="53"/>
      <c r="Z14" s="53">
        <v>302</v>
      </c>
      <c r="AA14" s="53">
        <v>369</v>
      </c>
      <c r="AB14" s="53">
        <v>671</v>
      </c>
      <c r="AC14" s="53"/>
      <c r="AD14" s="53">
        <v>407</v>
      </c>
      <c r="AE14" s="53">
        <v>412</v>
      </c>
      <c r="AF14" s="53">
        <v>819</v>
      </c>
      <c r="AG14" s="53"/>
      <c r="AH14" s="53">
        <v>11411</v>
      </c>
      <c r="AI14" s="53">
        <v>12962</v>
      </c>
      <c r="AJ14" s="53">
        <v>24373</v>
      </c>
    </row>
    <row r="15" spans="1:36" ht="11.25" customHeight="1">
      <c r="A15" s="70" t="s">
        <v>402</v>
      </c>
      <c r="B15" s="53">
        <v>205</v>
      </c>
      <c r="C15" s="53">
        <v>246</v>
      </c>
      <c r="D15" s="53">
        <v>451</v>
      </c>
      <c r="E15" s="53"/>
      <c r="F15" s="53">
        <v>60</v>
      </c>
      <c r="G15" s="53">
        <v>54</v>
      </c>
      <c r="H15" s="53">
        <v>114</v>
      </c>
      <c r="I15" s="53"/>
      <c r="J15" s="53">
        <v>196</v>
      </c>
      <c r="K15" s="53">
        <v>244</v>
      </c>
      <c r="L15" s="53">
        <v>440</v>
      </c>
      <c r="M15" s="53"/>
      <c r="N15" s="53">
        <v>23</v>
      </c>
      <c r="O15" s="53">
        <v>17</v>
      </c>
      <c r="P15" s="53">
        <v>40</v>
      </c>
      <c r="Q15" s="53"/>
      <c r="R15" s="53">
        <v>20</v>
      </c>
      <c r="S15" s="53">
        <v>23</v>
      </c>
      <c r="T15" s="53">
        <v>43</v>
      </c>
      <c r="U15" s="53"/>
      <c r="V15" s="53">
        <v>6</v>
      </c>
      <c r="W15" s="53">
        <v>9</v>
      </c>
      <c r="X15" s="53">
        <v>15</v>
      </c>
      <c r="Y15" s="53"/>
      <c r="Z15" s="53">
        <v>10</v>
      </c>
      <c r="AA15" s="53">
        <v>12</v>
      </c>
      <c r="AB15" s="53">
        <v>22</v>
      </c>
      <c r="AC15" s="53"/>
      <c r="AD15" s="53">
        <v>11</v>
      </c>
      <c r="AE15" s="53">
        <v>16</v>
      </c>
      <c r="AF15" s="53">
        <v>27</v>
      </c>
      <c r="AG15" s="53"/>
      <c r="AH15" s="53">
        <v>531</v>
      </c>
      <c r="AI15" s="53">
        <v>621</v>
      </c>
      <c r="AJ15" s="53">
        <v>1152</v>
      </c>
    </row>
    <row r="16" spans="1:36" ht="11.25" customHeight="1">
      <c r="A16" s="70" t="s">
        <v>518</v>
      </c>
      <c r="B16" s="53">
        <v>182</v>
      </c>
      <c r="C16" s="53">
        <v>211</v>
      </c>
      <c r="D16" s="53">
        <v>393</v>
      </c>
      <c r="E16" s="53"/>
      <c r="F16" s="53">
        <v>61</v>
      </c>
      <c r="G16" s="53">
        <v>53</v>
      </c>
      <c r="H16" s="53">
        <v>114</v>
      </c>
      <c r="I16" s="53"/>
      <c r="J16" s="53">
        <v>126</v>
      </c>
      <c r="K16" s="53">
        <v>143</v>
      </c>
      <c r="L16" s="53">
        <v>269</v>
      </c>
      <c r="M16" s="53"/>
      <c r="N16" s="53">
        <v>14</v>
      </c>
      <c r="O16" s="53">
        <v>5</v>
      </c>
      <c r="P16" s="53">
        <v>19</v>
      </c>
      <c r="Q16" s="53"/>
      <c r="R16" s="53">
        <v>13</v>
      </c>
      <c r="S16" s="53">
        <v>17</v>
      </c>
      <c r="T16" s="53">
        <v>30</v>
      </c>
      <c r="U16" s="53"/>
      <c r="V16" s="53">
        <v>0</v>
      </c>
      <c r="W16" s="53">
        <v>8</v>
      </c>
      <c r="X16" s="53">
        <v>8</v>
      </c>
      <c r="Y16" s="53"/>
      <c r="Z16" s="53">
        <v>4</v>
      </c>
      <c r="AA16" s="53">
        <v>0</v>
      </c>
      <c r="AB16" s="53">
        <v>4</v>
      </c>
      <c r="AC16" s="53"/>
      <c r="AD16" s="53">
        <v>14</v>
      </c>
      <c r="AE16" s="53">
        <v>18</v>
      </c>
      <c r="AF16" s="53">
        <v>32</v>
      </c>
      <c r="AG16" s="53"/>
      <c r="AH16" s="53">
        <v>415</v>
      </c>
      <c r="AI16" s="53">
        <v>457</v>
      </c>
      <c r="AJ16" s="53">
        <v>872</v>
      </c>
    </row>
    <row r="17" spans="1:36" ht="11.25" customHeight="1">
      <c r="A17" s="64" t="s">
        <v>547</v>
      </c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</row>
    <row r="18" spans="1:36" ht="11.25" customHeight="1">
      <c r="A18" s="70" t="s">
        <v>548</v>
      </c>
      <c r="B18" s="53">
        <v>8</v>
      </c>
      <c r="C18" s="53">
        <v>13</v>
      </c>
      <c r="D18" s="53">
        <v>21</v>
      </c>
      <c r="E18" s="53"/>
      <c r="F18" s="53">
        <v>3</v>
      </c>
      <c r="G18" s="53">
        <v>0</v>
      </c>
      <c r="H18" s="53">
        <v>3</v>
      </c>
      <c r="I18" s="53"/>
      <c r="J18" s="53">
        <v>6</v>
      </c>
      <c r="K18" s="53">
        <v>6</v>
      </c>
      <c r="L18" s="53">
        <v>12</v>
      </c>
      <c r="M18" s="53"/>
      <c r="N18" s="53">
        <v>0</v>
      </c>
      <c r="O18" s="53">
        <v>3</v>
      </c>
      <c r="P18" s="53">
        <v>3</v>
      </c>
      <c r="Q18" s="53"/>
      <c r="R18" s="53">
        <v>3</v>
      </c>
      <c r="S18" s="53">
        <v>0</v>
      </c>
      <c r="T18" s="53">
        <v>3</v>
      </c>
      <c r="U18" s="53"/>
      <c r="V18" s="53">
        <v>0</v>
      </c>
      <c r="W18" s="53">
        <v>0</v>
      </c>
      <c r="X18" s="53">
        <v>0</v>
      </c>
      <c r="Y18" s="53"/>
      <c r="Z18" s="53">
        <v>0</v>
      </c>
      <c r="AA18" s="53">
        <v>0</v>
      </c>
      <c r="AB18" s="53">
        <v>0</v>
      </c>
      <c r="AC18" s="53"/>
      <c r="AD18" s="53">
        <v>0</v>
      </c>
      <c r="AE18" s="53">
        <v>0</v>
      </c>
      <c r="AF18" s="53">
        <v>0</v>
      </c>
      <c r="AG18" s="53"/>
      <c r="AH18" s="53">
        <v>17</v>
      </c>
      <c r="AI18" s="53">
        <v>25</v>
      </c>
      <c r="AJ18" s="53">
        <v>42</v>
      </c>
    </row>
    <row r="19" spans="1:36" ht="11.25" customHeight="1">
      <c r="A19" s="70" t="s">
        <v>549</v>
      </c>
      <c r="B19" s="53">
        <v>49</v>
      </c>
      <c r="C19" s="53">
        <v>79</v>
      </c>
      <c r="D19" s="53">
        <v>128</v>
      </c>
      <c r="E19" s="53"/>
      <c r="F19" s="53">
        <v>48</v>
      </c>
      <c r="G19" s="53">
        <v>65</v>
      </c>
      <c r="H19" s="53">
        <v>113</v>
      </c>
      <c r="I19" s="53"/>
      <c r="J19" s="53">
        <v>35</v>
      </c>
      <c r="K19" s="53">
        <v>62</v>
      </c>
      <c r="L19" s="53">
        <v>97</v>
      </c>
      <c r="M19" s="53"/>
      <c r="N19" s="53">
        <v>4</v>
      </c>
      <c r="O19" s="53">
        <v>16</v>
      </c>
      <c r="P19" s="53">
        <v>20</v>
      </c>
      <c r="Q19" s="53"/>
      <c r="R19" s="53">
        <v>7</v>
      </c>
      <c r="S19" s="53">
        <v>8</v>
      </c>
      <c r="T19" s="53">
        <v>15</v>
      </c>
      <c r="U19" s="53"/>
      <c r="V19" s="53">
        <v>6</v>
      </c>
      <c r="W19" s="53">
        <v>3</v>
      </c>
      <c r="X19" s="53">
        <v>9</v>
      </c>
      <c r="Y19" s="53"/>
      <c r="Z19" s="53">
        <v>0</v>
      </c>
      <c r="AA19" s="53">
        <v>5</v>
      </c>
      <c r="AB19" s="53">
        <v>5</v>
      </c>
      <c r="AC19" s="53"/>
      <c r="AD19" s="53">
        <v>5</v>
      </c>
      <c r="AE19" s="53">
        <v>8</v>
      </c>
      <c r="AF19" s="53">
        <v>13</v>
      </c>
      <c r="AG19" s="53"/>
      <c r="AH19" s="53">
        <v>156</v>
      </c>
      <c r="AI19" s="53">
        <v>246</v>
      </c>
      <c r="AJ19" s="53">
        <v>402</v>
      </c>
    </row>
    <row r="20" spans="1:36" ht="11.25" customHeight="1">
      <c r="A20" s="70" t="s">
        <v>887</v>
      </c>
      <c r="B20" s="53">
        <v>7</v>
      </c>
      <c r="C20" s="53">
        <v>0</v>
      </c>
      <c r="D20" s="53">
        <v>7</v>
      </c>
      <c r="E20" s="53"/>
      <c r="F20" s="53">
        <v>0</v>
      </c>
      <c r="G20" s="53">
        <v>0</v>
      </c>
      <c r="H20" s="53">
        <v>0</v>
      </c>
      <c r="I20" s="53"/>
      <c r="J20" s="53">
        <v>3</v>
      </c>
      <c r="K20" s="53">
        <v>5</v>
      </c>
      <c r="L20" s="53">
        <v>8</v>
      </c>
      <c r="M20" s="53"/>
      <c r="N20" s="53">
        <v>0</v>
      </c>
      <c r="O20" s="53">
        <v>4</v>
      </c>
      <c r="P20" s="53">
        <v>4</v>
      </c>
      <c r="Q20" s="53"/>
      <c r="R20" s="53">
        <v>0</v>
      </c>
      <c r="S20" s="53">
        <v>0</v>
      </c>
      <c r="T20" s="53">
        <v>0</v>
      </c>
      <c r="U20" s="53"/>
      <c r="V20" s="53">
        <v>0</v>
      </c>
      <c r="W20" s="53">
        <v>0</v>
      </c>
      <c r="X20" s="53">
        <v>0</v>
      </c>
      <c r="Y20" s="53"/>
      <c r="Z20" s="53">
        <v>0</v>
      </c>
      <c r="AA20" s="53">
        <v>0</v>
      </c>
      <c r="AB20" s="53">
        <v>0</v>
      </c>
      <c r="AC20" s="53"/>
      <c r="AD20" s="53">
        <v>0</v>
      </c>
      <c r="AE20" s="53">
        <v>0</v>
      </c>
      <c r="AF20" s="53">
        <v>0</v>
      </c>
      <c r="AG20" s="53"/>
      <c r="AH20" s="53">
        <v>12</v>
      </c>
      <c r="AI20" s="53">
        <v>11</v>
      </c>
      <c r="AJ20" s="53">
        <v>23</v>
      </c>
    </row>
    <row r="21" spans="1:36" ht="11.25" customHeight="1">
      <c r="A21" s="70" t="s">
        <v>479</v>
      </c>
      <c r="B21" s="53">
        <v>34</v>
      </c>
      <c r="C21" s="53">
        <v>37</v>
      </c>
      <c r="D21" s="53">
        <v>71</v>
      </c>
      <c r="E21" s="53"/>
      <c r="F21" s="53">
        <v>113</v>
      </c>
      <c r="G21" s="53">
        <v>113</v>
      </c>
      <c r="H21" s="53">
        <v>226</v>
      </c>
      <c r="I21" s="53"/>
      <c r="J21" s="53">
        <v>52</v>
      </c>
      <c r="K21" s="53">
        <v>60</v>
      </c>
      <c r="L21" s="53">
        <v>112</v>
      </c>
      <c r="M21" s="53"/>
      <c r="N21" s="53">
        <v>13</v>
      </c>
      <c r="O21" s="53">
        <v>5</v>
      </c>
      <c r="P21" s="53">
        <v>18</v>
      </c>
      <c r="Q21" s="53"/>
      <c r="R21" s="53">
        <v>10</v>
      </c>
      <c r="S21" s="53">
        <v>13</v>
      </c>
      <c r="T21" s="53">
        <v>23</v>
      </c>
      <c r="U21" s="53"/>
      <c r="V21" s="53">
        <v>4</v>
      </c>
      <c r="W21" s="53">
        <v>5</v>
      </c>
      <c r="X21" s="53">
        <v>9</v>
      </c>
      <c r="Y21" s="53"/>
      <c r="Z21" s="53">
        <v>3</v>
      </c>
      <c r="AA21" s="53">
        <v>6</v>
      </c>
      <c r="AB21" s="53">
        <v>9</v>
      </c>
      <c r="AC21" s="53"/>
      <c r="AD21" s="53">
        <v>3</v>
      </c>
      <c r="AE21" s="53">
        <v>5</v>
      </c>
      <c r="AF21" s="53">
        <v>8</v>
      </c>
      <c r="AG21" s="53"/>
      <c r="AH21" s="53">
        <v>229</v>
      </c>
      <c r="AI21" s="53">
        <v>244</v>
      </c>
      <c r="AJ21" s="53">
        <v>473</v>
      </c>
    </row>
    <row r="22" spans="1:36" ht="11.25" customHeight="1">
      <c r="A22" s="64" t="s">
        <v>888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</row>
    <row r="23" spans="1:36" ht="11.25" customHeight="1">
      <c r="A23" s="70" t="s">
        <v>501</v>
      </c>
      <c r="B23" s="53">
        <v>719</v>
      </c>
      <c r="C23" s="53">
        <v>825</v>
      </c>
      <c r="D23" s="53">
        <v>1544</v>
      </c>
      <c r="E23" s="53"/>
      <c r="F23" s="53">
        <v>367</v>
      </c>
      <c r="G23" s="53">
        <v>421</v>
      </c>
      <c r="H23" s="53">
        <v>788</v>
      </c>
      <c r="I23" s="53"/>
      <c r="J23" s="53">
        <v>244</v>
      </c>
      <c r="K23" s="53">
        <v>249</v>
      </c>
      <c r="L23" s="53">
        <v>493</v>
      </c>
      <c r="M23" s="53"/>
      <c r="N23" s="53">
        <v>13</v>
      </c>
      <c r="O23" s="53">
        <v>24</v>
      </c>
      <c r="P23" s="53">
        <v>37</v>
      </c>
      <c r="Q23" s="53"/>
      <c r="R23" s="53">
        <v>35</v>
      </c>
      <c r="S23" s="53">
        <v>36</v>
      </c>
      <c r="T23" s="53">
        <v>71</v>
      </c>
      <c r="U23" s="53"/>
      <c r="V23" s="53">
        <v>5</v>
      </c>
      <c r="W23" s="53">
        <v>9</v>
      </c>
      <c r="X23" s="53">
        <v>14</v>
      </c>
      <c r="Y23" s="53"/>
      <c r="Z23" s="53">
        <v>3</v>
      </c>
      <c r="AA23" s="53">
        <v>5</v>
      </c>
      <c r="AB23" s="53">
        <v>8</v>
      </c>
      <c r="AC23" s="53"/>
      <c r="AD23" s="53">
        <v>0</v>
      </c>
      <c r="AE23" s="53">
        <v>7</v>
      </c>
      <c r="AF23" s="53">
        <v>7</v>
      </c>
      <c r="AG23" s="53"/>
      <c r="AH23" s="53">
        <v>1388</v>
      </c>
      <c r="AI23" s="53">
        <v>1576</v>
      </c>
      <c r="AJ23" s="53">
        <v>2964</v>
      </c>
    </row>
    <row r="24" spans="1:36" ht="11.25" customHeight="1">
      <c r="A24" s="70" t="s">
        <v>27</v>
      </c>
      <c r="B24" s="53">
        <v>10641</v>
      </c>
      <c r="C24" s="53">
        <v>11954</v>
      </c>
      <c r="D24" s="53">
        <v>22595</v>
      </c>
      <c r="E24" s="53"/>
      <c r="F24" s="53">
        <v>2782</v>
      </c>
      <c r="G24" s="53">
        <v>3201</v>
      </c>
      <c r="H24" s="53">
        <v>5983</v>
      </c>
      <c r="I24" s="53"/>
      <c r="J24" s="53">
        <v>2855</v>
      </c>
      <c r="K24" s="53">
        <v>3286</v>
      </c>
      <c r="L24" s="53">
        <v>6141</v>
      </c>
      <c r="M24" s="53"/>
      <c r="N24" s="53">
        <v>360</v>
      </c>
      <c r="O24" s="53">
        <v>445</v>
      </c>
      <c r="P24" s="53">
        <v>805</v>
      </c>
      <c r="Q24" s="53"/>
      <c r="R24" s="53">
        <v>276</v>
      </c>
      <c r="S24" s="53">
        <v>340</v>
      </c>
      <c r="T24" s="53">
        <v>616</v>
      </c>
      <c r="U24" s="53"/>
      <c r="V24" s="53">
        <v>124</v>
      </c>
      <c r="W24" s="53">
        <v>176</v>
      </c>
      <c r="X24" s="53">
        <v>300</v>
      </c>
      <c r="Y24" s="53"/>
      <c r="Z24" s="53">
        <v>57</v>
      </c>
      <c r="AA24" s="53">
        <v>87</v>
      </c>
      <c r="AB24" s="53">
        <v>144</v>
      </c>
      <c r="AC24" s="53"/>
      <c r="AD24" s="53">
        <v>235</v>
      </c>
      <c r="AE24" s="53">
        <v>282</v>
      </c>
      <c r="AF24" s="53">
        <v>517</v>
      </c>
      <c r="AG24" s="53"/>
      <c r="AH24" s="53">
        <v>17331</v>
      </c>
      <c r="AI24" s="53">
        <v>19771</v>
      </c>
      <c r="AJ24" s="53">
        <v>37102</v>
      </c>
    </row>
    <row r="25" spans="1:36" ht="11.25" customHeight="1">
      <c r="A25" s="70" t="s">
        <v>551</v>
      </c>
      <c r="B25" s="53">
        <v>48</v>
      </c>
      <c r="C25" s="53">
        <v>61</v>
      </c>
      <c r="D25" s="53">
        <v>109</v>
      </c>
      <c r="E25" s="53"/>
      <c r="F25" s="53">
        <v>9</v>
      </c>
      <c r="G25" s="53">
        <v>15</v>
      </c>
      <c r="H25" s="53">
        <v>24</v>
      </c>
      <c r="I25" s="53"/>
      <c r="J25" s="53">
        <v>47</v>
      </c>
      <c r="K25" s="53">
        <v>65</v>
      </c>
      <c r="L25" s="53">
        <v>112</v>
      </c>
      <c r="M25" s="53"/>
      <c r="N25" s="53">
        <v>3</v>
      </c>
      <c r="O25" s="53">
        <v>0</v>
      </c>
      <c r="P25" s="53">
        <v>3</v>
      </c>
      <c r="Q25" s="53"/>
      <c r="R25" s="53">
        <v>4</v>
      </c>
      <c r="S25" s="53">
        <v>4</v>
      </c>
      <c r="T25" s="53">
        <v>8</v>
      </c>
      <c r="U25" s="53"/>
      <c r="V25" s="53">
        <v>0</v>
      </c>
      <c r="W25" s="53">
        <v>0</v>
      </c>
      <c r="X25" s="53">
        <v>0</v>
      </c>
      <c r="Y25" s="53"/>
      <c r="Z25" s="53">
        <v>0</v>
      </c>
      <c r="AA25" s="53">
        <v>5</v>
      </c>
      <c r="AB25" s="53">
        <v>5</v>
      </c>
      <c r="AC25" s="53"/>
      <c r="AD25" s="53">
        <v>0</v>
      </c>
      <c r="AE25" s="53">
        <v>3</v>
      </c>
      <c r="AF25" s="53">
        <v>3</v>
      </c>
      <c r="AG25" s="53"/>
      <c r="AH25" s="53">
        <v>112</v>
      </c>
      <c r="AI25" s="53">
        <v>154</v>
      </c>
      <c r="AJ25" s="53">
        <v>266</v>
      </c>
    </row>
    <row r="26" spans="1:36" ht="11.25" customHeight="1">
      <c r="A26" s="70" t="s">
        <v>552</v>
      </c>
      <c r="B26" s="53">
        <v>92</v>
      </c>
      <c r="C26" s="53">
        <v>112</v>
      </c>
      <c r="D26" s="53">
        <v>204</v>
      </c>
      <c r="E26" s="53"/>
      <c r="F26" s="53">
        <v>24</v>
      </c>
      <c r="G26" s="53">
        <v>14</v>
      </c>
      <c r="H26" s="53">
        <v>38</v>
      </c>
      <c r="I26" s="53"/>
      <c r="J26" s="53">
        <v>25</v>
      </c>
      <c r="K26" s="53">
        <v>35</v>
      </c>
      <c r="L26" s="53">
        <v>60</v>
      </c>
      <c r="M26" s="53"/>
      <c r="N26" s="53">
        <v>5</v>
      </c>
      <c r="O26" s="53">
        <v>3</v>
      </c>
      <c r="P26" s="53">
        <v>8</v>
      </c>
      <c r="Q26" s="53"/>
      <c r="R26" s="53">
        <v>19</v>
      </c>
      <c r="S26" s="53">
        <v>15</v>
      </c>
      <c r="T26" s="53">
        <v>34</v>
      </c>
      <c r="U26" s="53"/>
      <c r="V26" s="53">
        <v>0</v>
      </c>
      <c r="W26" s="53">
        <v>0</v>
      </c>
      <c r="X26" s="53">
        <v>0</v>
      </c>
      <c r="Y26" s="53"/>
      <c r="Z26" s="53">
        <v>0</v>
      </c>
      <c r="AA26" s="53">
        <v>0</v>
      </c>
      <c r="AB26" s="53">
        <v>0</v>
      </c>
      <c r="AC26" s="53"/>
      <c r="AD26" s="53">
        <v>0</v>
      </c>
      <c r="AE26" s="53">
        <v>3</v>
      </c>
      <c r="AF26" s="53">
        <v>3</v>
      </c>
      <c r="AG26" s="53"/>
      <c r="AH26" s="53">
        <v>167</v>
      </c>
      <c r="AI26" s="53">
        <v>182</v>
      </c>
      <c r="AJ26" s="53">
        <v>349</v>
      </c>
    </row>
    <row r="27" spans="1:36" ht="11.25" customHeight="1">
      <c r="A27" s="70" t="s">
        <v>553</v>
      </c>
      <c r="B27" s="53">
        <v>24</v>
      </c>
      <c r="C27" s="53">
        <v>28</v>
      </c>
      <c r="D27" s="53">
        <v>52</v>
      </c>
      <c r="E27" s="53"/>
      <c r="F27" s="53">
        <v>6</v>
      </c>
      <c r="G27" s="53">
        <v>4</v>
      </c>
      <c r="H27" s="53">
        <v>10</v>
      </c>
      <c r="I27" s="53"/>
      <c r="J27" s="53">
        <v>18</v>
      </c>
      <c r="K27" s="53">
        <v>7</v>
      </c>
      <c r="L27" s="53">
        <v>25</v>
      </c>
      <c r="M27" s="53"/>
      <c r="N27" s="53">
        <v>0</v>
      </c>
      <c r="O27" s="53">
        <v>0</v>
      </c>
      <c r="P27" s="53">
        <v>0</v>
      </c>
      <c r="Q27" s="53"/>
      <c r="R27" s="53">
        <v>3</v>
      </c>
      <c r="S27" s="53">
        <v>3</v>
      </c>
      <c r="T27" s="53">
        <v>6</v>
      </c>
      <c r="U27" s="53"/>
      <c r="V27" s="53">
        <v>3</v>
      </c>
      <c r="W27" s="53">
        <v>0</v>
      </c>
      <c r="X27" s="53">
        <v>3</v>
      </c>
      <c r="Y27" s="53"/>
      <c r="Z27" s="53">
        <v>0</v>
      </c>
      <c r="AA27" s="53">
        <v>0</v>
      </c>
      <c r="AB27" s="53">
        <v>0</v>
      </c>
      <c r="AC27" s="53"/>
      <c r="AD27" s="53">
        <v>3</v>
      </c>
      <c r="AE27" s="53">
        <v>0</v>
      </c>
      <c r="AF27" s="53">
        <v>3</v>
      </c>
      <c r="AG27" s="53"/>
      <c r="AH27" s="53">
        <v>52</v>
      </c>
      <c r="AI27" s="53">
        <v>44</v>
      </c>
      <c r="AJ27" s="53">
        <v>96</v>
      </c>
    </row>
    <row r="28" spans="1:36" ht="11.25" customHeight="1">
      <c r="A28" s="70" t="s">
        <v>554</v>
      </c>
      <c r="B28" s="53">
        <v>2616</v>
      </c>
      <c r="C28" s="53">
        <v>2767</v>
      </c>
      <c r="D28" s="53">
        <v>5383</v>
      </c>
      <c r="E28" s="53"/>
      <c r="F28" s="53">
        <v>812</v>
      </c>
      <c r="G28" s="53">
        <v>864</v>
      </c>
      <c r="H28" s="53">
        <v>1676</v>
      </c>
      <c r="I28" s="53"/>
      <c r="J28" s="53">
        <v>1169</v>
      </c>
      <c r="K28" s="53">
        <v>1270</v>
      </c>
      <c r="L28" s="53">
        <v>2439</v>
      </c>
      <c r="M28" s="53"/>
      <c r="N28" s="53">
        <v>35</v>
      </c>
      <c r="O28" s="53">
        <v>31</v>
      </c>
      <c r="P28" s="53">
        <v>66</v>
      </c>
      <c r="Q28" s="53"/>
      <c r="R28" s="53">
        <v>61</v>
      </c>
      <c r="S28" s="53">
        <v>66</v>
      </c>
      <c r="T28" s="53">
        <v>127</v>
      </c>
      <c r="U28" s="53"/>
      <c r="V28" s="53">
        <v>14</v>
      </c>
      <c r="W28" s="53">
        <v>15</v>
      </c>
      <c r="X28" s="53">
        <v>29</v>
      </c>
      <c r="Y28" s="53"/>
      <c r="Z28" s="53">
        <v>5</v>
      </c>
      <c r="AA28" s="53">
        <v>16</v>
      </c>
      <c r="AB28" s="53">
        <v>21</v>
      </c>
      <c r="AC28" s="53"/>
      <c r="AD28" s="53">
        <v>45</v>
      </c>
      <c r="AE28" s="53">
        <v>64</v>
      </c>
      <c r="AF28" s="53">
        <v>109</v>
      </c>
      <c r="AG28" s="53"/>
      <c r="AH28" s="53">
        <v>4757</v>
      </c>
      <c r="AI28" s="53">
        <v>5093</v>
      </c>
      <c r="AJ28" s="53">
        <v>9850</v>
      </c>
    </row>
    <row r="29" spans="1:36" ht="11.25" customHeight="1">
      <c r="A29" s="70" t="s">
        <v>555</v>
      </c>
      <c r="B29" s="53">
        <v>42</v>
      </c>
      <c r="C29" s="53">
        <v>47</v>
      </c>
      <c r="D29" s="53">
        <v>89</v>
      </c>
      <c r="E29" s="53"/>
      <c r="F29" s="53">
        <v>6</v>
      </c>
      <c r="G29" s="53">
        <v>5</v>
      </c>
      <c r="H29" s="53">
        <v>11</v>
      </c>
      <c r="I29" s="53"/>
      <c r="J29" s="53">
        <v>38</v>
      </c>
      <c r="K29" s="53">
        <v>28</v>
      </c>
      <c r="L29" s="53">
        <v>66</v>
      </c>
      <c r="M29" s="53"/>
      <c r="N29" s="53">
        <v>0</v>
      </c>
      <c r="O29" s="53">
        <v>0</v>
      </c>
      <c r="P29" s="53">
        <v>0</v>
      </c>
      <c r="Q29" s="53"/>
      <c r="R29" s="53">
        <v>5</v>
      </c>
      <c r="S29" s="53">
        <v>5</v>
      </c>
      <c r="T29" s="53">
        <v>10</v>
      </c>
      <c r="U29" s="53"/>
      <c r="V29" s="53">
        <v>0</v>
      </c>
      <c r="W29" s="53">
        <v>0</v>
      </c>
      <c r="X29" s="53">
        <v>0</v>
      </c>
      <c r="Y29" s="53"/>
      <c r="Z29" s="53">
        <v>0</v>
      </c>
      <c r="AA29" s="53">
        <v>3</v>
      </c>
      <c r="AB29" s="53">
        <v>3</v>
      </c>
      <c r="AC29" s="53"/>
      <c r="AD29" s="53">
        <v>3</v>
      </c>
      <c r="AE29" s="53">
        <v>0</v>
      </c>
      <c r="AF29" s="53">
        <v>3</v>
      </c>
      <c r="AG29" s="53"/>
      <c r="AH29" s="53">
        <v>92</v>
      </c>
      <c r="AI29" s="53">
        <v>86</v>
      </c>
      <c r="AJ29" s="53">
        <v>178</v>
      </c>
    </row>
    <row r="30" spans="1:36" s="17" customFormat="1" ht="11.25" customHeight="1">
      <c r="A30" s="70" t="s">
        <v>480</v>
      </c>
      <c r="B30" s="53">
        <v>2456</v>
      </c>
      <c r="C30" s="53">
        <v>2457</v>
      </c>
      <c r="D30" s="53">
        <v>4913</v>
      </c>
      <c r="E30" s="53"/>
      <c r="F30" s="53">
        <v>497</v>
      </c>
      <c r="G30" s="53">
        <v>526</v>
      </c>
      <c r="H30" s="53">
        <v>1023</v>
      </c>
      <c r="I30" s="53"/>
      <c r="J30" s="53">
        <v>401</v>
      </c>
      <c r="K30" s="53">
        <v>402</v>
      </c>
      <c r="L30" s="53">
        <v>803</v>
      </c>
      <c r="M30" s="53"/>
      <c r="N30" s="53">
        <v>26</v>
      </c>
      <c r="O30" s="53">
        <v>29</v>
      </c>
      <c r="P30" s="53">
        <v>55</v>
      </c>
      <c r="Q30" s="53"/>
      <c r="R30" s="53">
        <v>43</v>
      </c>
      <c r="S30" s="53">
        <v>41</v>
      </c>
      <c r="T30" s="53">
        <v>84</v>
      </c>
      <c r="U30" s="53"/>
      <c r="V30" s="53">
        <v>16</v>
      </c>
      <c r="W30" s="53">
        <v>13</v>
      </c>
      <c r="X30" s="53">
        <v>29</v>
      </c>
      <c r="Y30" s="53"/>
      <c r="Z30" s="53">
        <v>24</v>
      </c>
      <c r="AA30" s="53">
        <v>24</v>
      </c>
      <c r="AB30" s="53">
        <v>48</v>
      </c>
      <c r="AC30" s="53"/>
      <c r="AD30" s="53">
        <v>67</v>
      </c>
      <c r="AE30" s="53">
        <v>90</v>
      </c>
      <c r="AF30" s="53">
        <v>157</v>
      </c>
      <c r="AG30" s="53"/>
      <c r="AH30" s="53">
        <v>3530</v>
      </c>
      <c r="AI30" s="53">
        <v>3582</v>
      </c>
      <c r="AJ30" s="53">
        <v>7112</v>
      </c>
    </row>
    <row r="31" spans="1:36" ht="11.25" customHeight="1">
      <c r="A31" s="70" t="s">
        <v>556</v>
      </c>
      <c r="B31" s="53">
        <v>8</v>
      </c>
      <c r="C31" s="53">
        <v>11</v>
      </c>
      <c r="D31" s="53">
        <v>19</v>
      </c>
      <c r="E31" s="53"/>
      <c r="F31" s="53">
        <v>13</v>
      </c>
      <c r="G31" s="53">
        <v>16</v>
      </c>
      <c r="H31" s="53">
        <v>29</v>
      </c>
      <c r="I31" s="53"/>
      <c r="J31" s="53">
        <v>5</v>
      </c>
      <c r="K31" s="53">
        <v>10</v>
      </c>
      <c r="L31" s="53">
        <v>15</v>
      </c>
      <c r="M31" s="53"/>
      <c r="N31" s="53">
        <v>0</v>
      </c>
      <c r="O31" s="53">
        <v>3</v>
      </c>
      <c r="P31" s="53">
        <v>3</v>
      </c>
      <c r="Q31" s="53"/>
      <c r="R31" s="53">
        <v>0</v>
      </c>
      <c r="S31" s="53">
        <v>3</v>
      </c>
      <c r="T31" s="53">
        <v>3</v>
      </c>
      <c r="U31" s="53"/>
      <c r="V31" s="53">
        <v>4</v>
      </c>
      <c r="W31" s="53">
        <v>3</v>
      </c>
      <c r="X31" s="53">
        <v>7</v>
      </c>
      <c r="Y31" s="53"/>
      <c r="Z31" s="53">
        <v>3</v>
      </c>
      <c r="AA31" s="53">
        <v>0</v>
      </c>
      <c r="AB31" s="53">
        <v>3</v>
      </c>
      <c r="AC31" s="53"/>
      <c r="AD31" s="53">
        <v>3</v>
      </c>
      <c r="AE31" s="53">
        <v>4</v>
      </c>
      <c r="AF31" s="53">
        <v>7</v>
      </c>
      <c r="AG31" s="53"/>
      <c r="AH31" s="53">
        <v>34</v>
      </c>
      <c r="AI31" s="53">
        <v>48</v>
      </c>
      <c r="AJ31" s="53">
        <v>82</v>
      </c>
    </row>
    <row r="32" spans="1:36" ht="11.25" customHeight="1">
      <c r="A32" s="70" t="s">
        <v>889</v>
      </c>
      <c r="B32" s="53">
        <v>8</v>
      </c>
      <c r="C32" s="53">
        <v>5</v>
      </c>
      <c r="D32" s="53">
        <v>13</v>
      </c>
      <c r="E32" s="53"/>
      <c r="F32" s="53">
        <v>0</v>
      </c>
      <c r="G32" s="53">
        <v>0</v>
      </c>
      <c r="H32" s="53">
        <v>0</v>
      </c>
      <c r="I32" s="53"/>
      <c r="J32" s="53">
        <v>0</v>
      </c>
      <c r="K32" s="53">
        <v>3</v>
      </c>
      <c r="L32" s="53">
        <v>3</v>
      </c>
      <c r="M32" s="53"/>
      <c r="N32" s="53">
        <v>0</v>
      </c>
      <c r="O32" s="53">
        <v>0</v>
      </c>
      <c r="P32" s="53">
        <v>0</v>
      </c>
      <c r="Q32" s="53"/>
      <c r="R32" s="53">
        <v>0</v>
      </c>
      <c r="S32" s="53">
        <v>0</v>
      </c>
      <c r="T32" s="53">
        <v>0</v>
      </c>
      <c r="U32" s="53"/>
      <c r="V32" s="53">
        <v>0</v>
      </c>
      <c r="W32" s="53">
        <v>0</v>
      </c>
      <c r="X32" s="53">
        <v>0</v>
      </c>
      <c r="Y32" s="53"/>
      <c r="Z32" s="53">
        <v>0</v>
      </c>
      <c r="AA32" s="53">
        <v>0</v>
      </c>
      <c r="AB32" s="53">
        <v>0</v>
      </c>
      <c r="AC32" s="53"/>
      <c r="AD32" s="53">
        <v>0</v>
      </c>
      <c r="AE32" s="53">
        <v>0</v>
      </c>
      <c r="AF32" s="53">
        <v>0</v>
      </c>
      <c r="AG32" s="53"/>
      <c r="AH32" s="53">
        <v>8</v>
      </c>
      <c r="AI32" s="53">
        <v>9</v>
      </c>
      <c r="AJ32" s="53">
        <v>17</v>
      </c>
    </row>
    <row r="33" spans="1:36" ht="11.25" customHeight="1">
      <c r="A33" s="64" t="s">
        <v>557</v>
      </c>
      <c r="B33" s="53">
        <v>3</v>
      </c>
      <c r="C33" s="53">
        <v>4</v>
      </c>
      <c r="D33" s="53">
        <v>7</v>
      </c>
      <c r="E33" s="53"/>
      <c r="F33" s="53">
        <v>0</v>
      </c>
      <c r="G33" s="53">
        <v>0</v>
      </c>
      <c r="H33" s="53">
        <v>0</v>
      </c>
      <c r="I33" s="53"/>
      <c r="J33" s="53">
        <v>3</v>
      </c>
      <c r="K33" s="53">
        <v>0</v>
      </c>
      <c r="L33" s="53">
        <v>3</v>
      </c>
      <c r="M33" s="53"/>
      <c r="N33" s="53">
        <v>0</v>
      </c>
      <c r="O33" s="53">
        <v>0</v>
      </c>
      <c r="P33" s="53">
        <v>0</v>
      </c>
      <c r="Q33" s="53"/>
      <c r="R33" s="53">
        <v>0</v>
      </c>
      <c r="S33" s="53">
        <v>0</v>
      </c>
      <c r="T33" s="53">
        <v>0</v>
      </c>
      <c r="U33" s="53"/>
      <c r="V33" s="53">
        <v>0</v>
      </c>
      <c r="W33" s="53">
        <v>0</v>
      </c>
      <c r="X33" s="53">
        <v>0</v>
      </c>
      <c r="Y33" s="53"/>
      <c r="Z33" s="53">
        <v>0</v>
      </c>
      <c r="AA33" s="53">
        <v>0</v>
      </c>
      <c r="AB33" s="53">
        <v>0</v>
      </c>
      <c r="AC33" s="53"/>
      <c r="AD33" s="53">
        <v>0</v>
      </c>
      <c r="AE33" s="53">
        <v>3</v>
      </c>
      <c r="AF33" s="53">
        <v>3</v>
      </c>
      <c r="AG33" s="53"/>
      <c r="AH33" s="53">
        <v>7</v>
      </c>
      <c r="AI33" s="53">
        <v>9</v>
      </c>
      <c r="AJ33" s="53">
        <v>16</v>
      </c>
    </row>
    <row r="34" spans="1:36" ht="11.25" customHeight="1">
      <c r="A34" s="29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</row>
    <row r="35" spans="1:36" ht="11.25" customHeight="1">
      <c r="A35" s="29" t="s">
        <v>890</v>
      </c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</row>
    <row r="36" spans="1:36" ht="11.25" customHeight="1">
      <c r="A36" s="64" t="s">
        <v>506</v>
      </c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</row>
    <row r="37" spans="1:36" ht="11.25" customHeight="1">
      <c r="A37" s="70" t="s">
        <v>1017</v>
      </c>
      <c r="B37" s="53">
        <v>143</v>
      </c>
      <c r="C37" s="53">
        <v>129</v>
      </c>
      <c r="D37" s="53">
        <v>272</v>
      </c>
      <c r="E37" s="53"/>
      <c r="F37" s="53">
        <v>123</v>
      </c>
      <c r="G37" s="53">
        <v>111</v>
      </c>
      <c r="H37" s="53">
        <v>234</v>
      </c>
      <c r="I37" s="53"/>
      <c r="J37" s="53">
        <v>100</v>
      </c>
      <c r="K37" s="53">
        <v>84</v>
      </c>
      <c r="L37" s="53">
        <v>184</v>
      </c>
      <c r="M37" s="53"/>
      <c r="N37" s="53">
        <v>56</v>
      </c>
      <c r="O37" s="53">
        <v>48</v>
      </c>
      <c r="P37" s="53">
        <v>104</v>
      </c>
      <c r="Q37" s="53"/>
      <c r="R37" s="53">
        <v>107</v>
      </c>
      <c r="S37" s="53">
        <v>89</v>
      </c>
      <c r="T37" s="53">
        <v>196</v>
      </c>
      <c r="U37" s="53"/>
      <c r="V37" s="53">
        <v>15</v>
      </c>
      <c r="W37" s="53">
        <v>11</v>
      </c>
      <c r="X37" s="53">
        <v>26</v>
      </c>
      <c r="Y37" s="53"/>
      <c r="Z37" s="53">
        <v>0</v>
      </c>
      <c r="AA37" s="53">
        <v>3</v>
      </c>
      <c r="AB37" s="53">
        <v>3</v>
      </c>
      <c r="AC37" s="53"/>
      <c r="AD37" s="53">
        <v>18</v>
      </c>
      <c r="AE37" s="53">
        <v>7</v>
      </c>
      <c r="AF37" s="53">
        <v>25</v>
      </c>
      <c r="AG37" s="53"/>
      <c r="AH37" s="53">
        <v>564</v>
      </c>
      <c r="AI37" s="53">
        <v>481</v>
      </c>
      <c r="AJ37" s="53">
        <v>1045</v>
      </c>
    </row>
    <row r="38" spans="1:36" ht="11.25" customHeight="1">
      <c r="A38" s="70" t="s">
        <v>30</v>
      </c>
      <c r="B38" s="53">
        <v>118472</v>
      </c>
      <c r="C38" s="53">
        <v>114193</v>
      </c>
      <c r="D38" s="53">
        <v>232665</v>
      </c>
      <c r="E38" s="53"/>
      <c r="F38" s="53">
        <v>85309</v>
      </c>
      <c r="G38" s="53">
        <v>87312</v>
      </c>
      <c r="H38" s="53">
        <v>172621</v>
      </c>
      <c r="I38" s="53"/>
      <c r="J38" s="53">
        <v>73697</v>
      </c>
      <c r="K38" s="53">
        <v>71345</v>
      </c>
      <c r="L38" s="53">
        <v>145042</v>
      </c>
      <c r="M38" s="53"/>
      <c r="N38" s="53">
        <v>53995</v>
      </c>
      <c r="O38" s="53">
        <v>57054</v>
      </c>
      <c r="P38" s="53">
        <v>111049</v>
      </c>
      <c r="Q38" s="53"/>
      <c r="R38" s="53">
        <v>85197</v>
      </c>
      <c r="S38" s="53">
        <v>85399</v>
      </c>
      <c r="T38" s="53">
        <v>170596</v>
      </c>
      <c r="U38" s="53"/>
      <c r="V38" s="53">
        <v>9535</v>
      </c>
      <c r="W38" s="53">
        <v>9459</v>
      </c>
      <c r="X38" s="53">
        <v>18994</v>
      </c>
      <c r="Y38" s="53"/>
      <c r="Z38" s="53">
        <v>3240</v>
      </c>
      <c r="AA38" s="53">
        <v>2909</v>
      </c>
      <c r="AB38" s="53">
        <v>6149</v>
      </c>
      <c r="AC38" s="53"/>
      <c r="AD38" s="53">
        <v>7509</v>
      </c>
      <c r="AE38" s="53">
        <v>7359</v>
      </c>
      <c r="AF38" s="53">
        <v>14868</v>
      </c>
      <c r="AG38" s="53"/>
      <c r="AH38" s="53">
        <v>437001</v>
      </c>
      <c r="AI38" s="53">
        <v>435061</v>
      </c>
      <c r="AJ38" s="53">
        <v>872062</v>
      </c>
    </row>
    <row r="39" spans="1:36" ht="11.25" customHeight="1">
      <c r="A39" s="70" t="s">
        <v>33</v>
      </c>
      <c r="B39" s="53">
        <v>20264</v>
      </c>
      <c r="C39" s="53">
        <v>20291</v>
      </c>
      <c r="D39" s="53">
        <v>40555</v>
      </c>
      <c r="E39" s="53"/>
      <c r="F39" s="53">
        <v>17209</v>
      </c>
      <c r="G39" s="53">
        <v>17677</v>
      </c>
      <c r="H39" s="53">
        <v>34886</v>
      </c>
      <c r="I39" s="53"/>
      <c r="J39" s="53">
        <v>11470</v>
      </c>
      <c r="K39" s="53">
        <v>11098</v>
      </c>
      <c r="L39" s="53">
        <v>22568</v>
      </c>
      <c r="M39" s="53"/>
      <c r="N39" s="53">
        <v>8159</v>
      </c>
      <c r="O39" s="53">
        <v>8558</v>
      </c>
      <c r="P39" s="53">
        <v>16717</v>
      </c>
      <c r="Q39" s="53"/>
      <c r="R39" s="53">
        <v>12369</v>
      </c>
      <c r="S39" s="53">
        <v>12508</v>
      </c>
      <c r="T39" s="53">
        <v>24877</v>
      </c>
      <c r="U39" s="53"/>
      <c r="V39" s="53">
        <v>1490</v>
      </c>
      <c r="W39" s="53">
        <v>1430</v>
      </c>
      <c r="X39" s="53">
        <v>2920</v>
      </c>
      <c r="Y39" s="53"/>
      <c r="Z39" s="53">
        <v>543</v>
      </c>
      <c r="AA39" s="53">
        <v>466</v>
      </c>
      <c r="AB39" s="53">
        <v>1009</v>
      </c>
      <c r="AC39" s="53"/>
      <c r="AD39" s="53">
        <v>1377</v>
      </c>
      <c r="AE39" s="53">
        <v>1356</v>
      </c>
      <c r="AF39" s="53">
        <v>2733</v>
      </c>
      <c r="AG39" s="53"/>
      <c r="AH39" s="53">
        <v>72887</v>
      </c>
      <c r="AI39" s="53">
        <v>73387</v>
      </c>
      <c r="AJ39" s="53">
        <v>146274</v>
      </c>
    </row>
    <row r="40" spans="1:36" ht="11.25" customHeight="1">
      <c r="A40" s="70" t="s">
        <v>31</v>
      </c>
      <c r="B40" s="53">
        <v>4265</v>
      </c>
      <c r="C40" s="53">
        <v>3788</v>
      </c>
      <c r="D40" s="53">
        <v>8053</v>
      </c>
      <c r="E40" s="53"/>
      <c r="F40" s="53">
        <v>2497</v>
      </c>
      <c r="G40" s="53">
        <v>2358</v>
      </c>
      <c r="H40" s="53">
        <v>4855</v>
      </c>
      <c r="I40" s="53"/>
      <c r="J40" s="53">
        <v>2316</v>
      </c>
      <c r="K40" s="53">
        <v>2124</v>
      </c>
      <c r="L40" s="53">
        <v>4440</v>
      </c>
      <c r="M40" s="53"/>
      <c r="N40" s="53">
        <v>1637</v>
      </c>
      <c r="O40" s="53">
        <v>1624</v>
      </c>
      <c r="P40" s="53">
        <v>3261</v>
      </c>
      <c r="Q40" s="53"/>
      <c r="R40" s="53">
        <v>2887</v>
      </c>
      <c r="S40" s="53">
        <v>2662</v>
      </c>
      <c r="T40" s="53">
        <v>5549</v>
      </c>
      <c r="U40" s="53"/>
      <c r="V40" s="53">
        <v>322</v>
      </c>
      <c r="W40" s="53">
        <v>299</v>
      </c>
      <c r="X40" s="53">
        <v>621</v>
      </c>
      <c r="Y40" s="53"/>
      <c r="Z40" s="53">
        <v>123</v>
      </c>
      <c r="AA40" s="53">
        <v>89</v>
      </c>
      <c r="AB40" s="53">
        <v>212</v>
      </c>
      <c r="AC40" s="53"/>
      <c r="AD40" s="53">
        <v>254</v>
      </c>
      <c r="AE40" s="53">
        <v>240</v>
      </c>
      <c r="AF40" s="53">
        <v>494</v>
      </c>
      <c r="AG40" s="53"/>
      <c r="AH40" s="53">
        <v>14302</v>
      </c>
      <c r="AI40" s="53">
        <v>13186</v>
      </c>
      <c r="AJ40" s="53">
        <v>27488</v>
      </c>
    </row>
    <row r="41" spans="1:36" ht="11.25" customHeight="1">
      <c r="A41" s="70" t="s">
        <v>427</v>
      </c>
      <c r="B41" s="53">
        <v>3255</v>
      </c>
      <c r="C41" s="53">
        <v>3021</v>
      </c>
      <c r="D41" s="53">
        <v>6276</v>
      </c>
      <c r="E41" s="53"/>
      <c r="F41" s="53">
        <v>3221</v>
      </c>
      <c r="G41" s="53">
        <v>3205</v>
      </c>
      <c r="H41" s="53">
        <v>6426</v>
      </c>
      <c r="I41" s="53"/>
      <c r="J41" s="53">
        <v>1839</v>
      </c>
      <c r="K41" s="53">
        <v>1764</v>
      </c>
      <c r="L41" s="53">
        <v>3603</v>
      </c>
      <c r="M41" s="53"/>
      <c r="N41" s="53">
        <v>1173</v>
      </c>
      <c r="O41" s="53">
        <v>1194</v>
      </c>
      <c r="P41" s="53">
        <v>2367</v>
      </c>
      <c r="Q41" s="53"/>
      <c r="R41" s="53">
        <v>1737</v>
      </c>
      <c r="S41" s="53">
        <v>1702</v>
      </c>
      <c r="T41" s="53">
        <v>3439</v>
      </c>
      <c r="U41" s="53"/>
      <c r="V41" s="53">
        <v>200</v>
      </c>
      <c r="W41" s="53">
        <v>167</v>
      </c>
      <c r="X41" s="53">
        <v>367</v>
      </c>
      <c r="Y41" s="53"/>
      <c r="Z41" s="53">
        <v>81</v>
      </c>
      <c r="AA41" s="53">
        <v>69</v>
      </c>
      <c r="AB41" s="53">
        <v>150</v>
      </c>
      <c r="AC41" s="53"/>
      <c r="AD41" s="53">
        <v>194</v>
      </c>
      <c r="AE41" s="53">
        <v>205</v>
      </c>
      <c r="AF41" s="53">
        <v>399</v>
      </c>
      <c r="AG41" s="53"/>
      <c r="AH41" s="53">
        <v>11700</v>
      </c>
      <c r="AI41" s="53">
        <v>11328</v>
      </c>
      <c r="AJ41" s="53">
        <v>23028</v>
      </c>
    </row>
    <row r="42" spans="1:36" ht="11.25" customHeight="1">
      <c r="A42" s="70" t="s">
        <v>264</v>
      </c>
      <c r="B42" s="53">
        <v>238</v>
      </c>
      <c r="C42" s="53">
        <v>248</v>
      </c>
      <c r="D42" s="53">
        <v>486</v>
      </c>
      <c r="E42" s="53"/>
      <c r="F42" s="53">
        <v>169</v>
      </c>
      <c r="G42" s="53">
        <v>167</v>
      </c>
      <c r="H42" s="53">
        <v>336</v>
      </c>
      <c r="I42" s="53"/>
      <c r="J42" s="53">
        <v>195</v>
      </c>
      <c r="K42" s="53">
        <v>170</v>
      </c>
      <c r="L42" s="53">
        <v>365</v>
      </c>
      <c r="M42" s="53"/>
      <c r="N42" s="53">
        <v>94</v>
      </c>
      <c r="O42" s="53">
        <v>105</v>
      </c>
      <c r="P42" s="53">
        <v>199</v>
      </c>
      <c r="Q42" s="53"/>
      <c r="R42" s="53">
        <v>266</v>
      </c>
      <c r="S42" s="53">
        <v>246</v>
      </c>
      <c r="T42" s="53">
        <v>512</v>
      </c>
      <c r="U42" s="53"/>
      <c r="V42" s="53">
        <v>28</v>
      </c>
      <c r="W42" s="53">
        <v>13</v>
      </c>
      <c r="X42" s="53">
        <v>41</v>
      </c>
      <c r="Y42" s="53"/>
      <c r="Z42" s="53">
        <v>0</v>
      </c>
      <c r="AA42" s="53">
        <v>3</v>
      </c>
      <c r="AB42" s="53">
        <v>3</v>
      </c>
      <c r="AC42" s="53"/>
      <c r="AD42" s="53">
        <v>17</v>
      </c>
      <c r="AE42" s="53">
        <v>12</v>
      </c>
      <c r="AF42" s="53">
        <v>29</v>
      </c>
      <c r="AG42" s="53"/>
      <c r="AH42" s="53">
        <v>1009</v>
      </c>
      <c r="AI42" s="53">
        <v>963</v>
      </c>
      <c r="AJ42" s="53">
        <v>1972</v>
      </c>
    </row>
    <row r="43" spans="1:36" ht="11.25" customHeight="1">
      <c r="A43" s="70" t="s">
        <v>262</v>
      </c>
      <c r="B43" s="53">
        <v>87</v>
      </c>
      <c r="C43" s="53">
        <v>75</v>
      </c>
      <c r="D43" s="53">
        <v>162</v>
      </c>
      <c r="E43" s="53"/>
      <c r="F43" s="53">
        <v>57</v>
      </c>
      <c r="G43" s="53">
        <v>64</v>
      </c>
      <c r="H43" s="53">
        <v>121</v>
      </c>
      <c r="I43" s="53"/>
      <c r="J43" s="53">
        <v>65</v>
      </c>
      <c r="K43" s="53">
        <v>46</v>
      </c>
      <c r="L43" s="53">
        <v>111</v>
      </c>
      <c r="M43" s="53"/>
      <c r="N43" s="53">
        <v>24</v>
      </c>
      <c r="O43" s="53">
        <v>29</v>
      </c>
      <c r="P43" s="53">
        <v>53</v>
      </c>
      <c r="Q43" s="53"/>
      <c r="R43" s="53">
        <v>93</v>
      </c>
      <c r="S43" s="53">
        <v>105</v>
      </c>
      <c r="T43" s="53">
        <v>198</v>
      </c>
      <c r="U43" s="53"/>
      <c r="V43" s="53">
        <v>8</v>
      </c>
      <c r="W43" s="53">
        <v>7</v>
      </c>
      <c r="X43" s="53">
        <v>15</v>
      </c>
      <c r="Y43" s="53"/>
      <c r="Z43" s="53">
        <v>9</v>
      </c>
      <c r="AA43" s="53">
        <v>7</v>
      </c>
      <c r="AB43" s="53">
        <v>16</v>
      </c>
      <c r="AC43" s="53"/>
      <c r="AD43" s="53">
        <v>10</v>
      </c>
      <c r="AE43" s="53">
        <v>7</v>
      </c>
      <c r="AF43" s="53">
        <v>17</v>
      </c>
      <c r="AG43" s="53"/>
      <c r="AH43" s="53">
        <v>353</v>
      </c>
      <c r="AI43" s="53">
        <v>340</v>
      </c>
      <c r="AJ43" s="53">
        <v>693</v>
      </c>
    </row>
    <row r="44" spans="1:36" ht="11.25" customHeight="1">
      <c r="A44" s="70" t="s">
        <v>34</v>
      </c>
      <c r="B44" s="53">
        <v>9277</v>
      </c>
      <c r="C44" s="53">
        <v>8327</v>
      </c>
      <c r="D44" s="53">
        <v>17604</v>
      </c>
      <c r="E44" s="53"/>
      <c r="F44" s="53">
        <v>6373</v>
      </c>
      <c r="G44" s="53">
        <v>5752</v>
      </c>
      <c r="H44" s="53">
        <v>12125</v>
      </c>
      <c r="I44" s="53"/>
      <c r="J44" s="53">
        <v>3599</v>
      </c>
      <c r="K44" s="53">
        <v>3399</v>
      </c>
      <c r="L44" s="53">
        <v>6998</v>
      </c>
      <c r="M44" s="53"/>
      <c r="N44" s="53">
        <v>1796</v>
      </c>
      <c r="O44" s="53">
        <v>1818</v>
      </c>
      <c r="P44" s="53">
        <v>3614</v>
      </c>
      <c r="Q44" s="53"/>
      <c r="R44" s="53">
        <v>4685</v>
      </c>
      <c r="S44" s="53">
        <v>4710</v>
      </c>
      <c r="T44" s="53">
        <v>9395</v>
      </c>
      <c r="U44" s="53"/>
      <c r="V44" s="53">
        <v>298</v>
      </c>
      <c r="W44" s="53">
        <v>304</v>
      </c>
      <c r="X44" s="53">
        <v>602</v>
      </c>
      <c r="Y44" s="53"/>
      <c r="Z44" s="53">
        <v>207</v>
      </c>
      <c r="AA44" s="53">
        <v>159</v>
      </c>
      <c r="AB44" s="53">
        <v>366</v>
      </c>
      <c r="AC44" s="53"/>
      <c r="AD44" s="53">
        <v>382</v>
      </c>
      <c r="AE44" s="53">
        <v>379</v>
      </c>
      <c r="AF44" s="53">
        <v>761</v>
      </c>
      <c r="AG44" s="53"/>
      <c r="AH44" s="53">
        <v>26620</v>
      </c>
      <c r="AI44" s="53">
        <v>24849</v>
      </c>
      <c r="AJ44" s="53">
        <v>51469</v>
      </c>
    </row>
    <row r="45" spans="1:36" ht="11.25" customHeight="1">
      <c r="A45" s="64" t="s">
        <v>523</v>
      </c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</row>
    <row r="46" spans="1:36" ht="11.25" customHeight="1">
      <c r="A46" s="70" t="s">
        <v>891</v>
      </c>
      <c r="B46" s="53">
        <v>0</v>
      </c>
      <c r="C46" s="53">
        <v>0</v>
      </c>
      <c r="D46" s="53">
        <v>0</v>
      </c>
      <c r="E46" s="53"/>
      <c r="F46" s="53">
        <v>0</v>
      </c>
      <c r="G46" s="53">
        <v>0</v>
      </c>
      <c r="H46" s="53">
        <v>0</v>
      </c>
      <c r="I46" s="53"/>
      <c r="J46" s="53">
        <v>0</v>
      </c>
      <c r="K46" s="53">
        <v>0</v>
      </c>
      <c r="L46" s="53">
        <v>0</v>
      </c>
      <c r="M46" s="53"/>
      <c r="N46" s="53">
        <v>7</v>
      </c>
      <c r="O46" s="53">
        <v>3</v>
      </c>
      <c r="P46" s="53">
        <v>10</v>
      </c>
      <c r="Q46" s="53"/>
      <c r="R46" s="53">
        <v>0</v>
      </c>
      <c r="S46" s="53">
        <v>0</v>
      </c>
      <c r="T46" s="53">
        <v>0</v>
      </c>
      <c r="U46" s="53"/>
      <c r="V46" s="53">
        <v>0</v>
      </c>
      <c r="W46" s="53">
        <v>3</v>
      </c>
      <c r="X46" s="53">
        <v>3</v>
      </c>
      <c r="Y46" s="53"/>
      <c r="Z46" s="53">
        <v>0</v>
      </c>
      <c r="AA46" s="53">
        <v>0</v>
      </c>
      <c r="AB46" s="53">
        <v>0</v>
      </c>
      <c r="AC46" s="53"/>
      <c r="AD46" s="53">
        <v>0</v>
      </c>
      <c r="AE46" s="53">
        <v>3</v>
      </c>
      <c r="AF46" s="53">
        <v>3</v>
      </c>
      <c r="AG46" s="53"/>
      <c r="AH46" s="53">
        <v>9</v>
      </c>
      <c r="AI46" s="53">
        <v>8</v>
      </c>
      <c r="AJ46" s="53">
        <v>17</v>
      </c>
    </row>
    <row r="47" spans="1:36" ht="11.25" customHeight="1">
      <c r="A47" s="70" t="s">
        <v>408</v>
      </c>
      <c r="B47" s="53">
        <v>89</v>
      </c>
      <c r="C47" s="53">
        <v>51</v>
      </c>
      <c r="D47" s="53">
        <v>140</v>
      </c>
      <c r="E47" s="53"/>
      <c r="F47" s="53">
        <v>396</v>
      </c>
      <c r="G47" s="53">
        <v>254</v>
      </c>
      <c r="H47" s="53">
        <v>650</v>
      </c>
      <c r="I47" s="53"/>
      <c r="J47" s="53">
        <v>89</v>
      </c>
      <c r="K47" s="53">
        <v>71</v>
      </c>
      <c r="L47" s="53">
        <v>160</v>
      </c>
      <c r="M47" s="53"/>
      <c r="N47" s="53">
        <v>44</v>
      </c>
      <c r="O47" s="53">
        <v>27</v>
      </c>
      <c r="P47" s="53">
        <v>71</v>
      </c>
      <c r="Q47" s="53"/>
      <c r="R47" s="53">
        <v>49</v>
      </c>
      <c r="S47" s="53">
        <v>29</v>
      </c>
      <c r="T47" s="53">
        <v>78</v>
      </c>
      <c r="U47" s="53"/>
      <c r="V47" s="53">
        <v>5</v>
      </c>
      <c r="W47" s="53">
        <v>3</v>
      </c>
      <c r="X47" s="53">
        <v>8</v>
      </c>
      <c r="Y47" s="53"/>
      <c r="Z47" s="53">
        <v>5</v>
      </c>
      <c r="AA47" s="53">
        <v>0</v>
      </c>
      <c r="AB47" s="53">
        <v>5</v>
      </c>
      <c r="AC47" s="53"/>
      <c r="AD47" s="53">
        <v>0</v>
      </c>
      <c r="AE47" s="53">
        <v>0</v>
      </c>
      <c r="AF47" s="53">
        <v>0</v>
      </c>
      <c r="AG47" s="53"/>
      <c r="AH47" s="53">
        <v>678</v>
      </c>
      <c r="AI47" s="53">
        <v>436</v>
      </c>
      <c r="AJ47" s="53">
        <v>1114</v>
      </c>
    </row>
    <row r="48" spans="1:36" ht="11.25" customHeight="1">
      <c r="A48" s="70" t="s">
        <v>265</v>
      </c>
      <c r="B48" s="53">
        <v>3955</v>
      </c>
      <c r="C48" s="53">
        <v>3777</v>
      </c>
      <c r="D48" s="53">
        <v>7732</v>
      </c>
      <c r="E48" s="53"/>
      <c r="F48" s="53">
        <v>4698</v>
      </c>
      <c r="G48" s="53">
        <v>4690</v>
      </c>
      <c r="H48" s="53">
        <v>9388</v>
      </c>
      <c r="I48" s="53"/>
      <c r="J48" s="53">
        <v>650</v>
      </c>
      <c r="K48" s="53">
        <v>547</v>
      </c>
      <c r="L48" s="53">
        <v>1197</v>
      </c>
      <c r="M48" s="53"/>
      <c r="N48" s="53">
        <v>794</v>
      </c>
      <c r="O48" s="53">
        <v>760</v>
      </c>
      <c r="P48" s="53">
        <v>1554</v>
      </c>
      <c r="Q48" s="53"/>
      <c r="R48" s="53">
        <v>229</v>
      </c>
      <c r="S48" s="53">
        <v>204</v>
      </c>
      <c r="T48" s="53">
        <v>433</v>
      </c>
      <c r="U48" s="53"/>
      <c r="V48" s="53">
        <v>25</v>
      </c>
      <c r="W48" s="53">
        <v>28</v>
      </c>
      <c r="X48" s="53">
        <v>53</v>
      </c>
      <c r="Y48" s="53"/>
      <c r="Z48" s="53">
        <v>88</v>
      </c>
      <c r="AA48" s="53">
        <v>76</v>
      </c>
      <c r="AB48" s="53">
        <v>164</v>
      </c>
      <c r="AC48" s="53"/>
      <c r="AD48" s="53">
        <v>67</v>
      </c>
      <c r="AE48" s="53">
        <v>64</v>
      </c>
      <c r="AF48" s="53">
        <v>131</v>
      </c>
      <c r="AG48" s="53"/>
      <c r="AH48" s="53">
        <v>10506</v>
      </c>
      <c r="AI48" s="53">
        <v>10146</v>
      </c>
      <c r="AJ48" s="53">
        <v>20652</v>
      </c>
    </row>
    <row r="49" spans="1:36" ht="11.25" customHeight="1">
      <c r="A49" s="70" t="s">
        <v>266</v>
      </c>
      <c r="B49" s="53">
        <v>45</v>
      </c>
      <c r="C49" s="53">
        <v>46</v>
      </c>
      <c r="D49" s="53">
        <v>91</v>
      </c>
      <c r="E49" s="53"/>
      <c r="F49" s="53">
        <v>53</v>
      </c>
      <c r="G49" s="53">
        <v>36</v>
      </c>
      <c r="H49" s="53">
        <v>89</v>
      </c>
      <c r="I49" s="53"/>
      <c r="J49" s="53">
        <v>25</v>
      </c>
      <c r="K49" s="53">
        <v>30</v>
      </c>
      <c r="L49" s="53">
        <v>55</v>
      </c>
      <c r="M49" s="53"/>
      <c r="N49" s="53">
        <v>21</v>
      </c>
      <c r="O49" s="53">
        <v>25</v>
      </c>
      <c r="P49" s="53">
        <v>46</v>
      </c>
      <c r="Q49" s="53"/>
      <c r="R49" s="53">
        <v>50</v>
      </c>
      <c r="S49" s="53">
        <v>65</v>
      </c>
      <c r="T49" s="53">
        <v>115</v>
      </c>
      <c r="U49" s="53"/>
      <c r="V49" s="53">
        <v>0</v>
      </c>
      <c r="W49" s="53">
        <v>3</v>
      </c>
      <c r="X49" s="53">
        <v>3</v>
      </c>
      <c r="Y49" s="53"/>
      <c r="Z49" s="53">
        <v>3</v>
      </c>
      <c r="AA49" s="53">
        <v>3</v>
      </c>
      <c r="AB49" s="53">
        <v>6</v>
      </c>
      <c r="AC49" s="53"/>
      <c r="AD49" s="53">
        <v>3</v>
      </c>
      <c r="AE49" s="53">
        <v>5</v>
      </c>
      <c r="AF49" s="53">
        <v>8</v>
      </c>
      <c r="AG49" s="53"/>
      <c r="AH49" s="53">
        <v>200</v>
      </c>
      <c r="AI49" s="53">
        <v>212</v>
      </c>
      <c r="AJ49" s="53">
        <v>412</v>
      </c>
    </row>
    <row r="50" spans="1:36" ht="11.25" customHeight="1">
      <c r="A50" s="70" t="s">
        <v>139</v>
      </c>
      <c r="B50" s="53">
        <v>20864</v>
      </c>
      <c r="C50" s="53">
        <v>20289</v>
      </c>
      <c r="D50" s="53">
        <v>41153</v>
      </c>
      <c r="E50" s="53"/>
      <c r="F50" s="53">
        <v>31200</v>
      </c>
      <c r="G50" s="53">
        <v>30690</v>
      </c>
      <c r="H50" s="53">
        <v>61890</v>
      </c>
      <c r="I50" s="53"/>
      <c r="J50" s="53">
        <v>2326</v>
      </c>
      <c r="K50" s="53">
        <v>1954</v>
      </c>
      <c r="L50" s="53">
        <v>4280</v>
      </c>
      <c r="M50" s="53"/>
      <c r="N50" s="53">
        <v>6505</v>
      </c>
      <c r="O50" s="53">
        <v>6140</v>
      </c>
      <c r="P50" s="53">
        <v>12645</v>
      </c>
      <c r="Q50" s="53"/>
      <c r="R50" s="53">
        <v>1800</v>
      </c>
      <c r="S50" s="53">
        <v>1632</v>
      </c>
      <c r="T50" s="53">
        <v>3432</v>
      </c>
      <c r="U50" s="53"/>
      <c r="V50" s="53">
        <v>347</v>
      </c>
      <c r="W50" s="53">
        <v>276</v>
      </c>
      <c r="X50" s="53">
        <v>623</v>
      </c>
      <c r="Y50" s="53"/>
      <c r="Z50" s="53">
        <v>663</v>
      </c>
      <c r="AA50" s="53">
        <v>425</v>
      </c>
      <c r="AB50" s="53">
        <v>1088</v>
      </c>
      <c r="AC50" s="53"/>
      <c r="AD50" s="53">
        <v>710</v>
      </c>
      <c r="AE50" s="53">
        <v>696</v>
      </c>
      <c r="AF50" s="53">
        <v>1406</v>
      </c>
      <c r="AG50" s="53"/>
      <c r="AH50" s="53">
        <v>64417</v>
      </c>
      <c r="AI50" s="53">
        <v>62103</v>
      </c>
      <c r="AJ50" s="53">
        <v>126520</v>
      </c>
    </row>
    <row r="51" spans="1:36" ht="11.25" customHeight="1">
      <c r="A51" s="70" t="s">
        <v>49</v>
      </c>
      <c r="B51" s="53">
        <v>35531</v>
      </c>
      <c r="C51" s="53">
        <v>30599</v>
      </c>
      <c r="D51" s="53">
        <v>66130</v>
      </c>
      <c r="E51" s="53"/>
      <c r="F51" s="53">
        <v>51531</v>
      </c>
      <c r="G51" s="53">
        <v>47592</v>
      </c>
      <c r="H51" s="53">
        <v>99123</v>
      </c>
      <c r="I51" s="53"/>
      <c r="J51" s="53">
        <v>9061</v>
      </c>
      <c r="K51" s="53">
        <v>7229</v>
      </c>
      <c r="L51" s="53">
        <v>16290</v>
      </c>
      <c r="M51" s="53"/>
      <c r="N51" s="53">
        <v>14322</v>
      </c>
      <c r="O51" s="53">
        <v>12888</v>
      </c>
      <c r="P51" s="53">
        <v>27210</v>
      </c>
      <c r="Q51" s="53"/>
      <c r="R51" s="53">
        <v>13490</v>
      </c>
      <c r="S51" s="53">
        <v>11623</v>
      </c>
      <c r="T51" s="53">
        <v>25113</v>
      </c>
      <c r="U51" s="53"/>
      <c r="V51" s="53">
        <v>734</v>
      </c>
      <c r="W51" s="53">
        <v>499</v>
      </c>
      <c r="X51" s="53">
        <v>1233</v>
      </c>
      <c r="Y51" s="53"/>
      <c r="Z51" s="53">
        <v>377</v>
      </c>
      <c r="AA51" s="53">
        <v>188</v>
      </c>
      <c r="AB51" s="53">
        <v>565</v>
      </c>
      <c r="AC51" s="53"/>
      <c r="AD51" s="53">
        <v>1406</v>
      </c>
      <c r="AE51" s="53">
        <v>1176</v>
      </c>
      <c r="AF51" s="53">
        <v>2582</v>
      </c>
      <c r="AG51" s="53"/>
      <c r="AH51" s="53">
        <v>126452</v>
      </c>
      <c r="AI51" s="53">
        <v>111794</v>
      </c>
      <c r="AJ51" s="53">
        <v>238246</v>
      </c>
    </row>
    <row r="52" spans="1:36" ht="11.25" customHeight="1">
      <c r="A52" s="70" t="s">
        <v>267</v>
      </c>
      <c r="B52" s="53">
        <v>10658</v>
      </c>
      <c r="C52" s="53">
        <v>9562</v>
      </c>
      <c r="D52" s="53">
        <v>20220</v>
      </c>
      <c r="E52" s="53"/>
      <c r="F52" s="53">
        <v>12656</v>
      </c>
      <c r="G52" s="53">
        <v>11649</v>
      </c>
      <c r="H52" s="53">
        <v>24305</v>
      </c>
      <c r="I52" s="53"/>
      <c r="J52" s="53">
        <v>1473</v>
      </c>
      <c r="K52" s="53">
        <v>1305</v>
      </c>
      <c r="L52" s="53">
        <v>2778</v>
      </c>
      <c r="M52" s="53"/>
      <c r="N52" s="53">
        <v>1016</v>
      </c>
      <c r="O52" s="53">
        <v>949</v>
      </c>
      <c r="P52" s="53">
        <v>1965</v>
      </c>
      <c r="Q52" s="53"/>
      <c r="R52" s="53">
        <v>600</v>
      </c>
      <c r="S52" s="53">
        <v>491</v>
      </c>
      <c r="T52" s="53">
        <v>1091</v>
      </c>
      <c r="U52" s="53"/>
      <c r="V52" s="53">
        <v>73</v>
      </c>
      <c r="W52" s="53">
        <v>37</v>
      </c>
      <c r="X52" s="53">
        <v>110</v>
      </c>
      <c r="Y52" s="53"/>
      <c r="Z52" s="53">
        <v>34</v>
      </c>
      <c r="AA52" s="53">
        <v>24</v>
      </c>
      <c r="AB52" s="53">
        <v>58</v>
      </c>
      <c r="AC52" s="53"/>
      <c r="AD52" s="53">
        <v>179</v>
      </c>
      <c r="AE52" s="53">
        <v>173</v>
      </c>
      <c r="AF52" s="53">
        <v>352</v>
      </c>
      <c r="AG52" s="53"/>
      <c r="AH52" s="53">
        <v>26689</v>
      </c>
      <c r="AI52" s="53">
        <v>24190</v>
      </c>
      <c r="AJ52" s="53">
        <v>50879</v>
      </c>
    </row>
    <row r="53" spans="1:36" ht="11.25" customHeight="1">
      <c r="A53" s="70" t="s">
        <v>105</v>
      </c>
      <c r="B53" s="53">
        <v>5047</v>
      </c>
      <c r="C53" s="53">
        <v>4686</v>
      </c>
      <c r="D53" s="53">
        <v>9733</v>
      </c>
      <c r="E53" s="53"/>
      <c r="F53" s="53">
        <v>1550</v>
      </c>
      <c r="G53" s="53">
        <v>1396</v>
      </c>
      <c r="H53" s="53">
        <v>2946</v>
      </c>
      <c r="I53" s="53"/>
      <c r="J53" s="53">
        <v>440</v>
      </c>
      <c r="K53" s="53">
        <v>365</v>
      </c>
      <c r="L53" s="53">
        <v>805</v>
      </c>
      <c r="M53" s="53"/>
      <c r="N53" s="53">
        <v>282</v>
      </c>
      <c r="O53" s="53">
        <v>249</v>
      </c>
      <c r="P53" s="53">
        <v>531</v>
      </c>
      <c r="Q53" s="53"/>
      <c r="R53" s="53">
        <v>1352</v>
      </c>
      <c r="S53" s="53">
        <v>1287</v>
      </c>
      <c r="T53" s="53">
        <v>2639</v>
      </c>
      <c r="U53" s="53"/>
      <c r="V53" s="53">
        <v>14</v>
      </c>
      <c r="W53" s="53">
        <v>8</v>
      </c>
      <c r="X53" s="53">
        <v>22</v>
      </c>
      <c r="Y53" s="53"/>
      <c r="Z53" s="53">
        <v>114</v>
      </c>
      <c r="AA53" s="53">
        <v>88</v>
      </c>
      <c r="AB53" s="53">
        <v>202</v>
      </c>
      <c r="AC53" s="53"/>
      <c r="AD53" s="53">
        <v>123</v>
      </c>
      <c r="AE53" s="53">
        <v>122</v>
      </c>
      <c r="AF53" s="53">
        <v>245</v>
      </c>
      <c r="AG53" s="53"/>
      <c r="AH53" s="53">
        <v>8922</v>
      </c>
      <c r="AI53" s="53">
        <v>8201</v>
      </c>
      <c r="AJ53" s="53">
        <v>17123</v>
      </c>
    </row>
    <row r="54" spans="1:36" ht="11.25" customHeight="1">
      <c r="A54" s="70" t="s">
        <v>104</v>
      </c>
      <c r="B54" s="53">
        <v>3196</v>
      </c>
      <c r="C54" s="53">
        <v>2795</v>
      </c>
      <c r="D54" s="53">
        <v>5991</v>
      </c>
      <c r="E54" s="53"/>
      <c r="F54" s="53">
        <v>1649</v>
      </c>
      <c r="G54" s="53">
        <v>1501</v>
      </c>
      <c r="H54" s="53">
        <v>3150</v>
      </c>
      <c r="I54" s="53"/>
      <c r="J54" s="53">
        <v>1025</v>
      </c>
      <c r="K54" s="53">
        <v>810</v>
      </c>
      <c r="L54" s="53">
        <v>1835</v>
      </c>
      <c r="M54" s="53"/>
      <c r="N54" s="53">
        <v>384</v>
      </c>
      <c r="O54" s="53">
        <v>377</v>
      </c>
      <c r="P54" s="53">
        <v>761</v>
      </c>
      <c r="Q54" s="53"/>
      <c r="R54" s="53">
        <v>583</v>
      </c>
      <c r="S54" s="53">
        <v>490</v>
      </c>
      <c r="T54" s="53">
        <v>1073</v>
      </c>
      <c r="U54" s="53"/>
      <c r="V54" s="53">
        <v>36</v>
      </c>
      <c r="W54" s="53">
        <v>30</v>
      </c>
      <c r="X54" s="53">
        <v>66</v>
      </c>
      <c r="Y54" s="53"/>
      <c r="Z54" s="53">
        <v>65</v>
      </c>
      <c r="AA54" s="53">
        <v>36</v>
      </c>
      <c r="AB54" s="53">
        <v>101</v>
      </c>
      <c r="AC54" s="53"/>
      <c r="AD54" s="53">
        <v>313</v>
      </c>
      <c r="AE54" s="53">
        <v>299</v>
      </c>
      <c r="AF54" s="53">
        <v>612</v>
      </c>
      <c r="AG54" s="53"/>
      <c r="AH54" s="53">
        <v>7251</v>
      </c>
      <c r="AI54" s="53">
        <v>6338</v>
      </c>
      <c r="AJ54" s="53">
        <v>13589</v>
      </c>
    </row>
    <row r="55" spans="1:36" ht="11.25" customHeight="1">
      <c r="A55" s="70" t="s">
        <v>1018</v>
      </c>
      <c r="B55" s="53">
        <v>10942</v>
      </c>
      <c r="C55" s="53">
        <v>9955</v>
      </c>
      <c r="D55" s="53">
        <v>20897</v>
      </c>
      <c r="E55" s="53"/>
      <c r="F55" s="53">
        <v>10206</v>
      </c>
      <c r="G55" s="53">
        <v>9615</v>
      </c>
      <c r="H55" s="53">
        <v>19821</v>
      </c>
      <c r="I55" s="53"/>
      <c r="J55" s="53">
        <v>2932</v>
      </c>
      <c r="K55" s="53">
        <v>2549</v>
      </c>
      <c r="L55" s="53">
        <v>5481</v>
      </c>
      <c r="M55" s="53"/>
      <c r="N55" s="53">
        <v>2310</v>
      </c>
      <c r="O55" s="53">
        <v>1981</v>
      </c>
      <c r="P55" s="53">
        <v>4291</v>
      </c>
      <c r="Q55" s="53"/>
      <c r="R55" s="53">
        <v>2608</v>
      </c>
      <c r="S55" s="53">
        <v>2394</v>
      </c>
      <c r="T55" s="53">
        <v>5002</v>
      </c>
      <c r="U55" s="53"/>
      <c r="V55" s="53">
        <v>200</v>
      </c>
      <c r="W55" s="53">
        <v>115</v>
      </c>
      <c r="X55" s="53">
        <v>315</v>
      </c>
      <c r="Y55" s="53"/>
      <c r="Z55" s="53">
        <v>94</v>
      </c>
      <c r="AA55" s="53">
        <v>42</v>
      </c>
      <c r="AB55" s="53">
        <v>136</v>
      </c>
      <c r="AC55" s="53"/>
      <c r="AD55" s="53">
        <v>514</v>
      </c>
      <c r="AE55" s="53">
        <v>519</v>
      </c>
      <c r="AF55" s="53">
        <v>1033</v>
      </c>
      <c r="AG55" s="53"/>
      <c r="AH55" s="53">
        <v>29807</v>
      </c>
      <c r="AI55" s="53">
        <v>27170</v>
      </c>
      <c r="AJ55" s="53">
        <v>56977</v>
      </c>
    </row>
    <row r="56" spans="1:36" ht="11.25" customHeight="1">
      <c r="A56" s="70" t="s">
        <v>1019</v>
      </c>
      <c r="B56" s="53">
        <v>2307</v>
      </c>
      <c r="C56" s="53">
        <v>2211</v>
      </c>
      <c r="D56" s="53">
        <v>4518</v>
      </c>
      <c r="E56" s="53"/>
      <c r="F56" s="53">
        <v>2443</v>
      </c>
      <c r="G56" s="53">
        <v>2317</v>
      </c>
      <c r="H56" s="53">
        <v>4760</v>
      </c>
      <c r="I56" s="53"/>
      <c r="J56" s="53">
        <v>799</v>
      </c>
      <c r="K56" s="53">
        <v>710</v>
      </c>
      <c r="L56" s="53">
        <v>1509</v>
      </c>
      <c r="M56" s="53"/>
      <c r="N56" s="53">
        <v>519</v>
      </c>
      <c r="O56" s="53">
        <v>500</v>
      </c>
      <c r="P56" s="53">
        <v>1019</v>
      </c>
      <c r="Q56" s="53"/>
      <c r="R56" s="53">
        <v>748</v>
      </c>
      <c r="S56" s="53">
        <v>648</v>
      </c>
      <c r="T56" s="53">
        <v>1396</v>
      </c>
      <c r="U56" s="53"/>
      <c r="V56" s="53">
        <v>46</v>
      </c>
      <c r="W56" s="53">
        <v>39</v>
      </c>
      <c r="X56" s="53">
        <v>85</v>
      </c>
      <c r="Y56" s="53"/>
      <c r="Z56" s="53">
        <v>19</v>
      </c>
      <c r="AA56" s="53">
        <v>11</v>
      </c>
      <c r="AB56" s="53">
        <v>30</v>
      </c>
      <c r="AC56" s="53"/>
      <c r="AD56" s="53">
        <v>149</v>
      </c>
      <c r="AE56" s="53">
        <v>144</v>
      </c>
      <c r="AF56" s="53">
        <v>293</v>
      </c>
      <c r="AG56" s="53"/>
      <c r="AH56" s="53">
        <v>7030</v>
      </c>
      <c r="AI56" s="53">
        <v>6580</v>
      </c>
      <c r="AJ56" s="53">
        <v>13610</v>
      </c>
    </row>
    <row r="57" spans="1:36" ht="11.25" customHeight="1">
      <c r="A57" s="70" t="s">
        <v>658</v>
      </c>
      <c r="B57" s="53">
        <v>9113</v>
      </c>
      <c r="C57" s="53">
        <v>8116</v>
      </c>
      <c r="D57" s="53">
        <v>17229</v>
      </c>
      <c r="E57" s="53"/>
      <c r="F57" s="53">
        <v>9189</v>
      </c>
      <c r="G57" s="53">
        <v>8404</v>
      </c>
      <c r="H57" s="53">
        <v>17593</v>
      </c>
      <c r="I57" s="53"/>
      <c r="J57" s="53">
        <v>1702</v>
      </c>
      <c r="K57" s="53">
        <v>1247</v>
      </c>
      <c r="L57" s="53">
        <v>2949</v>
      </c>
      <c r="M57" s="53"/>
      <c r="N57" s="53">
        <v>1577</v>
      </c>
      <c r="O57" s="53">
        <v>1329</v>
      </c>
      <c r="P57" s="53">
        <v>2906</v>
      </c>
      <c r="Q57" s="53"/>
      <c r="R57" s="53">
        <v>2231</v>
      </c>
      <c r="S57" s="53">
        <v>1917</v>
      </c>
      <c r="T57" s="53">
        <v>4148</v>
      </c>
      <c r="U57" s="53"/>
      <c r="V57" s="53">
        <v>186</v>
      </c>
      <c r="W57" s="53">
        <v>100</v>
      </c>
      <c r="X57" s="53">
        <v>286</v>
      </c>
      <c r="Y57" s="53"/>
      <c r="Z57" s="53">
        <v>45</v>
      </c>
      <c r="AA57" s="53">
        <v>15</v>
      </c>
      <c r="AB57" s="53">
        <v>60</v>
      </c>
      <c r="AC57" s="53"/>
      <c r="AD57" s="53">
        <v>947</v>
      </c>
      <c r="AE57" s="53">
        <v>863</v>
      </c>
      <c r="AF57" s="53">
        <v>1810</v>
      </c>
      <c r="AG57" s="53"/>
      <c r="AH57" s="53">
        <v>24990</v>
      </c>
      <c r="AI57" s="53">
        <v>21991</v>
      </c>
      <c r="AJ57" s="53">
        <v>46981</v>
      </c>
    </row>
    <row r="58" spans="1:36" ht="11.25" customHeight="1">
      <c r="A58" s="70" t="s">
        <v>1020</v>
      </c>
      <c r="B58" s="53">
        <v>9699</v>
      </c>
      <c r="C58" s="53">
        <v>8874</v>
      </c>
      <c r="D58" s="53">
        <v>18573</v>
      </c>
      <c r="E58" s="53"/>
      <c r="F58" s="53">
        <v>9833</v>
      </c>
      <c r="G58" s="53">
        <v>9175</v>
      </c>
      <c r="H58" s="53">
        <v>19008</v>
      </c>
      <c r="I58" s="53"/>
      <c r="J58" s="53">
        <v>315</v>
      </c>
      <c r="K58" s="53">
        <v>294</v>
      </c>
      <c r="L58" s="53">
        <v>609</v>
      </c>
      <c r="M58" s="53"/>
      <c r="N58" s="53">
        <v>252</v>
      </c>
      <c r="O58" s="53">
        <v>215</v>
      </c>
      <c r="P58" s="53">
        <v>467</v>
      </c>
      <c r="Q58" s="53"/>
      <c r="R58" s="53">
        <v>1646</v>
      </c>
      <c r="S58" s="53">
        <v>1465</v>
      </c>
      <c r="T58" s="53">
        <v>3111</v>
      </c>
      <c r="U58" s="53"/>
      <c r="V58" s="53">
        <v>15</v>
      </c>
      <c r="W58" s="53">
        <v>11</v>
      </c>
      <c r="X58" s="53">
        <v>26</v>
      </c>
      <c r="Y58" s="53"/>
      <c r="Z58" s="53">
        <v>16</v>
      </c>
      <c r="AA58" s="53">
        <v>10</v>
      </c>
      <c r="AB58" s="53">
        <v>26</v>
      </c>
      <c r="AC58" s="53"/>
      <c r="AD58" s="53">
        <v>201</v>
      </c>
      <c r="AE58" s="53">
        <v>178</v>
      </c>
      <c r="AF58" s="53">
        <v>379</v>
      </c>
      <c r="AG58" s="53"/>
      <c r="AH58" s="53">
        <v>21977</v>
      </c>
      <c r="AI58" s="53">
        <v>20222</v>
      </c>
      <c r="AJ58" s="53">
        <v>42199</v>
      </c>
    </row>
    <row r="59" spans="1:36" ht="11.25" customHeight="1">
      <c r="A59" s="70" t="s">
        <v>659</v>
      </c>
      <c r="B59" s="53">
        <v>1204</v>
      </c>
      <c r="C59" s="53">
        <v>1027</v>
      </c>
      <c r="D59" s="53">
        <v>2231</v>
      </c>
      <c r="E59" s="53"/>
      <c r="F59" s="53">
        <v>1478</v>
      </c>
      <c r="G59" s="53">
        <v>1354</v>
      </c>
      <c r="H59" s="53">
        <v>2832</v>
      </c>
      <c r="I59" s="53"/>
      <c r="J59" s="53">
        <v>276</v>
      </c>
      <c r="K59" s="53">
        <v>209</v>
      </c>
      <c r="L59" s="53">
        <v>485</v>
      </c>
      <c r="M59" s="53"/>
      <c r="N59" s="53">
        <v>270</v>
      </c>
      <c r="O59" s="53">
        <v>230</v>
      </c>
      <c r="P59" s="53">
        <v>500</v>
      </c>
      <c r="Q59" s="53"/>
      <c r="R59" s="53">
        <v>175</v>
      </c>
      <c r="S59" s="53">
        <v>132</v>
      </c>
      <c r="T59" s="53">
        <v>307</v>
      </c>
      <c r="U59" s="53"/>
      <c r="V59" s="53">
        <v>52</v>
      </c>
      <c r="W59" s="53">
        <v>23</v>
      </c>
      <c r="X59" s="53">
        <v>75</v>
      </c>
      <c r="Y59" s="53"/>
      <c r="Z59" s="53">
        <v>15</v>
      </c>
      <c r="AA59" s="53">
        <v>10</v>
      </c>
      <c r="AB59" s="53">
        <v>25</v>
      </c>
      <c r="AC59" s="53"/>
      <c r="AD59" s="53">
        <v>96</v>
      </c>
      <c r="AE59" s="53">
        <v>88</v>
      </c>
      <c r="AF59" s="53">
        <v>184</v>
      </c>
      <c r="AG59" s="53"/>
      <c r="AH59" s="53">
        <v>3566</v>
      </c>
      <c r="AI59" s="53">
        <v>3073</v>
      </c>
      <c r="AJ59" s="53">
        <v>6639</v>
      </c>
    </row>
    <row r="60" spans="1:36" ht="11.25" customHeight="1">
      <c r="A60" s="70" t="s">
        <v>1021</v>
      </c>
      <c r="B60" s="53">
        <v>1524</v>
      </c>
      <c r="C60" s="53">
        <v>1354</v>
      </c>
      <c r="D60" s="53">
        <v>2878</v>
      </c>
      <c r="E60" s="53"/>
      <c r="F60" s="53">
        <v>2210</v>
      </c>
      <c r="G60" s="53">
        <v>1925</v>
      </c>
      <c r="H60" s="53">
        <v>4135</v>
      </c>
      <c r="I60" s="53"/>
      <c r="J60" s="53">
        <v>296</v>
      </c>
      <c r="K60" s="53">
        <v>211</v>
      </c>
      <c r="L60" s="53">
        <v>507</v>
      </c>
      <c r="M60" s="53"/>
      <c r="N60" s="53">
        <v>431</v>
      </c>
      <c r="O60" s="53">
        <v>368</v>
      </c>
      <c r="P60" s="53">
        <v>799</v>
      </c>
      <c r="Q60" s="53"/>
      <c r="R60" s="53">
        <v>182</v>
      </c>
      <c r="S60" s="53">
        <v>155</v>
      </c>
      <c r="T60" s="53">
        <v>337</v>
      </c>
      <c r="U60" s="53"/>
      <c r="V60" s="53">
        <v>14</v>
      </c>
      <c r="W60" s="53">
        <v>12</v>
      </c>
      <c r="X60" s="53">
        <v>26</v>
      </c>
      <c r="Y60" s="53"/>
      <c r="Z60" s="53">
        <v>9</v>
      </c>
      <c r="AA60" s="53">
        <v>3</v>
      </c>
      <c r="AB60" s="53">
        <v>12</v>
      </c>
      <c r="AC60" s="53"/>
      <c r="AD60" s="53">
        <v>178</v>
      </c>
      <c r="AE60" s="53">
        <v>145</v>
      </c>
      <c r="AF60" s="53">
        <v>323</v>
      </c>
      <c r="AG60" s="53"/>
      <c r="AH60" s="53">
        <v>4844</v>
      </c>
      <c r="AI60" s="53">
        <v>4172</v>
      </c>
      <c r="AJ60" s="53">
        <v>9016</v>
      </c>
    </row>
    <row r="61" spans="1:36" ht="11.25" customHeight="1">
      <c r="A61" s="64" t="s">
        <v>561</v>
      </c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</row>
    <row r="62" spans="1:36" ht="11.25" customHeight="1">
      <c r="A62" s="70" t="s">
        <v>37</v>
      </c>
      <c r="B62" s="53">
        <v>3891</v>
      </c>
      <c r="C62" s="53">
        <v>3344</v>
      </c>
      <c r="D62" s="53">
        <v>7235</v>
      </c>
      <c r="E62" s="53"/>
      <c r="F62" s="53">
        <v>3141</v>
      </c>
      <c r="G62" s="53">
        <v>2803</v>
      </c>
      <c r="H62" s="53">
        <v>5944</v>
      </c>
      <c r="I62" s="53"/>
      <c r="J62" s="53">
        <v>1578</v>
      </c>
      <c r="K62" s="53">
        <v>1215</v>
      </c>
      <c r="L62" s="53">
        <v>2793</v>
      </c>
      <c r="M62" s="53"/>
      <c r="N62" s="53">
        <v>951</v>
      </c>
      <c r="O62" s="53">
        <v>947</v>
      </c>
      <c r="P62" s="53">
        <v>1898</v>
      </c>
      <c r="Q62" s="53"/>
      <c r="R62" s="53">
        <v>813</v>
      </c>
      <c r="S62" s="53">
        <v>729</v>
      </c>
      <c r="T62" s="53">
        <v>1542</v>
      </c>
      <c r="U62" s="53"/>
      <c r="V62" s="53">
        <v>232</v>
      </c>
      <c r="W62" s="53">
        <v>155</v>
      </c>
      <c r="X62" s="53">
        <v>387</v>
      </c>
      <c r="Y62" s="53"/>
      <c r="Z62" s="53">
        <v>109</v>
      </c>
      <c r="AA62" s="53">
        <v>47</v>
      </c>
      <c r="AB62" s="53">
        <v>156</v>
      </c>
      <c r="AC62" s="53"/>
      <c r="AD62" s="53">
        <v>310</v>
      </c>
      <c r="AE62" s="53">
        <v>310</v>
      </c>
      <c r="AF62" s="53">
        <v>620</v>
      </c>
      <c r="AG62" s="53"/>
      <c r="AH62" s="53">
        <v>11025</v>
      </c>
      <c r="AI62" s="53">
        <v>9550</v>
      </c>
      <c r="AJ62" s="53">
        <v>20575</v>
      </c>
    </row>
    <row r="63" spans="1:36" ht="11.25" customHeight="1">
      <c r="A63" s="70" t="s">
        <v>38</v>
      </c>
      <c r="B63" s="53">
        <v>713</v>
      </c>
      <c r="C63" s="53">
        <v>745</v>
      </c>
      <c r="D63" s="53">
        <v>1458</v>
      </c>
      <c r="E63" s="53"/>
      <c r="F63" s="53">
        <v>510</v>
      </c>
      <c r="G63" s="53">
        <v>567</v>
      </c>
      <c r="H63" s="53">
        <v>1077</v>
      </c>
      <c r="I63" s="53"/>
      <c r="J63" s="53">
        <v>481</v>
      </c>
      <c r="K63" s="53">
        <v>473</v>
      </c>
      <c r="L63" s="53">
        <v>954</v>
      </c>
      <c r="M63" s="53"/>
      <c r="N63" s="53">
        <v>190</v>
      </c>
      <c r="O63" s="53">
        <v>233</v>
      </c>
      <c r="P63" s="53">
        <v>423</v>
      </c>
      <c r="Q63" s="53"/>
      <c r="R63" s="53">
        <v>283</v>
      </c>
      <c r="S63" s="53">
        <v>265</v>
      </c>
      <c r="T63" s="53">
        <v>548</v>
      </c>
      <c r="U63" s="53"/>
      <c r="V63" s="53">
        <v>43</v>
      </c>
      <c r="W63" s="53">
        <v>39</v>
      </c>
      <c r="X63" s="53">
        <v>82</v>
      </c>
      <c r="Y63" s="53"/>
      <c r="Z63" s="53">
        <v>20</v>
      </c>
      <c r="AA63" s="53">
        <v>18</v>
      </c>
      <c r="AB63" s="53">
        <v>38</v>
      </c>
      <c r="AC63" s="53"/>
      <c r="AD63" s="53">
        <v>66</v>
      </c>
      <c r="AE63" s="53">
        <v>66</v>
      </c>
      <c r="AF63" s="53">
        <v>132</v>
      </c>
      <c r="AG63" s="53"/>
      <c r="AH63" s="53">
        <v>2306</v>
      </c>
      <c r="AI63" s="53">
        <v>2406</v>
      </c>
      <c r="AJ63" s="53">
        <v>4712</v>
      </c>
    </row>
    <row r="64" spans="1:36" ht="11.25" customHeight="1">
      <c r="A64" s="70" t="s">
        <v>43</v>
      </c>
      <c r="B64" s="53">
        <v>2986</v>
      </c>
      <c r="C64" s="53">
        <v>2827</v>
      </c>
      <c r="D64" s="53">
        <v>5813</v>
      </c>
      <c r="E64" s="53"/>
      <c r="F64" s="53">
        <v>1897</v>
      </c>
      <c r="G64" s="53">
        <v>1884</v>
      </c>
      <c r="H64" s="53">
        <v>3781</v>
      </c>
      <c r="I64" s="53"/>
      <c r="J64" s="53">
        <v>1543</v>
      </c>
      <c r="K64" s="53">
        <v>1494</v>
      </c>
      <c r="L64" s="53">
        <v>3037</v>
      </c>
      <c r="M64" s="53"/>
      <c r="N64" s="53">
        <v>522</v>
      </c>
      <c r="O64" s="53">
        <v>546</v>
      </c>
      <c r="P64" s="53">
        <v>1068</v>
      </c>
      <c r="Q64" s="53"/>
      <c r="R64" s="53">
        <v>787</v>
      </c>
      <c r="S64" s="53">
        <v>776</v>
      </c>
      <c r="T64" s="53">
        <v>1563</v>
      </c>
      <c r="U64" s="53"/>
      <c r="V64" s="53">
        <v>82</v>
      </c>
      <c r="W64" s="53">
        <v>85</v>
      </c>
      <c r="X64" s="53">
        <v>167</v>
      </c>
      <c r="Y64" s="53"/>
      <c r="Z64" s="53">
        <v>103</v>
      </c>
      <c r="AA64" s="53">
        <v>108</v>
      </c>
      <c r="AB64" s="53">
        <v>211</v>
      </c>
      <c r="AC64" s="53"/>
      <c r="AD64" s="53">
        <v>222</v>
      </c>
      <c r="AE64" s="53">
        <v>200</v>
      </c>
      <c r="AF64" s="53">
        <v>422</v>
      </c>
      <c r="AG64" s="53"/>
      <c r="AH64" s="53">
        <v>8144</v>
      </c>
      <c r="AI64" s="53">
        <v>7923</v>
      </c>
      <c r="AJ64" s="53">
        <v>16067</v>
      </c>
    </row>
    <row r="65" spans="1:36" ht="11.25" customHeight="1">
      <c r="A65" s="70" t="s">
        <v>562</v>
      </c>
      <c r="B65" s="53">
        <v>15776</v>
      </c>
      <c r="C65" s="53">
        <v>16717</v>
      </c>
      <c r="D65" s="53">
        <v>32493</v>
      </c>
      <c r="E65" s="53"/>
      <c r="F65" s="53">
        <v>14639</v>
      </c>
      <c r="G65" s="53">
        <v>15697</v>
      </c>
      <c r="H65" s="53">
        <v>30336</v>
      </c>
      <c r="I65" s="53"/>
      <c r="J65" s="53">
        <v>9320</v>
      </c>
      <c r="K65" s="53">
        <v>9107</v>
      </c>
      <c r="L65" s="53">
        <v>18427</v>
      </c>
      <c r="M65" s="53"/>
      <c r="N65" s="53">
        <v>6373</v>
      </c>
      <c r="O65" s="53">
        <v>7116</v>
      </c>
      <c r="P65" s="53">
        <v>13489</v>
      </c>
      <c r="Q65" s="53"/>
      <c r="R65" s="53">
        <v>4783</v>
      </c>
      <c r="S65" s="53">
        <v>5172</v>
      </c>
      <c r="T65" s="53">
        <v>9955</v>
      </c>
      <c r="U65" s="53"/>
      <c r="V65" s="53">
        <v>1051</v>
      </c>
      <c r="W65" s="53">
        <v>993</v>
      </c>
      <c r="X65" s="53">
        <v>2044</v>
      </c>
      <c r="Y65" s="53"/>
      <c r="Z65" s="53">
        <v>571</v>
      </c>
      <c r="AA65" s="53">
        <v>384</v>
      </c>
      <c r="AB65" s="53">
        <v>955</v>
      </c>
      <c r="AC65" s="53"/>
      <c r="AD65" s="53">
        <v>1288</v>
      </c>
      <c r="AE65" s="53">
        <v>1340</v>
      </c>
      <c r="AF65" s="53">
        <v>2628</v>
      </c>
      <c r="AG65" s="53"/>
      <c r="AH65" s="53">
        <v>53805</v>
      </c>
      <c r="AI65" s="53">
        <v>56526</v>
      </c>
      <c r="AJ65" s="53">
        <v>110331</v>
      </c>
    </row>
    <row r="66" spans="1:36" ht="11.25" customHeight="1">
      <c r="A66" s="70" t="s">
        <v>563</v>
      </c>
      <c r="B66" s="53">
        <v>4</v>
      </c>
      <c r="C66" s="53">
        <v>3</v>
      </c>
      <c r="D66" s="53">
        <v>7</v>
      </c>
      <c r="E66" s="53"/>
      <c r="F66" s="53">
        <v>4</v>
      </c>
      <c r="G66" s="53">
        <v>0</v>
      </c>
      <c r="H66" s="53">
        <v>4</v>
      </c>
      <c r="I66" s="53"/>
      <c r="J66" s="53">
        <v>3</v>
      </c>
      <c r="K66" s="53">
        <v>0</v>
      </c>
      <c r="L66" s="53">
        <v>3</v>
      </c>
      <c r="M66" s="53"/>
      <c r="N66" s="53">
        <v>3</v>
      </c>
      <c r="O66" s="53">
        <v>0</v>
      </c>
      <c r="P66" s="53">
        <v>3</v>
      </c>
      <c r="Q66" s="53"/>
      <c r="R66" s="53">
        <v>0</v>
      </c>
      <c r="S66" s="53">
        <v>3</v>
      </c>
      <c r="T66" s="53">
        <v>3</v>
      </c>
      <c r="U66" s="53"/>
      <c r="V66" s="53">
        <v>0</v>
      </c>
      <c r="W66" s="53">
        <v>0</v>
      </c>
      <c r="X66" s="53">
        <v>0</v>
      </c>
      <c r="Y66" s="53"/>
      <c r="Z66" s="53">
        <v>0</v>
      </c>
      <c r="AA66" s="53">
        <v>0</v>
      </c>
      <c r="AB66" s="53">
        <v>0</v>
      </c>
      <c r="AC66" s="53"/>
      <c r="AD66" s="53">
        <v>0</v>
      </c>
      <c r="AE66" s="53">
        <v>0</v>
      </c>
      <c r="AF66" s="53">
        <v>0</v>
      </c>
      <c r="AG66" s="53"/>
      <c r="AH66" s="53">
        <v>11</v>
      </c>
      <c r="AI66" s="53">
        <v>5</v>
      </c>
      <c r="AJ66" s="53">
        <v>16</v>
      </c>
    </row>
    <row r="67" spans="1:36" ht="11.25" customHeight="1">
      <c r="A67" s="70" t="s">
        <v>564</v>
      </c>
      <c r="B67" s="53">
        <v>14</v>
      </c>
      <c r="C67" s="53">
        <v>19</v>
      </c>
      <c r="D67" s="53">
        <v>33</v>
      </c>
      <c r="E67" s="53"/>
      <c r="F67" s="53">
        <v>15</v>
      </c>
      <c r="G67" s="53">
        <v>14</v>
      </c>
      <c r="H67" s="53">
        <v>29</v>
      </c>
      <c r="I67" s="53"/>
      <c r="J67" s="53">
        <v>15</v>
      </c>
      <c r="K67" s="53">
        <v>12</v>
      </c>
      <c r="L67" s="53">
        <v>27</v>
      </c>
      <c r="M67" s="53"/>
      <c r="N67" s="53">
        <v>0</v>
      </c>
      <c r="O67" s="53">
        <v>6</v>
      </c>
      <c r="P67" s="53">
        <v>6</v>
      </c>
      <c r="Q67" s="53"/>
      <c r="R67" s="53">
        <v>16</v>
      </c>
      <c r="S67" s="53">
        <v>20</v>
      </c>
      <c r="T67" s="53">
        <v>36</v>
      </c>
      <c r="U67" s="53"/>
      <c r="V67" s="53">
        <v>0</v>
      </c>
      <c r="W67" s="53">
        <v>0</v>
      </c>
      <c r="X67" s="53">
        <v>0</v>
      </c>
      <c r="Y67" s="53"/>
      <c r="Z67" s="53">
        <v>0</v>
      </c>
      <c r="AA67" s="53">
        <v>0</v>
      </c>
      <c r="AB67" s="53">
        <v>0</v>
      </c>
      <c r="AC67" s="53"/>
      <c r="AD67" s="53">
        <v>3</v>
      </c>
      <c r="AE67" s="53">
        <v>0</v>
      </c>
      <c r="AF67" s="53">
        <v>3</v>
      </c>
      <c r="AG67" s="53"/>
      <c r="AH67" s="53">
        <v>62</v>
      </c>
      <c r="AI67" s="53">
        <v>74</v>
      </c>
      <c r="AJ67" s="53">
        <v>136</v>
      </c>
    </row>
    <row r="68" spans="1:36" ht="11.25" customHeight="1">
      <c r="A68" s="70" t="s">
        <v>149</v>
      </c>
      <c r="B68" s="53">
        <v>5</v>
      </c>
      <c r="C68" s="53">
        <v>7</v>
      </c>
      <c r="D68" s="53">
        <v>12</v>
      </c>
      <c r="E68" s="53"/>
      <c r="F68" s="53">
        <v>3</v>
      </c>
      <c r="G68" s="53">
        <v>0</v>
      </c>
      <c r="H68" s="53">
        <v>3</v>
      </c>
      <c r="I68" s="53"/>
      <c r="J68" s="53">
        <v>4</v>
      </c>
      <c r="K68" s="53">
        <v>3</v>
      </c>
      <c r="L68" s="53">
        <v>7</v>
      </c>
      <c r="M68" s="53"/>
      <c r="N68" s="53">
        <v>3</v>
      </c>
      <c r="O68" s="53">
        <v>0</v>
      </c>
      <c r="P68" s="53">
        <v>3</v>
      </c>
      <c r="Q68" s="53"/>
      <c r="R68" s="53">
        <v>3</v>
      </c>
      <c r="S68" s="53">
        <v>0</v>
      </c>
      <c r="T68" s="53">
        <v>3</v>
      </c>
      <c r="U68" s="53"/>
      <c r="V68" s="53">
        <v>0</v>
      </c>
      <c r="W68" s="53">
        <v>0</v>
      </c>
      <c r="X68" s="53">
        <v>0</v>
      </c>
      <c r="Y68" s="53"/>
      <c r="Z68" s="53">
        <v>0</v>
      </c>
      <c r="AA68" s="53">
        <v>0</v>
      </c>
      <c r="AB68" s="53">
        <v>0</v>
      </c>
      <c r="AC68" s="53"/>
      <c r="AD68" s="53">
        <v>0</v>
      </c>
      <c r="AE68" s="53">
        <v>0</v>
      </c>
      <c r="AF68" s="53">
        <v>0</v>
      </c>
      <c r="AG68" s="53"/>
      <c r="AH68" s="53">
        <v>16</v>
      </c>
      <c r="AI68" s="53">
        <v>13</v>
      </c>
      <c r="AJ68" s="53">
        <v>29</v>
      </c>
    </row>
    <row r="69" spans="1:36" ht="11.25" customHeight="1">
      <c r="A69" s="70" t="s">
        <v>103</v>
      </c>
      <c r="B69" s="53">
        <v>11327</v>
      </c>
      <c r="C69" s="53">
        <v>10136</v>
      </c>
      <c r="D69" s="53">
        <v>21463</v>
      </c>
      <c r="E69" s="53"/>
      <c r="F69" s="53">
        <v>13672</v>
      </c>
      <c r="G69" s="53">
        <v>12545</v>
      </c>
      <c r="H69" s="53">
        <v>26217</v>
      </c>
      <c r="I69" s="53"/>
      <c r="J69" s="53">
        <v>8231</v>
      </c>
      <c r="K69" s="53">
        <v>7037</v>
      </c>
      <c r="L69" s="53">
        <v>15268</v>
      </c>
      <c r="M69" s="53"/>
      <c r="N69" s="53">
        <v>4580</v>
      </c>
      <c r="O69" s="53">
        <v>4490</v>
      </c>
      <c r="P69" s="53">
        <v>9070</v>
      </c>
      <c r="Q69" s="53"/>
      <c r="R69" s="53">
        <v>5688</v>
      </c>
      <c r="S69" s="53">
        <v>5312</v>
      </c>
      <c r="T69" s="53">
        <v>11000</v>
      </c>
      <c r="U69" s="53"/>
      <c r="V69" s="53">
        <v>1412</v>
      </c>
      <c r="W69" s="53">
        <v>1383</v>
      </c>
      <c r="X69" s="53">
        <v>2795</v>
      </c>
      <c r="Y69" s="53"/>
      <c r="Z69" s="53">
        <v>342</v>
      </c>
      <c r="AA69" s="53">
        <v>267</v>
      </c>
      <c r="AB69" s="53">
        <v>609</v>
      </c>
      <c r="AC69" s="53"/>
      <c r="AD69" s="53">
        <v>737</v>
      </c>
      <c r="AE69" s="53">
        <v>735</v>
      </c>
      <c r="AF69" s="53">
        <v>1472</v>
      </c>
      <c r="AG69" s="53"/>
      <c r="AH69" s="53">
        <v>45990</v>
      </c>
      <c r="AI69" s="53">
        <v>41908</v>
      </c>
      <c r="AJ69" s="53">
        <v>87898</v>
      </c>
    </row>
    <row r="70" spans="1:36" ht="11.25" customHeight="1">
      <c r="A70" s="70" t="s">
        <v>56</v>
      </c>
      <c r="B70" s="53">
        <v>1831</v>
      </c>
      <c r="C70" s="53">
        <v>1493</v>
      </c>
      <c r="D70" s="53">
        <v>3324</v>
      </c>
      <c r="E70" s="53"/>
      <c r="F70" s="53">
        <v>1090</v>
      </c>
      <c r="G70" s="53">
        <v>939</v>
      </c>
      <c r="H70" s="53">
        <v>2029</v>
      </c>
      <c r="I70" s="53"/>
      <c r="J70" s="53">
        <v>1138</v>
      </c>
      <c r="K70" s="53">
        <v>932</v>
      </c>
      <c r="L70" s="53">
        <v>2070</v>
      </c>
      <c r="M70" s="53"/>
      <c r="N70" s="53">
        <v>259</v>
      </c>
      <c r="O70" s="53">
        <v>246</v>
      </c>
      <c r="P70" s="53">
        <v>505</v>
      </c>
      <c r="Q70" s="53"/>
      <c r="R70" s="53">
        <v>734</v>
      </c>
      <c r="S70" s="53">
        <v>602</v>
      </c>
      <c r="T70" s="53">
        <v>1336</v>
      </c>
      <c r="U70" s="53"/>
      <c r="V70" s="53">
        <v>132</v>
      </c>
      <c r="W70" s="53">
        <v>124</v>
      </c>
      <c r="X70" s="53">
        <v>256</v>
      </c>
      <c r="Y70" s="53"/>
      <c r="Z70" s="53">
        <v>113</v>
      </c>
      <c r="AA70" s="53">
        <v>66</v>
      </c>
      <c r="AB70" s="53">
        <v>179</v>
      </c>
      <c r="AC70" s="53"/>
      <c r="AD70" s="53">
        <v>119</v>
      </c>
      <c r="AE70" s="53">
        <v>134</v>
      </c>
      <c r="AF70" s="53">
        <v>253</v>
      </c>
      <c r="AG70" s="53"/>
      <c r="AH70" s="53">
        <v>5416</v>
      </c>
      <c r="AI70" s="53">
        <v>4536</v>
      </c>
      <c r="AJ70" s="53">
        <v>9952</v>
      </c>
    </row>
    <row r="71" spans="1:36" ht="11.25" customHeight="1">
      <c r="A71" s="64" t="s">
        <v>565</v>
      </c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</row>
    <row r="72" spans="1:36" ht="11.25" customHeight="1">
      <c r="A72" s="70" t="s">
        <v>892</v>
      </c>
      <c r="B72" s="53">
        <v>3</v>
      </c>
      <c r="C72" s="53">
        <v>0</v>
      </c>
      <c r="D72" s="53">
        <v>3</v>
      </c>
      <c r="E72" s="53"/>
      <c r="F72" s="53">
        <v>3</v>
      </c>
      <c r="G72" s="53">
        <v>3</v>
      </c>
      <c r="H72" s="53">
        <v>6</v>
      </c>
      <c r="I72" s="53"/>
      <c r="J72" s="53">
        <v>0</v>
      </c>
      <c r="K72" s="53">
        <v>0</v>
      </c>
      <c r="L72" s="53">
        <v>0</v>
      </c>
      <c r="M72" s="53"/>
      <c r="N72" s="53">
        <v>3</v>
      </c>
      <c r="O72" s="53">
        <v>0</v>
      </c>
      <c r="P72" s="53">
        <v>3</v>
      </c>
      <c r="Q72" s="53"/>
      <c r="R72" s="53">
        <v>3</v>
      </c>
      <c r="S72" s="53">
        <v>4</v>
      </c>
      <c r="T72" s="53">
        <v>7</v>
      </c>
      <c r="U72" s="53"/>
      <c r="V72" s="53">
        <v>0</v>
      </c>
      <c r="W72" s="53">
        <v>0</v>
      </c>
      <c r="X72" s="53">
        <v>0</v>
      </c>
      <c r="Y72" s="53"/>
      <c r="Z72" s="53">
        <v>0</v>
      </c>
      <c r="AA72" s="53">
        <v>0</v>
      </c>
      <c r="AB72" s="53">
        <v>0</v>
      </c>
      <c r="AC72" s="53"/>
      <c r="AD72" s="53">
        <v>3</v>
      </c>
      <c r="AE72" s="53">
        <v>0</v>
      </c>
      <c r="AF72" s="53">
        <v>3</v>
      </c>
      <c r="AG72" s="53"/>
      <c r="AH72" s="53">
        <v>13</v>
      </c>
      <c r="AI72" s="53">
        <v>8</v>
      </c>
      <c r="AJ72" s="53">
        <v>21</v>
      </c>
    </row>
    <row r="73" spans="1:36" ht="11.25" customHeight="1">
      <c r="A73" s="70" t="s">
        <v>41</v>
      </c>
      <c r="B73" s="53">
        <v>1612</v>
      </c>
      <c r="C73" s="53">
        <v>1212</v>
      </c>
      <c r="D73" s="53">
        <v>2824</v>
      </c>
      <c r="E73" s="53"/>
      <c r="F73" s="53">
        <v>781</v>
      </c>
      <c r="G73" s="53">
        <v>720</v>
      </c>
      <c r="H73" s="53">
        <v>1501</v>
      </c>
      <c r="I73" s="53"/>
      <c r="J73" s="53">
        <v>1316</v>
      </c>
      <c r="K73" s="53">
        <v>1097</v>
      </c>
      <c r="L73" s="53">
        <v>2413</v>
      </c>
      <c r="M73" s="53"/>
      <c r="N73" s="53">
        <v>354</v>
      </c>
      <c r="O73" s="53">
        <v>322</v>
      </c>
      <c r="P73" s="53">
        <v>676</v>
      </c>
      <c r="Q73" s="53"/>
      <c r="R73" s="53">
        <v>603</v>
      </c>
      <c r="S73" s="53">
        <v>505</v>
      </c>
      <c r="T73" s="53">
        <v>1108</v>
      </c>
      <c r="U73" s="53"/>
      <c r="V73" s="53">
        <v>101</v>
      </c>
      <c r="W73" s="53">
        <v>62</v>
      </c>
      <c r="X73" s="53">
        <v>163</v>
      </c>
      <c r="Y73" s="53"/>
      <c r="Z73" s="53">
        <v>86</v>
      </c>
      <c r="AA73" s="53">
        <v>57</v>
      </c>
      <c r="AB73" s="53">
        <v>143</v>
      </c>
      <c r="AC73" s="53"/>
      <c r="AD73" s="53">
        <v>80</v>
      </c>
      <c r="AE73" s="53">
        <v>77</v>
      </c>
      <c r="AF73" s="53">
        <v>157</v>
      </c>
      <c r="AG73" s="53"/>
      <c r="AH73" s="53">
        <v>4934</v>
      </c>
      <c r="AI73" s="53">
        <v>4052</v>
      </c>
      <c r="AJ73" s="53">
        <v>8986</v>
      </c>
    </row>
    <row r="74" spans="1:36" ht="11.25" customHeight="1">
      <c r="A74" s="70" t="s">
        <v>566</v>
      </c>
      <c r="B74" s="53">
        <v>3</v>
      </c>
      <c r="C74" s="53">
        <v>6</v>
      </c>
      <c r="D74" s="53">
        <v>9</v>
      </c>
      <c r="E74" s="53"/>
      <c r="F74" s="53">
        <v>3</v>
      </c>
      <c r="G74" s="53">
        <v>3</v>
      </c>
      <c r="H74" s="53">
        <v>6</v>
      </c>
      <c r="I74" s="53"/>
      <c r="J74" s="53">
        <v>0</v>
      </c>
      <c r="K74" s="53">
        <v>6</v>
      </c>
      <c r="L74" s="53">
        <v>6</v>
      </c>
      <c r="M74" s="53"/>
      <c r="N74" s="53">
        <v>0</v>
      </c>
      <c r="O74" s="53">
        <v>0</v>
      </c>
      <c r="P74" s="53">
        <v>0</v>
      </c>
      <c r="Q74" s="53"/>
      <c r="R74" s="53">
        <v>0</v>
      </c>
      <c r="S74" s="53">
        <v>0</v>
      </c>
      <c r="T74" s="53">
        <v>0</v>
      </c>
      <c r="U74" s="53"/>
      <c r="V74" s="53">
        <v>0</v>
      </c>
      <c r="W74" s="53">
        <v>0</v>
      </c>
      <c r="X74" s="53">
        <v>0</v>
      </c>
      <c r="Y74" s="53"/>
      <c r="Z74" s="53">
        <v>0</v>
      </c>
      <c r="AA74" s="53">
        <v>0</v>
      </c>
      <c r="AB74" s="53">
        <v>0</v>
      </c>
      <c r="AC74" s="53"/>
      <c r="AD74" s="53">
        <v>0</v>
      </c>
      <c r="AE74" s="53">
        <v>0</v>
      </c>
      <c r="AF74" s="53">
        <v>0</v>
      </c>
      <c r="AG74" s="53"/>
      <c r="AH74" s="53">
        <v>8</v>
      </c>
      <c r="AI74" s="53">
        <v>17</v>
      </c>
      <c r="AJ74" s="53">
        <v>25</v>
      </c>
    </row>
    <row r="75" spans="1:36" ht="11.25" customHeight="1">
      <c r="A75" s="70" t="s">
        <v>389</v>
      </c>
      <c r="B75" s="53">
        <v>1229</v>
      </c>
      <c r="C75" s="53">
        <v>1321</v>
      </c>
      <c r="D75" s="53">
        <v>2550</v>
      </c>
      <c r="E75" s="53"/>
      <c r="F75" s="53">
        <v>528</v>
      </c>
      <c r="G75" s="53">
        <v>679</v>
      </c>
      <c r="H75" s="53">
        <v>1207</v>
      </c>
      <c r="I75" s="53"/>
      <c r="J75" s="53">
        <v>1348</v>
      </c>
      <c r="K75" s="53">
        <v>1396</v>
      </c>
      <c r="L75" s="53">
        <v>2744</v>
      </c>
      <c r="M75" s="53"/>
      <c r="N75" s="53">
        <v>290</v>
      </c>
      <c r="O75" s="53">
        <v>305</v>
      </c>
      <c r="P75" s="53">
        <v>595</v>
      </c>
      <c r="Q75" s="53"/>
      <c r="R75" s="53">
        <v>262</v>
      </c>
      <c r="S75" s="53">
        <v>277</v>
      </c>
      <c r="T75" s="53">
        <v>539</v>
      </c>
      <c r="U75" s="53"/>
      <c r="V75" s="53">
        <v>66</v>
      </c>
      <c r="W75" s="53">
        <v>87</v>
      </c>
      <c r="X75" s="53">
        <v>153</v>
      </c>
      <c r="Y75" s="53"/>
      <c r="Z75" s="53">
        <v>56</v>
      </c>
      <c r="AA75" s="53">
        <v>39</v>
      </c>
      <c r="AB75" s="53">
        <v>95</v>
      </c>
      <c r="AC75" s="53"/>
      <c r="AD75" s="53">
        <v>332</v>
      </c>
      <c r="AE75" s="53">
        <v>400</v>
      </c>
      <c r="AF75" s="53">
        <v>732</v>
      </c>
      <c r="AG75" s="53"/>
      <c r="AH75" s="53">
        <v>4112</v>
      </c>
      <c r="AI75" s="53">
        <v>4504</v>
      </c>
      <c r="AJ75" s="53">
        <v>8616</v>
      </c>
    </row>
    <row r="76" spans="1:36" ht="11.25" customHeight="1">
      <c r="A76" s="70" t="s">
        <v>348</v>
      </c>
      <c r="B76" s="53">
        <v>4</v>
      </c>
      <c r="C76" s="53">
        <v>0</v>
      </c>
      <c r="D76" s="53">
        <v>4</v>
      </c>
      <c r="E76" s="53"/>
      <c r="F76" s="53">
        <v>6</v>
      </c>
      <c r="G76" s="53">
        <v>3</v>
      </c>
      <c r="H76" s="53">
        <v>9</v>
      </c>
      <c r="I76" s="53"/>
      <c r="J76" s="53">
        <v>3</v>
      </c>
      <c r="K76" s="53">
        <v>3</v>
      </c>
      <c r="L76" s="53">
        <v>6</v>
      </c>
      <c r="M76" s="53"/>
      <c r="N76" s="53">
        <v>0</v>
      </c>
      <c r="O76" s="53">
        <v>0</v>
      </c>
      <c r="P76" s="53">
        <v>0</v>
      </c>
      <c r="Q76" s="53"/>
      <c r="R76" s="53">
        <v>0</v>
      </c>
      <c r="S76" s="53">
        <v>0</v>
      </c>
      <c r="T76" s="53">
        <v>0</v>
      </c>
      <c r="U76" s="53"/>
      <c r="V76" s="53">
        <v>0</v>
      </c>
      <c r="W76" s="53">
        <v>0</v>
      </c>
      <c r="X76" s="53">
        <v>0</v>
      </c>
      <c r="Y76" s="53"/>
      <c r="Z76" s="53">
        <v>0</v>
      </c>
      <c r="AA76" s="53">
        <v>0</v>
      </c>
      <c r="AB76" s="53">
        <v>0</v>
      </c>
      <c r="AC76" s="53"/>
      <c r="AD76" s="53">
        <v>0</v>
      </c>
      <c r="AE76" s="53">
        <v>0</v>
      </c>
      <c r="AF76" s="53">
        <v>0</v>
      </c>
      <c r="AG76" s="53"/>
      <c r="AH76" s="53">
        <v>14</v>
      </c>
      <c r="AI76" s="53">
        <v>9</v>
      </c>
      <c r="AJ76" s="53">
        <v>23</v>
      </c>
    </row>
    <row r="77" spans="1:36" ht="11.25" customHeight="1">
      <c r="A77" s="70" t="s">
        <v>143</v>
      </c>
      <c r="B77" s="53">
        <v>50</v>
      </c>
      <c r="C77" s="53">
        <v>50</v>
      </c>
      <c r="D77" s="53">
        <v>100</v>
      </c>
      <c r="E77" s="53"/>
      <c r="F77" s="53">
        <v>29</v>
      </c>
      <c r="G77" s="53">
        <v>15</v>
      </c>
      <c r="H77" s="53">
        <v>44</v>
      </c>
      <c r="I77" s="53"/>
      <c r="J77" s="53">
        <v>37</v>
      </c>
      <c r="K77" s="53">
        <v>22</v>
      </c>
      <c r="L77" s="53">
        <v>59</v>
      </c>
      <c r="M77" s="53"/>
      <c r="N77" s="53">
        <v>4</v>
      </c>
      <c r="O77" s="53">
        <v>5</v>
      </c>
      <c r="P77" s="53">
        <v>9</v>
      </c>
      <c r="Q77" s="53"/>
      <c r="R77" s="53">
        <v>50</v>
      </c>
      <c r="S77" s="53">
        <v>55</v>
      </c>
      <c r="T77" s="53">
        <v>105</v>
      </c>
      <c r="U77" s="53"/>
      <c r="V77" s="53">
        <v>3</v>
      </c>
      <c r="W77" s="53">
        <v>4</v>
      </c>
      <c r="X77" s="53">
        <v>7</v>
      </c>
      <c r="Y77" s="53"/>
      <c r="Z77" s="53">
        <v>3</v>
      </c>
      <c r="AA77" s="53">
        <v>0</v>
      </c>
      <c r="AB77" s="53">
        <v>3</v>
      </c>
      <c r="AC77" s="53"/>
      <c r="AD77" s="53">
        <v>7</v>
      </c>
      <c r="AE77" s="53">
        <v>6</v>
      </c>
      <c r="AF77" s="53">
        <v>13</v>
      </c>
      <c r="AG77" s="53"/>
      <c r="AH77" s="53">
        <v>182</v>
      </c>
      <c r="AI77" s="53">
        <v>157</v>
      </c>
      <c r="AJ77" s="53">
        <v>339</v>
      </c>
    </row>
    <row r="78" spans="1:36" ht="11.25" customHeight="1">
      <c r="A78" s="70" t="s">
        <v>147</v>
      </c>
      <c r="B78" s="53">
        <v>505</v>
      </c>
      <c r="C78" s="53">
        <v>377</v>
      </c>
      <c r="D78" s="53">
        <v>882</v>
      </c>
      <c r="E78" s="53"/>
      <c r="F78" s="53">
        <v>250</v>
      </c>
      <c r="G78" s="53">
        <v>241</v>
      </c>
      <c r="H78" s="53">
        <v>491</v>
      </c>
      <c r="I78" s="53"/>
      <c r="J78" s="53">
        <v>315</v>
      </c>
      <c r="K78" s="53">
        <v>211</v>
      </c>
      <c r="L78" s="53">
        <v>526</v>
      </c>
      <c r="M78" s="53"/>
      <c r="N78" s="53">
        <v>95</v>
      </c>
      <c r="O78" s="53">
        <v>73</v>
      </c>
      <c r="P78" s="53">
        <v>168</v>
      </c>
      <c r="Q78" s="53"/>
      <c r="R78" s="53">
        <v>225</v>
      </c>
      <c r="S78" s="53">
        <v>158</v>
      </c>
      <c r="T78" s="53">
        <v>383</v>
      </c>
      <c r="U78" s="53"/>
      <c r="V78" s="53">
        <v>23</v>
      </c>
      <c r="W78" s="53">
        <v>18</v>
      </c>
      <c r="X78" s="53">
        <v>41</v>
      </c>
      <c r="Y78" s="53"/>
      <c r="Z78" s="53">
        <v>19</v>
      </c>
      <c r="AA78" s="53">
        <v>13</v>
      </c>
      <c r="AB78" s="53">
        <v>32</v>
      </c>
      <c r="AC78" s="53"/>
      <c r="AD78" s="53">
        <v>41</v>
      </c>
      <c r="AE78" s="53">
        <v>48</v>
      </c>
      <c r="AF78" s="53">
        <v>89</v>
      </c>
      <c r="AG78" s="53"/>
      <c r="AH78" s="53">
        <v>1473</v>
      </c>
      <c r="AI78" s="53">
        <v>1139</v>
      </c>
      <c r="AJ78" s="53">
        <v>2612</v>
      </c>
    </row>
    <row r="79" spans="1:36" ht="11.25" customHeight="1">
      <c r="A79" s="70" t="s">
        <v>146</v>
      </c>
      <c r="B79" s="53">
        <v>1102</v>
      </c>
      <c r="C79" s="53">
        <v>1103</v>
      </c>
      <c r="D79" s="53">
        <v>2205</v>
      </c>
      <c r="E79" s="53"/>
      <c r="F79" s="53">
        <v>623</v>
      </c>
      <c r="G79" s="53">
        <v>603</v>
      </c>
      <c r="H79" s="53">
        <v>1226</v>
      </c>
      <c r="I79" s="53"/>
      <c r="J79" s="53">
        <v>724</v>
      </c>
      <c r="K79" s="53">
        <v>661</v>
      </c>
      <c r="L79" s="53">
        <v>1385</v>
      </c>
      <c r="M79" s="53"/>
      <c r="N79" s="53">
        <v>195</v>
      </c>
      <c r="O79" s="53">
        <v>172</v>
      </c>
      <c r="P79" s="53">
        <v>367</v>
      </c>
      <c r="Q79" s="53"/>
      <c r="R79" s="53">
        <v>299</v>
      </c>
      <c r="S79" s="53">
        <v>294</v>
      </c>
      <c r="T79" s="53">
        <v>593</v>
      </c>
      <c r="U79" s="53"/>
      <c r="V79" s="53">
        <v>39</v>
      </c>
      <c r="W79" s="53">
        <v>41</v>
      </c>
      <c r="X79" s="53">
        <v>80</v>
      </c>
      <c r="Y79" s="53"/>
      <c r="Z79" s="53">
        <v>53</v>
      </c>
      <c r="AA79" s="53">
        <v>29</v>
      </c>
      <c r="AB79" s="53">
        <v>82</v>
      </c>
      <c r="AC79" s="53"/>
      <c r="AD79" s="53">
        <v>69</v>
      </c>
      <c r="AE79" s="53">
        <v>70</v>
      </c>
      <c r="AF79" s="53">
        <v>139</v>
      </c>
      <c r="AG79" s="53"/>
      <c r="AH79" s="53">
        <v>3104</v>
      </c>
      <c r="AI79" s="53">
        <v>2974</v>
      </c>
      <c r="AJ79" s="53">
        <v>6078</v>
      </c>
    </row>
    <row r="80" spans="1:36" ht="11.25" customHeight="1">
      <c r="A80" s="64" t="s">
        <v>567</v>
      </c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</row>
    <row r="81" spans="1:36" ht="11.25" customHeight="1">
      <c r="A81" s="70" t="s">
        <v>142</v>
      </c>
      <c r="B81" s="53">
        <v>388</v>
      </c>
      <c r="C81" s="53">
        <v>312</v>
      </c>
      <c r="D81" s="53">
        <v>700</v>
      </c>
      <c r="E81" s="53"/>
      <c r="F81" s="53">
        <v>427</v>
      </c>
      <c r="G81" s="53">
        <v>332</v>
      </c>
      <c r="H81" s="53">
        <v>759</v>
      </c>
      <c r="I81" s="53"/>
      <c r="J81" s="53">
        <v>144</v>
      </c>
      <c r="K81" s="53">
        <v>85</v>
      </c>
      <c r="L81" s="53">
        <v>229</v>
      </c>
      <c r="M81" s="53"/>
      <c r="N81" s="53">
        <v>210</v>
      </c>
      <c r="O81" s="53">
        <v>164</v>
      </c>
      <c r="P81" s="53">
        <v>374</v>
      </c>
      <c r="Q81" s="53"/>
      <c r="R81" s="53">
        <v>87</v>
      </c>
      <c r="S81" s="53">
        <v>69</v>
      </c>
      <c r="T81" s="53">
        <v>156</v>
      </c>
      <c r="U81" s="53"/>
      <c r="V81" s="53">
        <v>4</v>
      </c>
      <c r="W81" s="53">
        <v>5</v>
      </c>
      <c r="X81" s="53">
        <v>9</v>
      </c>
      <c r="Y81" s="53"/>
      <c r="Z81" s="53">
        <v>8</v>
      </c>
      <c r="AA81" s="53">
        <v>5</v>
      </c>
      <c r="AB81" s="53">
        <v>13</v>
      </c>
      <c r="AC81" s="53"/>
      <c r="AD81" s="53">
        <v>19</v>
      </c>
      <c r="AE81" s="53">
        <v>20</v>
      </c>
      <c r="AF81" s="53">
        <v>39</v>
      </c>
      <c r="AG81" s="53"/>
      <c r="AH81" s="53">
        <v>1287</v>
      </c>
      <c r="AI81" s="53">
        <v>992</v>
      </c>
      <c r="AJ81" s="53">
        <v>2279</v>
      </c>
    </row>
    <row r="82" spans="1:36" ht="11.25" customHeight="1">
      <c r="A82" s="70" t="s">
        <v>1022</v>
      </c>
      <c r="B82" s="53">
        <v>1914</v>
      </c>
      <c r="C82" s="53">
        <v>1641</v>
      </c>
      <c r="D82" s="53">
        <v>3555</v>
      </c>
      <c r="E82" s="53"/>
      <c r="F82" s="53">
        <v>1274</v>
      </c>
      <c r="G82" s="53">
        <v>1201</v>
      </c>
      <c r="H82" s="53">
        <v>2475</v>
      </c>
      <c r="I82" s="53"/>
      <c r="J82" s="53">
        <v>701</v>
      </c>
      <c r="K82" s="53">
        <v>525</v>
      </c>
      <c r="L82" s="53">
        <v>1226</v>
      </c>
      <c r="M82" s="53"/>
      <c r="N82" s="53">
        <v>457</v>
      </c>
      <c r="O82" s="53">
        <v>381</v>
      </c>
      <c r="P82" s="53">
        <v>838</v>
      </c>
      <c r="Q82" s="53"/>
      <c r="R82" s="53">
        <v>329</v>
      </c>
      <c r="S82" s="53">
        <v>298</v>
      </c>
      <c r="T82" s="53">
        <v>627</v>
      </c>
      <c r="U82" s="53"/>
      <c r="V82" s="53">
        <v>93</v>
      </c>
      <c r="W82" s="53">
        <v>80</v>
      </c>
      <c r="X82" s="53">
        <v>173</v>
      </c>
      <c r="Y82" s="53"/>
      <c r="Z82" s="53">
        <v>43</v>
      </c>
      <c r="AA82" s="53">
        <v>22</v>
      </c>
      <c r="AB82" s="53">
        <v>65</v>
      </c>
      <c r="AC82" s="53"/>
      <c r="AD82" s="53">
        <v>111</v>
      </c>
      <c r="AE82" s="53">
        <v>91</v>
      </c>
      <c r="AF82" s="53">
        <v>202</v>
      </c>
      <c r="AG82" s="53"/>
      <c r="AH82" s="53">
        <v>4922</v>
      </c>
      <c r="AI82" s="53">
        <v>4239</v>
      </c>
      <c r="AJ82" s="53">
        <v>9161</v>
      </c>
    </row>
    <row r="83" spans="1:36" ht="11.25" customHeight="1">
      <c r="A83" s="70" t="s">
        <v>128</v>
      </c>
      <c r="B83" s="53">
        <v>5252</v>
      </c>
      <c r="C83" s="53">
        <v>4674</v>
      </c>
      <c r="D83" s="53">
        <v>9926</v>
      </c>
      <c r="E83" s="53"/>
      <c r="F83" s="53">
        <v>3960</v>
      </c>
      <c r="G83" s="53">
        <v>3743</v>
      </c>
      <c r="H83" s="53">
        <v>7703</v>
      </c>
      <c r="I83" s="53"/>
      <c r="J83" s="53">
        <v>1834</v>
      </c>
      <c r="K83" s="53">
        <v>1253</v>
      </c>
      <c r="L83" s="53">
        <v>3087</v>
      </c>
      <c r="M83" s="53"/>
      <c r="N83" s="53">
        <v>1211</v>
      </c>
      <c r="O83" s="53">
        <v>960</v>
      </c>
      <c r="P83" s="53">
        <v>2171</v>
      </c>
      <c r="Q83" s="53"/>
      <c r="R83" s="53">
        <v>773</v>
      </c>
      <c r="S83" s="53">
        <v>636</v>
      </c>
      <c r="T83" s="53">
        <v>1409</v>
      </c>
      <c r="U83" s="53"/>
      <c r="V83" s="53">
        <v>188</v>
      </c>
      <c r="W83" s="53">
        <v>95</v>
      </c>
      <c r="X83" s="53">
        <v>283</v>
      </c>
      <c r="Y83" s="53"/>
      <c r="Z83" s="53">
        <v>78</v>
      </c>
      <c r="AA83" s="53">
        <v>32</v>
      </c>
      <c r="AB83" s="53">
        <v>110</v>
      </c>
      <c r="AC83" s="53"/>
      <c r="AD83" s="53">
        <v>294</v>
      </c>
      <c r="AE83" s="53">
        <v>280</v>
      </c>
      <c r="AF83" s="53">
        <v>574</v>
      </c>
      <c r="AG83" s="53"/>
      <c r="AH83" s="53">
        <v>13590</v>
      </c>
      <c r="AI83" s="53">
        <v>11673</v>
      </c>
      <c r="AJ83" s="53">
        <v>25263</v>
      </c>
    </row>
    <row r="84" spans="1:36" ht="11.25" customHeight="1">
      <c r="A84" s="70" t="s">
        <v>127</v>
      </c>
      <c r="B84" s="53">
        <v>9313</v>
      </c>
      <c r="C84" s="53">
        <v>9675</v>
      </c>
      <c r="D84" s="53">
        <v>18988</v>
      </c>
      <c r="E84" s="53"/>
      <c r="F84" s="53">
        <v>11067</v>
      </c>
      <c r="G84" s="53">
        <v>11994</v>
      </c>
      <c r="H84" s="53">
        <v>23061</v>
      </c>
      <c r="I84" s="53"/>
      <c r="J84" s="53">
        <v>2716</v>
      </c>
      <c r="K84" s="53">
        <v>2739</v>
      </c>
      <c r="L84" s="53">
        <v>5455</v>
      </c>
      <c r="M84" s="53"/>
      <c r="N84" s="53">
        <v>4113</v>
      </c>
      <c r="O84" s="53">
        <v>3958</v>
      </c>
      <c r="P84" s="53">
        <v>8071</v>
      </c>
      <c r="Q84" s="53"/>
      <c r="R84" s="53">
        <v>3405</v>
      </c>
      <c r="S84" s="53">
        <v>3579</v>
      </c>
      <c r="T84" s="53">
        <v>6984</v>
      </c>
      <c r="U84" s="53"/>
      <c r="V84" s="53">
        <v>572</v>
      </c>
      <c r="W84" s="53">
        <v>491</v>
      </c>
      <c r="X84" s="53">
        <v>1063</v>
      </c>
      <c r="Y84" s="53"/>
      <c r="Z84" s="53">
        <v>57</v>
      </c>
      <c r="AA84" s="53">
        <v>42</v>
      </c>
      <c r="AB84" s="53">
        <v>99</v>
      </c>
      <c r="AC84" s="53"/>
      <c r="AD84" s="53">
        <v>632</v>
      </c>
      <c r="AE84" s="53">
        <v>757</v>
      </c>
      <c r="AF84" s="53">
        <v>1389</v>
      </c>
      <c r="AG84" s="53"/>
      <c r="AH84" s="53">
        <v>31877</v>
      </c>
      <c r="AI84" s="53">
        <v>33236</v>
      </c>
      <c r="AJ84" s="53">
        <v>65113</v>
      </c>
    </row>
    <row r="85" spans="1:36" ht="11.25" customHeight="1">
      <c r="A85" s="70" t="s">
        <v>430</v>
      </c>
      <c r="B85" s="53">
        <v>1846</v>
      </c>
      <c r="C85" s="53">
        <v>1751</v>
      </c>
      <c r="D85" s="53">
        <v>3597</v>
      </c>
      <c r="E85" s="53"/>
      <c r="F85" s="53">
        <v>2499</v>
      </c>
      <c r="G85" s="53">
        <v>2352</v>
      </c>
      <c r="H85" s="53">
        <v>4851</v>
      </c>
      <c r="I85" s="53"/>
      <c r="J85" s="53">
        <v>774</v>
      </c>
      <c r="K85" s="53">
        <v>716</v>
      </c>
      <c r="L85" s="53">
        <v>1490</v>
      </c>
      <c r="M85" s="53"/>
      <c r="N85" s="53">
        <v>502</v>
      </c>
      <c r="O85" s="53">
        <v>488</v>
      </c>
      <c r="P85" s="53">
        <v>990</v>
      </c>
      <c r="Q85" s="53"/>
      <c r="R85" s="53">
        <v>652</v>
      </c>
      <c r="S85" s="53">
        <v>560</v>
      </c>
      <c r="T85" s="53">
        <v>1212</v>
      </c>
      <c r="U85" s="53"/>
      <c r="V85" s="53">
        <v>33</v>
      </c>
      <c r="W85" s="53">
        <v>21</v>
      </c>
      <c r="X85" s="53">
        <v>54</v>
      </c>
      <c r="Y85" s="53"/>
      <c r="Z85" s="53">
        <v>13</v>
      </c>
      <c r="AA85" s="53">
        <v>4</v>
      </c>
      <c r="AB85" s="53">
        <v>17</v>
      </c>
      <c r="AC85" s="53"/>
      <c r="AD85" s="53">
        <v>66</v>
      </c>
      <c r="AE85" s="53">
        <v>52</v>
      </c>
      <c r="AF85" s="53">
        <v>118</v>
      </c>
      <c r="AG85" s="53"/>
      <c r="AH85" s="53">
        <v>6385</v>
      </c>
      <c r="AI85" s="53">
        <v>5944</v>
      </c>
      <c r="AJ85" s="53">
        <v>12329</v>
      </c>
    </row>
    <row r="86" spans="1:36" ht="11.25" customHeight="1">
      <c r="A86" s="70" t="s">
        <v>660</v>
      </c>
      <c r="B86" s="53">
        <v>1287</v>
      </c>
      <c r="C86" s="53">
        <v>1026</v>
      </c>
      <c r="D86" s="53">
        <v>2313</v>
      </c>
      <c r="E86" s="53"/>
      <c r="F86" s="53">
        <v>849</v>
      </c>
      <c r="G86" s="53">
        <v>738</v>
      </c>
      <c r="H86" s="53">
        <v>1587</v>
      </c>
      <c r="I86" s="53"/>
      <c r="J86" s="53">
        <v>493</v>
      </c>
      <c r="K86" s="53">
        <v>358</v>
      </c>
      <c r="L86" s="53">
        <v>851</v>
      </c>
      <c r="M86" s="53"/>
      <c r="N86" s="53">
        <v>283</v>
      </c>
      <c r="O86" s="53">
        <v>224</v>
      </c>
      <c r="P86" s="53">
        <v>507</v>
      </c>
      <c r="Q86" s="53"/>
      <c r="R86" s="53">
        <v>226</v>
      </c>
      <c r="S86" s="53">
        <v>193</v>
      </c>
      <c r="T86" s="53">
        <v>419</v>
      </c>
      <c r="U86" s="53"/>
      <c r="V86" s="53">
        <v>74</v>
      </c>
      <c r="W86" s="53">
        <v>32</v>
      </c>
      <c r="X86" s="53">
        <v>106</v>
      </c>
      <c r="Y86" s="53"/>
      <c r="Z86" s="53">
        <v>33</v>
      </c>
      <c r="AA86" s="53">
        <v>15</v>
      </c>
      <c r="AB86" s="53">
        <v>48</v>
      </c>
      <c r="AC86" s="53"/>
      <c r="AD86" s="53">
        <v>59</v>
      </c>
      <c r="AE86" s="53">
        <v>56</v>
      </c>
      <c r="AF86" s="53">
        <v>115</v>
      </c>
      <c r="AG86" s="53"/>
      <c r="AH86" s="53">
        <v>3304</v>
      </c>
      <c r="AI86" s="53">
        <v>2642</v>
      </c>
      <c r="AJ86" s="53">
        <v>5946</v>
      </c>
    </row>
    <row r="87" spans="1:36" ht="11.25" customHeight="1">
      <c r="A87" s="70" t="s">
        <v>1023</v>
      </c>
      <c r="B87" s="53">
        <v>488</v>
      </c>
      <c r="C87" s="53">
        <v>410</v>
      </c>
      <c r="D87" s="53">
        <v>898</v>
      </c>
      <c r="E87" s="53"/>
      <c r="F87" s="53">
        <v>253</v>
      </c>
      <c r="G87" s="53">
        <v>219</v>
      </c>
      <c r="H87" s="53">
        <v>472</v>
      </c>
      <c r="I87" s="53"/>
      <c r="J87" s="53">
        <v>155</v>
      </c>
      <c r="K87" s="53">
        <v>106</v>
      </c>
      <c r="L87" s="53">
        <v>261</v>
      </c>
      <c r="M87" s="53"/>
      <c r="N87" s="53">
        <v>182</v>
      </c>
      <c r="O87" s="53">
        <v>131</v>
      </c>
      <c r="P87" s="53">
        <v>313</v>
      </c>
      <c r="Q87" s="53"/>
      <c r="R87" s="53">
        <v>101</v>
      </c>
      <c r="S87" s="53">
        <v>82</v>
      </c>
      <c r="T87" s="53">
        <v>183</v>
      </c>
      <c r="U87" s="53"/>
      <c r="V87" s="53">
        <v>15</v>
      </c>
      <c r="W87" s="53">
        <v>6</v>
      </c>
      <c r="X87" s="53">
        <v>21</v>
      </c>
      <c r="Y87" s="53"/>
      <c r="Z87" s="53">
        <v>8</v>
      </c>
      <c r="AA87" s="53">
        <v>4</v>
      </c>
      <c r="AB87" s="53">
        <v>12</v>
      </c>
      <c r="AC87" s="53"/>
      <c r="AD87" s="53">
        <v>19</v>
      </c>
      <c r="AE87" s="53">
        <v>7</v>
      </c>
      <c r="AF87" s="53">
        <v>26</v>
      </c>
      <c r="AG87" s="53"/>
      <c r="AH87" s="53">
        <v>1221</v>
      </c>
      <c r="AI87" s="53">
        <v>965</v>
      </c>
      <c r="AJ87" s="53">
        <v>2186</v>
      </c>
    </row>
    <row r="88" spans="1:36" ht="11.25" customHeight="1">
      <c r="A88" s="64" t="s">
        <v>893</v>
      </c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</row>
    <row r="89" spans="1:36" ht="11.25" customHeight="1">
      <c r="A89" s="70" t="s">
        <v>1024</v>
      </c>
      <c r="B89" s="53">
        <v>732</v>
      </c>
      <c r="C89" s="53">
        <v>783</v>
      </c>
      <c r="D89" s="53">
        <v>1515</v>
      </c>
      <c r="E89" s="53"/>
      <c r="F89" s="53">
        <v>1140</v>
      </c>
      <c r="G89" s="53">
        <v>1201</v>
      </c>
      <c r="H89" s="53">
        <v>2341</v>
      </c>
      <c r="I89" s="53"/>
      <c r="J89" s="53">
        <v>57</v>
      </c>
      <c r="K89" s="53">
        <v>81</v>
      </c>
      <c r="L89" s="53">
        <v>138</v>
      </c>
      <c r="M89" s="53"/>
      <c r="N89" s="53">
        <v>143</v>
      </c>
      <c r="O89" s="53">
        <v>133</v>
      </c>
      <c r="P89" s="53">
        <v>276</v>
      </c>
      <c r="Q89" s="53"/>
      <c r="R89" s="53">
        <v>47</v>
      </c>
      <c r="S89" s="53">
        <v>57</v>
      </c>
      <c r="T89" s="53">
        <v>104</v>
      </c>
      <c r="U89" s="53"/>
      <c r="V89" s="53">
        <v>8</v>
      </c>
      <c r="W89" s="53">
        <v>9</v>
      </c>
      <c r="X89" s="53">
        <v>17</v>
      </c>
      <c r="Y89" s="53"/>
      <c r="Z89" s="53">
        <v>4</v>
      </c>
      <c r="AA89" s="53">
        <v>3</v>
      </c>
      <c r="AB89" s="53">
        <v>7</v>
      </c>
      <c r="AC89" s="53"/>
      <c r="AD89" s="53">
        <v>27</v>
      </c>
      <c r="AE89" s="53">
        <v>33</v>
      </c>
      <c r="AF89" s="53">
        <v>60</v>
      </c>
      <c r="AG89" s="53"/>
      <c r="AH89" s="53">
        <v>2158</v>
      </c>
      <c r="AI89" s="53">
        <v>2300</v>
      </c>
      <c r="AJ89" s="53">
        <v>4458</v>
      </c>
    </row>
    <row r="90" spans="1:36" ht="11.25" customHeight="1">
      <c r="A90" s="70" t="s">
        <v>281</v>
      </c>
      <c r="B90" s="53">
        <v>207</v>
      </c>
      <c r="C90" s="53">
        <v>246</v>
      </c>
      <c r="D90" s="53">
        <v>453</v>
      </c>
      <c r="E90" s="53"/>
      <c r="F90" s="53">
        <v>119</v>
      </c>
      <c r="G90" s="53">
        <v>115</v>
      </c>
      <c r="H90" s="53">
        <v>234</v>
      </c>
      <c r="I90" s="53"/>
      <c r="J90" s="53">
        <v>0</v>
      </c>
      <c r="K90" s="53">
        <v>3</v>
      </c>
      <c r="L90" s="53">
        <v>3</v>
      </c>
      <c r="M90" s="53"/>
      <c r="N90" s="53">
        <v>34</v>
      </c>
      <c r="O90" s="53">
        <v>25</v>
      </c>
      <c r="P90" s="53">
        <v>59</v>
      </c>
      <c r="Q90" s="53"/>
      <c r="R90" s="53">
        <v>3</v>
      </c>
      <c r="S90" s="53">
        <v>3</v>
      </c>
      <c r="T90" s="53">
        <v>6</v>
      </c>
      <c r="U90" s="53"/>
      <c r="V90" s="53">
        <v>0</v>
      </c>
      <c r="W90" s="53">
        <v>3</v>
      </c>
      <c r="X90" s="53">
        <v>3</v>
      </c>
      <c r="Y90" s="53"/>
      <c r="Z90" s="53">
        <v>0</v>
      </c>
      <c r="AA90" s="53">
        <v>0</v>
      </c>
      <c r="AB90" s="53">
        <v>0</v>
      </c>
      <c r="AC90" s="53"/>
      <c r="AD90" s="53">
        <v>0</v>
      </c>
      <c r="AE90" s="53">
        <v>3</v>
      </c>
      <c r="AF90" s="53">
        <v>3</v>
      </c>
      <c r="AG90" s="53"/>
      <c r="AH90" s="53">
        <v>365</v>
      </c>
      <c r="AI90" s="53">
        <v>392</v>
      </c>
      <c r="AJ90" s="53">
        <v>757</v>
      </c>
    </row>
    <row r="91" spans="1:36" ht="11.25" customHeight="1">
      <c r="A91" s="70" t="s">
        <v>661</v>
      </c>
      <c r="B91" s="53">
        <v>17</v>
      </c>
      <c r="C91" s="53">
        <v>11</v>
      </c>
      <c r="D91" s="53">
        <v>28</v>
      </c>
      <c r="E91" s="53"/>
      <c r="F91" s="53">
        <v>15</v>
      </c>
      <c r="G91" s="53">
        <v>16</v>
      </c>
      <c r="H91" s="53">
        <v>31</v>
      </c>
      <c r="I91" s="53"/>
      <c r="J91" s="53">
        <v>3</v>
      </c>
      <c r="K91" s="53">
        <v>3</v>
      </c>
      <c r="L91" s="53">
        <v>6</v>
      </c>
      <c r="M91" s="53"/>
      <c r="N91" s="53">
        <v>0</v>
      </c>
      <c r="O91" s="53">
        <v>3</v>
      </c>
      <c r="P91" s="53">
        <v>3</v>
      </c>
      <c r="Q91" s="53"/>
      <c r="R91" s="53">
        <v>0</v>
      </c>
      <c r="S91" s="53">
        <v>3</v>
      </c>
      <c r="T91" s="53">
        <v>3</v>
      </c>
      <c r="U91" s="53"/>
      <c r="V91" s="53">
        <v>0</v>
      </c>
      <c r="W91" s="53">
        <v>0</v>
      </c>
      <c r="X91" s="53">
        <v>0</v>
      </c>
      <c r="Y91" s="53"/>
      <c r="Z91" s="53">
        <v>0</v>
      </c>
      <c r="AA91" s="53">
        <v>0</v>
      </c>
      <c r="AB91" s="53">
        <v>0</v>
      </c>
      <c r="AC91" s="53"/>
      <c r="AD91" s="53">
        <v>0</v>
      </c>
      <c r="AE91" s="53">
        <v>0</v>
      </c>
      <c r="AF91" s="53">
        <v>0</v>
      </c>
      <c r="AG91" s="53"/>
      <c r="AH91" s="53">
        <v>35</v>
      </c>
      <c r="AI91" s="53">
        <v>34</v>
      </c>
      <c r="AJ91" s="53">
        <v>69</v>
      </c>
    </row>
    <row r="92" spans="1:36" ht="11.25" customHeight="1">
      <c r="A92" s="70" t="s">
        <v>662</v>
      </c>
      <c r="B92" s="53">
        <v>114</v>
      </c>
      <c r="C92" s="53">
        <v>141</v>
      </c>
      <c r="D92" s="53">
        <v>255</v>
      </c>
      <c r="E92" s="53"/>
      <c r="F92" s="53">
        <v>210</v>
      </c>
      <c r="G92" s="53">
        <v>247</v>
      </c>
      <c r="H92" s="53">
        <v>457</v>
      </c>
      <c r="I92" s="53"/>
      <c r="J92" s="53">
        <v>18</v>
      </c>
      <c r="K92" s="53">
        <v>18</v>
      </c>
      <c r="L92" s="53">
        <v>36</v>
      </c>
      <c r="M92" s="53"/>
      <c r="N92" s="53">
        <v>31</v>
      </c>
      <c r="O92" s="53">
        <v>49</v>
      </c>
      <c r="P92" s="53">
        <v>80</v>
      </c>
      <c r="Q92" s="53"/>
      <c r="R92" s="53">
        <v>17</v>
      </c>
      <c r="S92" s="53">
        <v>15</v>
      </c>
      <c r="T92" s="53">
        <v>32</v>
      </c>
      <c r="U92" s="53"/>
      <c r="V92" s="53">
        <v>6</v>
      </c>
      <c r="W92" s="53">
        <v>4</v>
      </c>
      <c r="X92" s="53">
        <v>10</v>
      </c>
      <c r="Y92" s="53"/>
      <c r="Z92" s="53">
        <v>0</v>
      </c>
      <c r="AA92" s="53">
        <v>0</v>
      </c>
      <c r="AB92" s="53">
        <v>0</v>
      </c>
      <c r="AC92" s="53"/>
      <c r="AD92" s="53">
        <v>0</v>
      </c>
      <c r="AE92" s="53">
        <v>3</v>
      </c>
      <c r="AF92" s="53">
        <v>3</v>
      </c>
      <c r="AG92" s="53"/>
      <c r="AH92" s="53">
        <v>398</v>
      </c>
      <c r="AI92" s="53">
        <v>477</v>
      </c>
      <c r="AJ92" s="53">
        <v>875</v>
      </c>
    </row>
    <row r="93" spans="1:36" ht="11.25" customHeight="1">
      <c r="A93" s="70" t="s">
        <v>410</v>
      </c>
      <c r="B93" s="53">
        <v>538</v>
      </c>
      <c r="C93" s="53">
        <v>710</v>
      </c>
      <c r="D93" s="53">
        <v>1248</v>
      </c>
      <c r="E93" s="53"/>
      <c r="F93" s="53">
        <v>247</v>
      </c>
      <c r="G93" s="53">
        <v>307</v>
      </c>
      <c r="H93" s="53">
        <v>554</v>
      </c>
      <c r="I93" s="53"/>
      <c r="J93" s="53">
        <v>119</v>
      </c>
      <c r="K93" s="53">
        <v>122</v>
      </c>
      <c r="L93" s="53">
        <v>241</v>
      </c>
      <c r="M93" s="53"/>
      <c r="N93" s="53">
        <v>200</v>
      </c>
      <c r="O93" s="53">
        <v>241</v>
      </c>
      <c r="P93" s="53">
        <v>441</v>
      </c>
      <c r="Q93" s="53"/>
      <c r="R93" s="53">
        <v>82</v>
      </c>
      <c r="S93" s="53">
        <v>109</v>
      </c>
      <c r="T93" s="53">
        <v>191</v>
      </c>
      <c r="U93" s="53"/>
      <c r="V93" s="53">
        <v>27</v>
      </c>
      <c r="W93" s="53">
        <v>31</v>
      </c>
      <c r="X93" s="53">
        <v>58</v>
      </c>
      <c r="Y93" s="53"/>
      <c r="Z93" s="53">
        <v>5</v>
      </c>
      <c r="AA93" s="53">
        <v>3</v>
      </c>
      <c r="AB93" s="53">
        <v>8</v>
      </c>
      <c r="AC93" s="53"/>
      <c r="AD93" s="53">
        <v>40</v>
      </c>
      <c r="AE93" s="53">
        <v>49</v>
      </c>
      <c r="AF93" s="53">
        <v>89</v>
      </c>
      <c r="AG93" s="53"/>
      <c r="AH93" s="53">
        <v>1258</v>
      </c>
      <c r="AI93" s="53">
        <v>1570</v>
      </c>
      <c r="AJ93" s="53">
        <v>2828</v>
      </c>
    </row>
    <row r="94" spans="1:36" ht="11.25" customHeight="1">
      <c r="A94" s="70" t="s">
        <v>571</v>
      </c>
      <c r="B94" s="53">
        <v>27</v>
      </c>
      <c r="C94" s="53">
        <v>29</v>
      </c>
      <c r="D94" s="53">
        <v>56</v>
      </c>
      <c r="E94" s="53"/>
      <c r="F94" s="53">
        <v>32</v>
      </c>
      <c r="G94" s="53">
        <v>34</v>
      </c>
      <c r="H94" s="53">
        <v>66</v>
      </c>
      <c r="I94" s="53"/>
      <c r="J94" s="53">
        <v>0</v>
      </c>
      <c r="K94" s="53">
        <v>0</v>
      </c>
      <c r="L94" s="53">
        <v>0</v>
      </c>
      <c r="M94" s="53"/>
      <c r="N94" s="53">
        <v>18</v>
      </c>
      <c r="O94" s="53">
        <v>15</v>
      </c>
      <c r="P94" s="53">
        <v>33</v>
      </c>
      <c r="Q94" s="53"/>
      <c r="R94" s="53">
        <v>0</v>
      </c>
      <c r="S94" s="53">
        <v>3</v>
      </c>
      <c r="T94" s="53">
        <v>3</v>
      </c>
      <c r="U94" s="53"/>
      <c r="V94" s="53">
        <v>0</v>
      </c>
      <c r="W94" s="53">
        <v>0</v>
      </c>
      <c r="X94" s="53">
        <v>0</v>
      </c>
      <c r="Y94" s="53"/>
      <c r="Z94" s="53">
        <v>0</v>
      </c>
      <c r="AA94" s="53">
        <v>0</v>
      </c>
      <c r="AB94" s="53">
        <v>0</v>
      </c>
      <c r="AC94" s="53"/>
      <c r="AD94" s="53">
        <v>0</v>
      </c>
      <c r="AE94" s="53">
        <v>0</v>
      </c>
      <c r="AF94" s="53">
        <v>0</v>
      </c>
      <c r="AG94" s="53"/>
      <c r="AH94" s="53">
        <v>78</v>
      </c>
      <c r="AI94" s="53">
        <v>80</v>
      </c>
      <c r="AJ94" s="53">
        <v>158</v>
      </c>
    </row>
    <row r="95" spans="1:36" ht="11.25" customHeight="1">
      <c r="A95" s="70" t="s">
        <v>663</v>
      </c>
      <c r="B95" s="53">
        <v>20</v>
      </c>
      <c r="C95" s="53">
        <v>27</v>
      </c>
      <c r="D95" s="53">
        <v>47</v>
      </c>
      <c r="E95" s="53"/>
      <c r="F95" s="53">
        <v>22</v>
      </c>
      <c r="G95" s="53">
        <v>30</v>
      </c>
      <c r="H95" s="53">
        <v>52</v>
      </c>
      <c r="I95" s="53"/>
      <c r="J95" s="53">
        <v>9</v>
      </c>
      <c r="K95" s="53">
        <v>14</v>
      </c>
      <c r="L95" s="53">
        <v>23</v>
      </c>
      <c r="M95" s="53"/>
      <c r="N95" s="53">
        <v>19</v>
      </c>
      <c r="O95" s="53">
        <v>17</v>
      </c>
      <c r="P95" s="53">
        <v>36</v>
      </c>
      <c r="Q95" s="53"/>
      <c r="R95" s="53">
        <v>3</v>
      </c>
      <c r="S95" s="53">
        <v>6</v>
      </c>
      <c r="T95" s="53">
        <v>9</v>
      </c>
      <c r="U95" s="53"/>
      <c r="V95" s="53">
        <v>0</v>
      </c>
      <c r="W95" s="53">
        <v>0</v>
      </c>
      <c r="X95" s="53">
        <v>0</v>
      </c>
      <c r="Y95" s="53"/>
      <c r="Z95" s="53">
        <v>0</v>
      </c>
      <c r="AA95" s="53">
        <v>0</v>
      </c>
      <c r="AB95" s="53">
        <v>0</v>
      </c>
      <c r="AC95" s="53"/>
      <c r="AD95" s="53">
        <v>0</v>
      </c>
      <c r="AE95" s="53">
        <v>0</v>
      </c>
      <c r="AF95" s="53">
        <v>0</v>
      </c>
      <c r="AG95" s="53"/>
      <c r="AH95" s="53">
        <v>73</v>
      </c>
      <c r="AI95" s="53">
        <v>95</v>
      </c>
      <c r="AJ95" s="53">
        <v>168</v>
      </c>
    </row>
    <row r="96" spans="1:36" ht="11.25" customHeight="1">
      <c r="A96" s="70" t="s">
        <v>664</v>
      </c>
      <c r="B96" s="53">
        <v>4</v>
      </c>
      <c r="C96" s="53">
        <v>0</v>
      </c>
      <c r="D96" s="53">
        <v>4</v>
      </c>
      <c r="E96" s="53"/>
      <c r="F96" s="53">
        <v>4</v>
      </c>
      <c r="G96" s="53">
        <v>5</v>
      </c>
      <c r="H96" s="53">
        <v>9</v>
      </c>
      <c r="I96" s="53"/>
      <c r="J96" s="53">
        <v>3</v>
      </c>
      <c r="K96" s="53">
        <v>3</v>
      </c>
      <c r="L96" s="53">
        <v>6</v>
      </c>
      <c r="M96" s="53"/>
      <c r="N96" s="53">
        <v>5</v>
      </c>
      <c r="O96" s="53">
        <v>0</v>
      </c>
      <c r="P96" s="53">
        <v>5</v>
      </c>
      <c r="Q96" s="53"/>
      <c r="R96" s="53">
        <v>0</v>
      </c>
      <c r="S96" s="53">
        <v>0</v>
      </c>
      <c r="T96" s="53">
        <v>0</v>
      </c>
      <c r="U96" s="53"/>
      <c r="V96" s="53">
        <v>0</v>
      </c>
      <c r="W96" s="53">
        <v>0</v>
      </c>
      <c r="X96" s="53">
        <v>0</v>
      </c>
      <c r="Y96" s="53"/>
      <c r="Z96" s="53">
        <v>0</v>
      </c>
      <c r="AA96" s="53">
        <v>0</v>
      </c>
      <c r="AB96" s="53">
        <v>0</v>
      </c>
      <c r="AC96" s="53"/>
      <c r="AD96" s="53">
        <v>0</v>
      </c>
      <c r="AE96" s="53">
        <v>0</v>
      </c>
      <c r="AF96" s="53">
        <v>0</v>
      </c>
      <c r="AG96" s="53"/>
      <c r="AH96" s="53">
        <v>15</v>
      </c>
      <c r="AI96" s="53">
        <v>12</v>
      </c>
      <c r="AJ96" s="53">
        <v>27</v>
      </c>
    </row>
    <row r="97" spans="1:36" ht="11.25" customHeight="1">
      <c r="A97" s="70" t="s">
        <v>411</v>
      </c>
      <c r="B97" s="53">
        <v>1127</v>
      </c>
      <c r="C97" s="53">
        <v>1240</v>
      </c>
      <c r="D97" s="53">
        <v>2367</v>
      </c>
      <c r="E97" s="53"/>
      <c r="F97" s="53">
        <v>1201</v>
      </c>
      <c r="G97" s="53">
        <v>1378</v>
      </c>
      <c r="H97" s="53">
        <v>2579</v>
      </c>
      <c r="I97" s="53"/>
      <c r="J97" s="53">
        <v>385</v>
      </c>
      <c r="K97" s="53">
        <v>378</v>
      </c>
      <c r="L97" s="53">
        <v>763</v>
      </c>
      <c r="M97" s="53"/>
      <c r="N97" s="53">
        <v>653</v>
      </c>
      <c r="O97" s="53">
        <v>649</v>
      </c>
      <c r="P97" s="53">
        <v>1302</v>
      </c>
      <c r="Q97" s="53"/>
      <c r="R97" s="53">
        <v>326</v>
      </c>
      <c r="S97" s="53">
        <v>311</v>
      </c>
      <c r="T97" s="53">
        <v>637</v>
      </c>
      <c r="U97" s="53"/>
      <c r="V97" s="53">
        <v>74</v>
      </c>
      <c r="W97" s="53">
        <v>47</v>
      </c>
      <c r="X97" s="53">
        <v>121</v>
      </c>
      <c r="Y97" s="53"/>
      <c r="Z97" s="53">
        <v>14</v>
      </c>
      <c r="AA97" s="53">
        <v>3</v>
      </c>
      <c r="AB97" s="53">
        <v>17</v>
      </c>
      <c r="AC97" s="53"/>
      <c r="AD97" s="53">
        <v>100</v>
      </c>
      <c r="AE97" s="53">
        <v>137</v>
      </c>
      <c r="AF97" s="53">
        <v>237</v>
      </c>
      <c r="AG97" s="53"/>
      <c r="AH97" s="53">
        <v>3880</v>
      </c>
      <c r="AI97" s="53">
        <v>4144</v>
      </c>
      <c r="AJ97" s="53">
        <v>8024</v>
      </c>
    </row>
    <row r="98" spans="1:36" ht="11.25" customHeight="1">
      <c r="A98" s="70" t="s">
        <v>412</v>
      </c>
      <c r="B98" s="53">
        <v>679</v>
      </c>
      <c r="C98" s="53">
        <v>629</v>
      </c>
      <c r="D98" s="53">
        <v>1308</v>
      </c>
      <c r="E98" s="53"/>
      <c r="F98" s="53">
        <v>705</v>
      </c>
      <c r="G98" s="53">
        <v>722</v>
      </c>
      <c r="H98" s="53">
        <v>1427</v>
      </c>
      <c r="I98" s="53"/>
      <c r="J98" s="53">
        <v>193</v>
      </c>
      <c r="K98" s="53">
        <v>131</v>
      </c>
      <c r="L98" s="53">
        <v>324</v>
      </c>
      <c r="M98" s="53"/>
      <c r="N98" s="53">
        <v>367</v>
      </c>
      <c r="O98" s="53">
        <v>319</v>
      </c>
      <c r="P98" s="53">
        <v>686</v>
      </c>
      <c r="Q98" s="53"/>
      <c r="R98" s="53">
        <v>147</v>
      </c>
      <c r="S98" s="53">
        <v>134</v>
      </c>
      <c r="T98" s="53">
        <v>281</v>
      </c>
      <c r="U98" s="53"/>
      <c r="V98" s="53">
        <v>47</v>
      </c>
      <c r="W98" s="53">
        <v>40</v>
      </c>
      <c r="X98" s="53">
        <v>87</v>
      </c>
      <c r="Y98" s="53"/>
      <c r="Z98" s="53">
        <v>4</v>
      </c>
      <c r="AA98" s="53">
        <v>3</v>
      </c>
      <c r="AB98" s="53">
        <v>7</v>
      </c>
      <c r="AC98" s="53"/>
      <c r="AD98" s="53">
        <v>48</v>
      </c>
      <c r="AE98" s="53">
        <v>57</v>
      </c>
      <c r="AF98" s="53">
        <v>105</v>
      </c>
      <c r="AG98" s="53"/>
      <c r="AH98" s="53">
        <v>2190</v>
      </c>
      <c r="AI98" s="53">
        <v>2035</v>
      </c>
      <c r="AJ98" s="53">
        <v>4225</v>
      </c>
    </row>
    <row r="99" spans="1:36" ht="11.25" customHeight="1">
      <c r="A99" s="70" t="s">
        <v>665</v>
      </c>
      <c r="B99" s="53">
        <v>40</v>
      </c>
      <c r="C99" s="53">
        <v>48</v>
      </c>
      <c r="D99" s="53">
        <v>88</v>
      </c>
      <c r="E99" s="53"/>
      <c r="F99" s="53">
        <v>102</v>
      </c>
      <c r="G99" s="53">
        <v>94</v>
      </c>
      <c r="H99" s="53">
        <v>196</v>
      </c>
      <c r="I99" s="53"/>
      <c r="J99" s="53">
        <v>3</v>
      </c>
      <c r="K99" s="53">
        <v>9</v>
      </c>
      <c r="L99" s="53">
        <v>12</v>
      </c>
      <c r="M99" s="53"/>
      <c r="N99" s="53">
        <v>4</v>
      </c>
      <c r="O99" s="53">
        <v>7</v>
      </c>
      <c r="P99" s="53">
        <v>11</v>
      </c>
      <c r="Q99" s="53"/>
      <c r="R99" s="53">
        <v>3</v>
      </c>
      <c r="S99" s="53">
        <v>3</v>
      </c>
      <c r="T99" s="53">
        <v>6</v>
      </c>
      <c r="U99" s="53"/>
      <c r="V99" s="53">
        <v>3</v>
      </c>
      <c r="W99" s="53">
        <v>0</v>
      </c>
      <c r="X99" s="53">
        <v>3</v>
      </c>
      <c r="Y99" s="53"/>
      <c r="Z99" s="53">
        <v>0</v>
      </c>
      <c r="AA99" s="53">
        <v>0</v>
      </c>
      <c r="AB99" s="53">
        <v>0</v>
      </c>
      <c r="AC99" s="53"/>
      <c r="AD99" s="53">
        <v>0</v>
      </c>
      <c r="AE99" s="53">
        <v>0</v>
      </c>
      <c r="AF99" s="53">
        <v>0</v>
      </c>
      <c r="AG99" s="53"/>
      <c r="AH99" s="53">
        <v>153</v>
      </c>
      <c r="AI99" s="53">
        <v>164</v>
      </c>
      <c r="AJ99" s="53">
        <v>317</v>
      </c>
    </row>
    <row r="100" spans="1:36" ht="11.25" customHeight="1">
      <c r="A100" s="70" t="s">
        <v>573</v>
      </c>
      <c r="B100" s="53">
        <v>2301</v>
      </c>
      <c r="C100" s="53">
        <v>3366</v>
      </c>
      <c r="D100" s="53">
        <v>5667</v>
      </c>
      <c r="E100" s="53"/>
      <c r="F100" s="53">
        <v>2490</v>
      </c>
      <c r="G100" s="53">
        <v>3194</v>
      </c>
      <c r="H100" s="53">
        <v>5684</v>
      </c>
      <c r="I100" s="53"/>
      <c r="J100" s="53">
        <v>412</v>
      </c>
      <c r="K100" s="53">
        <v>612</v>
      </c>
      <c r="L100" s="53">
        <v>1024</v>
      </c>
      <c r="M100" s="53"/>
      <c r="N100" s="53">
        <v>364</v>
      </c>
      <c r="O100" s="53">
        <v>547</v>
      </c>
      <c r="P100" s="53">
        <v>911</v>
      </c>
      <c r="Q100" s="53"/>
      <c r="R100" s="53">
        <v>172</v>
      </c>
      <c r="S100" s="53">
        <v>309</v>
      </c>
      <c r="T100" s="53">
        <v>481</v>
      </c>
      <c r="U100" s="53"/>
      <c r="V100" s="53">
        <v>38</v>
      </c>
      <c r="W100" s="53">
        <v>48</v>
      </c>
      <c r="X100" s="53">
        <v>86</v>
      </c>
      <c r="Y100" s="53"/>
      <c r="Z100" s="53">
        <v>7</v>
      </c>
      <c r="AA100" s="53">
        <v>3</v>
      </c>
      <c r="AB100" s="53">
        <v>10</v>
      </c>
      <c r="AC100" s="53"/>
      <c r="AD100" s="53">
        <v>82</v>
      </c>
      <c r="AE100" s="53">
        <v>133</v>
      </c>
      <c r="AF100" s="53">
        <v>215</v>
      </c>
      <c r="AG100" s="53"/>
      <c r="AH100" s="53">
        <v>5866</v>
      </c>
      <c r="AI100" s="53">
        <v>8212</v>
      </c>
      <c r="AJ100" s="53">
        <v>14078</v>
      </c>
    </row>
    <row r="101" spans="1:36" ht="11.25" customHeight="1">
      <c r="A101" s="70" t="s">
        <v>1025</v>
      </c>
      <c r="B101" s="53">
        <v>0</v>
      </c>
      <c r="C101" s="53">
        <v>0</v>
      </c>
      <c r="D101" s="53">
        <v>0</v>
      </c>
      <c r="E101" s="53"/>
      <c r="F101" s="53">
        <v>5</v>
      </c>
      <c r="G101" s="53">
        <v>5</v>
      </c>
      <c r="H101" s="53">
        <v>10</v>
      </c>
      <c r="I101" s="53"/>
      <c r="J101" s="53">
        <v>0</v>
      </c>
      <c r="K101" s="53">
        <v>0</v>
      </c>
      <c r="L101" s="53">
        <v>0</v>
      </c>
      <c r="M101" s="53"/>
      <c r="N101" s="53">
        <v>3</v>
      </c>
      <c r="O101" s="53">
        <v>3</v>
      </c>
      <c r="P101" s="53">
        <v>6</v>
      </c>
      <c r="Q101" s="53"/>
      <c r="R101" s="53">
        <v>3</v>
      </c>
      <c r="S101" s="53">
        <v>3</v>
      </c>
      <c r="T101" s="53">
        <v>6</v>
      </c>
      <c r="U101" s="53"/>
      <c r="V101" s="53">
        <v>0</v>
      </c>
      <c r="W101" s="53">
        <v>0</v>
      </c>
      <c r="X101" s="53">
        <v>0</v>
      </c>
      <c r="Y101" s="53"/>
      <c r="Z101" s="53">
        <v>0</v>
      </c>
      <c r="AA101" s="53">
        <v>0</v>
      </c>
      <c r="AB101" s="53">
        <v>0</v>
      </c>
      <c r="AC101" s="53"/>
      <c r="AD101" s="53">
        <v>0</v>
      </c>
      <c r="AE101" s="53">
        <v>0</v>
      </c>
      <c r="AF101" s="53">
        <v>0</v>
      </c>
      <c r="AG101" s="53"/>
      <c r="AH101" s="53">
        <v>10</v>
      </c>
      <c r="AI101" s="53">
        <v>10</v>
      </c>
      <c r="AJ101" s="53">
        <v>20</v>
      </c>
    </row>
    <row r="102" spans="1:36" ht="11.25" customHeight="1">
      <c r="A102" s="70" t="s">
        <v>431</v>
      </c>
      <c r="B102" s="53">
        <v>2174</v>
      </c>
      <c r="C102" s="53">
        <v>2597</v>
      </c>
      <c r="D102" s="53">
        <v>4771</v>
      </c>
      <c r="E102" s="53"/>
      <c r="F102" s="53">
        <v>2538</v>
      </c>
      <c r="G102" s="53">
        <v>2867</v>
      </c>
      <c r="H102" s="53">
        <v>5405</v>
      </c>
      <c r="I102" s="53"/>
      <c r="J102" s="53">
        <v>385</v>
      </c>
      <c r="K102" s="53">
        <v>429</v>
      </c>
      <c r="L102" s="53">
        <v>814</v>
      </c>
      <c r="M102" s="53"/>
      <c r="N102" s="53">
        <v>750</v>
      </c>
      <c r="O102" s="53">
        <v>812</v>
      </c>
      <c r="P102" s="53">
        <v>1562</v>
      </c>
      <c r="Q102" s="53"/>
      <c r="R102" s="53">
        <v>320</v>
      </c>
      <c r="S102" s="53">
        <v>340</v>
      </c>
      <c r="T102" s="53">
        <v>660</v>
      </c>
      <c r="U102" s="53"/>
      <c r="V102" s="53">
        <v>68</v>
      </c>
      <c r="W102" s="53">
        <v>56</v>
      </c>
      <c r="X102" s="53">
        <v>124</v>
      </c>
      <c r="Y102" s="53"/>
      <c r="Z102" s="53">
        <v>3</v>
      </c>
      <c r="AA102" s="53">
        <v>3</v>
      </c>
      <c r="AB102" s="53">
        <v>6</v>
      </c>
      <c r="AC102" s="53"/>
      <c r="AD102" s="53">
        <v>69</v>
      </c>
      <c r="AE102" s="53">
        <v>69</v>
      </c>
      <c r="AF102" s="53">
        <v>138</v>
      </c>
      <c r="AG102" s="53"/>
      <c r="AH102" s="53">
        <v>6307</v>
      </c>
      <c r="AI102" s="53">
        <v>7172</v>
      </c>
      <c r="AJ102" s="53">
        <v>13479</v>
      </c>
    </row>
    <row r="103" spans="1:36" ht="11.25" customHeight="1">
      <c r="A103" s="70" t="s">
        <v>666</v>
      </c>
      <c r="B103" s="53">
        <v>48</v>
      </c>
      <c r="C103" s="53">
        <v>48</v>
      </c>
      <c r="D103" s="53">
        <v>96</v>
      </c>
      <c r="E103" s="53"/>
      <c r="F103" s="53">
        <v>66</v>
      </c>
      <c r="G103" s="53">
        <v>63</v>
      </c>
      <c r="H103" s="53">
        <v>129</v>
      </c>
      <c r="I103" s="53"/>
      <c r="J103" s="53">
        <v>3</v>
      </c>
      <c r="K103" s="53">
        <v>0</v>
      </c>
      <c r="L103" s="53">
        <v>3</v>
      </c>
      <c r="M103" s="53"/>
      <c r="N103" s="53">
        <v>9</v>
      </c>
      <c r="O103" s="53">
        <v>9</v>
      </c>
      <c r="P103" s="53">
        <v>18</v>
      </c>
      <c r="Q103" s="53"/>
      <c r="R103" s="53">
        <v>3</v>
      </c>
      <c r="S103" s="53">
        <v>3</v>
      </c>
      <c r="T103" s="53">
        <v>6</v>
      </c>
      <c r="U103" s="53"/>
      <c r="V103" s="53">
        <v>0</v>
      </c>
      <c r="W103" s="53">
        <v>0</v>
      </c>
      <c r="X103" s="53">
        <v>0</v>
      </c>
      <c r="Y103" s="53"/>
      <c r="Z103" s="53">
        <v>0</v>
      </c>
      <c r="AA103" s="53">
        <v>3</v>
      </c>
      <c r="AB103" s="53">
        <v>3</v>
      </c>
      <c r="AC103" s="53"/>
      <c r="AD103" s="53">
        <v>8</v>
      </c>
      <c r="AE103" s="53">
        <v>3</v>
      </c>
      <c r="AF103" s="53">
        <v>11</v>
      </c>
      <c r="AG103" s="53"/>
      <c r="AH103" s="53">
        <v>134</v>
      </c>
      <c r="AI103" s="53">
        <v>127</v>
      </c>
      <c r="AJ103" s="53">
        <v>261</v>
      </c>
    </row>
    <row r="104" spans="1:36" ht="11.25" customHeight="1">
      <c r="A104" s="64" t="s">
        <v>1026</v>
      </c>
      <c r="B104" s="53">
        <v>82</v>
      </c>
      <c r="C104" s="53">
        <v>88</v>
      </c>
      <c r="D104" s="53">
        <v>170</v>
      </c>
      <c r="E104" s="53"/>
      <c r="F104" s="53">
        <v>87</v>
      </c>
      <c r="G104" s="53">
        <v>89</v>
      </c>
      <c r="H104" s="53">
        <v>176</v>
      </c>
      <c r="I104" s="53"/>
      <c r="J104" s="53">
        <v>28</v>
      </c>
      <c r="K104" s="53">
        <v>31</v>
      </c>
      <c r="L104" s="53">
        <v>59</v>
      </c>
      <c r="M104" s="53"/>
      <c r="N104" s="53">
        <v>39</v>
      </c>
      <c r="O104" s="53">
        <v>42</v>
      </c>
      <c r="P104" s="53">
        <v>81</v>
      </c>
      <c r="Q104" s="53"/>
      <c r="R104" s="53">
        <v>12</v>
      </c>
      <c r="S104" s="53">
        <v>14</v>
      </c>
      <c r="T104" s="53">
        <v>26</v>
      </c>
      <c r="U104" s="53"/>
      <c r="V104" s="53">
        <v>6</v>
      </c>
      <c r="W104" s="53">
        <v>4</v>
      </c>
      <c r="X104" s="53">
        <v>10</v>
      </c>
      <c r="Y104" s="53"/>
      <c r="Z104" s="53">
        <v>3</v>
      </c>
      <c r="AA104" s="53">
        <v>3</v>
      </c>
      <c r="AB104" s="53">
        <v>6</v>
      </c>
      <c r="AC104" s="53"/>
      <c r="AD104" s="53">
        <v>5</v>
      </c>
      <c r="AE104" s="53">
        <v>6</v>
      </c>
      <c r="AF104" s="53">
        <v>11</v>
      </c>
      <c r="AG104" s="53"/>
      <c r="AH104" s="53">
        <v>262</v>
      </c>
      <c r="AI104" s="53">
        <v>276</v>
      </c>
      <c r="AJ104" s="53">
        <v>538</v>
      </c>
    </row>
    <row r="105" spans="1:36" ht="11.25" customHeight="1">
      <c r="A105" s="29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</row>
    <row r="106" spans="1:36" ht="11.25" customHeight="1">
      <c r="A106" s="29" t="s">
        <v>894</v>
      </c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</row>
    <row r="107" spans="1:36" ht="11.25" customHeight="1">
      <c r="A107" s="64" t="s">
        <v>667</v>
      </c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</row>
    <row r="108" spans="1:36" ht="11.25" customHeight="1">
      <c r="A108" s="70" t="s">
        <v>895</v>
      </c>
      <c r="B108" s="53">
        <v>222</v>
      </c>
      <c r="C108" s="53">
        <v>162</v>
      </c>
      <c r="D108" s="53">
        <v>384</v>
      </c>
      <c r="E108" s="53"/>
      <c r="F108" s="53">
        <v>76</v>
      </c>
      <c r="G108" s="53">
        <v>47</v>
      </c>
      <c r="H108" s="53">
        <v>123</v>
      </c>
      <c r="I108" s="53"/>
      <c r="J108" s="53">
        <v>15</v>
      </c>
      <c r="K108" s="53">
        <v>4</v>
      </c>
      <c r="L108" s="53">
        <v>19</v>
      </c>
      <c r="M108" s="53"/>
      <c r="N108" s="53">
        <v>16</v>
      </c>
      <c r="O108" s="53">
        <v>20</v>
      </c>
      <c r="P108" s="53">
        <v>36</v>
      </c>
      <c r="Q108" s="53"/>
      <c r="R108" s="53">
        <v>6</v>
      </c>
      <c r="S108" s="53">
        <v>5</v>
      </c>
      <c r="T108" s="53">
        <v>11</v>
      </c>
      <c r="U108" s="53"/>
      <c r="V108" s="53">
        <v>3</v>
      </c>
      <c r="W108" s="53">
        <v>0</v>
      </c>
      <c r="X108" s="53">
        <v>3</v>
      </c>
      <c r="Y108" s="53"/>
      <c r="Z108" s="53">
        <v>0</v>
      </c>
      <c r="AA108" s="53">
        <v>0</v>
      </c>
      <c r="AB108" s="53">
        <v>0</v>
      </c>
      <c r="AC108" s="53"/>
      <c r="AD108" s="53">
        <v>0</v>
      </c>
      <c r="AE108" s="53">
        <v>0</v>
      </c>
      <c r="AF108" s="53">
        <v>0</v>
      </c>
      <c r="AG108" s="53"/>
      <c r="AH108" s="53">
        <v>336</v>
      </c>
      <c r="AI108" s="53">
        <v>238</v>
      </c>
      <c r="AJ108" s="53">
        <v>574</v>
      </c>
    </row>
    <row r="109" spans="1:36" ht="11.25" customHeight="1">
      <c r="A109" s="70" t="s">
        <v>578</v>
      </c>
      <c r="B109" s="53">
        <v>112</v>
      </c>
      <c r="C109" s="53">
        <v>105</v>
      </c>
      <c r="D109" s="53">
        <v>217</v>
      </c>
      <c r="E109" s="53"/>
      <c r="F109" s="53">
        <v>84</v>
      </c>
      <c r="G109" s="53">
        <v>74</v>
      </c>
      <c r="H109" s="53">
        <v>158</v>
      </c>
      <c r="I109" s="53"/>
      <c r="J109" s="53">
        <v>37</v>
      </c>
      <c r="K109" s="53">
        <v>31</v>
      </c>
      <c r="L109" s="53">
        <v>68</v>
      </c>
      <c r="M109" s="53"/>
      <c r="N109" s="53">
        <v>16</v>
      </c>
      <c r="O109" s="53">
        <v>11</v>
      </c>
      <c r="P109" s="53">
        <v>27</v>
      </c>
      <c r="Q109" s="53"/>
      <c r="R109" s="53">
        <v>45</v>
      </c>
      <c r="S109" s="53">
        <v>50</v>
      </c>
      <c r="T109" s="53">
        <v>95</v>
      </c>
      <c r="U109" s="53"/>
      <c r="V109" s="53">
        <v>3</v>
      </c>
      <c r="W109" s="53">
        <v>0</v>
      </c>
      <c r="X109" s="53">
        <v>3</v>
      </c>
      <c r="Y109" s="53"/>
      <c r="Z109" s="53">
        <v>4</v>
      </c>
      <c r="AA109" s="53">
        <v>3</v>
      </c>
      <c r="AB109" s="53">
        <v>7</v>
      </c>
      <c r="AC109" s="53"/>
      <c r="AD109" s="53">
        <v>3</v>
      </c>
      <c r="AE109" s="53">
        <v>4</v>
      </c>
      <c r="AF109" s="53">
        <v>7</v>
      </c>
      <c r="AG109" s="53"/>
      <c r="AH109" s="53">
        <v>304</v>
      </c>
      <c r="AI109" s="53">
        <v>277</v>
      </c>
      <c r="AJ109" s="53">
        <v>581</v>
      </c>
    </row>
    <row r="110" spans="1:36" ht="11.25" customHeight="1">
      <c r="A110" s="70" t="s">
        <v>1027</v>
      </c>
      <c r="B110" s="53">
        <v>773</v>
      </c>
      <c r="C110" s="53">
        <v>528</v>
      </c>
      <c r="D110" s="53">
        <v>1301</v>
      </c>
      <c r="E110" s="53"/>
      <c r="F110" s="53">
        <v>430</v>
      </c>
      <c r="G110" s="53">
        <v>398</v>
      </c>
      <c r="H110" s="53">
        <v>828</v>
      </c>
      <c r="I110" s="53"/>
      <c r="J110" s="53">
        <v>47</v>
      </c>
      <c r="K110" s="53">
        <v>31</v>
      </c>
      <c r="L110" s="53">
        <v>78</v>
      </c>
      <c r="M110" s="53"/>
      <c r="N110" s="53">
        <v>57</v>
      </c>
      <c r="O110" s="53">
        <v>42</v>
      </c>
      <c r="P110" s="53">
        <v>99</v>
      </c>
      <c r="Q110" s="53"/>
      <c r="R110" s="53">
        <v>91</v>
      </c>
      <c r="S110" s="53">
        <v>73</v>
      </c>
      <c r="T110" s="53">
        <v>164</v>
      </c>
      <c r="U110" s="53"/>
      <c r="V110" s="53">
        <v>4</v>
      </c>
      <c r="W110" s="53">
        <v>6</v>
      </c>
      <c r="X110" s="53">
        <v>10</v>
      </c>
      <c r="Y110" s="53"/>
      <c r="Z110" s="53">
        <v>5</v>
      </c>
      <c r="AA110" s="53">
        <v>3</v>
      </c>
      <c r="AB110" s="53">
        <v>8</v>
      </c>
      <c r="AC110" s="53"/>
      <c r="AD110" s="53">
        <v>27</v>
      </c>
      <c r="AE110" s="53">
        <v>18</v>
      </c>
      <c r="AF110" s="53">
        <v>45</v>
      </c>
      <c r="AG110" s="53"/>
      <c r="AH110" s="53">
        <v>1434</v>
      </c>
      <c r="AI110" s="53">
        <v>1097</v>
      </c>
      <c r="AJ110" s="53">
        <v>2531</v>
      </c>
    </row>
    <row r="111" spans="1:36" ht="11.25" customHeight="1">
      <c r="A111" s="70" t="s">
        <v>510</v>
      </c>
      <c r="B111" s="53">
        <v>4930</v>
      </c>
      <c r="C111" s="53">
        <v>4355</v>
      </c>
      <c r="D111" s="53">
        <v>9285</v>
      </c>
      <c r="E111" s="53"/>
      <c r="F111" s="53">
        <v>1463</v>
      </c>
      <c r="G111" s="53">
        <v>1241</v>
      </c>
      <c r="H111" s="53">
        <v>2704</v>
      </c>
      <c r="I111" s="53"/>
      <c r="J111" s="53">
        <v>603</v>
      </c>
      <c r="K111" s="53">
        <v>479</v>
      </c>
      <c r="L111" s="53">
        <v>1082</v>
      </c>
      <c r="M111" s="53"/>
      <c r="N111" s="53">
        <v>739</v>
      </c>
      <c r="O111" s="53">
        <v>630</v>
      </c>
      <c r="P111" s="53">
        <v>1369</v>
      </c>
      <c r="Q111" s="53"/>
      <c r="R111" s="53">
        <v>803</v>
      </c>
      <c r="S111" s="53">
        <v>635</v>
      </c>
      <c r="T111" s="53">
        <v>1438</v>
      </c>
      <c r="U111" s="53"/>
      <c r="V111" s="53">
        <v>47</v>
      </c>
      <c r="W111" s="53">
        <v>44</v>
      </c>
      <c r="X111" s="53">
        <v>91</v>
      </c>
      <c r="Y111" s="53"/>
      <c r="Z111" s="53">
        <v>24</v>
      </c>
      <c r="AA111" s="53">
        <v>15</v>
      </c>
      <c r="AB111" s="53">
        <v>39</v>
      </c>
      <c r="AC111" s="53"/>
      <c r="AD111" s="53">
        <v>138</v>
      </c>
      <c r="AE111" s="53">
        <v>124</v>
      </c>
      <c r="AF111" s="53">
        <v>262</v>
      </c>
      <c r="AG111" s="53"/>
      <c r="AH111" s="53">
        <v>8748</v>
      </c>
      <c r="AI111" s="53">
        <v>7523</v>
      </c>
      <c r="AJ111" s="53">
        <v>16271</v>
      </c>
    </row>
    <row r="112" spans="1:36" ht="11.25" customHeight="1">
      <c r="A112" s="70" t="s">
        <v>487</v>
      </c>
      <c r="B112" s="53">
        <v>5156</v>
      </c>
      <c r="C112" s="53">
        <v>4285</v>
      </c>
      <c r="D112" s="53">
        <v>9441</v>
      </c>
      <c r="E112" s="53"/>
      <c r="F112" s="53">
        <v>2070</v>
      </c>
      <c r="G112" s="53">
        <v>1430</v>
      </c>
      <c r="H112" s="53">
        <v>3500</v>
      </c>
      <c r="I112" s="53"/>
      <c r="J112" s="53">
        <v>166</v>
      </c>
      <c r="K112" s="53">
        <v>99</v>
      </c>
      <c r="L112" s="53">
        <v>265</v>
      </c>
      <c r="M112" s="53"/>
      <c r="N112" s="53">
        <v>76</v>
      </c>
      <c r="O112" s="53">
        <v>53</v>
      </c>
      <c r="P112" s="53">
        <v>129</v>
      </c>
      <c r="Q112" s="53"/>
      <c r="R112" s="53">
        <v>360</v>
      </c>
      <c r="S112" s="53">
        <v>207</v>
      </c>
      <c r="T112" s="53">
        <v>567</v>
      </c>
      <c r="U112" s="53"/>
      <c r="V112" s="53">
        <v>21</v>
      </c>
      <c r="W112" s="53">
        <v>19</v>
      </c>
      <c r="X112" s="53">
        <v>40</v>
      </c>
      <c r="Y112" s="53"/>
      <c r="Z112" s="53">
        <v>6</v>
      </c>
      <c r="AA112" s="53">
        <v>10</v>
      </c>
      <c r="AB112" s="53">
        <v>16</v>
      </c>
      <c r="AC112" s="53"/>
      <c r="AD112" s="53">
        <v>28</v>
      </c>
      <c r="AE112" s="53">
        <v>18</v>
      </c>
      <c r="AF112" s="53">
        <v>46</v>
      </c>
      <c r="AG112" s="53"/>
      <c r="AH112" s="53">
        <v>7883</v>
      </c>
      <c r="AI112" s="53">
        <v>6121</v>
      </c>
      <c r="AJ112" s="53">
        <v>14004</v>
      </c>
    </row>
    <row r="113" spans="1:36" ht="11.25" customHeight="1">
      <c r="A113" s="70" t="s">
        <v>435</v>
      </c>
      <c r="B113" s="53">
        <v>1380</v>
      </c>
      <c r="C113" s="53">
        <v>1156</v>
      </c>
      <c r="D113" s="53">
        <v>2536</v>
      </c>
      <c r="E113" s="53"/>
      <c r="F113" s="53">
        <v>1384</v>
      </c>
      <c r="G113" s="53">
        <v>1200</v>
      </c>
      <c r="H113" s="53">
        <v>2584</v>
      </c>
      <c r="I113" s="53"/>
      <c r="J113" s="53">
        <v>217</v>
      </c>
      <c r="K113" s="53">
        <v>146</v>
      </c>
      <c r="L113" s="53">
        <v>363</v>
      </c>
      <c r="M113" s="53"/>
      <c r="N113" s="53">
        <v>79</v>
      </c>
      <c r="O113" s="53">
        <v>76</v>
      </c>
      <c r="P113" s="53">
        <v>155</v>
      </c>
      <c r="Q113" s="53"/>
      <c r="R113" s="53">
        <v>263</v>
      </c>
      <c r="S113" s="53">
        <v>256</v>
      </c>
      <c r="T113" s="53">
        <v>519</v>
      </c>
      <c r="U113" s="53"/>
      <c r="V113" s="53">
        <v>7</v>
      </c>
      <c r="W113" s="53">
        <v>9</v>
      </c>
      <c r="X113" s="53">
        <v>16</v>
      </c>
      <c r="Y113" s="53"/>
      <c r="Z113" s="53">
        <v>10</v>
      </c>
      <c r="AA113" s="53">
        <v>16</v>
      </c>
      <c r="AB113" s="53">
        <v>26</v>
      </c>
      <c r="AC113" s="53"/>
      <c r="AD113" s="53">
        <v>34</v>
      </c>
      <c r="AE113" s="53">
        <v>30</v>
      </c>
      <c r="AF113" s="53">
        <v>64</v>
      </c>
      <c r="AG113" s="53"/>
      <c r="AH113" s="53">
        <v>3374</v>
      </c>
      <c r="AI113" s="53">
        <v>2889</v>
      </c>
      <c r="AJ113" s="53">
        <v>6263</v>
      </c>
    </row>
    <row r="114" spans="1:36" ht="11.25" customHeight="1">
      <c r="A114" s="70" t="s">
        <v>580</v>
      </c>
      <c r="B114" s="53">
        <v>1049</v>
      </c>
      <c r="C114" s="53">
        <v>885</v>
      </c>
      <c r="D114" s="53">
        <v>1934</v>
      </c>
      <c r="E114" s="53"/>
      <c r="F114" s="53">
        <v>204</v>
      </c>
      <c r="G114" s="53">
        <v>153</v>
      </c>
      <c r="H114" s="53">
        <v>357</v>
      </c>
      <c r="I114" s="53"/>
      <c r="J114" s="53">
        <v>68</v>
      </c>
      <c r="K114" s="53">
        <v>52</v>
      </c>
      <c r="L114" s="53">
        <v>120</v>
      </c>
      <c r="M114" s="53"/>
      <c r="N114" s="53">
        <v>43</v>
      </c>
      <c r="O114" s="53">
        <v>35</v>
      </c>
      <c r="P114" s="53">
        <v>78</v>
      </c>
      <c r="Q114" s="53"/>
      <c r="R114" s="53">
        <v>124</v>
      </c>
      <c r="S114" s="53">
        <v>112</v>
      </c>
      <c r="T114" s="53">
        <v>236</v>
      </c>
      <c r="U114" s="53"/>
      <c r="V114" s="53">
        <v>6</v>
      </c>
      <c r="W114" s="53">
        <v>3</v>
      </c>
      <c r="X114" s="53">
        <v>9</v>
      </c>
      <c r="Y114" s="53"/>
      <c r="Z114" s="53">
        <v>3</v>
      </c>
      <c r="AA114" s="53">
        <v>3</v>
      </c>
      <c r="AB114" s="53">
        <v>6</v>
      </c>
      <c r="AC114" s="53"/>
      <c r="AD114" s="53">
        <v>23</v>
      </c>
      <c r="AE114" s="53">
        <v>18</v>
      </c>
      <c r="AF114" s="53">
        <v>41</v>
      </c>
      <c r="AG114" s="53"/>
      <c r="AH114" s="53">
        <v>1519</v>
      </c>
      <c r="AI114" s="53">
        <v>1260</v>
      </c>
      <c r="AJ114" s="53">
        <v>2779</v>
      </c>
    </row>
    <row r="115" spans="1:36" ht="11.25" customHeight="1">
      <c r="A115" s="70" t="s">
        <v>581</v>
      </c>
      <c r="B115" s="53">
        <v>427</v>
      </c>
      <c r="C115" s="53">
        <v>407</v>
      </c>
      <c r="D115" s="53">
        <v>834</v>
      </c>
      <c r="E115" s="53"/>
      <c r="F115" s="53">
        <v>205</v>
      </c>
      <c r="G115" s="53">
        <v>228</v>
      </c>
      <c r="H115" s="53">
        <v>433</v>
      </c>
      <c r="I115" s="53"/>
      <c r="J115" s="53">
        <v>43</v>
      </c>
      <c r="K115" s="53">
        <v>41</v>
      </c>
      <c r="L115" s="53">
        <v>84</v>
      </c>
      <c r="M115" s="53"/>
      <c r="N115" s="53">
        <v>26</v>
      </c>
      <c r="O115" s="53">
        <v>15</v>
      </c>
      <c r="P115" s="53">
        <v>41</v>
      </c>
      <c r="Q115" s="53"/>
      <c r="R115" s="53">
        <v>72</v>
      </c>
      <c r="S115" s="53">
        <v>83</v>
      </c>
      <c r="T115" s="53">
        <v>155</v>
      </c>
      <c r="U115" s="53"/>
      <c r="V115" s="53">
        <v>3</v>
      </c>
      <c r="W115" s="53">
        <v>0</v>
      </c>
      <c r="X115" s="53">
        <v>3</v>
      </c>
      <c r="Y115" s="53"/>
      <c r="Z115" s="53">
        <v>4</v>
      </c>
      <c r="AA115" s="53">
        <v>3</v>
      </c>
      <c r="AB115" s="53">
        <v>7</v>
      </c>
      <c r="AC115" s="53"/>
      <c r="AD115" s="53">
        <v>15</v>
      </c>
      <c r="AE115" s="53">
        <v>15</v>
      </c>
      <c r="AF115" s="53">
        <v>30</v>
      </c>
      <c r="AG115" s="53"/>
      <c r="AH115" s="53">
        <v>793</v>
      </c>
      <c r="AI115" s="53">
        <v>793</v>
      </c>
      <c r="AJ115" s="53">
        <v>1586</v>
      </c>
    </row>
    <row r="116" spans="1:36" ht="11.25" customHeight="1">
      <c r="A116" s="70" t="s">
        <v>436</v>
      </c>
      <c r="B116" s="53">
        <v>27270</v>
      </c>
      <c r="C116" s="53">
        <v>25051</v>
      </c>
      <c r="D116" s="53">
        <v>52321</v>
      </c>
      <c r="E116" s="53"/>
      <c r="F116" s="53">
        <v>7170</v>
      </c>
      <c r="G116" s="53">
        <v>6791</v>
      </c>
      <c r="H116" s="53">
        <v>13961</v>
      </c>
      <c r="I116" s="53"/>
      <c r="J116" s="53">
        <v>620</v>
      </c>
      <c r="K116" s="53">
        <v>494</v>
      </c>
      <c r="L116" s="53">
        <v>1114</v>
      </c>
      <c r="M116" s="53"/>
      <c r="N116" s="53">
        <v>764</v>
      </c>
      <c r="O116" s="53">
        <v>735</v>
      </c>
      <c r="P116" s="53">
        <v>1499</v>
      </c>
      <c r="Q116" s="53"/>
      <c r="R116" s="53">
        <v>441</v>
      </c>
      <c r="S116" s="53">
        <v>393</v>
      </c>
      <c r="T116" s="53">
        <v>834</v>
      </c>
      <c r="U116" s="53"/>
      <c r="V116" s="53">
        <v>43</v>
      </c>
      <c r="W116" s="53">
        <v>31</v>
      </c>
      <c r="X116" s="53">
        <v>74</v>
      </c>
      <c r="Y116" s="53"/>
      <c r="Z116" s="53">
        <v>16</v>
      </c>
      <c r="AA116" s="53">
        <v>9</v>
      </c>
      <c r="AB116" s="53">
        <v>25</v>
      </c>
      <c r="AC116" s="53"/>
      <c r="AD116" s="53">
        <v>215</v>
      </c>
      <c r="AE116" s="53">
        <v>181</v>
      </c>
      <c r="AF116" s="53">
        <v>396</v>
      </c>
      <c r="AG116" s="53"/>
      <c r="AH116" s="53">
        <v>36539</v>
      </c>
      <c r="AI116" s="53">
        <v>33685</v>
      </c>
      <c r="AJ116" s="53">
        <v>70224</v>
      </c>
    </row>
    <row r="117" spans="1:36" ht="11.25" customHeight="1">
      <c r="A117" s="70" t="s">
        <v>582</v>
      </c>
      <c r="B117" s="53">
        <v>17</v>
      </c>
      <c r="C117" s="53">
        <v>15</v>
      </c>
      <c r="D117" s="53">
        <v>32</v>
      </c>
      <c r="E117" s="53"/>
      <c r="F117" s="53">
        <v>25</v>
      </c>
      <c r="G117" s="53">
        <v>10</v>
      </c>
      <c r="H117" s="53">
        <v>35</v>
      </c>
      <c r="I117" s="53"/>
      <c r="J117" s="53">
        <v>15</v>
      </c>
      <c r="K117" s="53">
        <v>12</v>
      </c>
      <c r="L117" s="53">
        <v>27</v>
      </c>
      <c r="M117" s="53"/>
      <c r="N117" s="53">
        <v>10</v>
      </c>
      <c r="O117" s="53">
        <v>6</v>
      </c>
      <c r="P117" s="53">
        <v>16</v>
      </c>
      <c r="Q117" s="53"/>
      <c r="R117" s="53">
        <v>12</v>
      </c>
      <c r="S117" s="53">
        <v>9</v>
      </c>
      <c r="T117" s="53">
        <v>21</v>
      </c>
      <c r="U117" s="53"/>
      <c r="V117" s="53">
        <v>0</v>
      </c>
      <c r="W117" s="53">
        <v>3</v>
      </c>
      <c r="X117" s="53">
        <v>3</v>
      </c>
      <c r="Y117" s="53"/>
      <c r="Z117" s="53">
        <v>3</v>
      </c>
      <c r="AA117" s="53">
        <v>3</v>
      </c>
      <c r="AB117" s="53">
        <v>6</v>
      </c>
      <c r="AC117" s="53"/>
      <c r="AD117" s="53">
        <v>4</v>
      </c>
      <c r="AE117" s="53">
        <v>0</v>
      </c>
      <c r="AF117" s="53">
        <v>4</v>
      </c>
      <c r="AG117" s="53"/>
      <c r="AH117" s="53">
        <v>84</v>
      </c>
      <c r="AI117" s="53">
        <v>57</v>
      </c>
      <c r="AJ117" s="53">
        <v>141</v>
      </c>
    </row>
    <row r="118" spans="1:36" ht="11.25" customHeight="1">
      <c r="A118" s="70" t="s">
        <v>583</v>
      </c>
      <c r="B118" s="53">
        <v>46</v>
      </c>
      <c r="C118" s="53">
        <v>36</v>
      </c>
      <c r="D118" s="53">
        <v>82</v>
      </c>
      <c r="E118" s="53"/>
      <c r="F118" s="53">
        <v>18</v>
      </c>
      <c r="G118" s="53">
        <v>8</v>
      </c>
      <c r="H118" s="53">
        <v>26</v>
      </c>
      <c r="I118" s="53"/>
      <c r="J118" s="53">
        <v>6</v>
      </c>
      <c r="K118" s="53">
        <v>4</v>
      </c>
      <c r="L118" s="53">
        <v>10</v>
      </c>
      <c r="M118" s="53"/>
      <c r="N118" s="53">
        <v>0</v>
      </c>
      <c r="O118" s="53">
        <v>0</v>
      </c>
      <c r="P118" s="53">
        <v>0</v>
      </c>
      <c r="Q118" s="53"/>
      <c r="R118" s="53">
        <v>23</v>
      </c>
      <c r="S118" s="53">
        <v>19</v>
      </c>
      <c r="T118" s="53">
        <v>42</v>
      </c>
      <c r="U118" s="53"/>
      <c r="V118" s="53">
        <v>0</v>
      </c>
      <c r="W118" s="53">
        <v>0</v>
      </c>
      <c r="X118" s="53">
        <v>0</v>
      </c>
      <c r="Y118" s="53"/>
      <c r="Z118" s="53">
        <v>0</v>
      </c>
      <c r="AA118" s="53">
        <v>0</v>
      </c>
      <c r="AB118" s="53">
        <v>0</v>
      </c>
      <c r="AC118" s="53"/>
      <c r="AD118" s="53">
        <v>0</v>
      </c>
      <c r="AE118" s="53">
        <v>3</v>
      </c>
      <c r="AF118" s="53">
        <v>3</v>
      </c>
      <c r="AG118" s="53"/>
      <c r="AH118" s="53">
        <v>94</v>
      </c>
      <c r="AI118" s="53">
        <v>69</v>
      </c>
      <c r="AJ118" s="53">
        <v>163</v>
      </c>
    </row>
    <row r="119" spans="1:36" ht="11.25" customHeight="1">
      <c r="A119" s="70" t="s">
        <v>584</v>
      </c>
      <c r="B119" s="53">
        <v>261</v>
      </c>
      <c r="C119" s="53">
        <v>242</v>
      </c>
      <c r="D119" s="53">
        <v>503</v>
      </c>
      <c r="E119" s="53"/>
      <c r="F119" s="53">
        <v>124</v>
      </c>
      <c r="G119" s="53">
        <v>140</v>
      </c>
      <c r="H119" s="53">
        <v>264</v>
      </c>
      <c r="I119" s="53"/>
      <c r="J119" s="53">
        <v>49</v>
      </c>
      <c r="K119" s="53">
        <v>56</v>
      </c>
      <c r="L119" s="53">
        <v>105</v>
      </c>
      <c r="M119" s="53"/>
      <c r="N119" s="53">
        <v>23</v>
      </c>
      <c r="O119" s="53">
        <v>15</v>
      </c>
      <c r="P119" s="53">
        <v>38</v>
      </c>
      <c r="Q119" s="53"/>
      <c r="R119" s="53">
        <v>79</v>
      </c>
      <c r="S119" s="53">
        <v>76</v>
      </c>
      <c r="T119" s="53">
        <v>155</v>
      </c>
      <c r="U119" s="53"/>
      <c r="V119" s="53">
        <v>3</v>
      </c>
      <c r="W119" s="53">
        <v>0</v>
      </c>
      <c r="X119" s="53">
        <v>3</v>
      </c>
      <c r="Y119" s="53"/>
      <c r="Z119" s="53">
        <v>6</v>
      </c>
      <c r="AA119" s="53">
        <v>3</v>
      </c>
      <c r="AB119" s="53">
        <v>9</v>
      </c>
      <c r="AC119" s="53"/>
      <c r="AD119" s="53">
        <v>16</v>
      </c>
      <c r="AE119" s="53">
        <v>12</v>
      </c>
      <c r="AF119" s="53">
        <v>28</v>
      </c>
      <c r="AG119" s="53"/>
      <c r="AH119" s="53">
        <v>561</v>
      </c>
      <c r="AI119" s="53">
        <v>544</v>
      </c>
      <c r="AJ119" s="53">
        <v>1105</v>
      </c>
    </row>
    <row r="120" spans="1:36" ht="11.25" customHeight="1">
      <c r="A120" s="70" t="s">
        <v>235</v>
      </c>
      <c r="B120" s="53">
        <v>1890</v>
      </c>
      <c r="C120" s="53">
        <v>1890</v>
      </c>
      <c r="D120" s="53">
        <v>3780</v>
      </c>
      <c r="E120" s="53"/>
      <c r="F120" s="53">
        <v>821</v>
      </c>
      <c r="G120" s="53">
        <v>818</v>
      </c>
      <c r="H120" s="53">
        <v>1639</v>
      </c>
      <c r="I120" s="53"/>
      <c r="J120" s="53">
        <v>99</v>
      </c>
      <c r="K120" s="53">
        <v>67</v>
      </c>
      <c r="L120" s="53">
        <v>166</v>
      </c>
      <c r="M120" s="53"/>
      <c r="N120" s="53">
        <v>73</v>
      </c>
      <c r="O120" s="53">
        <v>60</v>
      </c>
      <c r="P120" s="53">
        <v>133</v>
      </c>
      <c r="Q120" s="53"/>
      <c r="R120" s="53">
        <v>71</v>
      </c>
      <c r="S120" s="53">
        <v>58</v>
      </c>
      <c r="T120" s="53">
        <v>129</v>
      </c>
      <c r="U120" s="53"/>
      <c r="V120" s="53">
        <v>28</v>
      </c>
      <c r="W120" s="53">
        <v>25</v>
      </c>
      <c r="X120" s="53">
        <v>53</v>
      </c>
      <c r="Y120" s="53"/>
      <c r="Z120" s="53">
        <v>3</v>
      </c>
      <c r="AA120" s="53">
        <v>0</v>
      </c>
      <c r="AB120" s="53">
        <v>3</v>
      </c>
      <c r="AC120" s="53"/>
      <c r="AD120" s="53">
        <v>18</v>
      </c>
      <c r="AE120" s="53">
        <v>16</v>
      </c>
      <c r="AF120" s="53">
        <v>34</v>
      </c>
      <c r="AG120" s="53"/>
      <c r="AH120" s="53">
        <v>3002</v>
      </c>
      <c r="AI120" s="53">
        <v>2935</v>
      </c>
      <c r="AJ120" s="53">
        <v>5937</v>
      </c>
    </row>
    <row r="121" spans="1:36" ht="11.25" customHeight="1">
      <c r="A121" s="70" t="s">
        <v>145</v>
      </c>
      <c r="B121" s="53">
        <v>6122</v>
      </c>
      <c r="C121" s="53">
        <v>5636</v>
      </c>
      <c r="D121" s="53">
        <v>11758</v>
      </c>
      <c r="E121" s="53"/>
      <c r="F121" s="53">
        <v>7601</v>
      </c>
      <c r="G121" s="53">
        <v>7217</v>
      </c>
      <c r="H121" s="53">
        <v>14818</v>
      </c>
      <c r="I121" s="53"/>
      <c r="J121" s="53">
        <v>487</v>
      </c>
      <c r="K121" s="53">
        <v>378</v>
      </c>
      <c r="L121" s="53">
        <v>865</v>
      </c>
      <c r="M121" s="53"/>
      <c r="N121" s="53">
        <v>300</v>
      </c>
      <c r="O121" s="53">
        <v>259</v>
      </c>
      <c r="P121" s="53">
        <v>559</v>
      </c>
      <c r="Q121" s="53"/>
      <c r="R121" s="53">
        <v>367</v>
      </c>
      <c r="S121" s="53">
        <v>296</v>
      </c>
      <c r="T121" s="53">
        <v>663</v>
      </c>
      <c r="U121" s="53"/>
      <c r="V121" s="53">
        <v>22</v>
      </c>
      <c r="W121" s="53">
        <v>19</v>
      </c>
      <c r="X121" s="53">
        <v>41</v>
      </c>
      <c r="Y121" s="53"/>
      <c r="Z121" s="53">
        <v>15</v>
      </c>
      <c r="AA121" s="53">
        <v>6</v>
      </c>
      <c r="AB121" s="53">
        <v>21</v>
      </c>
      <c r="AC121" s="53"/>
      <c r="AD121" s="53">
        <v>71</v>
      </c>
      <c r="AE121" s="53">
        <v>73</v>
      </c>
      <c r="AF121" s="53">
        <v>144</v>
      </c>
      <c r="AG121" s="53"/>
      <c r="AH121" s="53">
        <v>14985</v>
      </c>
      <c r="AI121" s="53">
        <v>13884</v>
      </c>
      <c r="AJ121" s="53">
        <v>28869</v>
      </c>
    </row>
    <row r="122" spans="1:36" ht="11.25" customHeight="1">
      <c r="A122" s="70" t="s">
        <v>585</v>
      </c>
      <c r="B122" s="53">
        <v>183</v>
      </c>
      <c r="C122" s="53">
        <v>184</v>
      </c>
      <c r="D122" s="53">
        <v>367</v>
      </c>
      <c r="E122" s="53"/>
      <c r="F122" s="53">
        <v>100</v>
      </c>
      <c r="G122" s="53">
        <v>114</v>
      </c>
      <c r="H122" s="53">
        <v>214</v>
      </c>
      <c r="I122" s="53"/>
      <c r="J122" s="53">
        <v>63</v>
      </c>
      <c r="K122" s="53">
        <v>47</v>
      </c>
      <c r="L122" s="53">
        <v>110</v>
      </c>
      <c r="M122" s="53"/>
      <c r="N122" s="53">
        <v>13</v>
      </c>
      <c r="O122" s="53">
        <v>9</v>
      </c>
      <c r="P122" s="53">
        <v>22</v>
      </c>
      <c r="Q122" s="53"/>
      <c r="R122" s="53">
        <v>79</v>
      </c>
      <c r="S122" s="53">
        <v>67</v>
      </c>
      <c r="T122" s="53">
        <v>146</v>
      </c>
      <c r="U122" s="53"/>
      <c r="V122" s="53">
        <v>3</v>
      </c>
      <c r="W122" s="53">
        <v>5</v>
      </c>
      <c r="X122" s="53">
        <v>8</v>
      </c>
      <c r="Y122" s="53"/>
      <c r="Z122" s="53">
        <v>0</v>
      </c>
      <c r="AA122" s="53">
        <v>0</v>
      </c>
      <c r="AB122" s="53">
        <v>0</v>
      </c>
      <c r="AC122" s="53"/>
      <c r="AD122" s="53">
        <v>10</v>
      </c>
      <c r="AE122" s="53">
        <v>10</v>
      </c>
      <c r="AF122" s="53">
        <v>20</v>
      </c>
      <c r="AG122" s="53"/>
      <c r="AH122" s="53">
        <v>450</v>
      </c>
      <c r="AI122" s="53">
        <v>436</v>
      </c>
      <c r="AJ122" s="53">
        <v>886</v>
      </c>
    </row>
    <row r="123" spans="1:36" ht="11.25" customHeight="1">
      <c r="A123" s="70" t="s">
        <v>587</v>
      </c>
      <c r="B123" s="53">
        <v>55</v>
      </c>
      <c r="C123" s="53">
        <v>35</v>
      </c>
      <c r="D123" s="53">
        <v>90</v>
      </c>
      <c r="E123" s="53"/>
      <c r="F123" s="53">
        <v>31</v>
      </c>
      <c r="G123" s="53">
        <v>33</v>
      </c>
      <c r="H123" s="53">
        <v>64</v>
      </c>
      <c r="I123" s="53"/>
      <c r="J123" s="53">
        <v>12</v>
      </c>
      <c r="K123" s="53">
        <v>9</v>
      </c>
      <c r="L123" s="53">
        <v>21</v>
      </c>
      <c r="M123" s="53"/>
      <c r="N123" s="53">
        <v>5</v>
      </c>
      <c r="O123" s="53">
        <v>6</v>
      </c>
      <c r="P123" s="53">
        <v>11</v>
      </c>
      <c r="Q123" s="53"/>
      <c r="R123" s="53">
        <v>42</v>
      </c>
      <c r="S123" s="53">
        <v>20</v>
      </c>
      <c r="T123" s="53">
        <v>62</v>
      </c>
      <c r="U123" s="53"/>
      <c r="V123" s="53">
        <v>3</v>
      </c>
      <c r="W123" s="53">
        <v>3</v>
      </c>
      <c r="X123" s="53">
        <v>6</v>
      </c>
      <c r="Y123" s="53"/>
      <c r="Z123" s="53">
        <v>3</v>
      </c>
      <c r="AA123" s="53">
        <v>3</v>
      </c>
      <c r="AB123" s="53">
        <v>6</v>
      </c>
      <c r="AC123" s="53"/>
      <c r="AD123" s="53">
        <v>6</v>
      </c>
      <c r="AE123" s="53">
        <v>6</v>
      </c>
      <c r="AF123" s="53">
        <v>12</v>
      </c>
      <c r="AG123" s="53"/>
      <c r="AH123" s="53">
        <v>157</v>
      </c>
      <c r="AI123" s="53">
        <v>112</v>
      </c>
      <c r="AJ123" s="53">
        <v>269</v>
      </c>
    </row>
    <row r="124" spans="1:36" ht="11.25" customHeight="1">
      <c r="A124" s="64" t="s">
        <v>588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</row>
    <row r="125" spans="1:36" ht="11.25" customHeight="1">
      <c r="A125" s="70" t="s">
        <v>589</v>
      </c>
      <c r="B125" s="53">
        <v>24</v>
      </c>
      <c r="C125" s="53">
        <v>21</v>
      </c>
      <c r="D125" s="53">
        <v>45</v>
      </c>
      <c r="E125" s="53"/>
      <c r="F125" s="53">
        <v>75</v>
      </c>
      <c r="G125" s="53">
        <v>76</v>
      </c>
      <c r="H125" s="53">
        <v>151</v>
      </c>
      <c r="I125" s="53"/>
      <c r="J125" s="53">
        <v>17</v>
      </c>
      <c r="K125" s="53">
        <v>23</v>
      </c>
      <c r="L125" s="53">
        <v>40</v>
      </c>
      <c r="M125" s="53"/>
      <c r="N125" s="53">
        <v>4</v>
      </c>
      <c r="O125" s="53">
        <v>9</v>
      </c>
      <c r="P125" s="53">
        <v>13</v>
      </c>
      <c r="Q125" s="53"/>
      <c r="R125" s="53">
        <v>8</v>
      </c>
      <c r="S125" s="53">
        <v>8</v>
      </c>
      <c r="T125" s="53">
        <v>16</v>
      </c>
      <c r="U125" s="53"/>
      <c r="V125" s="53">
        <v>0</v>
      </c>
      <c r="W125" s="53">
        <v>3</v>
      </c>
      <c r="X125" s="53">
        <v>3</v>
      </c>
      <c r="Y125" s="53"/>
      <c r="Z125" s="53">
        <v>0</v>
      </c>
      <c r="AA125" s="53">
        <v>3</v>
      </c>
      <c r="AB125" s="53">
        <v>3</v>
      </c>
      <c r="AC125" s="53"/>
      <c r="AD125" s="53">
        <v>0</v>
      </c>
      <c r="AE125" s="53">
        <v>3</v>
      </c>
      <c r="AF125" s="53">
        <v>3</v>
      </c>
      <c r="AG125" s="53"/>
      <c r="AH125" s="53">
        <v>129</v>
      </c>
      <c r="AI125" s="53">
        <v>141</v>
      </c>
      <c r="AJ125" s="53">
        <v>270</v>
      </c>
    </row>
    <row r="126" spans="1:36" ht="11.25" customHeight="1">
      <c r="A126" s="70" t="s">
        <v>313</v>
      </c>
      <c r="B126" s="53">
        <v>176</v>
      </c>
      <c r="C126" s="53">
        <v>106</v>
      </c>
      <c r="D126" s="53">
        <v>282</v>
      </c>
      <c r="E126" s="53"/>
      <c r="F126" s="53">
        <v>91</v>
      </c>
      <c r="G126" s="53">
        <v>59</v>
      </c>
      <c r="H126" s="53">
        <v>150</v>
      </c>
      <c r="I126" s="53"/>
      <c r="J126" s="53">
        <v>88</v>
      </c>
      <c r="K126" s="53">
        <v>66</v>
      </c>
      <c r="L126" s="53">
        <v>154</v>
      </c>
      <c r="M126" s="53"/>
      <c r="N126" s="53">
        <v>27</v>
      </c>
      <c r="O126" s="53">
        <v>22</v>
      </c>
      <c r="P126" s="53">
        <v>49</v>
      </c>
      <c r="Q126" s="53"/>
      <c r="R126" s="53">
        <v>58</v>
      </c>
      <c r="S126" s="53">
        <v>32</v>
      </c>
      <c r="T126" s="53">
        <v>90</v>
      </c>
      <c r="U126" s="53"/>
      <c r="V126" s="53">
        <v>3</v>
      </c>
      <c r="W126" s="53">
        <v>0</v>
      </c>
      <c r="X126" s="53">
        <v>3</v>
      </c>
      <c r="Y126" s="53"/>
      <c r="Z126" s="53">
        <v>7</v>
      </c>
      <c r="AA126" s="53">
        <v>6</v>
      </c>
      <c r="AB126" s="53">
        <v>13</v>
      </c>
      <c r="AC126" s="53"/>
      <c r="AD126" s="53">
        <v>9</v>
      </c>
      <c r="AE126" s="53">
        <v>0</v>
      </c>
      <c r="AF126" s="53">
        <v>9</v>
      </c>
      <c r="AG126" s="53"/>
      <c r="AH126" s="53">
        <v>459</v>
      </c>
      <c r="AI126" s="53">
        <v>294</v>
      </c>
      <c r="AJ126" s="53">
        <v>753</v>
      </c>
    </row>
    <row r="127" spans="1:36" ht="11.25" customHeight="1">
      <c r="A127" s="70" t="s">
        <v>590</v>
      </c>
      <c r="B127" s="53">
        <v>7</v>
      </c>
      <c r="C127" s="53">
        <v>0</v>
      </c>
      <c r="D127" s="53">
        <v>7</v>
      </c>
      <c r="E127" s="53"/>
      <c r="F127" s="53">
        <v>7</v>
      </c>
      <c r="G127" s="53">
        <v>3</v>
      </c>
      <c r="H127" s="53">
        <v>10</v>
      </c>
      <c r="I127" s="53"/>
      <c r="J127" s="53">
        <v>0</v>
      </c>
      <c r="K127" s="53">
        <v>0</v>
      </c>
      <c r="L127" s="53">
        <v>0</v>
      </c>
      <c r="M127" s="53"/>
      <c r="N127" s="53">
        <v>3</v>
      </c>
      <c r="O127" s="53">
        <v>0</v>
      </c>
      <c r="P127" s="53">
        <v>3</v>
      </c>
      <c r="Q127" s="53"/>
      <c r="R127" s="53">
        <v>3</v>
      </c>
      <c r="S127" s="53">
        <v>0</v>
      </c>
      <c r="T127" s="53">
        <v>3</v>
      </c>
      <c r="U127" s="53"/>
      <c r="V127" s="53">
        <v>0</v>
      </c>
      <c r="W127" s="53">
        <v>0</v>
      </c>
      <c r="X127" s="53">
        <v>0</v>
      </c>
      <c r="Y127" s="53"/>
      <c r="Z127" s="53">
        <v>0</v>
      </c>
      <c r="AA127" s="53">
        <v>4</v>
      </c>
      <c r="AB127" s="53">
        <v>4</v>
      </c>
      <c r="AC127" s="53"/>
      <c r="AD127" s="53">
        <v>0</v>
      </c>
      <c r="AE127" s="53">
        <v>0</v>
      </c>
      <c r="AF127" s="53">
        <v>0</v>
      </c>
      <c r="AG127" s="53"/>
      <c r="AH127" s="53">
        <v>18</v>
      </c>
      <c r="AI127" s="53">
        <v>8</v>
      </c>
      <c r="AJ127" s="53">
        <v>26</v>
      </c>
    </row>
    <row r="128" spans="1:36" ht="11.25" customHeight="1">
      <c r="A128" s="70" t="s">
        <v>180</v>
      </c>
      <c r="B128" s="53">
        <v>9067</v>
      </c>
      <c r="C128" s="53">
        <v>8633</v>
      </c>
      <c r="D128" s="53">
        <v>17700</v>
      </c>
      <c r="E128" s="53"/>
      <c r="F128" s="53">
        <v>6059</v>
      </c>
      <c r="G128" s="53">
        <v>5946</v>
      </c>
      <c r="H128" s="53">
        <v>12005</v>
      </c>
      <c r="I128" s="53"/>
      <c r="J128" s="53">
        <v>775</v>
      </c>
      <c r="K128" s="53">
        <v>668</v>
      </c>
      <c r="L128" s="53">
        <v>1443</v>
      </c>
      <c r="M128" s="53"/>
      <c r="N128" s="53">
        <v>557</v>
      </c>
      <c r="O128" s="53">
        <v>549</v>
      </c>
      <c r="P128" s="53">
        <v>1106</v>
      </c>
      <c r="Q128" s="53"/>
      <c r="R128" s="53">
        <v>777</v>
      </c>
      <c r="S128" s="53">
        <v>749</v>
      </c>
      <c r="T128" s="53">
        <v>1526</v>
      </c>
      <c r="U128" s="53"/>
      <c r="V128" s="53">
        <v>49</v>
      </c>
      <c r="W128" s="53">
        <v>30</v>
      </c>
      <c r="X128" s="53">
        <v>79</v>
      </c>
      <c r="Y128" s="53"/>
      <c r="Z128" s="53">
        <v>19</v>
      </c>
      <c r="AA128" s="53">
        <v>26</v>
      </c>
      <c r="AB128" s="53">
        <v>45</v>
      </c>
      <c r="AC128" s="53"/>
      <c r="AD128" s="53">
        <v>136</v>
      </c>
      <c r="AE128" s="53">
        <v>118</v>
      </c>
      <c r="AF128" s="53">
        <v>254</v>
      </c>
      <c r="AG128" s="53"/>
      <c r="AH128" s="53">
        <v>17440</v>
      </c>
      <c r="AI128" s="53">
        <v>16719</v>
      </c>
      <c r="AJ128" s="53">
        <v>34159</v>
      </c>
    </row>
    <row r="129" spans="1:36" ht="11.25" customHeight="1">
      <c r="A129" s="70" t="s">
        <v>591</v>
      </c>
      <c r="B129" s="53">
        <v>142</v>
      </c>
      <c r="C129" s="53">
        <v>103</v>
      </c>
      <c r="D129" s="53">
        <v>245</v>
      </c>
      <c r="E129" s="53"/>
      <c r="F129" s="53">
        <v>418</v>
      </c>
      <c r="G129" s="53">
        <v>383</v>
      </c>
      <c r="H129" s="53">
        <v>801</v>
      </c>
      <c r="I129" s="53"/>
      <c r="J129" s="53">
        <v>36</v>
      </c>
      <c r="K129" s="53">
        <v>30</v>
      </c>
      <c r="L129" s="53">
        <v>66</v>
      </c>
      <c r="M129" s="53"/>
      <c r="N129" s="53">
        <v>24</v>
      </c>
      <c r="O129" s="53">
        <v>14</v>
      </c>
      <c r="P129" s="53">
        <v>38</v>
      </c>
      <c r="Q129" s="53"/>
      <c r="R129" s="53">
        <v>48</v>
      </c>
      <c r="S129" s="53">
        <v>60</v>
      </c>
      <c r="T129" s="53">
        <v>108</v>
      </c>
      <c r="U129" s="53"/>
      <c r="V129" s="53">
        <v>3</v>
      </c>
      <c r="W129" s="53">
        <v>0</v>
      </c>
      <c r="X129" s="53">
        <v>3</v>
      </c>
      <c r="Y129" s="53"/>
      <c r="Z129" s="53">
        <v>3</v>
      </c>
      <c r="AA129" s="53">
        <v>0</v>
      </c>
      <c r="AB129" s="53">
        <v>3</v>
      </c>
      <c r="AC129" s="53"/>
      <c r="AD129" s="53">
        <v>10</v>
      </c>
      <c r="AE129" s="53">
        <v>5</v>
      </c>
      <c r="AF129" s="53">
        <v>15</v>
      </c>
      <c r="AG129" s="53"/>
      <c r="AH129" s="53">
        <v>681</v>
      </c>
      <c r="AI129" s="53">
        <v>597</v>
      </c>
      <c r="AJ129" s="53">
        <v>1278</v>
      </c>
    </row>
    <row r="130" spans="1:36" ht="11.25" customHeight="1">
      <c r="A130" s="70" t="s">
        <v>319</v>
      </c>
      <c r="B130" s="53">
        <v>264</v>
      </c>
      <c r="C130" s="53">
        <v>162</v>
      </c>
      <c r="D130" s="53">
        <v>426</v>
      </c>
      <c r="E130" s="53"/>
      <c r="F130" s="53">
        <v>215</v>
      </c>
      <c r="G130" s="53">
        <v>159</v>
      </c>
      <c r="H130" s="53">
        <v>374</v>
      </c>
      <c r="I130" s="53"/>
      <c r="J130" s="53">
        <v>88</v>
      </c>
      <c r="K130" s="53">
        <v>50</v>
      </c>
      <c r="L130" s="53">
        <v>138</v>
      </c>
      <c r="M130" s="53"/>
      <c r="N130" s="53">
        <v>28</v>
      </c>
      <c r="O130" s="53">
        <v>13</v>
      </c>
      <c r="P130" s="53">
        <v>41</v>
      </c>
      <c r="Q130" s="53"/>
      <c r="R130" s="53">
        <v>60</v>
      </c>
      <c r="S130" s="53">
        <v>35</v>
      </c>
      <c r="T130" s="53">
        <v>95</v>
      </c>
      <c r="U130" s="53"/>
      <c r="V130" s="53">
        <v>3</v>
      </c>
      <c r="W130" s="53">
        <v>3</v>
      </c>
      <c r="X130" s="53">
        <v>6</v>
      </c>
      <c r="Y130" s="53"/>
      <c r="Z130" s="53">
        <v>4</v>
      </c>
      <c r="AA130" s="53">
        <v>3</v>
      </c>
      <c r="AB130" s="53">
        <v>7</v>
      </c>
      <c r="AC130" s="53"/>
      <c r="AD130" s="53">
        <v>5</v>
      </c>
      <c r="AE130" s="53">
        <v>10</v>
      </c>
      <c r="AF130" s="53">
        <v>15</v>
      </c>
      <c r="AG130" s="53"/>
      <c r="AH130" s="53">
        <v>667</v>
      </c>
      <c r="AI130" s="53">
        <v>434</v>
      </c>
      <c r="AJ130" s="53">
        <v>1101</v>
      </c>
    </row>
    <row r="131" spans="1:36" ht="11.25" customHeight="1">
      <c r="A131" s="70" t="s">
        <v>592</v>
      </c>
      <c r="B131" s="53">
        <v>857</v>
      </c>
      <c r="C131" s="53">
        <v>804</v>
      </c>
      <c r="D131" s="53">
        <v>1661</v>
      </c>
      <c r="E131" s="53"/>
      <c r="F131" s="53">
        <v>196</v>
      </c>
      <c r="G131" s="53">
        <v>157</v>
      </c>
      <c r="H131" s="53">
        <v>353</v>
      </c>
      <c r="I131" s="53"/>
      <c r="J131" s="53">
        <v>63</v>
      </c>
      <c r="K131" s="53">
        <v>63</v>
      </c>
      <c r="L131" s="53">
        <v>126</v>
      </c>
      <c r="M131" s="53"/>
      <c r="N131" s="53">
        <v>46</v>
      </c>
      <c r="O131" s="53">
        <v>37</v>
      </c>
      <c r="P131" s="53">
        <v>83</v>
      </c>
      <c r="Q131" s="53"/>
      <c r="R131" s="53">
        <v>72</v>
      </c>
      <c r="S131" s="53">
        <v>75</v>
      </c>
      <c r="T131" s="53">
        <v>147</v>
      </c>
      <c r="U131" s="53"/>
      <c r="V131" s="53">
        <v>6</v>
      </c>
      <c r="W131" s="53">
        <v>3</v>
      </c>
      <c r="X131" s="53">
        <v>9</v>
      </c>
      <c r="Y131" s="53"/>
      <c r="Z131" s="53">
        <v>0</v>
      </c>
      <c r="AA131" s="53">
        <v>3</v>
      </c>
      <c r="AB131" s="53">
        <v>3</v>
      </c>
      <c r="AC131" s="53"/>
      <c r="AD131" s="53">
        <v>16</v>
      </c>
      <c r="AE131" s="53">
        <v>19</v>
      </c>
      <c r="AF131" s="53">
        <v>35</v>
      </c>
      <c r="AG131" s="53"/>
      <c r="AH131" s="53">
        <v>1257</v>
      </c>
      <c r="AI131" s="53">
        <v>1160</v>
      </c>
      <c r="AJ131" s="53">
        <v>2417</v>
      </c>
    </row>
    <row r="132" spans="1:36" ht="11.25" customHeight="1">
      <c r="A132" s="70" t="s">
        <v>593</v>
      </c>
      <c r="B132" s="53">
        <v>110</v>
      </c>
      <c r="C132" s="53">
        <v>81</v>
      </c>
      <c r="D132" s="53">
        <v>191</v>
      </c>
      <c r="E132" s="53"/>
      <c r="F132" s="53">
        <v>88</v>
      </c>
      <c r="G132" s="53">
        <v>64</v>
      </c>
      <c r="H132" s="53">
        <v>152</v>
      </c>
      <c r="I132" s="53"/>
      <c r="J132" s="53">
        <v>30</v>
      </c>
      <c r="K132" s="53">
        <v>21</v>
      </c>
      <c r="L132" s="53">
        <v>51</v>
      </c>
      <c r="M132" s="53"/>
      <c r="N132" s="53">
        <v>4</v>
      </c>
      <c r="O132" s="53">
        <v>6</v>
      </c>
      <c r="P132" s="53">
        <v>10</v>
      </c>
      <c r="Q132" s="53"/>
      <c r="R132" s="53">
        <v>19</v>
      </c>
      <c r="S132" s="53">
        <v>16</v>
      </c>
      <c r="T132" s="53">
        <v>35</v>
      </c>
      <c r="U132" s="53"/>
      <c r="V132" s="53">
        <v>0</v>
      </c>
      <c r="W132" s="53">
        <v>0</v>
      </c>
      <c r="X132" s="53">
        <v>0</v>
      </c>
      <c r="Y132" s="53"/>
      <c r="Z132" s="53">
        <v>3</v>
      </c>
      <c r="AA132" s="53">
        <v>0</v>
      </c>
      <c r="AB132" s="53">
        <v>3</v>
      </c>
      <c r="AC132" s="53"/>
      <c r="AD132" s="53">
        <v>5</v>
      </c>
      <c r="AE132" s="53">
        <v>0</v>
      </c>
      <c r="AF132" s="53">
        <v>5</v>
      </c>
      <c r="AG132" s="53"/>
      <c r="AH132" s="53">
        <v>259</v>
      </c>
      <c r="AI132" s="53">
        <v>191</v>
      </c>
      <c r="AJ132" s="53">
        <v>450</v>
      </c>
    </row>
    <row r="133" spans="1:36" ht="11.25" customHeight="1">
      <c r="A133" s="70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</row>
    <row r="134" spans="1:36" ht="11.25" customHeight="1">
      <c r="A134" s="29" t="s">
        <v>594</v>
      </c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</row>
    <row r="135" spans="1:36" ht="11.25" customHeight="1">
      <c r="A135" s="70" t="s">
        <v>595</v>
      </c>
      <c r="B135" s="53">
        <v>29</v>
      </c>
      <c r="C135" s="53">
        <v>29</v>
      </c>
      <c r="D135" s="53">
        <v>58</v>
      </c>
      <c r="E135" s="53"/>
      <c r="F135" s="53">
        <v>22</v>
      </c>
      <c r="G135" s="53">
        <v>20</v>
      </c>
      <c r="H135" s="53">
        <v>42</v>
      </c>
      <c r="I135" s="53"/>
      <c r="J135" s="53">
        <v>22</v>
      </c>
      <c r="K135" s="53">
        <v>15</v>
      </c>
      <c r="L135" s="53">
        <v>37</v>
      </c>
      <c r="M135" s="53"/>
      <c r="N135" s="53">
        <v>5</v>
      </c>
      <c r="O135" s="53">
        <v>9</v>
      </c>
      <c r="P135" s="53">
        <v>14</v>
      </c>
      <c r="Q135" s="53"/>
      <c r="R135" s="53">
        <v>17</v>
      </c>
      <c r="S135" s="53">
        <v>23</v>
      </c>
      <c r="T135" s="53">
        <v>40</v>
      </c>
      <c r="U135" s="53"/>
      <c r="V135" s="53">
        <v>0</v>
      </c>
      <c r="W135" s="53">
        <v>3</v>
      </c>
      <c r="X135" s="53">
        <v>3</v>
      </c>
      <c r="Y135" s="53"/>
      <c r="Z135" s="53">
        <v>3</v>
      </c>
      <c r="AA135" s="53">
        <v>0</v>
      </c>
      <c r="AB135" s="53">
        <v>3</v>
      </c>
      <c r="AC135" s="53"/>
      <c r="AD135" s="53">
        <v>3</v>
      </c>
      <c r="AE135" s="53">
        <v>0</v>
      </c>
      <c r="AF135" s="53">
        <v>3</v>
      </c>
      <c r="AG135" s="53"/>
      <c r="AH135" s="53">
        <v>100</v>
      </c>
      <c r="AI135" s="53">
        <v>102</v>
      </c>
      <c r="AJ135" s="53">
        <v>202</v>
      </c>
    </row>
    <row r="136" spans="1:36" ht="11.25" customHeight="1">
      <c r="A136" s="70" t="s">
        <v>596</v>
      </c>
      <c r="B136" s="53">
        <v>114</v>
      </c>
      <c r="C136" s="53">
        <v>129</v>
      </c>
      <c r="D136" s="53">
        <v>243</v>
      </c>
      <c r="E136" s="53"/>
      <c r="F136" s="53">
        <v>189</v>
      </c>
      <c r="G136" s="53">
        <v>194</v>
      </c>
      <c r="H136" s="53">
        <v>383</v>
      </c>
      <c r="I136" s="53"/>
      <c r="J136" s="53">
        <v>60</v>
      </c>
      <c r="K136" s="53">
        <v>65</v>
      </c>
      <c r="L136" s="53">
        <v>125</v>
      </c>
      <c r="M136" s="53"/>
      <c r="N136" s="53">
        <v>73</v>
      </c>
      <c r="O136" s="53">
        <v>60</v>
      </c>
      <c r="P136" s="53">
        <v>133</v>
      </c>
      <c r="Q136" s="53"/>
      <c r="R136" s="53">
        <v>435</v>
      </c>
      <c r="S136" s="53">
        <v>440</v>
      </c>
      <c r="T136" s="53">
        <v>875</v>
      </c>
      <c r="U136" s="53"/>
      <c r="V136" s="53">
        <v>3</v>
      </c>
      <c r="W136" s="53">
        <v>3</v>
      </c>
      <c r="X136" s="53">
        <v>6</v>
      </c>
      <c r="Y136" s="53"/>
      <c r="Z136" s="53">
        <v>22</v>
      </c>
      <c r="AA136" s="53">
        <v>24</v>
      </c>
      <c r="AB136" s="53">
        <v>46</v>
      </c>
      <c r="AC136" s="53"/>
      <c r="AD136" s="53">
        <v>10</v>
      </c>
      <c r="AE136" s="53">
        <v>9</v>
      </c>
      <c r="AF136" s="53">
        <v>19</v>
      </c>
      <c r="AG136" s="53"/>
      <c r="AH136" s="53">
        <v>906</v>
      </c>
      <c r="AI136" s="53">
        <v>923</v>
      </c>
      <c r="AJ136" s="53">
        <v>1829</v>
      </c>
    </row>
    <row r="137" spans="1:36" ht="11.25" customHeight="1">
      <c r="A137" s="70" t="s">
        <v>484</v>
      </c>
      <c r="B137" s="53">
        <v>4511</v>
      </c>
      <c r="C137" s="53">
        <v>4821</v>
      </c>
      <c r="D137" s="53">
        <v>9332</v>
      </c>
      <c r="E137" s="53"/>
      <c r="F137" s="53">
        <v>3999</v>
      </c>
      <c r="G137" s="53">
        <v>4266</v>
      </c>
      <c r="H137" s="53">
        <v>8265</v>
      </c>
      <c r="I137" s="53"/>
      <c r="J137" s="53">
        <v>338</v>
      </c>
      <c r="K137" s="53">
        <v>365</v>
      </c>
      <c r="L137" s="53">
        <v>703</v>
      </c>
      <c r="M137" s="53"/>
      <c r="N137" s="53">
        <v>1137</v>
      </c>
      <c r="O137" s="53">
        <v>1177</v>
      </c>
      <c r="P137" s="53">
        <v>2314</v>
      </c>
      <c r="Q137" s="53"/>
      <c r="R137" s="53">
        <v>302</v>
      </c>
      <c r="S137" s="53">
        <v>347</v>
      </c>
      <c r="T137" s="53">
        <v>649</v>
      </c>
      <c r="U137" s="53"/>
      <c r="V137" s="53">
        <v>3</v>
      </c>
      <c r="W137" s="53">
        <v>0</v>
      </c>
      <c r="X137" s="53">
        <v>3</v>
      </c>
      <c r="Y137" s="53"/>
      <c r="Z137" s="53">
        <v>37</v>
      </c>
      <c r="AA137" s="53">
        <v>42</v>
      </c>
      <c r="AB137" s="53">
        <v>79</v>
      </c>
      <c r="AC137" s="53"/>
      <c r="AD137" s="53">
        <v>94</v>
      </c>
      <c r="AE137" s="53">
        <v>108</v>
      </c>
      <c r="AF137" s="53">
        <v>202</v>
      </c>
      <c r="AG137" s="53"/>
      <c r="AH137" s="53">
        <v>10421</v>
      </c>
      <c r="AI137" s="53">
        <v>11128</v>
      </c>
      <c r="AJ137" s="53">
        <v>21549</v>
      </c>
    </row>
    <row r="138" spans="1:36" ht="11.25" customHeight="1">
      <c r="A138" s="70" t="s">
        <v>434</v>
      </c>
      <c r="B138" s="53">
        <v>8854</v>
      </c>
      <c r="C138" s="53">
        <v>8717</v>
      </c>
      <c r="D138" s="53">
        <v>17571</v>
      </c>
      <c r="E138" s="53"/>
      <c r="F138" s="53">
        <v>6193</v>
      </c>
      <c r="G138" s="53">
        <v>5969</v>
      </c>
      <c r="H138" s="53">
        <v>12162</v>
      </c>
      <c r="I138" s="53"/>
      <c r="J138" s="53">
        <v>2147</v>
      </c>
      <c r="K138" s="53">
        <v>2306</v>
      </c>
      <c r="L138" s="53">
        <v>4453</v>
      </c>
      <c r="M138" s="53"/>
      <c r="N138" s="53">
        <v>691</v>
      </c>
      <c r="O138" s="53">
        <v>638</v>
      </c>
      <c r="P138" s="53">
        <v>1329</v>
      </c>
      <c r="Q138" s="53"/>
      <c r="R138" s="53">
        <v>2823</v>
      </c>
      <c r="S138" s="53">
        <v>3253</v>
      </c>
      <c r="T138" s="53">
        <v>6076</v>
      </c>
      <c r="U138" s="53"/>
      <c r="V138" s="53">
        <v>101</v>
      </c>
      <c r="W138" s="53">
        <v>100</v>
      </c>
      <c r="X138" s="53">
        <v>201</v>
      </c>
      <c r="Y138" s="53"/>
      <c r="Z138" s="53">
        <v>799</v>
      </c>
      <c r="AA138" s="53">
        <v>897</v>
      </c>
      <c r="AB138" s="53">
        <v>1696</v>
      </c>
      <c r="AC138" s="53"/>
      <c r="AD138" s="53">
        <v>307</v>
      </c>
      <c r="AE138" s="53">
        <v>353</v>
      </c>
      <c r="AF138" s="53">
        <v>660</v>
      </c>
      <c r="AG138" s="53"/>
      <c r="AH138" s="53">
        <v>21926</v>
      </c>
      <c r="AI138" s="53">
        <v>22249</v>
      </c>
      <c r="AJ138" s="53">
        <v>44175</v>
      </c>
    </row>
    <row r="139" spans="1:36" ht="11.25" customHeight="1">
      <c r="A139" s="70" t="s">
        <v>489</v>
      </c>
      <c r="B139" s="53">
        <v>2802</v>
      </c>
      <c r="C139" s="53">
        <v>2769</v>
      </c>
      <c r="D139" s="53">
        <v>5571</v>
      </c>
      <c r="E139" s="53"/>
      <c r="F139" s="53">
        <v>1071</v>
      </c>
      <c r="G139" s="53">
        <v>1099</v>
      </c>
      <c r="H139" s="53">
        <v>2170</v>
      </c>
      <c r="I139" s="53"/>
      <c r="J139" s="53">
        <v>400</v>
      </c>
      <c r="K139" s="53">
        <v>398</v>
      </c>
      <c r="L139" s="53">
        <v>798</v>
      </c>
      <c r="M139" s="53"/>
      <c r="N139" s="53">
        <v>134</v>
      </c>
      <c r="O139" s="53">
        <v>145</v>
      </c>
      <c r="P139" s="53">
        <v>279</v>
      </c>
      <c r="Q139" s="53"/>
      <c r="R139" s="53">
        <v>61</v>
      </c>
      <c r="S139" s="53">
        <v>62</v>
      </c>
      <c r="T139" s="53">
        <v>123</v>
      </c>
      <c r="U139" s="53"/>
      <c r="V139" s="53">
        <v>84</v>
      </c>
      <c r="W139" s="53">
        <v>80</v>
      </c>
      <c r="X139" s="53">
        <v>164</v>
      </c>
      <c r="Y139" s="53"/>
      <c r="Z139" s="53">
        <v>19</v>
      </c>
      <c r="AA139" s="53">
        <v>21</v>
      </c>
      <c r="AB139" s="53">
        <v>40</v>
      </c>
      <c r="AC139" s="53"/>
      <c r="AD139" s="53">
        <v>374</v>
      </c>
      <c r="AE139" s="53">
        <v>364</v>
      </c>
      <c r="AF139" s="53">
        <v>738</v>
      </c>
      <c r="AG139" s="53"/>
      <c r="AH139" s="53">
        <v>4945</v>
      </c>
      <c r="AI139" s="53">
        <v>4938</v>
      </c>
      <c r="AJ139" s="53">
        <v>9883</v>
      </c>
    </row>
    <row r="140" spans="1:36" ht="11.25" customHeight="1">
      <c r="A140" s="70" t="s">
        <v>462</v>
      </c>
      <c r="B140" s="53">
        <v>9612</v>
      </c>
      <c r="C140" s="53">
        <v>10835</v>
      </c>
      <c r="D140" s="53">
        <v>20447</v>
      </c>
      <c r="E140" s="53"/>
      <c r="F140" s="53">
        <v>10866</v>
      </c>
      <c r="G140" s="53">
        <v>12231</v>
      </c>
      <c r="H140" s="53">
        <v>23097</v>
      </c>
      <c r="I140" s="53"/>
      <c r="J140" s="53">
        <v>3541</v>
      </c>
      <c r="K140" s="53">
        <v>4038</v>
      </c>
      <c r="L140" s="53">
        <v>7579</v>
      </c>
      <c r="M140" s="53"/>
      <c r="N140" s="53">
        <v>1965</v>
      </c>
      <c r="O140" s="53">
        <v>2208</v>
      </c>
      <c r="P140" s="53">
        <v>4173</v>
      </c>
      <c r="Q140" s="53"/>
      <c r="R140" s="53">
        <v>8141</v>
      </c>
      <c r="S140" s="53">
        <v>9214</v>
      </c>
      <c r="T140" s="53">
        <v>17355</v>
      </c>
      <c r="U140" s="53"/>
      <c r="V140" s="53">
        <v>319</v>
      </c>
      <c r="W140" s="53">
        <v>382</v>
      </c>
      <c r="X140" s="53">
        <v>701</v>
      </c>
      <c r="Y140" s="53"/>
      <c r="Z140" s="53">
        <v>307</v>
      </c>
      <c r="AA140" s="53">
        <v>390</v>
      </c>
      <c r="AB140" s="53">
        <v>697</v>
      </c>
      <c r="AC140" s="53"/>
      <c r="AD140" s="53">
        <v>692</v>
      </c>
      <c r="AE140" s="53">
        <v>817</v>
      </c>
      <c r="AF140" s="53">
        <v>1509</v>
      </c>
      <c r="AG140" s="53"/>
      <c r="AH140" s="53">
        <v>35815</v>
      </c>
      <c r="AI140" s="53">
        <v>40440</v>
      </c>
      <c r="AJ140" s="53">
        <v>76255</v>
      </c>
    </row>
    <row r="141" spans="1:36" ht="11.25" customHeight="1">
      <c r="A141" s="70" t="s">
        <v>896</v>
      </c>
      <c r="B141" s="53">
        <v>1317</v>
      </c>
      <c r="C141" s="53">
        <v>1255</v>
      </c>
      <c r="D141" s="53">
        <v>2572</v>
      </c>
      <c r="E141" s="53"/>
      <c r="F141" s="53">
        <v>513</v>
      </c>
      <c r="G141" s="53">
        <v>499</v>
      </c>
      <c r="H141" s="53">
        <v>1012</v>
      </c>
      <c r="I141" s="53"/>
      <c r="J141" s="53">
        <v>236</v>
      </c>
      <c r="K141" s="53">
        <v>262</v>
      </c>
      <c r="L141" s="53">
        <v>498</v>
      </c>
      <c r="M141" s="53"/>
      <c r="N141" s="53">
        <v>69</v>
      </c>
      <c r="O141" s="53">
        <v>59</v>
      </c>
      <c r="P141" s="53">
        <v>128</v>
      </c>
      <c r="Q141" s="53"/>
      <c r="R141" s="53">
        <v>2630</v>
      </c>
      <c r="S141" s="53">
        <v>2957</v>
      </c>
      <c r="T141" s="53">
        <v>5587</v>
      </c>
      <c r="U141" s="53"/>
      <c r="V141" s="53">
        <v>16</v>
      </c>
      <c r="W141" s="53">
        <v>17</v>
      </c>
      <c r="X141" s="53">
        <v>33</v>
      </c>
      <c r="Y141" s="53"/>
      <c r="Z141" s="53">
        <v>30</v>
      </c>
      <c r="AA141" s="53">
        <v>32</v>
      </c>
      <c r="AB141" s="53">
        <v>62</v>
      </c>
      <c r="AC141" s="53"/>
      <c r="AD141" s="53">
        <v>123</v>
      </c>
      <c r="AE141" s="53">
        <v>123</v>
      </c>
      <c r="AF141" s="53">
        <v>246</v>
      </c>
      <c r="AG141" s="53"/>
      <c r="AH141" s="53">
        <v>4935</v>
      </c>
      <c r="AI141" s="53">
        <v>5204</v>
      </c>
      <c r="AJ141" s="53">
        <v>10139</v>
      </c>
    </row>
    <row r="142" spans="1:36" ht="11.25" customHeight="1">
      <c r="A142" s="70" t="s">
        <v>439</v>
      </c>
      <c r="B142" s="53">
        <v>18396</v>
      </c>
      <c r="C142" s="53">
        <v>28865</v>
      </c>
      <c r="D142" s="53">
        <v>47261</v>
      </c>
      <c r="E142" s="53"/>
      <c r="F142" s="53">
        <v>7273</v>
      </c>
      <c r="G142" s="53">
        <v>12848</v>
      </c>
      <c r="H142" s="53">
        <v>20121</v>
      </c>
      <c r="I142" s="53"/>
      <c r="J142" s="53">
        <v>3272</v>
      </c>
      <c r="K142" s="53">
        <v>9921</v>
      </c>
      <c r="L142" s="53">
        <v>13193</v>
      </c>
      <c r="M142" s="53"/>
      <c r="N142" s="53">
        <v>1127</v>
      </c>
      <c r="O142" s="53">
        <v>2868</v>
      </c>
      <c r="P142" s="53">
        <v>3995</v>
      </c>
      <c r="Q142" s="53"/>
      <c r="R142" s="53">
        <v>1238</v>
      </c>
      <c r="S142" s="53">
        <v>3520</v>
      </c>
      <c r="T142" s="53">
        <v>4758</v>
      </c>
      <c r="U142" s="53"/>
      <c r="V142" s="53">
        <v>113</v>
      </c>
      <c r="W142" s="53">
        <v>568</v>
      </c>
      <c r="X142" s="53">
        <v>681</v>
      </c>
      <c r="Y142" s="53"/>
      <c r="Z142" s="53">
        <v>505</v>
      </c>
      <c r="AA142" s="53">
        <v>1211</v>
      </c>
      <c r="AB142" s="53">
        <v>1716</v>
      </c>
      <c r="AC142" s="53"/>
      <c r="AD142" s="53">
        <v>401</v>
      </c>
      <c r="AE142" s="53">
        <v>820</v>
      </c>
      <c r="AF142" s="53">
        <v>1221</v>
      </c>
      <c r="AG142" s="53"/>
      <c r="AH142" s="53">
        <v>32326</v>
      </c>
      <c r="AI142" s="53">
        <v>60623</v>
      </c>
      <c r="AJ142" s="53">
        <v>92949</v>
      </c>
    </row>
    <row r="143" spans="1:36" ht="11.25" customHeight="1">
      <c r="A143" s="70" t="s">
        <v>440</v>
      </c>
      <c r="B143" s="53">
        <v>3341</v>
      </c>
      <c r="C143" s="53">
        <v>3954</v>
      </c>
      <c r="D143" s="53">
        <v>7295</v>
      </c>
      <c r="E143" s="53"/>
      <c r="F143" s="53">
        <v>2989</v>
      </c>
      <c r="G143" s="53">
        <v>3575</v>
      </c>
      <c r="H143" s="53">
        <v>6564</v>
      </c>
      <c r="I143" s="53"/>
      <c r="J143" s="53">
        <v>1801</v>
      </c>
      <c r="K143" s="53">
        <v>1841</v>
      </c>
      <c r="L143" s="53">
        <v>3642</v>
      </c>
      <c r="M143" s="53"/>
      <c r="N143" s="53">
        <v>536</v>
      </c>
      <c r="O143" s="53">
        <v>633</v>
      </c>
      <c r="P143" s="53">
        <v>1169</v>
      </c>
      <c r="Q143" s="53"/>
      <c r="R143" s="53">
        <v>4336</v>
      </c>
      <c r="S143" s="53">
        <v>5133</v>
      </c>
      <c r="T143" s="53">
        <v>9469</v>
      </c>
      <c r="U143" s="53"/>
      <c r="V143" s="53">
        <v>142</v>
      </c>
      <c r="W143" s="53">
        <v>169</v>
      </c>
      <c r="X143" s="53">
        <v>311</v>
      </c>
      <c r="Y143" s="53"/>
      <c r="Z143" s="53">
        <v>111</v>
      </c>
      <c r="AA143" s="53">
        <v>153</v>
      </c>
      <c r="AB143" s="53">
        <v>264</v>
      </c>
      <c r="AC143" s="53"/>
      <c r="AD143" s="53">
        <v>338</v>
      </c>
      <c r="AE143" s="53">
        <v>332</v>
      </c>
      <c r="AF143" s="53">
        <v>670</v>
      </c>
      <c r="AG143" s="53"/>
      <c r="AH143" s="53">
        <v>13657</v>
      </c>
      <c r="AI143" s="53">
        <v>15833</v>
      </c>
      <c r="AJ143" s="53">
        <v>29490</v>
      </c>
    </row>
    <row r="144" spans="1:36" ht="11.25" customHeight="1">
      <c r="A144" s="70" t="s">
        <v>451</v>
      </c>
      <c r="B144" s="53">
        <v>2992</v>
      </c>
      <c r="C144" s="53">
        <v>4561</v>
      </c>
      <c r="D144" s="53">
        <v>7553</v>
      </c>
      <c r="E144" s="53"/>
      <c r="F144" s="53">
        <v>1807</v>
      </c>
      <c r="G144" s="53">
        <v>2607</v>
      </c>
      <c r="H144" s="53">
        <v>4414</v>
      </c>
      <c r="I144" s="53"/>
      <c r="J144" s="53">
        <v>766</v>
      </c>
      <c r="K144" s="53">
        <v>1527</v>
      </c>
      <c r="L144" s="53">
        <v>2293</v>
      </c>
      <c r="M144" s="53"/>
      <c r="N144" s="53">
        <v>508</v>
      </c>
      <c r="O144" s="53">
        <v>594</v>
      </c>
      <c r="P144" s="53">
        <v>1102</v>
      </c>
      <c r="Q144" s="53"/>
      <c r="R144" s="53">
        <v>714</v>
      </c>
      <c r="S144" s="53">
        <v>1563</v>
      </c>
      <c r="T144" s="53">
        <v>2277</v>
      </c>
      <c r="U144" s="53"/>
      <c r="V144" s="53">
        <v>114</v>
      </c>
      <c r="W144" s="53">
        <v>169</v>
      </c>
      <c r="X144" s="53">
        <v>283</v>
      </c>
      <c r="Y144" s="53"/>
      <c r="Z144" s="53">
        <v>101</v>
      </c>
      <c r="AA144" s="53">
        <v>293</v>
      </c>
      <c r="AB144" s="53">
        <v>394</v>
      </c>
      <c r="AC144" s="53"/>
      <c r="AD144" s="53">
        <v>250</v>
      </c>
      <c r="AE144" s="53">
        <v>368</v>
      </c>
      <c r="AF144" s="53">
        <v>618</v>
      </c>
      <c r="AG144" s="53"/>
      <c r="AH144" s="53">
        <v>7254</v>
      </c>
      <c r="AI144" s="53">
        <v>11682</v>
      </c>
      <c r="AJ144" s="53">
        <v>18936</v>
      </c>
    </row>
    <row r="145" spans="1:36" ht="11.25" customHeight="1">
      <c r="A145" s="70" t="s">
        <v>492</v>
      </c>
      <c r="B145" s="53">
        <v>30404</v>
      </c>
      <c r="C145" s="53">
        <v>30729</v>
      </c>
      <c r="D145" s="53">
        <v>61133</v>
      </c>
      <c r="E145" s="53"/>
      <c r="F145" s="53">
        <v>27313</v>
      </c>
      <c r="G145" s="53">
        <v>27904</v>
      </c>
      <c r="H145" s="53">
        <v>55217</v>
      </c>
      <c r="I145" s="53"/>
      <c r="J145" s="53">
        <v>5525</v>
      </c>
      <c r="K145" s="53">
        <v>5473</v>
      </c>
      <c r="L145" s="53">
        <v>10998</v>
      </c>
      <c r="M145" s="53"/>
      <c r="N145" s="53">
        <v>5424</v>
      </c>
      <c r="O145" s="53">
        <v>5233</v>
      </c>
      <c r="P145" s="53">
        <v>10657</v>
      </c>
      <c r="Q145" s="53"/>
      <c r="R145" s="53">
        <v>5096</v>
      </c>
      <c r="S145" s="53">
        <v>4984</v>
      </c>
      <c r="T145" s="53">
        <v>10080</v>
      </c>
      <c r="U145" s="53"/>
      <c r="V145" s="53">
        <v>115</v>
      </c>
      <c r="W145" s="53">
        <v>87</v>
      </c>
      <c r="X145" s="53">
        <v>202</v>
      </c>
      <c r="Y145" s="53"/>
      <c r="Z145" s="53">
        <v>265</v>
      </c>
      <c r="AA145" s="53">
        <v>252</v>
      </c>
      <c r="AB145" s="53">
        <v>517</v>
      </c>
      <c r="AC145" s="53"/>
      <c r="AD145" s="53">
        <v>1105</v>
      </c>
      <c r="AE145" s="53">
        <v>1142</v>
      </c>
      <c r="AF145" s="53">
        <v>2247</v>
      </c>
      <c r="AG145" s="53"/>
      <c r="AH145" s="53">
        <v>75247</v>
      </c>
      <c r="AI145" s="53">
        <v>75806</v>
      </c>
      <c r="AJ145" s="53">
        <v>151053</v>
      </c>
    </row>
    <row r="146" spans="1:36" ht="11.25" customHeight="1">
      <c r="A146" s="29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</row>
    <row r="147" spans="1:36" ht="11.25" customHeight="1">
      <c r="A147" s="29" t="s">
        <v>598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</row>
    <row r="148" spans="1:36" ht="11.25" customHeight="1">
      <c r="A148" s="70" t="s">
        <v>1028</v>
      </c>
      <c r="B148" s="53">
        <v>31623</v>
      </c>
      <c r="C148" s="53">
        <v>33911</v>
      </c>
      <c r="D148" s="53">
        <v>65534</v>
      </c>
      <c r="E148" s="53"/>
      <c r="F148" s="53">
        <v>13522</v>
      </c>
      <c r="G148" s="53">
        <v>14640</v>
      </c>
      <c r="H148" s="53">
        <v>28162</v>
      </c>
      <c r="I148" s="53"/>
      <c r="J148" s="53">
        <v>3412</v>
      </c>
      <c r="K148" s="53">
        <v>3890</v>
      </c>
      <c r="L148" s="53">
        <v>7302</v>
      </c>
      <c r="M148" s="53"/>
      <c r="N148" s="53">
        <v>1509</v>
      </c>
      <c r="O148" s="53">
        <v>1551</v>
      </c>
      <c r="P148" s="53">
        <v>3060</v>
      </c>
      <c r="Q148" s="53"/>
      <c r="R148" s="53">
        <v>2265</v>
      </c>
      <c r="S148" s="53">
        <v>2289</v>
      </c>
      <c r="T148" s="53">
        <v>4554</v>
      </c>
      <c r="U148" s="53"/>
      <c r="V148" s="53">
        <v>185</v>
      </c>
      <c r="W148" s="53">
        <v>213</v>
      </c>
      <c r="X148" s="53">
        <v>398</v>
      </c>
      <c r="Y148" s="53"/>
      <c r="Z148" s="53">
        <v>140</v>
      </c>
      <c r="AA148" s="53">
        <v>194</v>
      </c>
      <c r="AB148" s="53">
        <v>334</v>
      </c>
      <c r="AC148" s="53"/>
      <c r="AD148" s="53">
        <v>770</v>
      </c>
      <c r="AE148" s="53">
        <v>886</v>
      </c>
      <c r="AF148" s="53">
        <v>1656</v>
      </c>
      <c r="AG148" s="53"/>
      <c r="AH148" s="53">
        <v>53429</v>
      </c>
      <c r="AI148" s="53">
        <v>57580</v>
      </c>
      <c r="AJ148" s="53">
        <v>111009</v>
      </c>
    </row>
    <row r="149" spans="1:36" ht="11.25" customHeight="1">
      <c r="A149" s="70" t="s">
        <v>231</v>
      </c>
      <c r="B149" s="53">
        <v>18781</v>
      </c>
      <c r="C149" s="53">
        <v>20135</v>
      </c>
      <c r="D149" s="53">
        <v>38916</v>
      </c>
      <c r="E149" s="53"/>
      <c r="F149" s="53">
        <v>7736</v>
      </c>
      <c r="G149" s="53">
        <v>7898</v>
      </c>
      <c r="H149" s="53">
        <v>15634</v>
      </c>
      <c r="I149" s="53"/>
      <c r="J149" s="53">
        <v>3304</v>
      </c>
      <c r="K149" s="53">
        <v>3414</v>
      </c>
      <c r="L149" s="53">
        <v>6718</v>
      </c>
      <c r="M149" s="53"/>
      <c r="N149" s="53">
        <v>951</v>
      </c>
      <c r="O149" s="53">
        <v>980</v>
      </c>
      <c r="P149" s="53">
        <v>1931</v>
      </c>
      <c r="Q149" s="53"/>
      <c r="R149" s="53">
        <v>1769</v>
      </c>
      <c r="S149" s="53">
        <v>1757</v>
      </c>
      <c r="T149" s="53">
        <v>3526</v>
      </c>
      <c r="U149" s="53"/>
      <c r="V149" s="53">
        <v>165</v>
      </c>
      <c r="W149" s="53">
        <v>158</v>
      </c>
      <c r="X149" s="53">
        <v>323</v>
      </c>
      <c r="Y149" s="53"/>
      <c r="Z149" s="53">
        <v>116</v>
      </c>
      <c r="AA149" s="53">
        <v>130</v>
      </c>
      <c r="AB149" s="53">
        <v>246</v>
      </c>
      <c r="AC149" s="53"/>
      <c r="AD149" s="53">
        <v>592</v>
      </c>
      <c r="AE149" s="53">
        <v>544</v>
      </c>
      <c r="AF149" s="53">
        <v>1136</v>
      </c>
      <c r="AG149" s="53"/>
      <c r="AH149" s="53">
        <v>33414</v>
      </c>
      <c r="AI149" s="53">
        <v>35016</v>
      </c>
      <c r="AJ149" s="53">
        <v>68430</v>
      </c>
    </row>
    <row r="150" spans="1:36" ht="11.25" customHeight="1">
      <c r="A150" s="70" t="s">
        <v>81</v>
      </c>
      <c r="B150" s="53">
        <v>4066</v>
      </c>
      <c r="C150" s="53">
        <v>6093</v>
      </c>
      <c r="D150" s="53">
        <v>10159</v>
      </c>
      <c r="E150" s="53"/>
      <c r="F150" s="53">
        <v>1595</v>
      </c>
      <c r="G150" s="53">
        <v>2377</v>
      </c>
      <c r="H150" s="53">
        <v>3972</v>
      </c>
      <c r="I150" s="53"/>
      <c r="J150" s="53">
        <v>2159</v>
      </c>
      <c r="K150" s="53">
        <v>3305</v>
      </c>
      <c r="L150" s="53">
        <v>5464</v>
      </c>
      <c r="M150" s="53"/>
      <c r="N150" s="53">
        <v>284</v>
      </c>
      <c r="O150" s="53">
        <v>494</v>
      </c>
      <c r="P150" s="53">
        <v>778</v>
      </c>
      <c r="Q150" s="53"/>
      <c r="R150" s="53">
        <v>689</v>
      </c>
      <c r="S150" s="53">
        <v>1143</v>
      </c>
      <c r="T150" s="53">
        <v>1832</v>
      </c>
      <c r="U150" s="53"/>
      <c r="V150" s="53">
        <v>58</v>
      </c>
      <c r="W150" s="53">
        <v>127</v>
      </c>
      <c r="X150" s="53">
        <v>185</v>
      </c>
      <c r="Y150" s="53"/>
      <c r="Z150" s="53">
        <v>46</v>
      </c>
      <c r="AA150" s="53">
        <v>84</v>
      </c>
      <c r="AB150" s="53">
        <v>130</v>
      </c>
      <c r="AC150" s="53"/>
      <c r="AD150" s="53">
        <v>185</v>
      </c>
      <c r="AE150" s="53">
        <v>308</v>
      </c>
      <c r="AF150" s="53">
        <v>493</v>
      </c>
      <c r="AG150" s="53"/>
      <c r="AH150" s="53">
        <v>9083</v>
      </c>
      <c r="AI150" s="53">
        <v>13932</v>
      </c>
      <c r="AJ150" s="53">
        <v>23015</v>
      </c>
    </row>
    <row r="151" spans="1:36" ht="11.25" customHeight="1">
      <c r="A151" s="70" t="s">
        <v>1029</v>
      </c>
      <c r="B151" s="53">
        <v>14</v>
      </c>
      <c r="C151" s="53">
        <v>8</v>
      </c>
      <c r="D151" s="53">
        <v>22</v>
      </c>
      <c r="E151" s="53"/>
      <c r="F151" s="53">
        <v>0</v>
      </c>
      <c r="G151" s="53">
        <v>0</v>
      </c>
      <c r="H151" s="53">
        <v>0</v>
      </c>
      <c r="I151" s="53"/>
      <c r="J151" s="53">
        <v>0</v>
      </c>
      <c r="K151" s="53">
        <v>0</v>
      </c>
      <c r="L151" s="53">
        <v>0</v>
      </c>
      <c r="M151" s="53"/>
      <c r="N151" s="53">
        <v>0</v>
      </c>
      <c r="O151" s="53">
        <v>0</v>
      </c>
      <c r="P151" s="53">
        <v>0</v>
      </c>
      <c r="Q151" s="53"/>
      <c r="R151" s="53">
        <v>3</v>
      </c>
      <c r="S151" s="53">
        <v>0</v>
      </c>
      <c r="T151" s="53">
        <v>3</v>
      </c>
      <c r="U151" s="53"/>
      <c r="V151" s="53">
        <v>0</v>
      </c>
      <c r="W151" s="53">
        <v>0</v>
      </c>
      <c r="X151" s="53">
        <v>0</v>
      </c>
      <c r="Y151" s="53"/>
      <c r="Z151" s="53">
        <v>0</v>
      </c>
      <c r="AA151" s="53">
        <v>0</v>
      </c>
      <c r="AB151" s="53">
        <v>0</v>
      </c>
      <c r="AC151" s="53"/>
      <c r="AD151" s="53">
        <v>0</v>
      </c>
      <c r="AE151" s="53">
        <v>0</v>
      </c>
      <c r="AF151" s="53">
        <v>0</v>
      </c>
      <c r="AG151" s="53"/>
      <c r="AH151" s="53">
        <v>16</v>
      </c>
      <c r="AI151" s="53">
        <v>10</v>
      </c>
      <c r="AJ151" s="53">
        <v>26</v>
      </c>
    </row>
    <row r="152" spans="1:36" ht="11.25" customHeight="1">
      <c r="A152" s="70" t="s">
        <v>601</v>
      </c>
      <c r="B152" s="53">
        <v>10558</v>
      </c>
      <c r="C152" s="53">
        <v>11350</v>
      </c>
      <c r="D152" s="53">
        <v>21908</v>
      </c>
      <c r="E152" s="53"/>
      <c r="F152" s="53">
        <v>1264</v>
      </c>
      <c r="G152" s="53">
        <v>1255</v>
      </c>
      <c r="H152" s="53">
        <v>2519</v>
      </c>
      <c r="I152" s="53"/>
      <c r="J152" s="53">
        <v>1381</v>
      </c>
      <c r="K152" s="53">
        <v>1411</v>
      </c>
      <c r="L152" s="53">
        <v>2792</v>
      </c>
      <c r="M152" s="53"/>
      <c r="N152" s="53">
        <v>301</v>
      </c>
      <c r="O152" s="53">
        <v>483</v>
      </c>
      <c r="P152" s="53">
        <v>784</v>
      </c>
      <c r="Q152" s="53"/>
      <c r="R152" s="53">
        <v>565</v>
      </c>
      <c r="S152" s="53">
        <v>694</v>
      </c>
      <c r="T152" s="53">
        <v>1259</v>
      </c>
      <c r="U152" s="53"/>
      <c r="V152" s="53">
        <v>76</v>
      </c>
      <c r="W152" s="53">
        <v>139</v>
      </c>
      <c r="X152" s="53">
        <v>215</v>
      </c>
      <c r="Y152" s="53"/>
      <c r="Z152" s="53">
        <v>24</v>
      </c>
      <c r="AA152" s="53">
        <v>35</v>
      </c>
      <c r="AB152" s="53">
        <v>59</v>
      </c>
      <c r="AC152" s="53"/>
      <c r="AD152" s="53">
        <v>248</v>
      </c>
      <c r="AE152" s="53">
        <v>307</v>
      </c>
      <c r="AF152" s="53">
        <v>555</v>
      </c>
      <c r="AG152" s="53"/>
      <c r="AH152" s="53">
        <v>14417</v>
      </c>
      <c r="AI152" s="53">
        <v>15674</v>
      </c>
      <c r="AJ152" s="53">
        <v>30091</v>
      </c>
    </row>
    <row r="153" spans="1:36" ht="11.25" customHeight="1">
      <c r="A153" s="70" t="s">
        <v>602</v>
      </c>
      <c r="B153" s="53">
        <v>468</v>
      </c>
      <c r="C153" s="53">
        <v>591</v>
      </c>
      <c r="D153" s="53">
        <v>1059</v>
      </c>
      <c r="E153" s="53"/>
      <c r="F153" s="53">
        <v>235</v>
      </c>
      <c r="G153" s="53">
        <v>272</v>
      </c>
      <c r="H153" s="53">
        <v>507</v>
      </c>
      <c r="I153" s="53"/>
      <c r="J153" s="53">
        <v>60</v>
      </c>
      <c r="K153" s="53">
        <v>91</v>
      </c>
      <c r="L153" s="53">
        <v>151</v>
      </c>
      <c r="M153" s="53"/>
      <c r="N153" s="53">
        <v>20</v>
      </c>
      <c r="O153" s="53">
        <v>23</v>
      </c>
      <c r="P153" s="53">
        <v>43</v>
      </c>
      <c r="Q153" s="53"/>
      <c r="R153" s="53">
        <v>54</v>
      </c>
      <c r="S153" s="53">
        <v>66</v>
      </c>
      <c r="T153" s="53">
        <v>120</v>
      </c>
      <c r="U153" s="53"/>
      <c r="V153" s="53">
        <v>6</v>
      </c>
      <c r="W153" s="53">
        <v>5</v>
      </c>
      <c r="X153" s="53">
        <v>11</v>
      </c>
      <c r="Y153" s="53"/>
      <c r="Z153" s="53">
        <v>7</v>
      </c>
      <c r="AA153" s="53">
        <v>4</v>
      </c>
      <c r="AB153" s="53">
        <v>11</v>
      </c>
      <c r="AC153" s="53"/>
      <c r="AD153" s="53">
        <v>9</v>
      </c>
      <c r="AE153" s="53">
        <v>8</v>
      </c>
      <c r="AF153" s="53">
        <v>17</v>
      </c>
      <c r="AG153" s="53"/>
      <c r="AH153" s="53">
        <v>859</v>
      </c>
      <c r="AI153" s="53">
        <v>1060</v>
      </c>
      <c r="AJ153" s="53">
        <v>1919</v>
      </c>
    </row>
    <row r="154" spans="1:36" ht="11.25" customHeight="1">
      <c r="A154" s="70" t="s">
        <v>603</v>
      </c>
      <c r="B154" s="53">
        <v>31</v>
      </c>
      <c r="C154" s="53">
        <v>23</v>
      </c>
      <c r="D154" s="53">
        <v>54</v>
      </c>
      <c r="E154" s="53"/>
      <c r="F154" s="53">
        <v>5</v>
      </c>
      <c r="G154" s="53">
        <v>3</v>
      </c>
      <c r="H154" s="53">
        <v>8</v>
      </c>
      <c r="I154" s="53"/>
      <c r="J154" s="53">
        <v>11</v>
      </c>
      <c r="K154" s="53">
        <v>11</v>
      </c>
      <c r="L154" s="53">
        <v>22</v>
      </c>
      <c r="M154" s="53"/>
      <c r="N154" s="53">
        <v>9</v>
      </c>
      <c r="O154" s="53">
        <v>7</v>
      </c>
      <c r="P154" s="53">
        <v>16</v>
      </c>
      <c r="Q154" s="53"/>
      <c r="R154" s="53">
        <v>4</v>
      </c>
      <c r="S154" s="53">
        <v>5</v>
      </c>
      <c r="T154" s="53">
        <v>9</v>
      </c>
      <c r="U154" s="53"/>
      <c r="V154" s="53">
        <v>3</v>
      </c>
      <c r="W154" s="53">
        <v>0</v>
      </c>
      <c r="X154" s="53">
        <v>3</v>
      </c>
      <c r="Y154" s="53"/>
      <c r="Z154" s="53">
        <v>0</v>
      </c>
      <c r="AA154" s="53">
        <v>0</v>
      </c>
      <c r="AB154" s="53">
        <v>0</v>
      </c>
      <c r="AC154" s="53"/>
      <c r="AD154" s="53">
        <v>22</v>
      </c>
      <c r="AE154" s="53">
        <v>17</v>
      </c>
      <c r="AF154" s="53">
        <v>39</v>
      </c>
      <c r="AG154" s="53"/>
      <c r="AH154" s="53">
        <v>83</v>
      </c>
      <c r="AI154" s="53">
        <v>66</v>
      </c>
      <c r="AJ154" s="53">
        <v>149</v>
      </c>
    </row>
    <row r="155" spans="1:36" ht="11.25" customHeight="1">
      <c r="A155" s="70" t="s">
        <v>1030</v>
      </c>
      <c r="B155" s="53">
        <v>3164</v>
      </c>
      <c r="C155" s="53">
        <v>3965</v>
      </c>
      <c r="D155" s="53">
        <v>7129</v>
      </c>
      <c r="E155" s="53"/>
      <c r="F155" s="53">
        <v>1590</v>
      </c>
      <c r="G155" s="53">
        <v>1977</v>
      </c>
      <c r="H155" s="53">
        <v>3567</v>
      </c>
      <c r="I155" s="53"/>
      <c r="J155" s="53">
        <v>3342</v>
      </c>
      <c r="K155" s="53">
        <v>3877</v>
      </c>
      <c r="L155" s="53">
        <v>7219</v>
      </c>
      <c r="M155" s="53"/>
      <c r="N155" s="53">
        <v>195</v>
      </c>
      <c r="O155" s="53">
        <v>266</v>
      </c>
      <c r="P155" s="53">
        <v>461</v>
      </c>
      <c r="Q155" s="53"/>
      <c r="R155" s="53">
        <v>346</v>
      </c>
      <c r="S155" s="53">
        <v>534</v>
      </c>
      <c r="T155" s="53">
        <v>880</v>
      </c>
      <c r="U155" s="53"/>
      <c r="V155" s="53">
        <v>12</v>
      </c>
      <c r="W155" s="53">
        <v>20</v>
      </c>
      <c r="X155" s="53">
        <v>32</v>
      </c>
      <c r="Y155" s="53"/>
      <c r="Z155" s="53">
        <v>20</v>
      </c>
      <c r="AA155" s="53">
        <v>31</v>
      </c>
      <c r="AB155" s="53">
        <v>51</v>
      </c>
      <c r="AC155" s="53"/>
      <c r="AD155" s="53">
        <v>82</v>
      </c>
      <c r="AE155" s="53">
        <v>126</v>
      </c>
      <c r="AF155" s="53">
        <v>208</v>
      </c>
      <c r="AG155" s="53"/>
      <c r="AH155" s="53">
        <v>8751</v>
      </c>
      <c r="AI155" s="53">
        <v>10796</v>
      </c>
      <c r="AJ155" s="53">
        <v>19547</v>
      </c>
    </row>
    <row r="156" spans="1:36" ht="11.25" customHeight="1">
      <c r="A156" s="29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</row>
    <row r="157" spans="1:36" ht="11.25" customHeight="1">
      <c r="A157" s="29" t="s">
        <v>535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</row>
    <row r="158" spans="1:36" ht="11.25" customHeight="1">
      <c r="A158" s="70" t="s">
        <v>897</v>
      </c>
      <c r="B158" s="53">
        <v>3</v>
      </c>
      <c r="C158" s="53">
        <v>0</v>
      </c>
      <c r="D158" s="53">
        <v>3</v>
      </c>
      <c r="E158" s="53"/>
      <c r="F158" s="53">
        <v>13</v>
      </c>
      <c r="G158" s="53">
        <v>11</v>
      </c>
      <c r="H158" s="53">
        <v>24</v>
      </c>
      <c r="I158" s="53"/>
      <c r="J158" s="53">
        <v>0</v>
      </c>
      <c r="K158" s="53">
        <v>0</v>
      </c>
      <c r="L158" s="53">
        <v>0</v>
      </c>
      <c r="M158" s="53"/>
      <c r="N158" s="53">
        <v>0</v>
      </c>
      <c r="O158" s="53">
        <v>0</v>
      </c>
      <c r="P158" s="53">
        <v>0</v>
      </c>
      <c r="Q158" s="53"/>
      <c r="R158" s="53">
        <v>0</v>
      </c>
      <c r="S158" s="53">
        <v>0</v>
      </c>
      <c r="T158" s="53">
        <v>0</v>
      </c>
      <c r="U158" s="53"/>
      <c r="V158" s="53">
        <v>0</v>
      </c>
      <c r="W158" s="53">
        <v>0</v>
      </c>
      <c r="X158" s="53">
        <v>0</v>
      </c>
      <c r="Y158" s="53"/>
      <c r="Z158" s="53">
        <v>0</v>
      </c>
      <c r="AA158" s="53">
        <v>0</v>
      </c>
      <c r="AB158" s="53">
        <v>0</v>
      </c>
      <c r="AC158" s="53"/>
      <c r="AD158" s="53">
        <v>0</v>
      </c>
      <c r="AE158" s="53">
        <v>0</v>
      </c>
      <c r="AF158" s="53">
        <v>0</v>
      </c>
      <c r="AG158" s="53"/>
      <c r="AH158" s="53">
        <v>15</v>
      </c>
      <c r="AI158" s="53">
        <v>12</v>
      </c>
      <c r="AJ158" s="53">
        <v>27</v>
      </c>
    </row>
    <row r="159" spans="1:36" ht="11.25" customHeight="1">
      <c r="A159" s="70" t="s">
        <v>154</v>
      </c>
      <c r="B159" s="53">
        <v>1452</v>
      </c>
      <c r="C159" s="53">
        <v>1484</v>
      </c>
      <c r="D159" s="53">
        <v>2936</v>
      </c>
      <c r="E159" s="53"/>
      <c r="F159" s="53">
        <v>962</v>
      </c>
      <c r="G159" s="53">
        <v>935</v>
      </c>
      <c r="H159" s="53">
        <v>1897</v>
      </c>
      <c r="I159" s="53"/>
      <c r="J159" s="53">
        <v>128</v>
      </c>
      <c r="K159" s="53">
        <v>130</v>
      </c>
      <c r="L159" s="53">
        <v>258</v>
      </c>
      <c r="M159" s="53"/>
      <c r="N159" s="53">
        <v>57</v>
      </c>
      <c r="O159" s="53">
        <v>53</v>
      </c>
      <c r="P159" s="53">
        <v>110</v>
      </c>
      <c r="Q159" s="53"/>
      <c r="R159" s="53">
        <v>249</v>
      </c>
      <c r="S159" s="53">
        <v>228</v>
      </c>
      <c r="T159" s="53">
        <v>477</v>
      </c>
      <c r="U159" s="53"/>
      <c r="V159" s="53">
        <v>6</v>
      </c>
      <c r="W159" s="53">
        <v>3</v>
      </c>
      <c r="X159" s="53">
        <v>9</v>
      </c>
      <c r="Y159" s="53"/>
      <c r="Z159" s="53">
        <v>0</v>
      </c>
      <c r="AA159" s="53">
        <v>0</v>
      </c>
      <c r="AB159" s="53">
        <v>0</v>
      </c>
      <c r="AC159" s="53"/>
      <c r="AD159" s="53">
        <v>77</v>
      </c>
      <c r="AE159" s="53">
        <v>63</v>
      </c>
      <c r="AF159" s="53">
        <v>140</v>
      </c>
      <c r="AG159" s="53"/>
      <c r="AH159" s="53">
        <v>2931</v>
      </c>
      <c r="AI159" s="53">
        <v>2895</v>
      </c>
      <c r="AJ159" s="53">
        <v>5826</v>
      </c>
    </row>
    <row r="160" spans="1:36" ht="11.25" customHeight="1">
      <c r="A160" s="70" t="s">
        <v>483</v>
      </c>
      <c r="B160" s="53">
        <v>1903</v>
      </c>
      <c r="C160" s="53">
        <v>1266</v>
      </c>
      <c r="D160" s="53">
        <v>3169</v>
      </c>
      <c r="E160" s="53"/>
      <c r="F160" s="53">
        <v>490</v>
      </c>
      <c r="G160" s="53">
        <v>430</v>
      </c>
      <c r="H160" s="53">
        <v>920</v>
      </c>
      <c r="I160" s="53"/>
      <c r="J160" s="53">
        <v>159</v>
      </c>
      <c r="K160" s="53">
        <v>120</v>
      </c>
      <c r="L160" s="53">
        <v>279</v>
      </c>
      <c r="M160" s="53"/>
      <c r="N160" s="53">
        <v>65</v>
      </c>
      <c r="O160" s="53">
        <v>58</v>
      </c>
      <c r="P160" s="53">
        <v>123</v>
      </c>
      <c r="Q160" s="53"/>
      <c r="R160" s="53">
        <v>133</v>
      </c>
      <c r="S160" s="53">
        <v>136</v>
      </c>
      <c r="T160" s="53">
        <v>269</v>
      </c>
      <c r="U160" s="53"/>
      <c r="V160" s="53">
        <v>16</v>
      </c>
      <c r="W160" s="53">
        <v>15</v>
      </c>
      <c r="X160" s="53">
        <v>31</v>
      </c>
      <c r="Y160" s="53"/>
      <c r="Z160" s="53">
        <v>17</v>
      </c>
      <c r="AA160" s="53">
        <v>15</v>
      </c>
      <c r="AB160" s="53">
        <v>32</v>
      </c>
      <c r="AC160" s="53"/>
      <c r="AD160" s="53">
        <v>133</v>
      </c>
      <c r="AE160" s="53">
        <v>121</v>
      </c>
      <c r="AF160" s="53">
        <v>254</v>
      </c>
      <c r="AG160" s="53"/>
      <c r="AH160" s="53">
        <v>2916</v>
      </c>
      <c r="AI160" s="53">
        <v>2161</v>
      </c>
      <c r="AJ160" s="53">
        <v>5077</v>
      </c>
    </row>
    <row r="161" spans="1:36" ht="11.25" customHeight="1">
      <c r="A161" s="70" t="s">
        <v>605</v>
      </c>
      <c r="B161" s="53">
        <v>12</v>
      </c>
      <c r="C161" s="53">
        <v>4</v>
      </c>
      <c r="D161" s="53">
        <v>16</v>
      </c>
      <c r="E161" s="53"/>
      <c r="F161" s="53">
        <v>5</v>
      </c>
      <c r="G161" s="53">
        <v>3</v>
      </c>
      <c r="H161" s="53">
        <v>8</v>
      </c>
      <c r="I161" s="53"/>
      <c r="J161" s="53">
        <v>0</v>
      </c>
      <c r="K161" s="53">
        <v>0</v>
      </c>
      <c r="L161" s="53">
        <v>0</v>
      </c>
      <c r="M161" s="53"/>
      <c r="N161" s="53">
        <v>0</v>
      </c>
      <c r="O161" s="53">
        <v>0</v>
      </c>
      <c r="P161" s="53">
        <v>0</v>
      </c>
      <c r="Q161" s="53"/>
      <c r="R161" s="53">
        <v>17</v>
      </c>
      <c r="S161" s="53">
        <v>3</v>
      </c>
      <c r="T161" s="53">
        <v>20</v>
      </c>
      <c r="U161" s="53"/>
      <c r="V161" s="53">
        <v>0</v>
      </c>
      <c r="W161" s="53">
        <v>0</v>
      </c>
      <c r="X161" s="53">
        <v>0</v>
      </c>
      <c r="Y161" s="53"/>
      <c r="Z161" s="53">
        <v>0</v>
      </c>
      <c r="AA161" s="53">
        <v>0</v>
      </c>
      <c r="AB161" s="53">
        <v>0</v>
      </c>
      <c r="AC161" s="53"/>
      <c r="AD161" s="53">
        <v>3</v>
      </c>
      <c r="AE161" s="53">
        <v>0</v>
      </c>
      <c r="AF161" s="53">
        <v>3</v>
      </c>
      <c r="AG161" s="53"/>
      <c r="AH161" s="53">
        <v>37</v>
      </c>
      <c r="AI161" s="53">
        <v>10</v>
      </c>
      <c r="AJ161" s="53">
        <v>47</v>
      </c>
    </row>
    <row r="162" spans="1:36" ht="11.25" customHeight="1">
      <c r="A162" s="70" t="s">
        <v>68</v>
      </c>
      <c r="B162" s="53">
        <v>15038</v>
      </c>
      <c r="C162" s="53">
        <v>13657</v>
      </c>
      <c r="D162" s="53">
        <v>28695</v>
      </c>
      <c r="E162" s="53"/>
      <c r="F162" s="53">
        <v>12295</v>
      </c>
      <c r="G162" s="53">
        <v>12018</v>
      </c>
      <c r="H162" s="53">
        <v>24313</v>
      </c>
      <c r="I162" s="53"/>
      <c r="J162" s="53">
        <v>3122</v>
      </c>
      <c r="K162" s="53">
        <v>2741</v>
      </c>
      <c r="L162" s="53">
        <v>5863</v>
      </c>
      <c r="M162" s="53"/>
      <c r="N162" s="53">
        <v>1795</v>
      </c>
      <c r="O162" s="53">
        <v>1624</v>
      </c>
      <c r="P162" s="53">
        <v>3419</v>
      </c>
      <c r="Q162" s="53"/>
      <c r="R162" s="53">
        <v>6133</v>
      </c>
      <c r="S162" s="53">
        <v>6535</v>
      </c>
      <c r="T162" s="53">
        <v>12668</v>
      </c>
      <c r="U162" s="53"/>
      <c r="V162" s="53">
        <v>243</v>
      </c>
      <c r="W162" s="53">
        <v>267</v>
      </c>
      <c r="X162" s="53">
        <v>510</v>
      </c>
      <c r="Y162" s="53"/>
      <c r="Z162" s="53">
        <v>237</v>
      </c>
      <c r="AA162" s="53">
        <v>241</v>
      </c>
      <c r="AB162" s="53">
        <v>478</v>
      </c>
      <c r="AC162" s="53"/>
      <c r="AD162" s="53">
        <v>811</v>
      </c>
      <c r="AE162" s="53">
        <v>789</v>
      </c>
      <c r="AF162" s="53">
        <v>1600</v>
      </c>
      <c r="AG162" s="53"/>
      <c r="AH162" s="53">
        <v>39677</v>
      </c>
      <c r="AI162" s="53">
        <v>37874</v>
      </c>
      <c r="AJ162" s="53">
        <v>77551</v>
      </c>
    </row>
    <row r="163" spans="1:36" ht="11.25" customHeight="1">
      <c r="A163" s="70" t="s">
        <v>606</v>
      </c>
      <c r="B163" s="53">
        <v>23</v>
      </c>
      <c r="C163" s="53">
        <v>23</v>
      </c>
      <c r="D163" s="53">
        <v>46</v>
      </c>
      <c r="E163" s="53"/>
      <c r="F163" s="53">
        <v>14</v>
      </c>
      <c r="G163" s="53">
        <v>12</v>
      </c>
      <c r="H163" s="53">
        <v>26</v>
      </c>
      <c r="I163" s="53"/>
      <c r="J163" s="53">
        <v>5</v>
      </c>
      <c r="K163" s="53">
        <v>11</v>
      </c>
      <c r="L163" s="53">
        <v>16</v>
      </c>
      <c r="M163" s="53"/>
      <c r="N163" s="53">
        <v>15</v>
      </c>
      <c r="O163" s="53">
        <v>12</v>
      </c>
      <c r="P163" s="53">
        <v>27</v>
      </c>
      <c r="Q163" s="53"/>
      <c r="R163" s="53">
        <v>14</v>
      </c>
      <c r="S163" s="53">
        <v>19</v>
      </c>
      <c r="T163" s="53">
        <v>33</v>
      </c>
      <c r="U163" s="53"/>
      <c r="V163" s="53">
        <v>4</v>
      </c>
      <c r="W163" s="53">
        <v>0</v>
      </c>
      <c r="X163" s="53">
        <v>4</v>
      </c>
      <c r="Y163" s="53"/>
      <c r="Z163" s="53">
        <v>0</v>
      </c>
      <c r="AA163" s="53">
        <v>0</v>
      </c>
      <c r="AB163" s="53">
        <v>0</v>
      </c>
      <c r="AC163" s="53"/>
      <c r="AD163" s="53">
        <v>3</v>
      </c>
      <c r="AE163" s="53">
        <v>6</v>
      </c>
      <c r="AF163" s="53">
        <v>9</v>
      </c>
      <c r="AG163" s="53"/>
      <c r="AH163" s="53">
        <v>78</v>
      </c>
      <c r="AI163" s="53">
        <v>84</v>
      </c>
      <c r="AJ163" s="53">
        <v>162</v>
      </c>
    </row>
    <row r="164" spans="1:36" ht="11.25" customHeight="1">
      <c r="A164" s="70" t="s">
        <v>607</v>
      </c>
      <c r="B164" s="53">
        <v>654</v>
      </c>
      <c r="C164" s="53">
        <v>219</v>
      </c>
      <c r="D164" s="53">
        <v>873</v>
      </c>
      <c r="E164" s="53"/>
      <c r="F164" s="53">
        <v>152</v>
      </c>
      <c r="G164" s="53">
        <v>79</v>
      </c>
      <c r="H164" s="53">
        <v>231</v>
      </c>
      <c r="I164" s="53"/>
      <c r="J164" s="53">
        <v>54</v>
      </c>
      <c r="K164" s="53">
        <v>47</v>
      </c>
      <c r="L164" s="53">
        <v>101</v>
      </c>
      <c r="M164" s="53"/>
      <c r="N164" s="53">
        <v>40</v>
      </c>
      <c r="O164" s="53">
        <v>27</v>
      </c>
      <c r="P164" s="53">
        <v>67</v>
      </c>
      <c r="Q164" s="53"/>
      <c r="R164" s="53">
        <v>55</v>
      </c>
      <c r="S164" s="53">
        <v>38</v>
      </c>
      <c r="T164" s="53">
        <v>93</v>
      </c>
      <c r="U164" s="53"/>
      <c r="V164" s="53">
        <v>21</v>
      </c>
      <c r="W164" s="53">
        <v>11</v>
      </c>
      <c r="X164" s="53">
        <v>32</v>
      </c>
      <c r="Y164" s="53"/>
      <c r="Z164" s="53">
        <v>6</v>
      </c>
      <c r="AA164" s="53">
        <v>0</v>
      </c>
      <c r="AB164" s="53">
        <v>6</v>
      </c>
      <c r="AC164" s="53"/>
      <c r="AD164" s="53">
        <v>39</v>
      </c>
      <c r="AE164" s="53">
        <v>22</v>
      </c>
      <c r="AF164" s="53">
        <v>61</v>
      </c>
      <c r="AG164" s="53"/>
      <c r="AH164" s="53">
        <v>1021</v>
      </c>
      <c r="AI164" s="53">
        <v>445</v>
      </c>
      <c r="AJ164" s="53">
        <v>1466</v>
      </c>
    </row>
    <row r="165" spans="1:36" ht="11.25" customHeight="1">
      <c r="A165" s="70" t="s">
        <v>438</v>
      </c>
      <c r="B165" s="53">
        <v>2838</v>
      </c>
      <c r="C165" s="53">
        <v>1874</v>
      </c>
      <c r="D165" s="53">
        <v>4712</v>
      </c>
      <c r="E165" s="53"/>
      <c r="F165" s="53">
        <v>1019</v>
      </c>
      <c r="G165" s="53">
        <v>762</v>
      </c>
      <c r="H165" s="53">
        <v>1781</v>
      </c>
      <c r="I165" s="53"/>
      <c r="J165" s="53">
        <v>312</v>
      </c>
      <c r="K165" s="53">
        <v>224</v>
      </c>
      <c r="L165" s="53">
        <v>536</v>
      </c>
      <c r="M165" s="53"/>
      <c r="N165" s="53">
        <v>90</v>
      </c>
      <c r="O165" s="53">
        <v>92</v>
      </c>
      <c r="P165" s="53">
        <v>182</v>
      </c>
      <c r="Q165" s="53"/>
      <c r="R165" s="53">
        <v>420</v>
      </c>
      <c r="S165" s="53">
        <v>382</v>
      </c>
      <c r="T165" s="53">
        <v>802</v>
      </c>
      <c r="U165" s="53"/>
      <c r="V165" s="53">
        <v>44</v>
      </c>
      <c r="W165" s="53">
        <v>17</v>
      </c>
      <c r="X165" s="53">
        <v>61</v>
      </c>
      <c r="Y165" s="53"/>
      <c r="Z165" s="53">
        <v>38</v>
      </c>
      <c r="AA165" s="53">
        <v>34</v>
      </c>
      <c r="AB165" s="53">
        <v>72</v>
      </c>
      <c r="AC165" s="53"/>
      <c r="AD165" s="53">
        <v>111</v>
      </c>
      <c r="AE165" s="53">
        <v>101</v>
      </c>
      <c r="AF165" s="53">
        <v>212</v>
      </c>
      <c r="AG165" s="53"/>
      <c r="AH165" s="53">
        <v>4872</v>
      </c>
      <c r="AI165" s="53">
        <v>3486</v>
      </c>
      <c r="AJ165" s="53">
        <v>8358</v>
      </c>
    </row>
    <row r="166" spans="1:36" ht="11.25" customHeight="1">
      <c r="A166" s="70" t="s">
        <v>490</v>
      </c>
      <c r="B166" s="53">
        <v>7138</v>
      </c>
      <c r="C166" s="53">
        <v>7143</v>
      </c>
      <c r="D166" s="53">
        <v>14281</v>
      </c>
      <c r="E166" s="53"/>
      <c r="F166" s="53">
        <v>11820</v>
      </c>
      <c r="G166" s="53">
        <v>11755</v>
      </c>
      <c r="H166" s="53">
        <v>23575</v>
      </c>
      <c r="I166" s="53"/>
      <c r="J166" s="53">
        <v>1758</v>
      </c>
      <c r="K166" s="53">
        <v>1776</v>
      </c>
      <c r="L166" s="53">
        <v>3534</v>
      </c>
      <c r="M166" s="53"/>
      <c r="N166" s="53">
        <v>561</v>
      </c>
      <c r="O166" s="53">
        <v>590</v>
      </c>
      <c r="P166" s="53">
        <v>1151</v>
      </c>
      <c r="Q166" s="53"/>
      <c r="R166" s="53">
        <v>1419</v>
      </c>
      <c r="S166" s="53">
        <v>1269</v>
      </c>
      <c r="T166" s="53">
        <v>2688</v>
      </c>
      <c r="U166" s="53"/>
      <c r="V166" s="53">
        <v>96</v>
      </c>
      <c r="W166" s="53">
        <v>89</v>
      </c>
      <c r="X166" s="53">
        <v>185</v>
      </c>
      <c r="Y166" s="53"/>
      <c r="Z166" s="53">
        <v>149</v>
      </c>
      <c r="AA166" s="53">
        <v>162</v>
      </c>
      <c r="AB166" s="53">
        <v>311</v>
      </c>
      <c r="AC166" s="53"/>
      <c r="AD166" s="53">
        <v>604</v>
      </c>
      <c r="AE166" s="53">
        <v>650</v>
      </c>
      <c r="AF166" s="53">
        <v>1254</v>
      </c>
      <c r="AG166" s="53"/>
      <c r="AH166" s="53">
        <v>23548</v>
      </c>
      <c r="AI166" s="53">
        <v>23436</v>
      </c>
      <c r="AJ166" s="53">
        <v>46984</v>
      </c>
    </row>
    <row r="167" spans="1:36" ht="11.25" customHeight="1">
      <c r="A167" s="29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</row>
    <row r="168" spans="1:36" ht="11.25" customHeight="1">
      <c r="A168" s="29" t="s">
        <v>608</v>
      </c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</row>
    <row r="169" spans="1:36" ht="11.25" customHeight="1">
      <c r="A169" s="70" t="s">
        <v>609</v>
      </c>
      <c r="B169" s="53">
        <v>5</v>
      </c>
      <c r="C169" s="53">
        <v>4</v>
      </c>
      <c r="D169" s="53">
        <v>9</v>
      </c>
      <c r="E169" s="53"/>
      <c r="F169" s="53">
        <v>3</v>
      </c>
      <c r="G169" s="53">
        <v>0</v>
      </c>
      <c r="H169" s="53">
        <v>3</v>
      </c>
      <c r="I169" s="53"/>
      <c r="J169" s="53">
        <v>0</v>
      </c>
      <c r="K169" s="53">
        <v>0</v>
      </c>
      <c r="L169" s="53">
        <v>0</v>
      </c>
      <c r="M169" s="53"/>
      <c r="N169" s="53">
        <v>0</v>
      </c>
      <c r="O169" s="53">
        <v>0</v>
      </c>
      <c r="P169" s="53">
        <v>0</v>
      </c>
      <c r="Q169" s="53"/>
      <c r="R169" s="53">
        <v>0</v>
      </c>
      <c r="S169" s="53">
        <v>0</v>
      </c>
      <c r="T169" s="53">
        <v>0</v>
      </c>
      <c r="U169" s="53"/>
      <c r="V169" s="53">
        <v>0</v>
      </c>
      <c r="W169" s="53">
        <v>0</v>
      </c>
      <c r="X169" s="53">
        <v>0</v>
      </c>
      <c r="Y169" s="53"/>
      <c r="Z169" s="53">
        <v>0</v>
      </c>
      <c r="AA169" s="53">
        <v>0</v>
      </c>
      <c r="AB169" s="53">
        <v>0</v>
      </c>
      <c r="AC169" s="53"/>
      <c r="AD169" s="53">
        <v>3</v>
      </c>
      <c r="AE169" s="53">
        <v>0</v>
      </c>
      <c r="AF169" s="53">
        <v>3</v>
      </c>
      <c r="AG169" s="53"/>
      <c r="AH169" s="53">
        <v>11</v>
      </c>
      <c r="AI169" s="53">
        <v>8</v>
      </c>
      <c r="AJ169" s="53">
        <v>19</v>
      </c>
    </row>
    <row r="170" spans="1:36" ht="11.25" customHeight="1">
      <c r="A170" s="70" t="s">
        <v>610</v>
      </c>
      <c r="B170" s="53">
        <v>54</v>
      </c>
      <c r="C170" s="53">
        <v>42</v>
      </c>
      <c r="D170" s="53">
        <v>96</v>
      </c>
      <c r="E170" s="53"/>
      <c r="F170" s="53">
        <v>20</v>
      </c>
      <c r="G170" s="53">
        <v>21</v>
      </c>
      <c r="H170" s="53">
        <v>41</v>
      </c>
      <c r="I170" s="53"/>
      <c r="J170" s="53">
        <v>44</v>
      </c>
      <c r="K170" s="53">
        <v>51</v>
      </c>
      <c r="L170" s="53">
        <v>95</v>
      </c>
      <c r="M170" s="53"/>
      <c r="N170" s="53">
        <v>5</v>
      </c>
      <c r="O170" s="53">
        <v>10</v>
      </c>
      <c r="P170" s="53">
        <v>15</v>
      </c>
      <c r="Q170" s="53"/>
      <c r="R170" s="53">
        <v>41</v>
      </c>
      <c r="S170" s="53">
        <v>43</v>
      </c>
      <c r="T170" s="53">
        <v>84</v>
      </c>
      <c r="U170" s="53"/>
      <c r="V170" s="53">
        <v>4</v>
      </c>
      <c r="W170" s="53">
        <v>3</v>
      </c>
      <c r="X170" s="53">
        <v>7</v>
      </c>
      <c r="Y170" s="53"/>
      <c r="Z170" s="53">
        <v>3</v>
      </c>
      <c r="AA170" s="53">
        <v>0</v>
      </c>
      <c r="AB170" s="53">
        <v>3</v>
      </c>
      <c r="AC170" s="53"/>
      <c r="AD170" s="53">
        <v>3</v>
      </c>
      <c r="AE170" s="53">
        <v>0</v>
      </c>
      <c r="AF170" s="53">
        <v>3</v>
      </c>
      <c r="AG170" s="53"/>
      <c r="AH170" s="53">
        <v>170</v>
      </c>
      <c r="AI170" s="53">
        <v>173</v>
      </c>
      <c r="AJ170" s="53">
        <v>343</v>
      </c>
    </row>
    <row r="171" spans="1:36" ht="11.25" customHeight="1">
      <c r="A171" s="70" t="s">
        <v>70</v>
      </c>
      <c r="B171" s="53">
        <v>4027</v>
      </c>
      <c r="C171" s="53">
        <v>4502</v>
      </c>
      <c r="D171" s="53">
        <v>8529</v>
      </c>
      <c r="E171" s="53"/>
      <c r="F171" s="53">
        <v>2265</v>
      </c>
      <c r="G171" s="53">
        <v>2489</v>
      </c>
      <c r="H171" s="53">
        <v>4754</v>
      </c>
      <c r="I171" s="53"/>
      <c r="J171" s="53">
        <v>2699</v>
      </c>
      <c r="K171" s="53">
        <v>2825</v>
      </c>
      <c r="L171" s="53">
        <v>5524</v>
      </c>
      <c r="M171" s="53"/>
      <c r="N171" s="53">
        <v>776</v>
      </c>
      <c r="O171" s="53">
        <v>770</v>
      </c>
      <c r="P171" s="53">
        <v>1546</v>
      </c>
      <c r="Q171" s="53"/>
      <c r="R171" s="53">
        <v>1623</v>
      </c>
      <c r="S171" s="53">
        <v>1631</v>
      </c>
      <c r="T171" s="53">
        <v>3254</v>
      </c>
      <c r="U171" s="53"/>
      <c r="V171" s="53">
        <v>229</v>
      </c>
      <c r="W171" s="53">
        <v>239</v>
      </c>
      <c r="X171" s="53">
        <v>468</v>
      </c>
      <c r="Y171" s="53"/>
      <c r="Z171" s="53">
        <v>134</v>
      </c>
      <c r="AA171" s="53">
        <v>140</v>
      </c>
      <c r="AB171" s="53">
        <v>274</v>
      </c>
      <c r="AC171" s="53"/>
      <c r="AD171" s="53">
        <v>369</v>
      </c>
      <c r="AE171" s="53">
        <v>414</v>
      </c>
      <c r="AF171" s="53">
        <v>783</v>
      </c>
      <c r="AG171" s="53"/>
      <c r="AH171" s="53">
        <v>12122</v>
      </c>
      <c r="AI171" s="53">
        <v>13010</v>
      </c>
      <c r="AJ171" s="53">
        <v>25132</v>
      </c>
    </row>
    <row r="172" spans="1:36" ht="11.25" customHeight="1">
      <c r="A172" s="70" t="s">
        <v>85</v>
      </c>
      <c r="B172" s="53">
        <v>8932</v>
      </c>
      <c r="C172" s="53">
        <v>8614</v>
      </c>
      <c r="D172" s="53">
        <v>17546</v>
      </c>
      <c r="E172" s="53"/>
      <c r="F172" s="53">
        <v>5228</v>
      </c>
      <c r="G172" s="53">
        <v>5186</v>
      </c>
      <c r="H172" s="53">
        <v>10414</v>
      </c>
      <c r="I172" s="53"/>
      <c r="J172" s="53">
        <v>4846</v>
      </c>
      <c r="K172" s="53">
        <v>4312</v>
      </c>
      <c r="L172" s="53">
        <v>9158</v>
      </c>
      <c r="M172" s="53"/>
      <c r="N172" s="53">
        <v>1645</v>
      </c>
      <c r="O172" s="53">
        <v>1524</v>
      </c>
      <c r="P172" s="53">
        <v>3169</v>
      </c>
      <c r="Q172" s="53"/>
      <c r="R172" s="53">
        <v>3066</v>
      </c>
      <c r="S172" s="53">
        <v>2498</v>
      </c>
      <c r="T172" s="53">
        <v>5564</v>
      </c>
      <c r="U172" s="53"/>
      <c r="V172" s="53">
        <v>446</v>
      </c>
      <c r="W172" s="53">
        <v>434</v>
      </c>
      <c r="X172" s="53">
        <v>880</v>
      </c>
      <c r="Y172" s="53"/>
      <c r="Z172" s="53">
        <v>539</v>
      </c>
      <c r="AA172" s="53">
        <v>465</v>
      </c>
      <c r="AB172" s="53">
        <v>1004</v>
      </c>
      <c r="AC172" s="53"/>
      <c r="AD172" s="53">
        <v>873</v>
      </c>
      <c r="AE172" s="53">
        <v>918</v>
      </c>
      <c r="AF172" s="53">
        <v>1791</v>
      </c>
      <c r="AG172" s="53"/>
      <c r="AH172" s="53">
        <v>25577</v>
      </c>
      <c r="AI172" s="53">
        <v>23951</v>
      </c>
      <c r="AJ172" s="53">
        <v>49528</v>
      </c>
    </row>
    <row r="173" spans="1:36" ht="11.25" customHeight="1">
      <c r="A173" s="29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</row>
    <row r="174" spans="1:36" ht="11.25" customHeight="1">
      <c r="A174" s="29" t="s">
        <v>611</v>
      </c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</row>
    <row r="175" spans="1:36" ht="11.25" customHeight="1">
      <c r="A175" s="64" t="s">
        <v>537</v>
      </c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</row>
    <row r="176" spans="1:36" ht="11.25" customHeight="1">
      <c r="A176" s="70" t="s">
        <v>612</v>
      </c>
      <c r="B176" s="53">
        <v>202</v>
      </c>
      <c r="C176" s="53">
        <v>241</v>
      </c>
      <c r="D176" s="53">
        <v>443</v>
      </c>
      <c r="E176" s="53"/>
      <c r="F176" s="53">
        <v>71</v>
      </c>
      <c r="G176" s="53">
        <v>70</v>
      </c>
      <c r="H176" s="53">
        <v>141</v>
      </c>
      <c r="I176" s="53"/>
      <c r="J176" s="53">
        <v>37</v>
      </c>
      <c r="K176" s="53">
        <v>44</v>
      </c>
      <c r="L176" s="53">
        <v>81</v>
      </c>
      <c r="M176" s="53"/>
      <c r="N176" s="53">
        <v>20</v>
      </c>
      <c r="O176" s="53">
        <v>22</v>
      </c>
      <c r="P176" s="53">
        <v>42</v>
      </c>
      <c r="Q176" s="53"/>
      <c r="R176" s="53">
        <v>30</v>
      </c>
      <c r="S176" s="53">
        <v>27</v>
      </c>
      <c r="T176" s="53">
        <v>57</v>
      </c>
      <c r="U176" s="53"/>
      <c r="V176" s="53">
        <v>3</v>
      </c>
      <c r="W176" s="53">
        <v>3</v>
      </c>
      <c r="X176" s="53">
        <v>6</v>
      </c>
      <c r="Y176" s="53"/>
      <c r="Z176" s="53">
        <v>3</v>
      </c>
      <c r="AA176" s="53">
        <v>3</v>
      </c>
      <c r="AB176" s="53">
        <v>6</v>
      </c>
      <c r="AC176" s="53"/>
      <c r="AD176" s="53">
        <v>6</v>
      </c>
      <c r="AE176" s="53">
        <v>6</v>
      </c>
      <c r="AF176" s="53">
        <v>12</v>
      </c>
      <c r="AG176" s="53"/>
      <c r="AH176" s="53">
        <v>368</v>
      </c>
      <c r="AI176" s="53">
        <v>415</v>
      </c>
      <c r="AJ176" s="53">
        <v>783</v>
      </c>
    </row>
    <row r="177" spans="1:36" ht="11.25" customHeight="1">
      <c r="A177" s="70" t="s">
        <v>474</v>
      </c>
      <c r="B177" s="53">
        <v>2733</v>
      </c>
      <c r="C177" s="53">
        <v>2803</v>
      </c>
      <c r="D177" s="53">
        <v>5536</v>
      </c>
      <c r="E177" s="53"/>
      <c r="F177" s="53">
        <v>1643</v>
      </c>
      <c r="G177" s="53">
        <v>1734</v>
      </c>
      <c r="H177" s="53">
        <v>3377</v>
      </c>
      <c r="I177" s="53"/>
      <c r="J177" s="53">
        <v>391</v>
      </c>
      <c r="K177" s="53">
        <v>356</v>
      </c>
      <c r="L177" s="53">
        <v>747</v>
      </c>
      <c r="M177" s="53"/>
      <c r="N177" s="53">
        <v>165</v>
      </c>
      <c r="O177" s="53">
        <v>134</v>
      </c>
      <c r="P177" s="53">
        <v>299</v>
      </c>
      <c r="Q177" s="53"/>
      <c r="R177" s="53">
        <v>231</v>
      </c>
      <c r="S177" s="53">
        <v>244</v>
      </c>
      <c r="T177" s="53">
        <v>475</v>
      </c>
      <c r="U177" s="53"/>
      <c r="V177" s="53">
        <v>9</v>
      </c>
      <c r="W177" s="53">
        <v>23</v>
      </c>
      <c r="X177" s="53">
        <v>32</v>
      </c>
      <c r="Y177" s="53"/>
      <c r="Z177" s="53">
        <v>12</v>
      </c>
      <c r="AA177" s="53">
        <v>18</v>
      </c>
      <c r="AB177" s="53">
        <v>30</v>
      </c>
      <c r="AC177" s="53"/>
      <c r="AD177" s="53">
        <v>115</v>
      </c>
      <c r="AE177" s="53">
        <v>144</v>
      </c>
      <c r="AF177" s="53">
        <v>259</v>
      </c>
      <c r="AG177" s="53"/>
      <c r="AH177" s="53">
        <v>5299</v>
      </c>
      <c r="AI177" s="53">
        <v>5456</v>
      </c>
      <c r="AJ177" s="53">
        <v>10755</v>
      </c>
    </row>
    <row r="178" spans="1:36" ht="11.25" customHeight="1">
      <c r="A178" s="70" t="s">
        <v>186</v>
      </c>
      <c r="B178" s="53">
        <v>191</v>
      </c>
      <c r="C178" s="53">
        <v>224</v>
      </c>
      <c r="D178" s="53">
        <v>415</v>
      </c>
      <c r="E178" s="53"/>
      <c r="F178" s="53">
        <v>42</v>
      </c>
      <c r="G178" s="53">
        <v>38</v>
      </c>
      <c r="H178" s="53">
        <v>80</v>
      </c>
      <c r="I178" s="53"/>
      <c r="J178" s="53">
        <v>17</v>
      </c>
      <c r="K178" s="53">
        <v>20</v>
      </c>
      <c r="L178" s="53">
        <v>37</v>
      </c>
      <c r="M178" s="53"/>
      <c r="N178" s="53">
        <v>6</v>
      </c>
      <c r="O178" s="53">
        <v>5</v>
      </c>
      <c r="P178" s="53">
        <v>11</v>
      </c>
      <c r="Q178" s="53"/>
      <c r="R178" s="53">
        <v>11</v>
      </c>
      <c r="S178" s="53">
        <v>5</v>
      </c>
      <c r="T178" s="53">
        <v>16</v>
      </c>
      <c r="U178" s="53"/>
      <c r="V178" s="53">
        <v>3</v>
      </c>
      <c r="W178" s="53">
        <v>3</v>
      </c>
      <c r="X178" s="53">
        <v>6</v>
      </c>
      <c r="Y178" s="53"/>
      <c r="Z178" s="53">
        <v>0</v>
      </c>
      <c r="AA178" s="53">
        <v>3</v>
      </c>
      <c r="AB178" s="53">
        <v>3</v>
      </c>
      <c r="AC178" s="53"/>
      <c r="AD178" s="53">
        <v>3</v>
      </c>
      <c r="AE178" s="53">
        <v>5</v>
      </c>
      <c r="AF178" s="53">
        <v>8</v>
      </c>
      <c r="AG178" s="53"/>
      <c r="AH178" s="53">
        <v>271</v>
      </c>
      <c r="AI178" s="53">
        <v>302</v>
      </c>
      <c r="AJ178" s="53">
        <v>573</v>
      </c>
    </row>
    <row r="179" spans="1:36" ht="11.25" customHeight="1">
      <c r="A179" s="70" t="s">
        <v>187</v>
      </c>
      <c r="B179" s="53">
        <v>851</v>
      </c>
      <c r="C179" s="53">
        <v>908</v>
      </c>
      <c r="D179" s="53">
        <v>1759</v>
      </c>
      <c r="E179" s="53"/>
      <c r="F179" s="53">
        <v>289</v>
      </c>
      <c r="G179" s="53">
        <v>306</v>
      </c>
      <c r="H179" s="53">
        <v>595</v>
      </c>
      <c r="I179" s="53"/>
      <c r="J179" s="53">
        <v>186</v>
      </c>
      <c r="K179" s="53">
        <v>230</v>
      </c>
      <c r="L179" s="53">
        <v>416</v>
      </c>
      <c r="M179" s="53"/>
      <c r="N179" s="53">
        <v>56</v>
      </c>
      <c r="O179" s="53">
        <v>63</v>
      </c>
      <c r="P179" s="53">
        <v>119</v>
      </c>
      <c r="Q179" s="53"/>
      <c r="R179" s="53">
        <v>131</v>
      </c>
      <c r="S179" s="53">
        <v>205</v>
      </c>
      <c r="T179" s="53">
        <v>336</v>
      </c>
      <c r="U179" s="53"/>
      <c r="V179" s="53">
        <v>12</v>
      </c>
      <c r="W179" s="53">
        <v>19</v>
      </c>
      <c r="X179" s="53">
        <v>31</v>
      </c>
      <c r="Y179" s="53"/>
      <c r="Z179" s="53">
        <v>6</v>
      </c>
      <c r="AA179" s="53">
        <v>6</v>
      </c>
      <c r="AB179" s="53">
        <v>12</v>
      </c>
      <c r="AC179" s="53"/>
      <c r="AD179" s="53">
        <v>39</v>
      </c>
      <c r="AE179" s="53">
        <v>52</v>
      </c>
      <c r="AF179" s="53">
        <v>91</v>
      </c>
      <c r="AG179" s="53"/>
      <c r="AH179" s="53">
        <v>1570</v>
      </c>
      <c r="AI179" s="53">
        <v>1789</v>
      </c>
      <c r="AJ179" s="53">
        <v>3359</v>
      </c>
    </row>
    <row r="180" spans="1:36" ht="11.25" customHeight="1">
      <c r="A180" s="70" t="s">
        <v>248</v>
      </c>
      <c r="B180" s="53">
        <v>6297</v>
      </c>
      <c r="C180" s="53">
        <v>6762</v>
      </c>
      <c r="D180" s="53">
        <v>13059</v>
      </c>
      <c r="E180" s="53"/>
      <c r="F180" s="53">
        <v>3301</v>
      </c>
      <c r="G180" s="53">
        <v>3498</v>
      </c>
      <c r="H180" s="53">
        <v>6799</v>
      </c>
      <c r="I180" s="53"/>
      <c r="J180" s="53">
        <v>533</v>
      </c>
      <c r="K180" s="53">
        <v>631</v>
      </c>
      <c r="L180" s="53">
        <v>1164</v>
      </c>
      <c r="M180" s="53"/>
      <c r="N180" s="53">
        <v>325</v>
      </c>
      <c r="O180" s="53">
        <v>359</v>
      </c>
      <c r="P180" s="53">
        <v>684</v>
      </c>
      <c r="Q180" s="53"/>
      <c r="R180" s="53">
        <v>595</v>
      </c>
      <c r="S180" s="53">
        <v>569</v>
      </c>
      <c r="T180" s="53">
        <v>1164</v>
      </c>
      <c r="U180" s="53"/>
      <c r="V180" s="53">
        <v>65</v>
      </c>
      <c r="W180" s="53">
        <v>58</v>
      </c>
      <c r="X180" s="53">
        <v>123</v>
      </c>
      <c r="Y180" s="53"/>
      <c r="Z180" s="53">
        <v>46</v>
      </c>
      <c r="AA180" s="53">
        <v>39</v>
      </c>
      <c r="AB180" s="53">
        <v>85</v>
      </c>
      <c r="AC180" s="53"/>
      <c r="AD180" s="53">
        <v>347</v>
      </c>
      <c r="AE180" s="53">
        <v>395</v>
      </c>
      <c r="AF180" s="53">
        <v>742</v>
      </c>
      <c r="AG180" s="53"/>
      <c r="AH180" s="53">
        <v>11509</v>
      </c>
      <c r="AI180" s="53">
        <v>12311</v>
      </c>
      <c r="AJ180" s="53">
        <v>23820</v>
      </c>
    </row>
    <row r="181" spans="1:36" ht="11.25" customHeight="1">
      <c r="A181" s="70" t="s">
        <v>494</v>
      </c>
      <c r="B181" s="53">
        <v>742</v>
      </c>
      <c r="C181" s="53">
        <v>797</v>
      </c>
      <c r="D181" s="53">
        <v>1539</v>
      </c>
      <c r="E181" s="53"/>
      <c r="F181" s="53">
        <v>249</v>
      </c>
      <c r="G181" s="53">
        <v>265</v>
      </c>
      <c r="H181" s="53">
        <v>514</v>
      </c>
      <c r="I181" s="53"/>
      <c r="J181" s="53">
        <v>181</v>
      </c>
      <c r="K181" s="53">
        <v>200</v>
      </c>
      <c r="L181" s="53">
        <v>381</v>
      </c>
      <c r="M181" s="53"/>
      <c r="N181" s="53">
        <v>16</v>
      </c>
      <c r="O181" s="53">
        <v>29</v>
      </c>
      <c r="P181" s="53">
        <v>45</v>
      </c>
      <c r="Q181" s="53"/>
      <c r="R181" s="53">
        <v>44</v>
      </c>
      <c r="S181" s="53">
        <v>76</v>
      </c>
      <c r="T181" s="53">
        <v>120</v>
      </c>
      <c r="U181" s="53"/>
      <c r="V181" s="53">
        <v>3</v>
      </c>
      <c r="W181" s="53">
        <v>9</v>
      </c>
      <c r="X181" s="53">
        <v>12</v>
      </c>
      <c r="Y181" s="53"/>
      <c r="Z181" s="53">
        <v>9</v>
      </c>
      <c r="AA181" s="53">
        <v>6</v>
      </c>
      <c r="AB181" s="53">
        <v>15</v>
      </c>
      <c r="AC181" s="53"/>
      <c r="AD181" s="53">
        <v>19</v>
      </c>
      <c r="AE181" s="53">
        <v>25</v>
      </c>
      <c r="AF181" s="53">
        <v>44</v>
      </c>
      <c r="AG181" s="53"/>
      <c r="AH181" s="53">
        <v>1263</v>
      </c>
      <c r="AI181" s="53">
        <v>1407</v>
      </c>
      <c r="AJ181" s="53">
        <v>2670</v>
      </c>
    </row>
    <row r="182" spans="1:36" ht="11.25" customHeight="1">
      <c r="A182" s="70" t="s">
        <v>346</v>
      </c>
      <c r="B182" s="53">
        <v>529</v>
      </c>
      <c r="C182" s="53">
        <v>517</v>
      </c>
      <c r="D182" s="53">
        <v>1046</v>
      </c>
      <c r="E182" s="53"/>
      <c r="F182" s="53">
        <v>25</v>
      </c>
      <c r="G182" s="53">
        <v>21</v>
      </c>
      <c r="H182" s="53">
        <v>46</v>
      </c>
      <c r="I182" s="53"/>
      <c r="J182" s="53">
        <v>26</v>
      </c>
      <c r="K182" s="53">
        <v>27</v>
      </c>
      <c r="L182" s="53">
        <v>53</v>
      </c>
      <c r="M182" s="53"/>
      <c r="N182" s="53">
        <v>18</v>
      </c>
      <c r="O182" s="53">
        <v>24</v>
      </c>
      <c r="P182" s="53">
        <v>42</v>
      </c>
      <c r="Q182" s="53"/>
      <c r="R182" s="53">
        <v>11</v>
      </c>
      <c r="S182" s="53">
        <v>20</v>
      </c>
      <c r="T182" s="53">
        <v>31</v>
      </c>
      <c r="U182" s="53"/>
      <c r="V182" s="53">
        <v>3</v>
      </c>
      <c r="W182" s="53">
        <v>0</v>
      </c>
      <c r="X182" s="53">
        <v>3</v>
      </c>
      <c r="Y182" s="53"/>
      <c r="Z182" s="53">
        <v>0</v>
      </c>
      <c r="AA182" s="53">
        <v>0</v>
      </c>
      <c r="AB182" s="53">
        <v>0</v>
      </c>
      <c r="AC182" s="53"/>
      <c r="AD182" s="53">
        <v>8</v>
      </c>
      <c r="AE182" s="53">
        <v>15</v>
      </c>
      <c r="AF182" s="53">
        <v>23</v>
      </c>
      <c r="AG182" s="53"/>
      <c r="AH182" s="53">
        <v>618</v>
      </c>
      <c r="AI182" s="53">
        <v>625</v>
      </c>
      <c r="AJ182" s="53">
        <v>1243</v>
      </c>
    </row>
    <row r="183" spans="1:36" ht="11.25" customHeight="1">
      <c r="A183" s="70" t="s">
        <v>613</v>
      </c>
      <c r="B183" s="53">
        <v>23</v>
      </c>
      <c r="C183" s="53">
        <v>11</v>
      </c>
      <c r="D183" s="53">
        <v>34</v>
      </c>
      <c r="E183" s="53"/>
      <c r="F183" s="53">
        <v>9</v>
      </c>
      <c r="G183" s="53">
        <v>16</v>
      </c>
      <c r="H183" s="53">
        <v>25</v>
      </c>
      <c r="I183" s="53"/>
      <c r="J183" s="53">
        <v>7</v>
      </c>
      <c r="K183" s="53">
        <v>11</v>
      </c>
      <c r="L183" s="53">
        <v>18</v>
      </c>
      <c r="M183" s="53"/>
      <c r="N183" s="53">
        <v>7</v>
      </c>
      <c r="O183" s="53">
        <v>3</v>
      </c>
      <c r="P183" s="53">
        <v>10</v>
      </c>
      <c r="Q183" s="53"/>
      <c r="R183" s="53">
        <v>7</v>
      </c>
      <c r="S183" s="53">
        <v>7</v>
      </c>
      <c r="T183" s="53">
        <v>14</v>
      </c>
      <c r="U183" s="53"/>
      <c r="V183" s="53">
        <v>3</v>
      </c>
      <c r="W183" s="53">
        <v>3</v>
      </c>
      <c r="X183" s="53">
        <v>6</v>
      </c>
      <c r="Y183" s="53"/>
      <c r="Z183" s="53">
        <v>0</v>
      </c>
      <c r="AA183" s="53">
        <v>0</v>
      </c>
      <c r="AB183" s="53">
        <v>0</v>
      </c>
      <c r="AC183" s="53"/>
      <c r="AD183" s="53">
        <v>0</v>
      </c>
      <c r="AE183" s="53">
        <v>3</v>
      </c>
      <c r="AF183" s="53">
        <v>3</v>
      </c>
      <c r="AG183" s="53"/>
      <c r="AH183" s="53">
        <v>57</v>
      </c>
      <c r="AI183" s="53">
        <v>53</v>
      </c>
      <c r="AJ183" s="53">
        <v>110</v>
      </c>
    </row>
    <row r="184" spans="1:36" ht="11.25" customHeight="1">
      <c r="A184" s="70" t="s">
        <v>614</v>
      </c>
      <c r="B184" s="53">
        <v>57</v>
      </c>
      <c r="C184" s="53">
        <v>65</v>
      </c>
      <c r="D184" s="53">
        <v>122</v>
      </c>
      <c r="E184" s="53"/>
      <c r="F184" s="53">
        <v>61</v>
      </c>
      <c r="G184" s="53">
        <v>71</v>
      </c>
      <c r="H184" s="53">
        <v>132</v>
      </c>
      <c r="I184" s="53"/>
      <c r="J184" s="53">
        <v>52</v>
      </c>
      <c r="K184" s="53">
        <v>59</v>
      </c>
      <c r="L184" s="53">
        <v>111</v>
      </c>
      <c r="M184" s="53"/>
      <c r="N184" s="53">
        <v>18</v>
      </c>
      <c r="O184" s="53">
        <v>11</v>
      </c>
      <c r="P184" s="53">
        <v>29</v>
      </c>
      <c r="Q184" s="53"/>
      <c r="R184" s="53">
        <v>18</v>
      </c>
      <c r="S184" s="53">
        <v>27</v>
      </c>
      <c r="T184" s="53">
        <v>45</v>
      </c>
      <c r="U184" s="53"/>
      <c r="V184" s="53">
        <v>4</v>
      </c>
      <c r="W184" s="53">
        <v>3</v>
      </c>
      <c r="X184" s="53">
        <v>7</v>
      </c>
      <c r="Y184" s="53"/>
      <c r="Z184" s="53">
        <v>7</v>
      </c>
      <c r="AA184" s="53">
        <v>5</v>
      </c>
      <c r="AB184" s="53">
        <v>12</v>
      </c>
      <c r="AC184" s="53"/>
      <c r="AD184" s="53">
        <v>3</v>
      </c>
      <c r="AE184" s="53">
        <v>7</v>
      </c>
      <c r="AF184" s="53">
        <v>10</v>
      </c>
      <c r="AG184" s="53"/>
      <c r="AH184" s="53">
        <v>220</v>
      </c>
      <c r="AI184" s="53">
        <v>248</v>
      </c>
      <c r="AJ184" s="53">
        <v>468</v>
      </c>
    </row>
    <row r="185" spans="1:36" ht="11.25" customHeight="1">
      <c r="A185" s="70" t="s">
        <v>352</v>
      </c>
      <c r="B185" s="53">
        <v>77</v>
      </c>
      <c r="C185" s="53">
        <v>89</v>
      </c>
      <c r="D185" s="53">
        <v>166</v>
      </c>
      <c r="E185" s="53"/>
      <c r="F185" s="53">
        <v>27</v>
      </c>
      <c r="G185" s="53">
        <v>32</v>
      </c>
      <c r="H185" s="53">
        <v>59</v>
      </c>
      <c r="I185" s="53"/>
      <c r="J185" s="53">
        <v>15</v>
      </c>
      <c r="K185" s="53">
        <v>16</v>
      </c>
      <c r="L185" s="53">
        <v>31</v>
      </c>
      <c r="M185" s="53"/>
      <c r="N185" s="53">
        <v>5</v>
      </c>
      <c r="O185" s="53">
        <v>5</v>
      </c>
      <c r="P185" s="53">
        <v>10</v>
      </c>
      <c r="Q185" s="53"/>
      <c r="R185" s="53">
        <v>10</v>
      </c>
      <c r="S185" s="53">
        <v>8</v>
      </c>
      <c r="T185" s="53">
        <v>18</v>
      </c>
      <c r="U185" s="53"/>
      <c r="V185" s="53">
        <v>0</v>
      </c>
      <c r="W185" s="53">
        <v>0</v>
      </c>
      <c r="X185" s="53">
        <v>0</v>
      </c>
      <c r="Y185" s="53"/>
      <c r="Z185" s="53">
        <v>0</v>
      </c>
      <c r="AA185" s="53">
        <v>0</v>
      </c>
      <c r="AB185" s="53">
        <v>0</v>
      </c>
      <c r="AC185" s="53"/>
      <c r="AD185" s="53">
        <v>0</v>
      </c>
      <c r="AE185" s="53">
        <v>3</v>
      </c>
      <c r="AF185" s="53">
        <v>3</v>
      </c>
      <c r="AG185" s="53"/>
      <c r="AH185" s="53">
        <v>135</v>
      </c>
      <c r="AI185" s="53">
        <v>153</v>
      </c>
      <c r="AJ185" s="53">
        <v>288</v>
      </c>
    </row>
    <row r="186" spans="1:36" ht="11.25" customHeight="1">
      <c r="A186" s="70" t="s">
        <v>192</v>
      </c>
      <c r="B186" s="53">
        <v>1471</v>
      </c>
      <c r="C186" s="53">
        <v>1970</v>
      </c>
      <c r="D186" s="53">
        <v>3441</v>
      </c>
      <c r="E186" s="53"/>
      <c r="F186" s="53">
        <v>315</v>
      </c>
      <c r="G186" s="53">
        <v>362</v>
      </c>
      <c r="H186" s="53">
        <v>677</v>
      </c>
      <c r="I186" s="53"/>
      <c r="J186" s="53">
        <v>147</v>
      </c>
      <c r="K186" s="53">
        <v>180</v>
      </c>
      <c r="L186" s="53">
        <v>327</v>
      </c>
      <c r="M186" s="53"/>
      <c r="N186" s="53">
        <v>44</v>
      </c>
      <c r="O186" s="53">
        <v>61</v>
      </c>
      <c r="P186" s="53">
        <v>105</v>
      </c>
      <c r="Q186" s="53"/>
      <c r="R186" s="53">
        <v>77</v>
      </c>
      <c r="S186" s="53">
        <v>101</v>
      </c>
      <c r="T186" s="53">
        <v>178</v>
      </c>
      <c r="U186" s="53"/>
      <c r="V186" s="53">
        <v>18</v>
      </c>
      <c r="W186" s="53">
        <v>15</v>
      </c>
      <c r="X186" s="53">
        <v>33</v>
      </c>
      <c r="Y186" s="53"/>
      <c r="Z186" s="53">
        <v>7</v>
      </c>
      <c r="AA186" s="53">
        <v>7</v>
      </c>
      <c r="AB186" s="53">
        <v>14</v>
      </c>
      <c r="AC186" s="53"/>
      <c r="AD186" s="53">
        <v>36</v>
      </c>
      <c r="AE186" s="53">
        <v>64</v>
      </c>
      <c r="AF186" s="53">
        <v>100</v>
      </c>
      <c r="AG186" s="53"/>
      <c r="AH186" s="53">
        <v>2115</v>
      </c>
      <c r="AI186" s="53">
        <v>2760</v>
      </c>
      <c r="AJ186" s="53">
        <v>4875</v>
      </c>
    </row>
    <row r="187" spans="1:36" ht="11.25" customHeight="1">
      <c r="A187" s="70" t="s">
        <v>615</v>
      </c>
      <c r="B187" s="53">
        <v>15</v>
      </c>
      <c r="C187" s="53">
        <v>11</v>
      </c>
      <c r="D187" s="53">
        <v>26</v>
      </c>
      <c r="E187" s="53"/>
      <c r="F187" s="53">
        <v>6</v>
      </c>
      <c r="G187" s="53">
        <v>7</v>
      </c>
      <c r="H187" s="53">
        <v>13</v>
      </c>
      <c r="I187" s="53"/>
      <c r="J187" s="53">
        <v>5</v>
      </c>
      <c r="K187" s="53">
        <v>13</v>
      </c>
      <c r="L187" s="53">
        <v>18</v>
      </c>
      <c r="M187" s="53"/>
      <c r="N187" s="53">
        <v>0</v>
      </c>
      <c r="O187" s="53">
        <v>3</v>
      </c>
      <c r="P187" s="53">
        <v>3</v>
      </c>
      <c r="Q187" s="53"/>
      <c r="R187" s="53">
        <v>7</v>
      </c>
      <c r="S187" s="53">
        <v>7</v>
      </c>
      <c r="T187" s="53">
        <v>14</v>
      </c>
      <c r="U187" s="53"/>
      <c r="V187" s="53">
        <v>0</v>
      </c>
      <c r="W187" s="53">
        <v>0</v>
      </c>
      <c r="X187" s="53">
        <v>0</v>
      </c>
      <c r="Y187" s="53"/>
      <c r="Z187" s="53">
        <v>0</v>
      </c>
      <c r="AA187" s="53">
        <v>3</v>
      </c>
      <c r="AB187" s="53">
        <v>3</v>
      </c>
      <c r="AC187" s="53"/>
      <c r="AD187" s="53">
        <v>0</v>
      </c>
      <c r="AE187" s="53">
        <v>0</v>
      </c>
      <c r="AF187" s="53">
        <v>0</v>
      </c>
      <c r="AG187" s="53"/>
      <c r="AH187" s="53">
        <v>35</v>
      </c>
      <c r="AI187" s="53">
        <v>42</v>
      </c>
      <c r="AJ187" s="53">
        <v>77</v>
      </c>
    </row>
    <row r="188" spans="1:36" ht="11.25" customHeight="1">
      <c r="A188" s="70" t="s">
        <v>193</v>
      </c>
      <c r="B188" s="53">
        <v>3454</v>
      </c>
      <c r="C188" s="53">
        <v>3743</v>
      </c>
      <c r="D188" s="53">
        <v>7197</v>
      </c>
      <c r="E188" s="53"/>
      <c r="F188" s="53">
        <v>848</v>
      </c>
      <c r="G188" s="53">
        <v>902</v>
      </c>
      <c r="H188" s="53">
        <v>1750</v>
      </c>
      <c r="I188" s="53"/>
      <c r="J188" s="53">
        <v>198</v>
      </c>
      <c r="K188" s="53">
        <v>183</v>
      </c>
      <c r="L188" s="53">
        <v>381</v>
      </c>
      <c r="M188" s="53"/>
      <c r="N188" s="53">
        <v>58</v>
      </c>
      <c r="O188" s="53">
        <v>61</v>
      </c>
      <c r="P188" s="53">
        <v>119</v>
      </c>
      <c r="Q188" s="53"/>
      <c r="R188" s="53">
        <v>76</v>
      </c>
      <c r="S188" s="53">
        <v>81</v>
      </c>
      <c r="T188" s="53">
        <v>157</v>
      </c>
      <c r="U188" s="53"/>
      <c r="V188" s="53">
        <v>8</v>
      </c>
      <c r="W188" s="53">
        <v>8</v>
      </c>
      <c r="X188" s="53">
        <v>16</v>
      </c>
      <c r="Y188" s="53"/>
      <c r="Z188" s="53">
        <v>3</v>
      </c>
      <c r="AA188" s="53">
        <v>7</v>
      </c>
      <c r="AB188" s="53">
        <v>10</v>
      </c>
      <c r="AC188" s="53"/>
      <c r="AD188" s="53">
        <v>38</v>
      </c>
      <c r="AE188" s="53">
        <v>47</v>
      </c>
      <c r="AF188" s="53">
        <v>85</v>
      </c>
      <c r="AG188" s="53"/>
      <c r="AH188" s="53">
        <v>4683</v>
      </c>
      <c r="AI188" s="53">
        <v>5032</v>
      </c>
      <c r="AJ188" s="53">
        <v>9715</v>
      </c>
    </row>
    <row r="189" spans="1:36" ht="11.25" customHeight="1">
      <c r="A189" s="70" t="s">
        <v>358</v>
      </c>
      <c r="B189" s="53">
        <v>149</v>
      </c>
      <c r="C189" s="53">
        <v>189</v>
      </c>
      <c r="D189" s="53">
        <v>338</v>
      </c>
      <c r="E189" s="53"/>
      <c r="F189" s="53">
        <v>85</v>
      </c>
      <c r="G189" s="53">
        <v>82</v>
      </c>
      <c r="H189" s="53">
        <v>167</v>
      </c>
      <c r="I189" s="53"/>
      <c r="J189" s="53">
        <v>47</v>
      </c>
      <c r="K189" s="53">
        <v>50</v>
      </c>
      <c r="L189" s="53">
        <v>97</v>
      </c>
      <c r="M189" s="53"/>
      <c r="N189" s="53">
        <v>18</v>
      </c>
      <c r="O189" s="53">
        <v>31</v>
      </c>
      <c r="P189" s="53">
        <v>49</v>
      </c>
      <c r="Q189" s="53"/>
      <c r="R189" s="53">
        <v>43</v>
      </c>
      <c r="S189" s="53">
        <v>45</v>
      </c>
      <c r="T189" s="53">
        <v>88</v>
      </c>
      <c r="U189" s="53"/>
      <c r="V189" s="53">
        <v>10</v>
      </c>
      <c r="W189" s="53">
        <v>4</v>
      </c>
      <c r="X189" s="53">
        <v>14</v>
      </c>
      <c r="Y189" s="53"/>
      <c r="Z189" s="53">
        <v>0</v>
      </c>
      <c r="AA189" s="53">
        <v>5</v>
      </c>
      <c r="AB189" s="53">
        <v>5</v>
      </c>
      <c r="AC189" s="53"/>
      <c r="AD189" s="53">
        <v>13</v>
      </c>
      <c r="AE189" s="53">
        <v>18</v>
      </c>
      <c r="AF189" s="53">
        <v>31</v>
      </c>
      <c r="AG189" s="53"/>
      <c r="AH189" s="53">
        <v>367</v>
      </c>
      <c r="AI189" s="53">
        <v>424</v>
      </c>
      <c r="AJ189" s="53">
        <v>791</v>
      </c>
    </row>
    <row r="190" spans="1:36" ht="11.25" customHeight="1">
      <c r="A190" s="64" t="s">
        <v>616</v>
      </c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</row>
    <row r="191" spans="1:36" ht="11.25" customHeight="1">
      <c r="A191" s="70" t="s">
        <v>617</v>
      </c>
      <c r="B191" s="53">
        <v>4</v>
      </c>
      <c r="C191" s="53">
        <v>7</v>
      </c>
      <c r="D191" s="53">
        <v>11</v>
      </c>
      <c r="E191" s="53"/>
      <c r="F191" s="53">
        <v>4</v>
      </c>
      <c r="G191" s="53">
        <v>5</v>
      </c>
      <c r="H191" s="53">
        <v>9</v>
      </c>
      <c r="I191" s="53"/>
      <c r="J191" s="53">
        <v>0</v>
      </c>
      <c r="K191" s="53">
        <v>0</v>
      </c>
      <c r="L191" s="53">
        <v>0</v>
      </c>
      <c r="M191" s="53"/>
      <c r="N191" s="53">
        <v>0</v>
      </c>
      <c r="O191" s="53">
        <v>0</v>
      </c>
      <c r="P191" s="53">
        <v>0</v>
      </c>
      <c r="Q191" s="53"/>
      <c r="R191" s="53">
        <v>0</v>
      </c>
      <c r="S191" s="53">
        <v>4</v>
      </c>
      <c r="T191" s="53">
        <v>4</v>
      </c>
      <c r="U191" s="53"/>
      <c r="V191" s="53">
        <v>0</v>
      </c>
      <c r="W191" s="53">
        <v>0</v>
      </c>
      <c r="X191" s="53">
        <v>0</v>
      </c>
      <c r="Y191" s="53"/>
      <c r="Z191" s="53">
        <v>0</v>
      </c>
      <c r="AA191" s="53">
        <v>0</v>
      </c>
      <c r="AB191" s="53">
        <v>0</v>
      </c>
      <c r="AC191" s="53"/>
      <c r="AD191" s="53">
        <v>0</v>
      </c>
      <c r="AE191" s="53">
        <v>0</v>
      </c>
      <c r="AF191" s="53">
        <v>0</v>
      </c>
      <c r="AG191" s="53"/>
      <c r="AH191" s="53">
        <v>12</v>
      </c>
      <c r="AI191" s="53">
        <v>16</v>
      </c>
      <c r="AJ191" s="53">
        <v>28</v>
      </c>
    </row>
    <row r="192" spans="1:36" ht="11.25" customHeight="1">
      <c r="A192" s="70" t="s">
        <v>618</v>
      </c>
      <c r="B192" s="53">
        <v>10</v>
      </c>
      <c r="C192" s="53">
        <v>9</v>
      </c>
      <c r="D192" s="53">
        <v>19</v>
      </c>
      <c r="E192" s="53"/>
      <c r="F192" s="53">
        <v>0</v>
      </c>
      <c r="G192" s="53">
        <v>3</v>
      </c>
      <c r="H192" s="53">
        <v>3</v>
      </c>
      <c r="I192" s="53"/>
      <c r="J192" s="53">
        <v>0</v>
      </c>
      <c r="K192" s="53">
        <v>9</v>
      </c>
      <c r="L192" s="53">
        <v>9</v>
      </c>
      <c r="M192" s="53"/>
      <c r="N192" s="53">
        <v>0</v>
      </c>
      <c r="O192" s="53">
        <v>3</v>
      </c>
      <c r="P192" s="53">
        <v>3</v>
      </c>
      <c r="Q192" s="53"/>
      <c r="R192" s="53">
        <v>3</v>
      </c>
      <c r="S192" s="53">
        <v>5</v>
      </c>
      <c r="T192" s="53">
        <v>8</v>
      </c>
      <c r="U192" s="53"/>
      <c r="V192" s="53">
        <v>0</v>
      </c>
      <c r="W192" s="53">
        <v>3</v>
      </c>
      <c r="X192" s="53">
        <v>3</v>
      </c>
      <c r="Y192" s="53"/>
      <c r="Z192" s="53">
        <v>3</v>
      </c>
      <c r="AA192" s="53">
        <v>0</v>
      </c>
      <c r="AB192" s="53">
        <v>3</v>
      </c>
      <c r="AC192" s="53"/>
      <c r="AD192" s="53">
        <v>0</v>
      </c>
      <c r="AE192" s="53">
        <v>3</v>
      </c>
      <c r="AF192" s="53">
        <v>3</v>
      </c>
      <c r="AG192" s="53"/>
      <c r="AH192" s="53">
        <v>15</v>
      </c>
      <c r="AI192" s="53">
        <v>31</v>
      </c>
      <c r="AJ192" s="53">
        <v>46</v>
      </c>
    </row>
    <row r="193" spans="1:36" ht="11.25" customHeight="1">
      <c r="A193" s="70" t="s">
        <v>343</v>
      </c>
      <c r="B193" s="53">
        <v>94</v>
      </c>
      <c r="C193" s="53">
        <v>72</v>
      </c>
      <c r="D193" s="53">
        <v>166</v>
      </c>
      <c r="E193" s="53"/>
      <c r="F193" s="53">
        <v>34</v>
      </c>
      <c r="G193" s="53">
        <v>26</v>
      </c>
      <c r="H193" s="53">
        <v>60</v>
      </c>
      <c r="I193" s="53"/>
      <c r="J193" s="53">
        <v>18</v>
      </c>
      <c r="K193" s="53">
        <v>15</v>
      </c>
      <c r="L193" s="53">
        <v>33</v>
      </c>
      <c r="M193" s="53"/>
      <c r="N193" s="53">
        <v>3</v>
      </c>
      <c r="O193" s="53">
        <v>3</v>
      </c>
      <c r="P193" s="53">
        <v>6</v>
      </c>
      <c r="Q193" s="53"/>
      <c r="R193" s="53">
        <v>16</v>
      </c>
      <c r="S193" s="53">
        <v>20</v>
      </c>
      <c r="T193" s="53">
        <v>36</v>
      </c>
      <c r="U193" s="53"/>
      <c r="V193" s="53">
        <v>0</v>
      </c>
      <c r="W193" s="53">
        <v>0</v>
      </c>
      <c r="X193" s="53">
        <v>0</v>
      </c>
      <c r="Y193" s="53"/>
      <c r="Z193" s="53">
        <v>0</v>
      </c>
      <c r="AA193" s="53">
        <v>0</v>
      </c>
      <c r="AB193" s="53">
        <v>0</v>
      </c>
      <c r="AC193" s="53"/>
      <c r="AD193" s="53">
        <v>3</v>
      </c>
      <c r="AE193" s="53">
        <v>4</v>
      </c>
      <c r="AF193" s="53">
        <v>7</v>
      </c>
      <c r="AG193" s="53"/>
      <c r="AH193" s="53">
        <v>167</v>
      </c>
      <c r="AI193" s="53">
        <v>140</v>
      </c>
      <c r="AJ193" s="53">
        <v>307</v>
      </c>
    </row>
    <row r="194" spans="1:36" ht="11.25" customHeight="1">
      <c r="A194" s="70" t="s">
        <v>541</v>
      </c>
      <c r="B194" s="53">
        <v>988</v>
      </c>
      <c r="C194" s="53">
        <v>985</v>
      </c>
      <c r="D194" s="53">
        <v>1973</v>
      </c>
      <c r="E194" s="53"/>
      <c r="F194" s="53">
        <v>1527</v>
      </c>
      <c r="G194" s="53">
        <v>1586</v>
      </c>
      <c r="H194" s="53">
        <v>3113</v>
      </c>
      <c r="I194" s="53"/>
      <c r="J194" s="53">
        <v>1066</v>
      </c>
      <c r="K194" s="53">
        <v>1223</v>
      </c>
      <c r="L194" s="53">
        <v>2289</v>
      </c>
      <c r="M194" s="53"/>
      <c r="N194" s="53">
        <v>421</v>
      </c>
      <c r="O194" s="53">
        <v>449</v>
      </c>
      <c r="P194" s="53">
        <v>870</v>
      </c>
      <c r="Q194" s="53"/>
      <c r="R194" s="53">
        <v>600</v>
      </c>
      <c r="S194" s="53">
        <v>611</v>
      </c>
      <c r="T194" s="53">
        <v>1211</v>
      </c>
      <c r="U194" s="53"/>
      <c r="V194" s="53">
        <v>110</v>
      </c>
      <c r="W194" s="53">
        <v>121</v>
      </c>
      <c r="X194" s="53">
        <v>231</v>
      </c>
      <c r="Y194" s="53"/>
      <c r="Z194" s="53">
        <v>4</v>
      </c>
      <c r="AA194" s="53">
        <v>3</v>
      </c>
      <c r="AB194" s="53">
        <v>7</v>
      </c>
      <c r="AC194" s="53"/>
      <c r="AD194" s="53">
        <v>85</v>
      </c>
      <c r="AE194" s="53">
        <v>86</v>
      </c>
      <c r="AF194" s="53">
        <v>171</v>
      </c>
      <c r="AG194" s="53"/>
      <c r="AH194" s="53">
        <v>4801</v>
      </c>
      <c r="AI194" s="53">
        <v>5063</v>
      </c>
      <c r="AJ194" s="53">
        <v>9864</v>
      </c>
    </row>
    <row r="195" spans="1:36" ht="11.25" customHeight="1">
      <c r="A195" s="70" t="s">
        <v>349</v>
      </c>
      <c r="B195" s="53">
        <v>36</v>
      </c>
      <c r="C195" s="53">
        <v>43</v>
      </c>
      <c r="D195" s="53">
        <v>79</v>
      </c>
      <c r="E195" s="53"/>
      <c r="F195" s="53">
        <v>46</v>
      </c>
      <c r="G195" s="53">
        <v>45</v>
      </c>
      <c r="H195" s="53">
        <v>91</v>
      </c>
      <c r="I195" s="53"/>
      <c r="J195" s="53">
        <v>17</v>
      </c>
      <c r="K195" s="53">
        <v>29</v>
      </c>
      <c r="L195" s="53">
        <v>46</v>
      </c>
      <c r="M195" s="53"/>
      <c r="N195" s="53">
        <v>7</v>
      </c>
      <c r="O195" s="53">
        <v>7</v>
      </c>
      <c r="P195" s="53">
        <v>14</v>
      </c>
      <c r="Q195" s="53"/>
      <c r="R195" s="53">
        <v>9</v>
      </c>
      <c r="S195" s="53">
        <v>11</v>
      </c>
      <c r="T195" s="53">
        <v>20</v>
      </c>
      <c r="U195" s="53"/>
      <c r="V195" s="53">
        <v>0</v>
      </c>
      <c r="W195" s="53">
        <v>0</v>
      </c>
      <c r="X195" s="53">
        <v>0</v>
      </c>
      <c r="Y195" s="53"/>
      <c r="Z195" s="53">
        <v>3</v>
      </c>
      <c r="AA195" s="53">
        <v>0</v>
      </c>
      <c r="AB195" s="53">
        <v>3</v>
      </c>
      <c r="AC195" s="53"/>
      <c r="AD195" s="53">
        <v>0</v>
      </c>
      <c r="AE195" s="53">
        <v>0</v>
      </c>
      <c r="AF195" s="53">
        <v>0</v>
      </c>
      <c r="AG195" s="53"/>
      <c r="AH195" s="53">
        <v>116</v>
      </c>
      <c r="AI195" s="53">
        <v>136</v>
      </c>
      <c r="AJ195" s="53">
        <v>252</v>
      </c>
    </row>
    <row r="196" spans="1:36" ht="11.25" customHeight="1">
      <c r="A196" s="70" t="s">
        <v>189</v>
      </c>
      <c r="B196" s="53">
        <v>46</v>
      </c>
      <c r="C196" s="53">
        <v>46</v>
      </c>
      <c r="D196" s="53">
        <v>92</v>
      </c>
      <c r="E196" s="53"/>
      <c r="F196" s="53">
        <v>11</v>
      </c>
      <c r="G196" s="53">
        <v>14</v>
      </c>
      <c r="H196" s="53">
        <v>25</v>
      </c>
      <c r="I196" s="53"/>
      <c r="J196" s="53">
        <v>12</v>
      </c>
      <c r="K196" s="53">
        <v>15</v>
      </c>
      <c r="L196" s="53">
        <v>27</v>
      </c>
      <c r="M196" s="53"/>
      <c r="N196" s="53">
        <v>3</v>
      </c>
      <c r="O196" s="53">
        <v>0</v>
      </c>
      <c r="P196" s="53">
        <v>3</v>
      </c>
      <c r="Q196" s="53"/>
      <c r="R196" s="53">
        <v>8</v>
      </c>
      <c r="S196" s="53">
        <v>8</v>
      </c>
      <c r="T196" s="53">
        <v>16</v>
      </c>
      <c r="U196" s="53"/>
      <c r="V196" s="53">
        <v>0</v>
      </c>
      <c r="W196" s="53">
        <v>0</v>
      </c>
      <c r="X196" s="53">
        <v>0</v>
      </c>
      <c r="Y196" s="53"/>
      <c r="Z196" s="53">
        <v>0</v>
      </c>
      <c r="AA196" s="53">
        <v>0</v>
      </c>
      <c r="AB196" s="53">
        <v>0</v>
      </c>
      <c r="AC196" s="53"/>
      <c r="AD196" s="53">
        <v>3</v>
      </c>
      <c r="AE196" s="53">
        <v>4</v>
      </c>
      <c r="AF196" s="53">
        <v>7</v>
      </c>
      <c r="AG196" s="53"/>
      <c r="AH196" s="53">
        <v>84</v>
      </c>
      <c r="AI196" s="53">
        <v>90</v>
      </c>
      <c r="AJ196" s="53">
        <v>174</v>
      </c>
    </row>
    <row r="197" spans="1:36" ht="11.25" customHeight="1">
      <c r="A197" s="70" t="s">
        <v>190</v>
      </c>
      <c r="B197" s="53">
        <v>200</v>
      </c>
      <c r="C197" s="53">
        <v>235</v>
      </c>
      <c r="D197" s="53">
        <v>435</v>
      </c>
      <c r="E197" s="53"/>
      <c r="F197" s="53">
        <v>74</v>
      </c>
      <c r="G197" s="53">
        <v>103</v>
      </c>
      <c r="H197" s="53">
        <v>177</v>
      </c>
      <c r="I197" s="53"/>
      <c r="J197" s="53">
        <v>50</v>
      </c>
      <c r="K197" s="53">
        <v>75</v>
      </c>
      <c r="L197" s="53">
        <v>125</v>
      </c>
      <c r="M197" s="53"/>
      <c r="N197" s="53">
        <v>14</v>
      </c>
      <c r="O197" s="53">
        <v>20</v>
      </c>
      <c r="P197" s="53">
        <v>34</v>
      </c>
      <c r="Q197" s="53"/>
      <c r="R197" s="53">
        <v>27</v>
      </c>
      <c r="S197" s="53">
        <v>35</v>
      </c>
      <c r="T197" s="53">
        <v>62</v>
      </c>
      <c r="U197" s="53"/>
      <c r="V197" s="53">
        <v>0</v>
      </c>
      <c r="W197" s="53">
        <v>3</v>
      </c>
      <c r="X197" s="53">
        <v>3</v>
      </c>
      <c r="Y197" s="53"/>
      <c r="Z197" s="53">
        <v>4</v>
      </c>
      <c r="AA197" s="53">
        <v>4</v>
      </c>
      <c r="AB197" s="53">
        <v>8</v>
      </c>
      <c r="AC197" s="53"/>
      <c r="AD197" s="53">
        <v>14</v>
      </c>
      <c r="AE197" s="53">
        <v>22</v>
      </c>
      <c r="AF197" s="53">
        <v>36</v>
      </c>
      <c r="AG197" s="53"/>
      <c r="AH197" s="53">
        <v>384</v>
      </c>
      <c r="AI197" s="53">
        <v>497</v>
      </c>
      <c r="AJ197" s="53">
        <v>881</v>
      </c>
    </row>
    <row r="198" spans="1:36" ht="11.25" customHeight="1">
      <c r="A198" s="70" t="s">
        <v>191</v>
      </c>
      <c r="B198" s="53">
        <v>207</v>
      </c>
      <c r="C198" s="53">
        <v>230</v>
      </c>
      <c r="D198" s="53">
        <v>437</v>
      </c>
      <c r="E198" s="53"/>
      <c r="F198" s="53">
        <v>34</v>
      </c>
      <c r="G198" s="53">
        <v>34</v>
      </c>
      <c r="H198" s="53">
        <v>68</v>
      </c>
      <c r="I198" s="53"/>
      <c r="J198" s="53">
        <v>49</v>
      </c>
      <c r="K198" s="53">
        <v>51</v>
      </c>
      <c r="L198" s="53">
        <v>100</v>
      </c>
      <c r="M198" s="53"/>
      <c r="N198" s="53">
        <v>9</v>
      </c>
      <c r="O198" s="53">
        <v>18</v>
      </c>
      <c r="P198" s="53">
        <v>27</v>
      </c>
      <c r="Q198" s="53"/>
      <c r="R198" s="53">
        <v>26</v>
      </c>
      <c r="S198" s="53">
        <v>31</v>
      </c>
      <c r="T198" s="53">
        <v>57</v>
      </c>
      <c r="U198" s="53"/>
      <c r="V198" s="53">
        <v>0</v>
      </c>
      <c r="W198" s="53">
        <v>0</v>
      </c>
      <c r="X198" s="53">
        <v>0</v>
      </c>
      <c r="Y198" s="53"/>
      <c r="Z198" s="53">
        <v>0</v>
      </c>
      <c r="AA198" s="53">
        <v>0</v>
      </c>
      <c r="AB198" s="53">
        <v>0</v>
      </c>
      <c r="AC198" s="53"/>
      <c r="AD198" s="53">
        <v>25</v>
      </c>
      <c r="AE198" s="53">
        <v>27</v>
      </c>
      <c r="AF198" s="53">
        <v>52</v>
      </c>
      <c r="AG198" s="53"/>
      <c r="AH198" s="53">
        <v>350</v>
      </c>
      <c r="AI198" s="53">
        <v>391</v>
      </c>
      <c r="AJ198" s="53">
        <v>741</v>
      </c>
    </row>
    <row r="199" spans="1:36" ht="11.25" customHeight="1">
      <c r="A199" s="70" t="s">
        <v>619</v>
      </c>
      <c r="B199" s="53">
        <v>34</v>
      </c>
      <c r="C199" s="53">
        <v>36</v>
      </c>
      <c r="D199" s="53">
        <v>70</v>
      </c>
      <c r="E199" s="53"/>
      <c r="F199" s="53">
        <v>7</v>
      </c>
      <c r="G199" s="53">
        <v>11</v>
      </c>
      <c r="H199" s="53">
        <v>18</v>
      </c>
      <c r="I199" s="53"/>
      <c r="J199" s="53">
        <v>9</v>
      </c>
      <c r="K199" s="53">
        <v>10</v>
      </c>
      <c r="L199" s="53">
        <v>19</v>
      </c>
      <c r="M199" s="53"/>
      <c r="N199" s="53">
        <v>3</v>
      </c>
      <c r="O199" s="53">
        <v>3</v>
      </c>
      <c r="P199" s="53">
        <v>6</v>
      </c>
      <c r="Q199" s="53"/>
      <c r="R199" s="53">
        <v>12</v>
      </c>
      <c r="S199" s="53">
        <v>7</v>
      </c>
      <c r="T199" s="53">
        <v>19</v>
      </c>
      <c r="U199" s="53"/>
      <c r="V199" s="53">
        <v>0</v>
      </c>
      <c r="W199" s="53">
        <v>0</v>
      </c>
      <c r="X199" s="53">
        <v>0</v>
      </c>
      <c r="Y199" s="53"/>
      <c r="Z199" s="53">
        <v>0</v>
      </c>
      <c r="AA199" s="53">
        <v>0</v>
      </c>
      <c r="AB199" s="53">
        <v>0</v>
      </c>
      <c r="AC199" s="53"/>
      <c r="AD199" s="53">
        <v>3</v>
      </c>
      <c r="AE199" s="53">
        <v>0</v>
      </c>
      <c r="AF199" s="53">
        <v>3</v>
      </c>
      <c r="AG199" s="53"/>
      <c r="AH199" s="53">
        <v>65</v>
      </c>
      <c r="AI199" s="53">
        <v>67</v>
      </c>
      <c r="AJ199" s="53">
        <v>132</v>
      </c>
    </row>
    <row r="200" spans="1:36" ht="11.25" customHeight="1">
      <c r="A200" s="64" t="s">
        <v>620</v>
      </c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</row>
    <row r="201" spans="1:36" ht="11.25" customHeight="1">
      <c r="A201" s="70" t="s">
        <v>621</v>
      </c>
      <c r="B201" s="53">
        <v>46</v>
      </c>
      <c r="C201" s="53">
        <v>39</v>
      </c>
      <c r="D201" s="53">
        <v>85</v>
      </c>
      <c r="E201" s="53"/>
      <c r="F201" s="53">
        <v>22</v>
      </c>
      <c r="G201" s="53">
        <v>11</v>
      </c>
      <c r="H201" s="53">
        <v>33</v>
      </c>
      <c r="I201" s="53"/>
      <c r="J201" s="53">
        <v>53</v>
      </c>
      <c r="K201" s="53">
        <v>35</v>
      </c>
      <c r="L201" s="53">
        <v>88</v>
      </c>
      <c r="M201" s="53"/>
      <c r="N201" s="53">
        <v>9</v>
      </c>
      <c r="O201" s="53">
        <v>7</v>
      </c>
      <c r="P201" s="53">
        <v>16</v>
      </c>
      <c r="Q201" s="53"/>
      <c r="R201" s="53">
        <v>20</v>
      </c>
      <c r="S201" s="53">
        <v>29</v>
      </c>
      <c r="T201" s="53">
        <v>49</v>
      </c>
      <c r="U201" s="53"/>
      <c r="V201" s="53">
        <v>0</v>
      </c>
      <c r="W201" s="53">
        <v>0</v>
      </c>
      <c r="X201" s="53">
        <v>0</v>
      </c>
      <c r="Y201" s="53"/>
      <c r="Z201" s="53">
        <v>0</v>
      </c>
      <c r="AA201" s="53">
        <v>3</v>
      </c>
      <c r="AB201" s="53">
        <v>3</v>
      </c>
      <c r="AC201" s="53"/>
      <c r="AD201" s="53">
        <v>0</v>
      </c>
      <c r="AE201" s="53">
        <v>3</v>
      </c>
      <c r="AF201" s="53">
        <v>3</v>
      </c>
      <c r="AG201" s="53"/>
      <c r="AH201" s="53">
        <v>151</v>
      </c>
      <c r="AI201" s="53">
        <v>127</v>
      </c>
      <c r="AJ201" s="53">
        <v>278</v>
      </c>
    </row>
    <row r="202" spans="1:36" ht="11.25" customHeight="1">
      <c r="A202" s="70" t="s">
        <v>898</v>
      </c>
      <c r="B202" s="53">
        <v>3</v>
      </c>
      <c r="C202" s="53">
        <v>3</v>
      </c>
      <c r="D202" s="53">
        <v>6</v>
      </c>
      <c r="E202" s="53"/>
      <c r="F202" s="53">
        <v>0</v>
      </c>
      <c r="G202" s="53">
        <v>4</v>
      </c>
      <c r="H202" s="53">
        <v>4</v>
      </c>
      <c r="I202" s="53"/>
      <c r="J202" s="53">
        <v>0</v>
      </c>
      <c r="K202" s="53">
        <v>0</v>
      </c>
      <c r="L202" s="53">
        <v>0</v>
      </c>
      <c r="M202" s="53"/>
      <c r="N202" s="53">
        <v>3</v>
      </c>
      <c r="O202" s="53">
        <v>3</v>
      </c>
      <c r="P202" s="53">
        <v>6</v>
      </c>
      <c r="Q202" s="53"/>
      <c r="R202" s="53">
        <v>0</v>
      </c>
      <c r="S202" s="53">
        <v>3</v>
      </c>
      <c r="T202" s="53">
        <v>3</v>
      </c>
      <c r="U202" s="53"/>
      <c r="V202" s="53">
        <v>0</v>
      </c>
      <c r="W202" s="53">
        <v>0</v>
      </c>
      <c r="X202" s="53">
        <v>0</v>
      </c>
      <c r="Y202" s="53"/>
      <c r="Z202" s="53">
        <v>0</v>
      </c>
      <c r="AA202" s="53">
        <v>0</v>
      </c>
      <c r="AB202" s="53">
        <v>0</v>
      </c>
      <c r="AC202" s="53"/>
      <c r="AD202" s="53">
        <v>0</v>
      </c>
      <c r="AE202" s="53">
        <v>0</v>
      </c>
      <c r="AF202" s="53">
        <v>0</v>
      </c>
      <c r="AG202" s="53"/>
      <c r="AH202" s="53">
        <v>6</v>
      </c>
      <c r="AI202" s="53">
        <v>13</v>
      </c>
      <c r="AJ202" s="53">
        <v>19</v>
      </c>
    </row>
    <row r="203" spans="1:36" ht="11.25" customHeight="1">
      <c r="A203" s="70" t="s">
        <v>622</v>
      </c>
      <c r="B203" s="53">
        <v>14</v>
      </c>
      <c r="C203" s="53">
        <v>14</v>
      </c>
      <c r="D203" s="53">
        <v>28</v>
      </c>
      <c r="E203" s="53"/>
      <c r="F203" s="53">
        <v>5</v>
      </c>
      <c r="G203" s="53">
        <v>0</v>
      </c>
      <c r="H203" s="53">
        <v>5</v>
      </c>
      <c r="I203" s="53"/>
      <c r="J203" s="53">
        <v>5</v>
      </c>
      <c r="K203" s="53">
        <v>0</v>
      </c>
      <c r="L203" s="53">
        <v>5</v>
      </c>
      <c r="M203" s="53"/>
      <c r="N203" s="53">
        <v>3</v>
      </c>
      <c r="O203" s="53">
        <v>0</v>
      </c>
      <c r="P203" s="53">
        <v>3</v>
      </c>
      <c r="Q203" s="53"/>
      <c r="R203" s="53">
        <v>3</v>
      </c>
      <c r="S203" s="53">
        <v>3</v>
      </c>
      <c r="T203" s="53">
        <v>6</v>
      </c>
      <c r="U203" s="53"/>
      <c r="V203" s="53">
        <v>0</v>
      </c>
      <c r="W203" s="53">
        <v>0</v>
      </c>
      <c r="X203" s="53">
        <v>0</v>
      </c>
      <c r="Y203" s="53"/>
      <c r="Z203" s="53">
        <v>0</v>
      </c>
      <c r="AA203" s="53">
        <v>0</v>
      </c>
      <c r="AB203" s="53">
        <v>0</v>
      </c>
      <c r="AC203" s="53"/>
      <c r="AD203" s="53">
        <v>0</v>
      </c>
      <c r="AE203" s="53">
        <v>0</v>
      </c>
      <c r="AF203" s="53">
        <v>0</v>
      </c>
      <c r="AG203" s="53"/>
      <c r="AH203" s="53">
        <v>28</v>
      </c>
      <c r="AI203" s="53">
        <v>19</v>
      </c>
      <c r="AJ203" s="53">
        <v>47</v>
      </c>
    </row>
    <row r="204" spans="1:36" ht="11.25" customHeight="1">
      <c r="A204" s="70" t="s">
        <v>326</v>
      </c>
      <c r="B204" s="53">
        <v>25</v>
      </c>
      <c r="C204" s="53">
        <v>25</v>
      </c>
      <c r="D204" s="53">
        <v>50</v>
      </c>
      <c r="E204" s="53"/>
      <c r="F204" s="53">
        <v>8</v>
      </c>
      <c r="G204" s="53">
        <v>14</v>
      </c>
      <c r="H204" s="53">
        <v>22</v>
      </c>
      <c r="I204" s="53"/>
      <c r="J204" s="53">
        <v>19</v>
      </c>
      <c r="K204" s="53">
        <v>21</v>
      </c>
      <c r="L204" s="53">
        <v>40</v>
      </c>
      <c r="M204" s="53"/>
      <c r="N204" s="53">
        <v>0</v>
      </c>
      <c r="O204" s="53">
        <v>0</v>
      </c>
      <c r="P204" s="53">
        <v>0</v>
      </c>
      <c r="Q204" s="53"/>
      <c r="R204" s="53">
        <v>29</v>
      </c>
      <c r="S204" s="53">
        <v>36</v>
      </c>
      <c r="T204" s="53">
        <v>65</v>
      </c>
      <c r="U204" s="53"/>
      <c r="V204" s="53">
        <v>0</v>
      </c>
      <c r="W204" s="53">
        <v>0</v>
      </c>
      <c r="X204" s="53">
        <v>0</v>
      </c>
      <c r="Y204" s="53"/>
      <c r="Z204" s="53">
        <v>3</v>
      </c>
      <c r="AA204" s="53">
        <v>0</v>
      </c>
      <c r="AB204" s="53">
        <v>3</v>
      </c>
      <c r="AC204" s="53"/>
      <c r="AD204" s="53">
        <v>0</v>
      </c>
      <c r="AE204" s="53">
        <v>0</v>
      </c>
      <c r="AF204" s="53">
        <v>0</v>
      </c>
      <c r="AG204" s="53"/>
      <c r="AH204" s="53">
        <v>84</v>
      </c>
      <c r="AI204" s="53">
        <v>98</v>
      </c>
      <c r="AJ204" s="53">
        <v>182</v>
      </c>
    </row>
    <row r="205" spans="1:36" ht="11.25" customHeight="1">
      <c r="A205" s="70" t="s">
        <v>244</v>
      </c>
      <c r="B205" s="53">
        <v>43</v>
      </c>
      <c r="C205" s="53">
        <v>30</v>
      </c>
      <c r="D205" s="53">
        <v>73</v>
      </c>
      <c r="E205" s="53"/>
      <c r="F205" s="53">
        <v>38</v>
      </c>
      <c r="G205" s="53">
        <v>19</v>
      </c>
      <c r="H205" s="53">
        <v>57</v>
      </c>
      <c r="I205" s="53"/>
      <c r="J205" s="53">
        <v>77</v>
      </c>
      <c r="K205" s="53">
        <v>64</v>
      </c>
      <c r="L205" s="53">
        <v>141</v>
      </c>
      <c r="M205" s="53"/>
      <c r="N205" s="53">
        <v>10</v>
      </c>
      <c r="O205" s="53">
        <v>5</v>
      </c>
      <c r="P205" s="53">
        <v>15</v>
      </c>
      <c r="Q205" s="53"/>
      <c r="R205" s="53">
        <v>18</v>
      </c>
      <c r="S205" s="53">
        <v>19</v>
      </c>
      <c r="T205" s="53">
        <v>37</v>
      </c>
      <c r="U205" s="53"/>
      <c r="V205" s="53">
        <v>0</v>
      </c>
      <c r="W205" s="53">
        <v>0</v>
      </c>
      <c r="X205" s="53">
        <v>0</v>
      </c>
      <c r="Y205" s="53"/>
      <c r="Z205" s="53">
        <v>0</v>
      </c>
      <c r="AA205" s="53">
        <v>0</v>
      </c>
      <c r="AB205" s="53">
        <v>0</v>
      </c>
      <c r="AC205" s="53"/>
      <c r="AD205" s="53">
        <v>3</v>
      </c>
      <c r="AE205" s="53">
        <v>0</v>
      </c>
      <c r="AF205" s="53">
        <v>3</v>
      </c>
      <c r="AG205" s="53"/>
      <c r="AH205" s="53">
        <v>191</v>
      </c>
      <c r="AI205" s="53">
        <v>140</v>
      </c>
      <c r="AJ205" s="53">
        <v>331</v>
      </c>
    </row>
    <row r="206" spans="1:36" ht="11.25" customHeight="1">
      <c r="A206" s="70" t="s">
        <v>344</v>
      </c>
      <c r="B206" s="53">
        <v>117</v>
      </c>
      <c r="C206" s="53">
        <v>119</v>
      </c>
      <c r="D206" s="53">
        <v>236</v>
      </c>
      <c r="E206" s="53"/>
      <c r="F206" s="53">
        <v>38</v>
      </c>
      <c r="G206" s="53">
        <v>40</v>
      </c>
      <c r="H206" s="53">
        <v>78</v>
      </c>
      <c r="I206" s="53"/>
      <c r="J206" s="53">
        <v>36</v>
      </c>
      <c r="K206" s="53">
        <v>26</v>
      </c>
      <c r="L206" s="53">
        <v>62</v>
      </c>
      <c r="M206" s="53"/>
      <c r="N206" s="53">
        <v>8</v>
      </c>
      <c r="O206" s="53">
        <v>4</v>
      </c>
      <c r="P206" s="53">
        <v>12</v>
      </c>
      <c r="Q206" s="53"/>
      <c r="R206" s="53">
        <v>5</v>
      </c>
      <c r="S206" s="53">
        <v>5</v>
      </c>
      <c r="T206" s="53">
        <v>10</v>
      </c>
      <c r="U206" s="53"/>
      <c r="V206" s="53">
        <v>0</v>
      </c>
      <c r="W206" s="53">
        <v>0</v>
      </c>
      <c r="X206" s="53">
        <v>0</v>
      </c>
      <c r="Y206" s="53"/>
      <c r="Z206" s="53">
        <v>0</v>
      </c>
      <c r="AA206" s="53">
        <v>0</v>
      </c>
      <c r="AB206" s="53">
        <v>0</v>
      </c>
      <c r="AC206" s="53"/>
      <c r="AD206" s="53">
        <v>0</v>
      </c>
      <c r="AE206" s="53">
        <v>3</v>
      </c>
      <c r="AF206" s="53">
        <v>3</v>
      </c>
      <c r="AG206" s="53"/>
      <c r="AH206" s="53">
        <v>207</v>
      </c>
      <c r="AI206" s="53">
        <v>196</v>
      </c>
      <c r="AJ206" s="53">
        <v>403</v>
      </c>
    </row>
    <row r="207" spans="1:36" ht="11.25" customHeight="1">
      <c r="A207" s="70" t="s">
        <v>623</v>
      </c>
      <c r="B207" s="53">
        <v>5</v>
      </c>
      <c r="C207" s="53">
        <v>10</v>
      </c>
      <c r="D207" s="53">
        <v>15</v>
      </c>
      <c r="E207" s="53"/>
      <c r="F207" s="53">
        <v>0</v>
      </c>
      <c r="G207" s="53">
        <v>4</v>
      </c>
      <c r="H207" s="53">
        <v>4</v>
      </c>
      <c r="I207" s="53"/>
      <c r="J207" s="53">
        <v>0</v>
      </c>
      <c r="K207" s="53">
        <v>3</v>
      </c>
      <c r="L207" s="53">
        <v>3</v>
      </c>
      <c r="M207" s="53"/>
      <c r="N207" s="53">
        <v>4</v>
      </c>
      <c r="O207" s="53">
        <v>0</v>
      </c>
      <c r="P207" s="53">
        <v>4</v>
      </c>
      <c r="Q207" s="53"/>
      <c r="R207" s="53">
        <v>3</v>
      </c>
      <c r="S207" s="53">
        <v>3</v>
      </c>
      <c r="T207" s="53">
        <v>6</v>
      </c>
      <c r="U207" s="53"/>
      <c r="V207" s="53">
        <v>3</v>
      </c>
      <c r="W207" s="53">
        <v>0</v>
      </c>
      <c r="X207" s="53">
        <v>3</v>
      </c>
      <c r="Y207" s="53"/>
      <c r="Z207" s="53">
        <v>0</v>
      </c>
      <c r="AA207" s="53">
        <v>0</v>
      </c>
      <c r="AB207" s="53">
        <v>0</v>
      </c>
      <c r="AC207" s="53"/>
      <c r="AD207" s="53">
        <v>3</v>
      </c>
      <c r="AE207" s="53">
        <v>0</v>
      </c>
      <c r="AF207" s="53">
        <v>3</v>
      </c>
      <c r="AG207" s="53"/>
      <c r="AH207" s="53">
        <v>17</v>
      </c>
      <c r="AI207" s="53">
        <v>22</v>
      </c>
      <c r="AJ207" s="53">
        <v>39</v>
      </c>
    </row>
    <row r="208" spans="1:36" ht="11.25" customHeight="1">
      <c r="A208" s="70" t="s">
        <v>333</v>
      </c>
      <c r="B208" s="53">
        <v>25</v>
      </c>
      <c r="C208" s="53">
        <v>29</v>
      </c>
      <c r="D208" s="53">
        <v>54</v>
      </c>
      <c r="E208" s="53"/>
      <c r="F208" s="53">
        <v>3</v>
      </c>
      <c r="G208" s="53">
        <v>3</v>
      </c>
      <c r="H208" s="53">
        <v>6</v>
      </c>
      <c r="I208" s="53"/>
      <c r="J208" s="53">
        <v>18</v>
      </c>
      <c r="K208" s="53">
        <v>9</v>
      </c>
      <c r="L208" s="53">
        <v>27</v>
      </c>
      <c r="M208" s="53"/>
      <c r="N208" s="53">
        <v>0</v>
      </c>
      <c r="O208" s="53">
        <v>0</v>
      </c>
      <c r="P208" s="53">
        <v>0</v>
      </c>
      <c r="Q208" s="53"/>
      <c r="R208" s="53">
        <v>3</v>
      </c>
      <c r="S208" s="53">
        <v>3</v>
      </c>
      <c r="T208" s="53">
        <v>6</v>
      </c>
      <c r="U208" s="53"/>
      <c r="V208" s="53">
        <v>0</v>
      </c>
      <c r="W208" s="53">
        <v>0</v>
      </c>
      <c r="X208" s="53">
        <v>0</v>
      </c>
      <c r="Y208" s="53"/>
      <c r="Z208" s="53">
        <v>3</v>
      </c>
      <c r="AA208" s="53">
        <v>0</v>
      </c>
      <c r="AB208" s="53">
        <v>3</v>
      </c>
      <c r="AC208" s="53"/>
      <c r="AD208" s="53">
        <v>0</v>
      </c>
      <c r="AE208" s="53">
        <v>0</v>
      </c>
      <c r="AF208" s="53">
        <v>0</v>
      </c>
      <c r="AG208" s="53"/>
      <c r="AH208" s="53">
        <v>49</v>
      </c>
      <c r="AI208" s="53">
        <v>44</v>
      </c>
      <c r="AJ208" s="53">
        <v>93</v>
      </c>
    </row>
    <row r="209" spans="1:36" ht="11.25" customHeight="1">
      <c r="A209" s="70" t="s">
        <v>624</v>
      </c>
      <c r="B209" s="53">
        <v>7</v>
      </c>
      <c r="C209" s="53">
        <v>8</v>
      </c>
      <c r="D209" s="53">
        <v>15</v>
      </c>
      <c r="E209" s="53"/>
      <c r="F209" s="53">
        <v>10</v>
      </c>
      <c r="G209" s="53">
        <v>15</v>
      </c>
      <c r="H209" s="53">
        <v>25</v>
      </c>
      <c r="I209" s="53"/>
      <c r="J209" s="53">
        <v>0</v>
      </c>
      <c r="K209" s="53">
        <v>7</v>
      </c>
      <c r="L209" s="53">
        <v>7</v>
      </c>
      <c r="M209" s="53"/>
      <c r="N209" s="53">
        <v>0</v>
      </c>
      <c r="O209" s="53">
        <v>0</v>
      </c>
      <c r="P209" s="53">
        <v>0</v>
      </c>
      <c r="Q209" s="53"/>
      <c r="R209" s="53">
        <v>3</v>
      </c>
      <c r="S209" s="53">
        <v>3</v>
      </c>
      <c r="T209" s="53">
        <v>6</v>
      </c>
      <c r="U209" s="53"/>
      <c r="V209" s="53">
        <v>0</v>
      </c>
      <c r="W209" s="53">
        <v>0</v>
      </c>
      <c r="X209" s="53">
        <v>0</v>
      </c>
      <c r="Y209" s="53"/>
      <c r="Z209" s="53">
        <v>0</v>
      </c>
      <c r="AA209" s="53">
        <v>0</v>
      </c>
      <c r="AB209" s="53">
        <v>0</v>
      </c>
      <c r="AC209" s="53"/>
      <c r="AD209" s="53">
        <v>0</v>
      </c>
      <c r="AE209" s="53">
        <v>0</v>
      </c>
      <c r="AF209" s="53">
        <v>0</v>
      </c>
      <c r="AG209" s="53"/>
      <c r="AH209" s="53">
        <v>22</v>
      </c>
      <c r="AI209" s="53">
        <v>36</v>
      </c>
      <c r="AJ209" s="53">
        <v>58</v>
      </c>
    </row>
    <row r="210" spans="1:36" ht="11.25" customHeight="1">
      <c r="A210" s="70" t="s">
        <v>245</v>
      </c>
      <c r="B210" s="53">
        <v>105</v>
      </c>
      <c r="C210" s="53">
        <v>104</v>
      </c>
      <c r="D210" s="53">
        <v>209</v>
      </c>
      <c r="E210" s="53"/>
      <c r="F210" s="53">
        <v>51</v>
      </c>
      <c r="G210" s="53">
        <v>61</v>
      </c>
      <c r="H210" s="53">
        <v>112</v>
      </c>
      <c r="I210" s="53"/>
      <c r="J210" s="53">
        <v>97</v>
      </c>
      <c r="K210" s="53">
        <v>94</v>
      </c>
      <c r="L210" s="53">
        <v>191</v>
      </c>
      <c r="M210" s="53"/>
      <c r="N210" s="53">
        <v>17</v>
      </c>
      <c r="O210" s="53">
        <v>17</v>
      </c>
      <c r="P210" s="53">
        <v>34</v>
      </c>
      <c r="Q210" s="53"/>
      <c r="R210" s="53">
        <v>57</v>
      </c>
      <c r="S210" s="53">
        <v>64</v>
      </c>
      <c r="T210" s="53">
        <v>121</v>
      </c>
      <c r="U210" s="53"/>
      <c r="V210" s="53">
        <v>3</v>
      </c>
      <c r="W210" s="53">
        <v>4</v>
      </c>
      <c r="X210" s="53">
        <v>7</v>
      </c>
      <c r="Y210" s="53"/>
      <c r="Z210" s="53">
        <v>5</v>
      </c>
      <c r="AA210" s="53">
        <v>4</v>
      </c>
      <c r="AB210" s="53">
        <v>9</v>
      </c>
      <c r="AC210" s="53"/>
      <c r="AD210" s="53">
        <v>8</v>
      </c>
      <c r="AE210" s="53">
        <v>16</v>
      </c>
      <c r="AF210" s="53">
        <v>24</v>
      </c>
      <c r="AG210" s="53"/>
      <c r="AH210" s="53">
        <v>342</v>
      </c>
      <c r="AI210" s="53">
        <v>364</v>
      </c>
      <c r="AJ210" s="53">
        <v>706</v>
      </c>
    </row>
    <row r="211" spans="1:36" ht="11.25" customHeight="1">
      <c r="A211" s="70" t="s">
        <v>350</v>
      </c>
      <c r="B211" s="53">
        <v>3</v>
      </c>
      <c r="C211" s="53">
        <v>3</v>
      </c>
      <c r="D211" s="53">
        <v>6</v>
      </c>
      <c r="E211" s="53"/>
      <c r="F211" s="53">
        <v>0</v>
      </c>
      <c r="G211" s="53">
        <v>0</v>
      </c>
      <c r="H211" s="53">
        <v>0</v>
      </c>
      <c r="I211" s="53"/>
      <c r="J211" s="53">
        <v>9</v>
      </c>
      <c r="K211" s="53">
        <v>0</v>
      </c>
      <c r="L211" s="53">
        <v>9</v>
      </c>
      <c r="M211" s="53"/>
      <c r="N211" s="53">
        <v>0</v>
      </c>
      <c r="O211" s="53">
        <v>0</v>
      </c>
      <c r="P211" s="53">
        <v>0</v>
      </c>
      <c r="Q211" s="53"/>
      <c r="R211" s="53">
        <v>3</v>
      </c>
      <c r="S211" s="53">
        <v>0</v>
      </c>
      <c r="T211" s="53">
        <v>3</v>
      </c>
      <c r="U211" s="53"/>
      <c r="V211" s="53">
        <v>0</v>
      </c>
      <c r="W211" s="53">
        <v>0</v>
      </c>
      <c r="X211" s="53">
        <v>0</v>
      </c>
      <c r="Y211" s="53"/>
      <c r="Z211" s="53">
        <v>0</v>
      </c>
      <c r="AA211" s="53">
        <v>0</v>
      </c>
      <c r="AB211" s="53">
        <v>0</v>
      </c>
      <c r="AC211" s="53"/>
      <c r="AD211" s="53">
        <v>0</v>
      </c>
      <c r="AE211" s="53">
        <v>0</v>
      </c>
      <c r="AF211" s="53">
        <v>0</v>
      </c>
      <c r="AG211" s="53"/>
      <c r="AH211" s="53">
        <v>18</v>
      </c>
      <c r="AI211" s="53">
        <v>3</v>
      </c>
      <c r="AJ211" s="53">
        <v>21</v>
      </c>
    </row>
    <row r="212" spans="1:36" ht="11.25" customHeight="1">
      <c r="A212" s="70" t="s">
        <v>625</v>
      </c>
      <c r="B212" s="53">
        <v>19</v>
      </c>
      <c r="C212" s="53">
        <v>19</v>
      </c>
      <c r="D212" s="53">
        <v>38</v>
      </c>
      <c r="E212" s="53"/>
      <c r="F212" s="53">
        <v>10</v>
      </c>
      <c r="G212" s="53">
        <v>8</v>
      </c>
      <c r="H212" s="53">
        <v>18</v>
      </c>
      <c r="I212" s="53"/>
      <c r="J212" s="53">
        <v>20</v>
      </c>
      <c r="K212" s="53">
        <v>16</v>
      </c>
      <c r="L212" s="53">
        <v>36</v>
      </c>
      <c r="M212" s="53"/>
      <c r="N212" s="53">
        <v>4</v>
      </c>
      <c r="O212" s="53">
        <v>3</v>
      </c>
      <c r="P212" s="53">
        <v>7</v>
      </c>
      <c r="Q212" s="53"/>
      <c r="R212" s="53">
        <v>9</v>
      </c>
      <c r="S212" s="53">
        <v>13</v>
      </c>
      <c r="T212" s="53">
        <v>22</v>
      </c>
      <c r="U212" s="53"/>
      <c r="V212" s="53">
        <v>3</v>
      </c>
      <c r="W212" s="53">
        <v>3</v>
      </c>
      <c r="X212" s="53">
        <v>6</v>
      </c>
      <c r="Y212" s="53"/>
      <c r="Z212" s="53">
        <v>0</v>
      </c>
      <c r="AA212" s="53">
        <v>0</v>
      </c>
      <c r="AB212" s="53">
        <v>0</v>
      </c>
      <c r="AC212" s="53"/>
      <c r="AD212" s="53">
        <v>0</v>
      </c>
      <c r="AE212" s="53">
        <v>0</v>
      </c>
      <c r="AF212" s="53">
        <v>0</v>
      </c>
      <c r="AG212" s="53"/>
      <c r="AH212" s="53">
        <v>66</v>
      </c>
      <c r="AI212" s="53">
        <v>64</v>
      </c>
      <c r="AJ212" s="53">
        <v>130</v>
      </c>
    </row>
    <row r="213" spans="1:36" ht="11.25" customHeight="1">
      <c r="A213" s="70" t="s">
        <v>626</v>
      </c>
      <c r="B213" s="53">
        <v>10</v>
      </c>
      <c r="C213" s="53">
        <v>15</v>
      </c>
      <c r="D213" s="53">
        <v>25</v>
      </c>
      <c r="E213" s="53"/>
      <c r="F213" s="53">
        <v>3</v>
      </c>
      <c r="G213" s="53">
        <v>4</v>
      </c>
      <c r="H213" s="53">
        <v>7</v>
      </c>
      <c r="I213" s="53"/>
      <c r="J213" s="53">
        <v>3</v>
      </c>
      <c r="K213" s="53">
        <v>3</v>
      </c>
      <c r="L213" s="53">
        <v>6</v>
      </c>
      <c r="M213" s="53"/>
      <c r="N213" s="53">
        <v>3</v>
      </c>
      <c r="O213" s="53">
        <v>0</v>
      </c>
      <c r="P213" s="53">
        <v>3</v>
      </c>
      <c r="Q213" s="53"/>
      <c r="R213" s="53">
        <v>3</v>
      </c>
      <c r="S213" s="53">
        <v>3</v>
      </c>
      <c r="T213" s="53">
        <v>6</v>
      </c>
      <c r="U213" s="53"/>
      <c r="V213" s="53">
        <v>3</v>
      </c>
      <c r="W213" s="53">
        <v>0</v>
      </c>
      <c r="X213" s="53">
        <v>3</v>
      </c>
      <c r="Y213" s="53"/>
      <c r="Z213" s="53">
        <v>0</v>
      </c>
      <c r="AA213" s="53">
        <v>0</v>
      </c>
      <c r="AB213" s="53">
        <v>0</v>
      </c>
      <c r="AC213" s="53"/>
      <c r="AD213" s="53">
        <v>3</v>
      </c>
      <c r="AE213" s="53">
        <v>0</v>
      </c>
      <c r="AF213" s="53">
        <v>3</v>
      </c>
      <c r="AG213" s="53"/>
      <c r="AH213" s="53">
        <v>21</v>
      </c>
      <c r="AI213" s="53">
        <v>29</v>
      </c>
      <c r="AJ213" s="53">
        <v>50</v>
      </c>
    </row>
    <row r="214" spans="1:36" ht="11.25" customHeight="1">
      <c r="A214" s="70" t="s">
        <v>1031</v>
      </c>
      <c r="B214" s="53">
        <v>3</v>
      </c>
      <c r="C214" s="53">
        <v>6</v>
      </c>
      <c r="D214" s="53">
        <v>9</v>
      </c>
      <c r="E214" s="53"/>
      <c r="F214" s="53">
        <v>0</v>
      </c>
      <c r="G214" s="53">
        <v>0</v>
      </c>
      <c r="H214" s="53">
        <v>0</v>
      </c>
      <c r="I214" s="53"/>
      <c r="J214" s="53">
        <v>3</v>
      </c>
      <c r="K214" s="53">
        <v>3</v>
      </c>
      <c r="L214" s="53">
        <v>6</v>
      </c>
      <c r="M214" s="53"/>
      <c r="N214" s="53">
        <v>0</v>
      </c>
      <c r="O214" s="53">
        <v>0</v>
      </c>
      <c r="P214" s="53">
        <v>0</v>
      </c>
      <c r="Q214" s="53"/>
      <c r="R214" s="53">
        <v>0</v>
      </c>
      <c r="S214" s="53">
        <v>0</v>
      </c>
      <c r="T214" s="53">
        <v>0</v>
      </c>
      <c r="U214" s="53"/>
      <c r="V214" s="53">
        <v>0</v>
      </c>
      <c r="W214" s="53">
        <v>3</v>
      </c>
      <c r="X214" s="53">
        <v>3</v>
      </c>
      <c r="Y214" s="53"/>
      <c r="Z214" s="53">
        <v>0</v>
      </c>
      <c r="AA214" s="53">
        <v>0</v>
      </c>
      <c r="AB214" s="53">
        <v>0</v>
      </c>
      <c r="AC214" s="53"/>
      <c r="AD214" s="53">
        <v>0</v>
      </c>
      <c r="AE214" s="53">
        <v>0</v>
      </c>
      <c r="AF214" s="53">
        <v>0</v>
      </c>
      <c r="AG214" s="53"/>
      <c r="AH214" s="53">
        <v>5</v>
      </c>
      <c r="AI214" s="53">
        <v>11</v>
      </c>
      <c r="AJ214" s="53">
        <v>16</v>
      </c>
    </row>
    <row r="215" spans="1:36" ht="11.25" customHeight="1">
      <c r="A215" s="70" t="s">
        <v>668</v>
      </c>
      <c r="B215" s="53">
        <v>6</v>
      </c>
      <c r="C215" s="53">
        <v>3</v>
      </c>
      <c r="D215" s="53">
        <v>9</v>
      </c>
      <c r="E215" s="53"/>
      <c r="F215" s="53">
        <v>3</v>
      </c>
      <c r="G215" s="53">
        <v>3</v>
      </c>
      <c r="H215" s="53">
        <v>6</v>
      </c>
      <c r="I215" s="53"/>
      <c r="J215" s="53">
        <v>0</v>
      </c>
      <c r="K215" s="53">
        <v>0</v>
      </c>
      <c r="L215" s="53">
        <v>0</v>
      </c>
      <c r="M215" s="53"/>
      <c r="N215" s="53">
        <v>0</v>
      </c>
      <c r="O215" s="53">
        <v>0</v>
      </c>
      <c r="P215" s="53">
        <v>0</v>
      </c>
      <c r="Q215" s="53"/>
      <c r="R215" s="53">
        <v>0</v>
      </c>
      <c r="S215" s="53">
        <v>0</v>
      </c>
      <c r="T215" s="53">
        <v>0</v>
      </c>
      <c r="U215" s="53"/>
      <c r="V215" s="53">
        <v>0</v>
      </c>
      <c r="W215" s="53">
        <v>3</v>
      </c>
      <c r="X215" s="53">
        <v>3</v>
      </c>
      <c r="Y215" s="53"/>
      <c r="Z215" s="53">
        <v>0</v>
      </c>
      <c r="AA215" s="53">
        <v>0</v>
      </c>
      <c r="AB215" s="53">
        <v>0</v>
      </c>
      <c r="AC215" s="53"/>
      <c r="AD215" s="53">
        <v>0</v>
      </c>
      <c r="AE215" s="53">
        <v>0</v>
      </c>
      <c r="AF215" s="53">
        <v>0</v>
      </c>
      <c r="AG215" s="53"/>
      <c r="AH215" s="53">
        <v>9</v>
      </c>
      <c r="AI215" s="53">
        <v>8</v>
      </c>
      <c r="AJ215" s="53">
        <v>17</v>
      </c>
    </row>
    <row r="216" spans="1:36" ht="11.25" customHeight="1">
      <c r="A216" s="70" t="s">
        <v>899</v>
      </c>
      <c r="B216" s="53">
        <v>6</v>
      </c>
      <c r="C216" s="53">
        <v>7</v>
      </c>
      <c r="D216" s="53">
        <v>13</v>
      </c>
      <c r="E216" s="53"/>
      <c r="F216" s="53">
        <v>5</v>
      </c>
      <c r="G216" s="53">
        <v>0</v>
      </c>
      <c r="H216" s="53">
        <v>5</v>
      </c>
      <c r="I216" s="53"/>
      <c r="J216" s="53">
        <v>3</v>
      </c>
      <c r="K216" s="53">
        <v>0</v>
      </c>
      <c r="L216" s="53">
        <v>3</v>
      </c>
      <c r="M216" s="53"/>
      <c r="N216" s="53">
        <v>0</v>
      </c>
      <c r="O216" s="53">
        <v>3</v>
      </c>
      <c r="P216" s="53">
        <v>3</v>
      </c>
      <c r="Q216" s="53"/>
      <c r="R216" s="53">
        <v>3</v>
      </c>
      <c r="S216" s="53">
        <v>3</v>
      </c>
      <c r="T216" s="53">
        <v>6</v>
      </c>
      <c r="U216" s="53"/>
      <c r="V216" s="53">
        <v>3</v>
      </c>
      <c r="W216" s="53">
        <v>0</v>
      </c>
      <c r="X216" s="53">
        <v>3</v>
      </c>
      <c r="Y216" s="53"/>
      <c r="Z216" s="53">
        <v>0</v>
      </c>
      <c r="AA216" s="53">
        <v>0</v>
      </c>
      <c r="AB216" s="53">
        <v>0</v>
      </c>
      <c r="AC216" s="53"/>
      <c r="AD216" s="53">
        <v>0</v>
      </c>
      <c r="AE216" s="53">
        <v>0</v>
      </c>
      <c r="AF216" s="53">
        <v>0</v>
      </c>
      <c r="AG216" s="53"/>
      <c r="AH216" s="53">
        <v>18</v>
      </c>
      <c r="AI216" s="53">
        <v>13</v>
      </c>
      <c r="AJ216" s="53">
        <v>31</v>
      </c>
    </row>
    <row r="217" spans="1:36" ht="11.25" customHeight="1">
      <c r="A217" s="70" t="s">
        <v>628</v>
      </c>
      <c r="B217" s="53">
        <v>134</v>
      </c>
      <c r="C217" s="53">
        <v>155</v>
      </c>
      <c r="D217" s="53">
        <v>289</v>
      </c>
      <c r="E217" s="53"/>
      <c r="F217" s="53">
        <v>91</v>
      </c>
      <c r="G217" s="53">
        <v>75</v>
      </c>
      <c r="H217" s="53">
        <v>166</v>
      </c>
      <c r="I217" s="53"/>
      <c r="J217" s="53">
        <v>133</v>
      </c>
      <c r="K217" s="53">
        <v>135</v>
      </c>
      <c r="L217" s="53">
        <v>268</v>
      </c>
      <c r="M217" s="53"/>
      <c r="N217" s="53">
        <v>13</v>
      </c>
      <c r="O217" s="53">
        <v>16</v>
      </c>
      <c r="P217" s="53">
        <v>29</v>
      </c>
      <c r="Q217" s="53"/>
      <c r="R217" s="53">
        <v>152</v>
      </c>
      <c r="S217" s="53">
        <v>166</v>
      </c>
      <c r="T217" s="53">
        <v>318</v>
      </c>
      <c r="U217" s="53"/>
      <c r="V217" s="53">
        <v>3</v>
      </c>
      <c r="W217" s="53">
        <v>3</v>
      </c>
      <c r="X217" s="53">
        <v>6</v>
      </c>
      <c r="Y217" s="53"/>
      <c r="Z217" s="53">
        <v>4</v>
      </c>
      <c r="AA217" s="53">
        <v>5</v>
      </c>
      <c r="AB217" s="53">
        <v>9</v>
      </c>
      <c r="AC217" s="53"/>
      <c r="AD217" s="53">
        <v>11</v>
      </c>
      <c r="AE217" s="53">
        <v>17</v>
      </c>
      <c r="AF217" s="53">
        <v>28</v>
      </c>
      <c r="AG217" s="53"/>
      <c r="AH217" s="53">
        <v>541</v>
      </c>
      <c r="AI217" s="53">
        <v>572</v>
      </c>
      <c r="AJ217" s="53">
        <v>1113</v>
      </c>
    </row>
    <row r="218" spans="1:36" ht="11.25" customHeight="1">
      <c r="A218" s="29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</row>
    <row r="219" spans="1:36">
      <c r="A219" s="29" t="s">
        <v>900</v>
      </c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</row>
    <row r="220" spans="1:36">
      <c r="A220" s="64" t="s">
        <v>629</v>
      </c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</row>
    <row r="221" spans="1:36">
      <c r="A221" s="70" t="s">
        <v>630</v>
      </c>
      <c r="B221" s="53">
        <v>23</v>
      </c>
      <c r="C221" s="53">
        <v>37</v>
      </c>
      <c r="D221" s="53">
        <v>60</v>
      </c>
      <c r="E221" s="53"/>
      <c r="F221" s="53">
        <v>11</v>
      </c>
      <c r="G221" s="53">
        <v>11</v>
      </c>
      <c r="H221" s="53">
        <v>22</v>
      </c>
      <c r="I221" s="53"/>
      <c r="J221" s="53">
        <v>16</v>
      </c>
      <c r="K221" s="53">
        <v>23</v>
      </c>
      <c r="L221" s="53">
        <v>39</v>
      </c>
      <c r="M221" s="53"/>
      <c r="N221" s="53">
        <v>5</v>
      </c>
      <c r="O221" s="53">
        <v>7</v>
      </c>
      <c r="P221" s="53">
        <v>12</v>
      </c>
      <c r="Q221" s="53"/>
      <c r="R221" s="53">
        <v>9</v>
      </c>
      <c r="S221" s="53">
        <v>11</v>
      </c>
      <c r="T221" s="53">
        <v>20</v>
      </c>
      <c r="U221" s="53"/>
      <c r="V221" s="53">
        <v>0</v>
      </c>
      <c r="W221" s="53">
        <v>0</v>
      </c>
      <c r="X221" s="53">
        <v>0</v>
      </c>
      <c r="Y221" s="53"/>
      <c r="Z221" s="53">
        <v>0</v>
      </c>
      <c r="AA221" s="53">
        <v>3</v>
      </c>
      <c r="AB221" s="53">
        <v>3</v>
      </c>
      <c r="AC221" s="53"/>
      <c r="AD221" s="53">
        <v>0</v>
      </c>
      <c r="AE221" s="53">
        <v>3</v>
      </c>
      <c r="AF221" s="53">
        <v>3</v>
      </c>
      <c r="AG221" s="53"/>
      <c r="AH221" s="53">
        <v>64</v>
      </c>
      <c r="AI221" s="53">
        <v>94</v>
      </c>
      <c r="AJ221" s="53">
        <v>158</v>
      </c>
    </row>
    <row r="222" spans="1:36">
      <c r="A222" s="70" t="s">
        <v>669</v>
      </c>
      <c r="B222" s="53">
        <v>9</v>
      </c>
      <c r="C222" s="53">
        <v>3</v>
      </c>
      <c r="D222" s="53">
        <v>12</v>
      </c>
      <c r="E222" s="53"/>
      <c r="F222" s="53">
        <v>3</v>
      </c>
      <c r="G222" s="53">
        <v>0</v>
      </c>
      <c r="H222" s="53">
        <v>3</v>
      </c>
      <c r="I222" s="53"/>
      <c r="J222" s="53">
        <v>3</v>
      </c>
      <c r="K222" s="53">
        <v>4</v>
      </c>
      <c r="L222" s="53">
        <v>7</v>
      </c>
      <c r="M222" s="53"/>
      <c r="N222" s="53">
        <v>5</v>
      </c>
      <c r="O222" s="53">
        <v>3</v>
      </c>
      <c r="P222" s="53">
        <v>8</v>
      </c>
      <c r="Q222" s="53"/>
      <c r="R222" s="53">
        <v>0</v>
      </c>
      <c r="S222" s="53">
        <v>0</v>
      </c>
      <c r="T222" s="53">
        <v>0</v>
      </c>
      <c r="U222" s="53"/>
      <c r="V222" s="53">
        <v>3</v>
      </c>
      <c r="W222" s="53">
        <v>0</v>
      </c>
      <c r="X222" s="53">
        <v>3</v>
      </c>
      <c r="Y222" s="53"/>
      <c r="Z222" s="53">
        <v>0</v>
      </c>
      <c r="AA222" s="53">
        <v>0</v>
      </c>
      <c r="AB222" s="53">
        <v>0</v>
      </c>
      <c r="AC222" s="53"/>
      <c r="AD222" s="53">
        <v>0</v>
      </c>
      <c r="AE222" s="53">
        <v>0</v>
      </c>
      <c r="AF222" s="53">
        <v>0</v>
      </c>
      <c r="AG222" s="53"/>
      <c r="AH222" s="53">
        <v>22</v>
      </c>
      <c r="AI222" s="53">
        <v>10</v>
      </c>
      <c r="AJ222" s="53">
        <v>32</v>
      </c>
    </row>
    <row r="223" spans="1:36">
      <c r="A223" s="70" t="s">
        <v>631</v>
      </c>
      <c r="B223" s="53">
        <v>9</v>
      </c>
      <c r="C223" s="53">
        <v>3</v>
      </c>
      <c r="D223" s="53">
        <v>12</v>
      </c>
      <c r="E223" s="53"/>
      <c r="F223" s="53">
        <v>3</v>
      </c>
      <c r="G223" s="53">
        <v>0</v>
      </c>
      <c r="H223" s="53">
        <v>3</v>
      </c>
      <c r="I223" s="53"/>
      <c r="J223" s="53">
        <v>3</v>
      </c>
      <c r="K223" s="53">
        <v>0</v>
      </c>
      <c r="L223" s="53">
        <v>3</v>
      </c>
      <c r="M223" s="53"/>
      <c r="N223" s="53">
        <v>0</v>
      </c>
      <c r="O223" s="53">
        <v>0</v>
      </c>
      <c r="P223" s="53">
        <v>0</v>
      </c>
      <c r="Q223" s="53"/>
      <c r="R223" s="53">
        <v>3</v>
      </c>
      <c r="S223" s="53">
        <v>3</v>
      </c>
      <c r="T223" s="53">
        <v>6</v>
      </c>
      <c r="U223" s="53"/>
      <c r="V223" s="53">
        <v>0</v>
      </c>
      <c r="W223" s="53">
        <v>0</v>
      </c>
      <c r="X223" s="53">
        <v>0</v>
      </c>
      <c r="Y223" s="53"/>
      <c r="Z223" s="53">
        <v>0</v>
      </c>
      <c r="AA223" s="53">
        <v>0</v>
      </c>
      <c r="AB223" s="53">
        <v>0</v>
      </c>
      <c r="AC223" s="53"/>
      <c r="AD223" s="53">
        <v>0</v>
      </c>
      <c r="AE223" s="53">
        <v>0</v>
      </c>
      <c r="AF223" s="53">
        <v>0</v>
      </c>
      <c r="AG223" s="53"/>
      <c r="AH223" s="53">
        <v>16</v>
      </c>
      <c r="AI223" s="53">
        <v>6</v>
      </c>
      <c r="AJ223" s="53">
        <v>22</v>
      </c>
    </row>
    <row r="224" spans="1:36">
      <c r="A224" s="70" t="s">
        <v>901</v>
      </c>
      <c r="B224" s="53">
        <v>5</v>
      </c>
      <c r="C224" s="53">
        <v>3</v>
      </c>
      <c r="D224" s="53">
        <v>8</v>
      </c>
      <c r="E224" s="53"/>
      <c r="F224" s="53">
        <v>3</v>
      </c>
      <c r="G224" s="53">
        <v>0</v>
      </c>
      <c r="H224" s="53">
        <v>3</v>
      </c>
      <c r="I224" s="53"/>
      <c r="J224" s="53">
        <v>3</v>
      </c>
      <c r="K224" s="53">
        <v>3</v>
      </c>
      <c r="L224" s="53">
        <v>6</v>
      </c>
      <c r="M224" s="53"/>
      <c r="N224" s="53">
        <v>0</v>
      </c>
      <c r="O224" s="53">
        <v>0</v>
      </c>
      <c r="P224" s="53">
        <v>0</v>
      </c>
      <c r="Q224" s="53"/>
      <c r="R224" s="53">
        <v>0</v>
      </c>
      <c r="S224" s="53">
        <v>3</v>
      </c>
      <c r="T224" s="53">
        <v>3</v>
      </c>
      <c r="U224" s="53"/>
      <c r="V224" s="53">
        <v>0</v>
      </c>
      <c r="W224" s="53">
        <v>0</v>
      </c>
      <c r="X224" s="53">
        <v>0</v>
      </c>
      <c r="Y224" s="53"/>
      <c r="Z224" s="53">
        <v>0</v>
      </c>
      <c r="AA224" s="53">
        <v>0</v>
      </c>
      <c r="AB224" s="53">
        <v>0</v>
      </c>
      <c r="AC224" s="53"/>
      <c r="AD224" s="53">
        <v>0</v>
      </c>
      <c r="AE224" s="53">
        <v>0</v>
      </c>
      <c r="AF224" s="53">
        <v>0</v>
      </c>
      <c r="AG224" s="53"/>
      <c r="AH224" s="53">
        <v>11</v>
      </c>
      <c r="AI224" s="53">
        <v>10</v>
      </c>
      <c r="AJ224" s="53">
        <v>21</v>
      </c>
    </row>
    <row r="225" spans="1:36">
      <c r="A225" s="70" t="s">
        <v>670</v>
      </c>
      <c r="B225" s="53">
        <v>10</v>
      </c>
      <c r="C225" s="53">
        <v>8</v>
      </c>
      <c r="D225" s="53">
        <v>18</v>
      </c>
      <c r="E225" s="53"/>
      <c r="F225" s="53">
        <v>7</v>
      </c>
      <c r="G225" s="53">
        <v>7</v>
      </c>
      <c r="H225" s="53">
        <v>14</v>
      </c>
      <c r="I225" s="53"/>
      <c r="J225" s="53">
        <v>9</v>
      </c>
      <c r="K225" s="53">
        <v>5</v>
      </c>
      <c r="L225" s="53">
        <v>14</v>
      </c>
      <c r="M225" s="53"/>
      <c r="N225" s="53">
        <v>3</v>
      </c>
      <c r="O225" s="53">
        <v>3</v>
      </c>
      <c r="P225" s="53">
        <v>6</v>
      </c>
      <c r="Q225" s="53"/>
      <c r="R225" s="53">
        <v>0</v>
      </c>
      <c r="S225" s="53">
        <v>0</v>
      </c>
      <c r="T225" s="53">
        <v>0</v>
      </c>
      <c r="U225" s="53"/>
      <c r="V225" s="53">
        <v>0</v>
      </c>
      <c r="W225" s="53">
        <v>0</v>
      </c>
      <c r="X225" s="53">
        <v>0</v>
      </c>
      <c r="Y225" s="53"/>
      <c r="Z225" s="53">
        <v>0</v>
      </c>
      <c r="AA225" s="53">
        <v>0</v>
      </c>
      <c r="AB225" s="53">
        <v>0</v>
      </c>
      <c r="AC225" s="53"/>
      <c r="AD225" s="53">
        <v>0</v>
      </c>
      <c r="AE225" s="53">
        <v>0</v>
      </c>
      <c r="AF225" s="53">
        <v>0</v>
      </c>
      <c r="AG225" s="53"/>
      <c r="AH225" s="53">
        <v>29</v>
      </c>
      <c r="AI225" s="53">
        <v>23</v>
      </c>
      <c r="AJ225" s="53">
        <v>52</v>
      </c>
    </row>
    <row r="226" spans="1:36">
      <c r="A226" s="70" t="s">
        <v>671</v>
      </c>
      <c r="B226" s="53">
        <v>0</v>
      </c>
      <c r="C226" s="53">
        <v>0</v>
      </c>
      <c r="D226" s="53">
        <v>0</v>
      </c>
      <c r="E226" s="53"/>
      <c r="F226" s="53">
        <v>0</v>
      </c>
      <c r="G226" s="53">
        <v>3</v>
      </c>
      <c r="H226" s="53">
        <v>3</v>
      </c>
      <c r="I226" s="53"/>
      <c r="J226" s="53">
        <v>7</v>
      </c>
      <c r="K226" s="53">
        <v>0</v>
      </c>
      <c r="L226" s="53">
        <v>7</v>
      </c>
      <c r="M226" s="53"/>
      <c r="N226" s="53">
        <v>0</v>
      </c>
      <c r="O226" s="53">
        <v>0</v>
      </c>
      <c r="P226" s="53">
        <v>0</v>
      </c>
      <c r="Q226" s="53"/>
      <c r="R226" s="53">
        <v>0</v>
      </c>
      <c r="S226" s="53">
        <v>0</v>
      </c>
      <c r="T226" s="53">
        <v>0</v>
      </c>
      <c r="U226" s="53"/>
      <c r="V226" s="53">
        <v>0</v>
      </c>
      <c r="W226" s="53">
        <v>0</v>
      </c>
      <c r="X226" s="53">
        <v>0</v>
      </c>
      <c r="Y226" s="53"/>
      <c r="Z226" s="53">
        <v>0</v>
      </c>
      <c r="AA226" s="53">
        <v>0</v>
      </c>
      <c r="AB226" s="53">
        <v>0</v>
      </c>
      <c r="AC226" s="53"/>
      <c r="AD226" s="53">
        <v>0</v>
      </c>
      <c r="AE226" s="53">
        <v>0</v>
      </c>
      <c r="AF226" s="53">
        <v>0</v>
      </c>
      <c r="AG226" s="53"/>
      <c r="AH226" s="53">
        <v>11</v>
      </c>
      <c r="AI226" s="53">
        <v>6</v>
      </c>
      <c r="AJ226" s="53">
        <v>17</v>
      </c>
    </row>
    <row r="227" spans="1:36">
      <c r="A227" s="70" t="s">
        <v>633</v>
      </c>
      <c r="B227" s="53">
        <v>10</v>
      </c>
      <c r="C227" s="53">
        <v>0</v>
      </c>
      <c r="D227" s="53">
        <v>10</v>
      </c>
      <c r="E227" s="53"/>
      <c r="F227" s="53">
        <v>6</v>
      </c>
      <c r="G227" s="53">
        <v>4</v>
      </c>
      <c r="H227" s="53">
        <v>10</v>
      </c>
      <c r="I227" s="53"/>
      <c r="J227" s="53">
        <v>0</v>
      </c>
      <c r="K227" s="53">
        <v>0</v>
      </c>
      <c r="L227" s="53">
        <v>0</v>
      </c>
      <c r="M227" s="53"/>
      <c r="N227" s="53">
        <v>0</v>
      </c>
      <c r="O227" s="53">
        <v>0</v>
      </c>
      <c r="P227" s="53">
        <v>0</v>
      </c>
      <c r="Q227" s="53"/>
      <c r="R227" s="53">
        <v>3</v>
      </c>
      <c r="S227" s="53">
        <v>0</v>
      </c>
      <c r="T227" s="53">
        <v>3</v>
      </c>
      <c r="U227" s="53"/>
      <c r="V227" s="53">
        <v>0</v>
      </c>
      <c r="W227" s="53">
        <v>0</v>
      </c>
      <c r="X227" s="53">
        <v>0</v>
      </c>
      <c r="Y227" s="53"/>
      <c r="Z227" s="53">
        <v>0</v>
      </c>
      <c r="AA227" s="53">
        <v>0</v>
      </c>
      <c r="AB227" s="53">
        <v>0</v>
      </c>
      <c r="AC227" s="53"/>
      <c r="AD227" s="53">
        <v>0</v>
      </c>
      <c r="AE227" s="53">
        <v>0</v>
      </c>
      <c r="AF227" s="53">
        <v>0</v>
      </c>
      <c r="AG227" s="53"/>
      <c r="AH227" s="53">
        <v>21</v>
      </c>
      <c r="AI227" s="53">
        <v>6</v>
      </c>
      <c r="AJ227" s="53">
        <v>27</v>
      </c>
    </row>
    <row r="228" spans="1:36">
      <c r="A228" s="70" t="s">
        <v>634</v>
      </c>
      <c r="B228" s="53">
        <v>544</v>
      </c>
      <c r="C228" s="53">
        <v>328</v>
      </c>
      <c r="D228" s="53">
        <v>872</v>
      </c>
      <c r="E228" s="53"/>
      <c r="F228" s="53">
        <v>171</v>
      </c>
      <c r="G228" s="53">
        <v>102</v>
      </c>
      <c r="H228" s="53">
        <v>273</v>
      </c>
      <c r="I228" s="53"/>
      <c r="J228" s="53">
        <v>63</v>
      </c>
      <c r="K228" s="53">
        <v>43</v>
      </c>
      <c r="L228" s="53">
        <v>106</v>
      </c>
      <c r="M228" s="53"/>
      <c r="N228" s="53">
        <v>27</v>
      </c>
      <c r="O228" s="53">
        <v>15</v>
      </c>
      <c r="P228" s="53">
        <v>42</v>
      </c>
      <c r="Q228" s="53"/>
      <c r="R228" s="53">
        <v>44</v>
      </c>
      <c r="S228" s="53">
        <v>33</v>
      </c>
      <c r="T228" s="53">
        <v>77</v>
      </c>
      <c r="U228" s="53"/>
      <c r="V228" s="53">
        <v>4</v>
      </c>
      <c r="W228" s="53">
        <v>3</v>
      </c>
      <c r="X228" s="53">
        <v>7</v>
      </c>
      <c r="Y228" s="53"/>
      <c r="Z228" s="53">
        <v>8</v>
      </c>
      <c r="AA228" s="53">
        <v>0</v>
      </c>
      <c r="AB228" s="53">
        <v>8</v>
      </c>
      <c r="AC228" s="53"/>
      <c r="AD228" s="53">
        <v>66</v>
      </c>
      <c r="AE228" s="53">
        <v>43</v>
      </c>
      <c r="AF228" s="53">
        <v>109</v>
      </c>
      <c r="AG228" s="53"/>
      <c r="AH228" s="53">
        <v>927</v>
      </c>
      <c r="AI228" s="53">
        <v>568</v>
      </c>
      <c r="AJ228" s="53">
        <v>1495</v>
      </c>
    </row>
    <row r="229" spans="1:36">
      <c r="A229" s="70" t="s">
        <v>672</v>
      </c>
      <c r="B229" s="53">
        <v>9</v>
      </c>
      <c r="C229" s="53">
        <v>3</v>
      </c>
      <c r="D229" s="53">
        <v>12</v>
      </c>
      <c r="E229" s="53"/>
      <c r="F229" s="53">
        <v>0</v>
      </c>
      <c r="G229" s="53">
        <v>3</v>
      </c>
      <c r="H229" s="53">
        <v>3</v>
      </c>
      <c r="I229" s="53"/>
      <c r="J229" s="53">
        <v>3</v>
      </c>
      <c r="K229" s="53">
        <v>0</v>
      </c>
      <c r="L229" s="53">
        <v>3</v>
      </c>
      <c r="M229" s="53"/>
      <c r="N229" s="53">
        <v>0</v>
      </c>
      <c r="O229" s="53">
        <v>0</v>
      </c>
      <c r="P229" s="53">
        <v>0</v>
      </c>
      <c r="Q229" s="53"/>
      <c r="R229" s="53">
        <v>0</v>
      </c>
      <c r="S229" s="53">
        <v>0</v>
      </c>
      <c r="T229" s="53">
        <v>0</v>
      </c>
      <c r="U229" s="53"/>
      <c r="V229" s="53">
        <v>0</v>
      </c>
      <c r="W229" s="53">
        <v>0</v>
      </c>
      <c r="X229" s="53">
        <v>0</v>
      </c>
      <c r="Y229" s="53"/>
      <c r="Z229" s="53">
        <v>0</v>
      </c>
      <c r="AA229" s="53">
        <v>0</v>
      </c>
      <c r="AB229" s="53">
        <v>0</v>
      </c>
      <c r="AC229" s="53"/>
      <c r="AD229" s="53">
        <v>0</v>
      </c>
      <c r="AE229" s="53">
        <v>0</v>
      </c>
      <c r="AF229" s="53">
        <v>0</v>
      </c>
      <c r="AG229" s="53"/>
      <c r="AH229" s="53">
        <v>13</v>
      </c>
      <c r="AI229" s="53">
        <v>5</v>
      </c>
      <c r="AJ229" s="53">
        <v>18</v>
      </c>
    </row>
    <row r="230" spans="1:36">
      <c r="A230" s="70" t="s">
        <v>635</v>
      </c>
      <c r="B230" s="53">
        <v>26</v>
      </c>
      <c r="C230" s="53">
        <v>10</v>
      </c>
      <c r="D230" s="53">
        <v>36</v>
      </c>
      <c r="E230" s="53"/>
      <c r="F230" s="53">
        <v>20</v>
      </c>
      <c r="G230" s="53">
        <v>7</v>
      </c>
      <c r="H230" s="53">
        <v>27</v>
      </c>
      <c r="I230" s="53"/>
      <c r="J230" s="53">
        <v>3</v>
      </c>
      <c r="K230" s="53">
        <v>3</v>
      </c>
      <c r="L230" s="53">
        <v>6</v>
      </c>
      <c r="M230" s="53"/>
      <c r="N230" s="53">
        <v>3</v>
      </c>
      <c r="O230" s="53">
        <v>0</v>
      </c>
      <c r="P230" s="53">
        <v>3</v>
      </c>
      <c r="Q230" s="53"/>
      <c r="R230" s="53">
        <v>6</v>
      </c>
      <c r="S230" s="53">
        <v>6</v>
      </c>
      <c r="T230" s="53">
        <v>12</v>
      </c>
      <c r="U230" s="53"/>
      <c r="V230" s="53">
        <v>0</v>
      </c>
      <c r="W230" s="53">
        <v>0</v>
      </c>
      <c r="X230" s="53">
        <v>0</v>
      </c>
      <c r="Y230" s="53"/>
      <c r="Z230" s="53">
        <v>0</v>
      </c>
      <c r="AA230" s="53">
        <v>0</v>
      </c>
      <c r="AB230" s="53">
        <v>0</v>
      </c>
      <c r="AC230" s="53"/>
      <c r="AD230" s="53">
        <v>0</v>
      </c>
      <c r="AE230" s="53">
        <v>0</v>
      </c>
      <c r="AF230" s="53">
        <v>0</v>
      </c>
      <c r="AG230" s="53"/>
      <c r="AH230" s="53">
        <v>58</v>
      </c>
      <c r="AI230" s="53">
        <v>27</v>
      </c>
      <c r="AJ230" s="53">
        <v>85</v>
      </c>
    </row>
    <row r="231" spans="1:36">
      <c r="A231" s="70" t="s">
        <v>673</v>
      </c>
      <c r="B231" s="53">
        <v>3</v>
      </c>
      <c r="C231" s="53">
        <v>3</v>
      </c>
      <c r="D231" s="53">
        <v>6</v>
      </c>
      <c r="E231" s="53"/>
      <c r="F231" s="53">
        <v>4</v>
      </c>
      <c r="G231" s="53">
        <v>3</v>
      </c>
      <c r="H231" s="53">
        <v>7</v>
      </c>
      <c r="I231" s="53"/>
      <c r="J231" s="53">
        <v>3</v>
      </c>
      <c r="K231" s="53">
        <v>0</v>
      </c>
      <c r="L231" s="53">
        <v>3</v>
      </c>
      <c r="M231" s="53"/>
      <c r="N231" s="53">
        <v>0</v>
      </c>
      <c r="O231" s="53">
        <v>0</v>
      </c>
      <c r="P231" s="53">
        <v>0</v>
      </c>
      <c r="Q231" s="53"/>
      <c r="R231" s="53">
        <v>0</v>
      </c>
      <c r="S231" s="53">
        <v>0</v>
      </c>
      <c r="T231" s="53">
        <v>0</v>
      </c>
      <c r="U231" s="53"/>
      <c r="V231" s="53">
        <v>0</v>
      </c>
      <c r="W231" s="53">
        <v>0</v>
      </c>
      <c r="X231" s="53">
        <v>0</v>
      </c>
      <c r="Y231" s="53"/>
      <c r="Z231" s="53">
        <v>0</v>
      </c>
      <c r="AA231" s="53">
        <v>0</v>
      </c>
      <c r="AB231" s="53">
        <v>0</v>
      </c>
      <c r="AC231" s="53"/>
      <c r="AD231" s="53">
        <v>0</v>
      </c>
      <c r="AE231" s="53">
        <v>0</v>
      </c>
      <c r="AF231" s="53">
        <v>0</v>
      </c>
      <c r="AG231" s="53"/>
      <c r="AH231" s="53">
        <v>10</v>
      </c>
      <c r="AI231" s="53">
        <v>5</v>
      </c>
      <c r="AJ231" s="53">
        <v>15</v>
      </c>
    </row>
    <row r="232" spans="1:36">
      <c r="A232" s="70" t="s">
        <v>636</v>
      </c>
      <c r="B232" s="53">
        <v>321</v>
      </c>
      <c r="C232" s="53">
        <v>195</v>
      </c>
      <c r="D232" s="53">
        <v>516</v>
      </c>
      <c r="E232" s="53"/>
      <c r="F232" s="53">
        <v>186</v>
      </c>
      <c r="G232" s="53">
        <v>118</v>
      </c>
      <c r="H232" s="53">
        <v>304</v>
      </c>
      <c r="I232" s="53"/>
      <c r="J232" s="53">
        <v>92</v>
      </c>
      <c r="K232" s="53">
        <v>67</v>
      </c>
      <c r="L232" s="53">
        <v>159</v>
      </c>
      <c r="M232" s="53"/>
      <c r="N232" s="53">
        <v>35</v>
      </c>
      <c r="O232" s="53">
        <v>29</v>
      </c>
      <c r="P232" s="53">
        <v>64</v>
      </c>
      <c r="Q232" s="53"/>
      <c r="R232" s="53">
        <v>72</v>
      </c>
      <c r="S232" s="53">
        <v>63</v>
      </c>
      <c r="T232" s="53">
        <v>135</v>
      </c>
      <c r="U232" s="53"/>
      <c r="V232" s="53">
        <v>9</v>
      </c>
      <c r="W232" s="53">
        <v>13</v>
      </c>
      <c r="X232" s="53">
        <v>22</v>
      </c>
      <c r="Y232" s="53"/>
      <c r="Z232" s="53">
        <v>13</v>
      </c>
      <c r="AA232" s="53">
        <v>9</v>
      </c>
      <c r="AB232" s="53">
        <v>22</v>
      </c>
      <c r="AC232" s="53"/>
      <c r="AD232" s="53">
        <v>22</v>
      </c>
      <c r="AE232" s="53">
        <v>16</v>
      </c>
      <c r="AF232" s="53">
        <v>38</v>
      </c>
      <c r="AG232" s="53"/>
      <c r="AH232" s="53">
        <v>750</v>
      </c>
      <c r="AI232" s="53">
        <v>510</v>
      </c>
      <c r="AJ232" s="53">
        <v>1260</v>
      </c>
    </row>
    <row r="233" spans="1:36">
      <c r="A233" s="70" t="s">
        <v>637</v>
      </c>
      <c r="B233" s="53">
        <v>48</v>
      </c>
      <c r="C233" s="53">
        <v>33</v>
      </c>
      <c r="D233" s="53">
        <v>81</v>
      </c>
      <c r="E233" s="53"/>
      <c r="F233" s="53">
        <v>17</v>
      </c>
      <c r="G233" s="53">
        <v>15</v>
      </c>
      <c r="H233" s="53">
        <v>32</v>
      </c>
      <c r="I233" s="53"/>
      <c r="J233" s="53">
        <v>22</v>
      </c>
      <c r="K233" s="53">
        <v>23</v>
      </c>
      <c r="L233" s="53">
        <v>45</v>
      </c>
      <c r="M233" s="53"/>
      <c r="N233" s="53">
        <v>3</v>
      </c>
      <c r="O233" s="53">
        <v>0</v>
      </c>
      <c r="P233" s="53">
        <v>3</v>
      </c>
      <c r="Q233" s="53"/>
      <c r="R233" s="53">
        <v>7</v>
      </c>
      <c r="S233" s="53">
        <v>0</v>
      </c>
      <c r="T233" s="53">
        <v>7</v>
      </c>
      <c r="U233" s="53"/>
      <c r="V233" s="53">
        <v>0</v>
      </c>
      <c r="W233" s="53">
        <v>0</v>
      </c>
      <c r="X233" s="53">
        <v>0</v>
      </c>
      <c r="Y233" s="53"/>
      <c r="Z233" s="53">
        <v>3</v>
      </c>
      <c r="AA233" s="53">
        <v>0</v>
      </c>
      <c r="AB233" s="53">
        <v>3</v>
      </c>
      <c r="AC233" s="53"/>
      <c r="AD233" s="53">
        <v>0</v>
      </c>
      <c r="AE233" s="53">
        <v>0</v>
      </c>
      <c r="AF233" s="53">
        <v>0</v>
      </c>
      <c r="AG233" s="53"/>
      <c r="AH233" s="53">
        <v>98</v>
      </c>
      <c r="AI233" s="53">
        <v>73</v>
      </c>
      <c r="AJ233" s="53">
        <v>171</v>
      </c>
    </row>
    <row r="234" spans="1:36">
      <c r="A234" s="70" t="s">
        <v>308</v>
      </c>
      <c r="B234" s="53">
        <v>54</v>
      </c>
      <c r="C234" s="53">
        <v>48</v>
      </c>
      <c r="D234" s="53">
        <v>102</v>
      </c>
      <c r="E234" s="53"/>
      <c r="F234" s="53">
        <v>8</v>
      </c>
      <c r="G234" s="53">
        <v>10</v>
      </c>
      <c r="H234" s="53">
        <v>18</v>
      </c>
      <c r="I234" s="53"/>
      <c r="J234" s="53">
        <v>6</v>
      </c>
      <c r="K234" s="53">
        <v>8</v>
      </c>
      <c r="L234" s="53">
        <v>14</v>
      </c>
      <c r="M234" s="53"/>
      <c r="N234" s="53">
        <v>5</v>
      </c>
      <c r="O234" s="53">
        <v>3</v>
      </c>
      <c r="P234" s="53">
        <v>8</v>
      </c>
      <c r="Q234" s="53"/>
      <c r="R234" s="53">
        <v>11</v>
      </c>
      <c r="S234" s="53">
        <v>7</v>
      </c>
      <c r="T234" s="53">
        <v>18</v>
      </c>
      <c r="U234" s="53"/>
      <c r="V234" s="53">
        <v>0</v>
      </c>
      <c r="W234" s="53">
        <v>0</v>
      </c>
      <c r="X234" s="53">
        <v>0</v>
      </c>
      <c r="Y234" s="53"/>
      <c r="Z234" s="53">
        <v>0</v>
      </c>
      <c r="AA234" s="53">
        <v>3</v>
      </c>
      <c r="AB234" s="53">
        <v>3</v>
      </c>
      <c r="AC234" s="53"/>
      <c r="AD234" s="53">
        <v>3</v>
      </c>
      <c r="AE234" s="53">
        <v>0</v>
      </c>
      <c r="AF234" s="53">
        <v>3</v>
      </c>
      <c r="AG234" s="53"/>
      <c r="AH234" s="53">
        <v>87</v>
      </c>
      <c r="AI234" s="53">
        <v>79</v>
      </c>
      <c r="AJ234" s="53">
        <v>166</v>
      </c>
    </row>
    <row r="235" spans="1:36">
      <c r="A235" s="70" t="s">
        <v>638</v>
      </c>
      <c r="B235" s="53">
        <v>50</v>
      </c>
      <c r="C235" s="53">
        <v>53</v>
      </c>
      <c r="D235" s="53">
        <v>103</v>
      </c>
      <c r="E235" s="53"/>
      <c r="F235" s="53">
        <v>32</v>
      </c>
      <c r="G235" s="53">
        <v>27</v>
      </c>
      <c r="H235" s="53">
        <v>59</v>
      </c>
      <c r="I235" s="53"/>
      <c r="J235" s="53">
        <v>29</v>
      </c>
      <c r="K235" s="53">
        <v>34</v>
      </c>
      <c r="L235" s="53">
        <v>63</v>
      </c>
      <c r="M235" s="53"/>
      <c r="N235" s="53">
        <v>8</v>
      </c>
      <c r="O235" s="53">
        <v>6</v>
      </c>
      <c r="P235" s="53">
        <v>14</v>
      </c>
      <c r="Q235" s="53"/>
      <c r="R235" s="53">
        <v>41</v>
      </c>
      <c r="S235" s="53">
        <v>25</v>
      </c>
      <c r="T235" s="53">
        <v>66</v>
      </c>
      <c r="U235" s="53"/>
      <c r="V235" s="53">
        <v>3</v>
      </c>
      <c r="W235" s="53">
        <v>0</v>
      </c>
      <c r="X235" s="53">
        <v>3</v>
      </c>
      <c r="Y235" s="53"/>
      <c r="Z235" s="53">
        <v>3</v>
      </c>
      <c r="AA235" s="53">
        <v>0</v>
      </c>
      <c r="AB235" s="53">
        <v>3</v>
      </c>
      <c r="AC235" s="53"/>
      <c r="AD235" s="53">
        <v>5</v>
      </c>
      <c r="AE235" s="53">
        <v>3</v>
      </c>
      <c r="AF235" s="53">
        <v>8</v>
      </c>
      <c r="AG235" s="53"/>
      <c r="AH235" s="53">
        <v>169</v>
      </c>
      <c r="AI235" s="53">
        <v>151</v>
      </c>
      <c r="AJ235" s="53">
        <v>320</v>
      </c>
    </row>
    <row r="236" spans="1:36">
      <c r="A236" s="64" t="s">
        <v>639</v>
      </c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</row>
    <row r="237" spans="1:36">
      <c r="A237" s="70" t="s">
        <v>640</v>
      </c>
      <c r="B237" s="53">
        <v>68</v>
      </c>
      <c r="C237" s="53">
        <v>70</v>
      </c>
      <c r="D237" s="53">
        <v>138</v>
      </c>
      <c r="E237" s="53"/>
      <c r="F237" s="53">
        <v>69</v>
      </c>
      <c r="G237" s="53">
        <v>70</v>
      </c>
      <c r="H237" s="53">
        <v>139</v>
      </c>
      <c r="I237" s="53"/>
      <c r="J237" s="53">
        <v>51</v>
      </c>
      <c r="K237" s="53">
        <v>72</v>
      </c>
      <c r="L237" s="53">
        <v>123</v>
      </c>
      <c r="M237" s="53"/>
      <c r="N237" s="53">
        <v>16</v>
      </c>
      <c r="O237" s="53">
        <v>21</v>
      </c>
      <c r="P237" s="53">
        <v>37</v>
      </c>
      <c r="Q237" s="53"/>
      <c r="R237" s="53">
        <v>64</v>
      </c>
      <c r="S237" s="53">
        <v>102</v>
      </c>
      <c r="T237" s="53">
        <v>166</v>
      </c>
      <c r="U237" s="53"/>
      <c r="V237" s="53">
        <v>10</v>
      </c>
      <c r="W237" s="53">
        <v>5</v>
      </c>
      <c r="X237" s="53">
        <v>15</v>
      </c>
      <c r="Y237" s="53"/>
      <c r="Z237" s="53">
        <v>5</v>
      </c>
      <c r="AA237" s="53">
        <v>5</v>
      </c>
      <c r="AB237" s="53">
        <v>10</v>
      </c>
      <c r="AC237" s="53"/>
      <c r="AD237" s="53">
        <v>3</v>
      </c>
      <c r="AE237" s="53">
        <v>5</v>
      </c>
      <c r="AF237" s="53">
        <v>8</v>
      </c>
      <c r="AG237" s="53"/>
      <c r="AH237" s="53">
        <v>285</v>
      </c>
      <c r="AI237" s="53">
        <v>350</v>
      </c>
      <c r="AJ237" s="53">
        <v>635</v>
      </c>
    </row>
    <row r="238" spans="1:36">
      <c r="A238" s="70" t="s">
        <v>641</v>
      </c>
      <c r="B238" s="53">
        <v>81</v>
      </c>
      <c r="C238" s="53">
        <v>79</v>
      </c>
      <c r="D238" s="53">
        <v>160</v>
      </c>
      <c r="E238" s="53"/>
      <c r="F238" s="53">
        <v>43</v>
      </c>
      <c r="G238" s="53">
        <v>29</v>
      </c>
      <c r="H238" s="53">
        <v>72</v>
      </c>
      <c r="I238" s="53"/>
      <c r="J238" s="53">
        <v>20</v>
      </c>
      <c r="K238" s="53">
        <v>11</v>
      </c>
      <c r="L238" s="53">
        <v>31</v>
      </c>
      <c r="M238" s="53"/>
      <c r="N238" s="53">
        <v>7</v>
      </c>
      <c r="O238" s="53">
        <v>8</v>
      </c>
      <c r="P238" s="53">
        <v>15</v>
      </c>
      <c r="Q238" s="53"/>
      <c r="R238" s="53">
        <v>17</v>
      </c>
      <c r="S238" s="53">
        <v>27</v>
      </c>
      <c r="T238" s="53">
        <v>44</v>
      </c>
      <c r="U238" s="53"/>
      <c r="V238" s="53">
        <v>0</v>
      </c>
      <c r="W238" s="53">
        <v>3</v>
      </c>
      <c r="X238" s="53">
        <v>3</v>
      </c>
      <c r="Y238" s="53"/>
      <c r="Z238" s="53">
        <v>7</v>
      </c>
      <c r="AA238" s="53">
        <v>0</v>
      </c>
      <c r="AB238" s="53">
        <v>7</v>
      </c>
      <c r="AC238" s="53"/>
      <c r="AD238" s="53">
        <v>3</v>
      </c>
      <c r="AE238" s="53">
        <v>11</v>
      </c>
      <c r="AF238" s="53">
        <v>14</v>
      </c>
      <c r="AG238" s="53"/>
      <c r="AH238" s="53">
        <v>178</v>
      </c>
      <c r="AI238" s="53">
        <v>168</v>
      </c>
      <c r="AJ238" s="53">
        <v>346</v>
      </c>
    </row>
    <row r="239" spans="1:36">
      <c r="A239" s="70" t="s">
        <v>642</v>
      </c>
      <c r="B239" s="53">
        <v>25</v>
      </c>
      <c r="C239" s="53">
        <v>33</v>
      </c>
      <c r="D239" s="53">
        <v>58</v>
      </c>
      <c r="E239" s="53"/>
      <c r="F239" s="53">
        <v>16</v>
      </c>
      <c r="G239" s="53">
        <v>17</v>
      </c>
      <c r="H239" s="53">
        <v>33</v>
      </c>
      <c r="I239" s="53"/>
      <c r="J239" s="53">
        <v>32</v>
      </c>
      <c r="K239" s="53">
        <v>19</v>
      </c>
      <c r="L239" s="53">
        <v>51</v>
      </c>
      <c r="M239" s="53"/>
      <c r="N239" s="53">
        <v>8</v>
      </c>
      <c r="O239" s="53">
        <v>3</v>
      </c>
      <c r="P239" s="53">
        <v>11</v>
      </c>
      <c r="Q239" s="53"/>
      <c r="R239" s="53">
        <v>29</v>
      </c>
      <c r="S239" s="53">
        <v>23</v>
      </c>
      <c r="T239" s="53">
        <v>52</v>
      </c>
      <c r="U239" s="53"/>
      <c r="V239" s="53">
        <v>0</v>
      </c>
      <c r="W239" s="53">
        <v>0</v>
      </c>
      <c r="X239" s="53">
        <v>0</v>
      </c>
      <c r="Y239" s="53"/>
      <c r="Z239" s="53">
        <v>0</v>
      </c>
      <c r="AA239" s="53">
        <v>0</v>
      </c>
      <c r="AB239" s="53">
        <v>0</v>
      </c>
      <c r="AC239" s="53"/>
      <c r="AD239" s="53">
        <v>7</v>
      </c>
      <c r="AE239" s="53">
        <v>7</v>
      </c>
      <c r="AF239" s="53">
        <v>14</v>
      </c>
      <c r="AG239" s="53"/>
      <c r="AH239" s="53">
        <v>119</v>
      </c>
      <c r="AI239" s="53">
        <v>105</v>
      </c>
      <c r="AJ239" s="53">
        <v>224</v>
      </c>
    </row>
    <row r="240" spans="1:36">
      <c r="A240" s="70" t="s">
        <v>643</v>
      </c>
      <c r="B240" s="53">
        <v>4</v>
      </c>
      <c r="C240" s="53">
        <v>0</v>
      </c>
      <c r="D240" s="53">
        <v>4</v>
      </c>
      <c r="E240" s="53"/>
      <c r="F240" s="53">
        <v>5</v>
      </c>
      <c r="G240" s="53">
        <v>0</v>
      </c>
      <c r="H240" s="53">
        <v>5</v>
      </c>
      <c r="I240" s="53"/>
      <c r="J240" s="53">
        <v>3</v>
      </c>
      <c r="K240" s="53">
        <v>3</v>
      </c>
      <c r="L240" s="53">
        <v>6</v>
      </c>
      <c r="M240" s="53"/>
      <c r="N240" s="53">
        <v>0</v>
      </c>
      <c r="O240" s="53">
        <v>0</v>
      </c>
      <c r="P240" s="53">
        <v>0</v>
      </c>
      <c r="Q240" s="53"/>
      <c r="R240" s="53">
        <v>3</v>
      </c>
      <c r="S240" s="53">
        <v>3</v>
      </c>
      <c r="T240" s="53">
        <v>6</v>
      </c>
      <c r="U240" s="53"/>
      <c r="V240" s="53">
        <v>0</v>
      </c>
      <c r="W240" s="53">
        <v>0</v>
      </c>
      <c r="X240" s="53">
        <v>0</v>
      </c>
      <c r="Y240" s="53"/>
      <c r="Z240" s="53">
        <v>3</v>
      </c>
      <c r="AA240" s="53">
        <v>0</v>
      </c>
      <c r="AB240" s="53">
        <v>3</v>
      </c>
      <c r="AC240" s="53"/>
      <c r="AD240" s="53">
        <v>0</v>
      </c>
      <c r="AE240" s="53">
        <v>0</v>
      </c>
      <c r="AF240" s="53">
        <v>0</v>
      </c>
      <c r="AG240" s="53"/>
      <c r="AH240" s="53">
        <v>16</v>
      </c>
      <c r="AI240" s="53">
        <v>9</v>
      </c>
      <c r="AJ240" s="53">
        <v>25</v>
      </c>
    </row>
    <row r="241" spans="1:36">
      <c r="A241" s="70" t="s">
        <v>644</v>
      </c>
      <c r="B241" s="53">
        <v>5</v>
      </c>
      <c r="C241" s="53">
        <v>5</v>
      </c>
      <c r="D241" s="53">
        <v>10</v>
      </c>
      <c r="E241" s="53"/>
      <c r="F241" s="53">
        <v>19</v>
      </c>
      <c r="G241" s="53">
        <v>35</v>
      </c>
      <c r="H241" s="53">
        <v>54</v>
      </c>
      <c r="I241" s="53"/>
      <c r="J241" s="53">
        <v>0</v>
      </c>
      <c r="K241" s="53">
        <v>3</v>
      </c>
      <c r="L241" s="53">
        <v>3</v>
      </c>
      <c r="M241" s="53"/>
      <c r="N241" s="53">
        <v>0</v>
      </c>
      <c r="O241" s="53">
        <v>0</v>
      </c>
      <c r="P241" s="53">
        <v>0</v>
      </c>
      <c r="Q241" s="53"/>
      <c r="R241" s="53">
        <v>0</v>
      </c>
      <c r="S241" s="53">
        <v>3</v>
      </c>
      <c r="T241" s="53">
        <v>3</v>
      </c>
      <c r="U241" s="53"/>
      <c r="V241" s="53">
        <v>0</v>
      </c>
      <c r="W241" s="53">
        <v>0</v>
      </c>
      <c r="X241" s="53">
        <v>0</v>
      </c>
      <c r="Y241" s="53"/>
      <c r="Z241" s="53">
        <v>0</v>
      </c>
      <c r="AA241" s="53">
        <v>0</v>
      </c>
      <c r="AB241" s="53">
        <v>0</v>
      </c>
      <c r="AC241" s="53"/>
      <c r="AD241" s="53">
        <v>0</v>
      </c>
      <c r="AE241" s="53">
        <v>0</v>
      </c>
      <c r="AF241" s="53">
        <v>0</v>
      </c>
      <c r="AG241" s="53"/>
      <c r="AH241" s="53">
        <v>25</v>
      </c>
      <c r="AI241" s="53">
        <v>46</v>
      </c>
      <c r="AJ241" s="53">
        <v>71</v>
      </c>
    </row>
    <row r="242" spans="1:36">
      <c r="A242" s="70" t="s">
        <v>514</v>
      </c>
      <c r="B242" s="53">
        <v>740</v>
      </c>
      <c r="C242" s="53">
        <v>687</v>
      </c>
      <c r="D242" s="53">
        <v>1427</v>
      </c>
      <c r="E242" s="53"/>
      <c r="F242" s="53">
        <v>414</v>
      </c>
      <c r="G242" s="53">
        <v>430</v>
      </c>
      <c r="H242" s="53">
        <v>844</v>
      </c>
      <c r="I242" s="53"/>
      <c r="J242" s="53">
        <v>511</v>
      </c>
      <c r="K242" s="53">
        <v>453</v>
      </c>
      <c r="L242" s="53">
        <v>964</v>
      </c>
      <c r="M242" s="53"/>
      <c r="N242" s="53">
        <v>138</v>
      </c>
      <c r="O242" s="53">
        <v>148</v>
      </c>
      <c r="P242" s="53">
        <v>286</v>
      </c>
      <c r="Q242" s="53"/>
      <c r="R242" s="53">
        <v>780</v>
      </c>
      <c r="S242" s="53">
        <v>720</v>
      </c>
      <c r="T242" s="53">
        <v>1500</v>
      </c>
      <c r="U242" s="53"/>
      <c r="V242" s="53">
        <v>40</v>
      </c>
      <c r="W242" s="53">
        <v>36</v>
      </c>
      <c r="X242" s="53">
        <v>76</v>
      </c>
      <c r="Y242" s="53"/>
      <c r="Z242" s="53">
        <v>37</v>
      </c>
      <c r="AA242" s="53">
        <v>24</v>
      </c>
      <c r="AB242" s="53">
        <v>61</v>
      </c>
      <c r="AC242" s="53"/>
      <c r="AD242" s="53">
        <v>94</v>
      </c>
      <c r="AE242" s="53">
        <v>78</v>
      </c>
      <c r="AF242" s="53">
        <v>172</v>
      </c>
      <c r="AG242" s="53"/>
      <c r="AH242" s="53">
        <v>2755</v>
      </c>
      <c r="AI242" s="53">
        <v>2576</v>
      </c>
      <c r="AJ242" s="53">
        <v>5331</v>
      </c>
    </row>
    <row r="243" spans="1:36">
      <c r="A243" s="70" t="s">
        <v>646</v>
      </c>
      <c r="B243" s="53">
        <v>10</v>
      </c>
      <c r="C243" s="53">
        <v>12</v>
      </c>
      <c r="D243" s="53">
        <v>22</v>
      </c>
      <c r="E243" s="53"/>
      <c r="F243" s="53">
        <v>3</v>
      </c>
      <c r="G243" s="53">
        <v>4</v>
      </c>
      <c r="H243" s="53">
        <v>7</v>
      </c>
      <c r="I243" s="53"/>
      <c r="J243" s="53">
        <v>6</v>
      </c>
      <c r="K243" s="53">
        <v>4</v>
      </c>
      <c r="L243" s="53">
        <v>10</v>
      </c>
      <c r="M243" s="53"/>
      <c r="N243" s="53">
        <v>3</v>
      </c>
      <c r="O243" s="53">
        <v>0</v>
      </c>
      <c r="P243" s="53">
        <v>3</v>
      </c>
      <c r="Q243" s="53"/>
      <c r="R243" s="53">
        <v>11</v>
      </c>
      <c r="S243" s="53">
        <v>6</v>
      </c>
      <c r="T243" s="53">
        <v>17</v>
      </c>
      <c r="U243" s="53"/>
      <c r="V243" s="53">
        <v>0</v>
      </c>
      <c r="W243" s="53">
        <v>0</v>
      </c>
      <c r="X243" s="53">
        <v>0</v>
      </c>
      <c r="Y243" s="53"/>
      <c r="Z243" s="53">
        <v>0</v>
      </c>
      <c r="AA243" s="53">
        <v>0</v>
      </c>
      <c r="AB243" s="53">
        <v>0</v>
      </c>
      <c r="AC243" s="53"/>
      <c r="AD243" s="53">
        <v>0</v>
      </c>
      <c r="AE243" s="53">
        <v>3</v>
      </c>
      <c r="AF243" s="53">
        <v>3</v>
      </c>
      <c r="AG243" s="53"/>
      <c r="AH243" s="53">
        <v>30</v>
      </c>
      <c r="AI243" s="53">
        <v>29</v>
      </c>
      <c r="AJ243" s="53">
        <v>59</v>
      </c>
    </row>
    <row r="244" spans="1:36">
      <c r="A244" s="70" t="s">
        <v>318</v>
      </c>
      <c r="B244" s="53">
        <v>18</v>
      </c>
      <c r="C244" s="53">
        <v>17</v>
      </c>
      <c r="D244" s="53">
        <v>35</v>
      </c>
      <c r="E244" s="53"/>
      <c r="F244" s="53">
        <v>22</v>
      </c>
      <c r="G244" s="53">
        <v>22</v>
      </c>
      <c r="H244" s="53">
        <v>44</v>
      </c>
      <c r="I244" s="53"/>
      <c r="J244" s="53">
        <v>17</v>
      </c>
      <c r="K244" s="53">
        <v>15</v>
      </c>
      <c r="L244" s="53">
        <v>32</v>
      </c>
      <c r="M244" s="53"/>
      <c r="N244" s="53">
        <v>6</v>
      </c>
      <c r="O244" s="53">
        <v>5</v>
      </c>
      <c r="P244" s="53">
        <v>11</v>
      </c>
      <c r="Q244" s="53"/>
      <c r="R244" s="53">
        <v>7</v>
      </c>
      <c r="S244" s="53">
        <v>5</v>
      </c>
      <c r="T244" s="53">
        <v>12</v>
      </c>
      <c r="U244" s="53"/>
      <c r="V244" s="53">
        <v>0</v>
      </c>
      <c r="W244" s="53">
        <v>0</v>
      </c>
      <c r="X244" s="53">
        <v>0</v>
      </c>
      <c r="Y244" s="53"/>
      <c r="Z244" s="53">
        <v>3</v>
      </c>
      <c r="AA244" s="53">
        <v>3</v>
      </c>
      <c r="AB244" s="53">
        <v>6</v>
      </c>
      <c r="AC244" s="53"/>
      <c r="AD244" s="53">
        <v>0</v>
      </c>
      <c r="AE244" s="53">
        <v>3</v>
      </c>
      <c r="AF244" s="53">
        <v>3</v>
      </c>
      <c r="AG244" s="53"/>
      <c r="AH244" s="53">
        <v>72</v>
      </c>
      <c r="AI244" s="53">
        <v>66</v>
      </c>
      <c r="AJ244" s="53">
        <v>138</v>
      </c>
    </row>
    <row r="245" spans="1:36">
      <c r="A245" s="70" t="s">
        <v>647</v>
      </c>
      <c r="B245" s="53">
        <v>59</v>
      </c>
      <c r="C245" s="53">
        <v>55</v>
      </c>
      <c r="D245" s="53">
        <v>114</v>
      </c>
      <c r="E245" s="53"/>
      <c r="F245" s="53">
        <v>44</v>
      </c>
      <c r="G245" s="53">
        <v>37</v>
      </c>
      <c r="H245" s="53">
        <v>81</v>
      </c>
      <c r="I245" s="53"/>
      <c r="J245" s="53">
        <v>39</v>
      </c>
      <c r="K245" s="53">
        <v>24</v>
      </c>
      <c r="L245" s="53">
        <v>63</v>
      </c>
      <c r="M245" s="53"/>
      <c r="N245" s="53">
        <v>14</v>
      </c>
      <c r="O245" s="53">
        <v>4</v>
      </c>
      <c r="P245" s="53">
        <v>18</v>
      </c>
      <c r="Q245" s="53"/>
      <c r="R245" s="53">
        <v>51</v>
      </c>
      <c r="S245" s="53">
        <v>55</v>
      </c>
      <c r="T245" s="53">
        <v>106</v>
      </c>
      <c r="U245" s="53"/>
      <c r="V245" s="53">
        <v>7</v>
      </c>
      <c r="W245" s="53">
        <v>3</v>
      </c>
      <c r="X245" s="53">
        <v>10</v>
      </c>
      <c r="Y245" s="53"/>
      <c r="Z245" s="53">
        <v>3</v>
      </c>
      <c r="AA245" s="53">
        <v>4</v>
      </c>
      <c r="AB245" s="53">
        <v>7</v>
      </c>
      <c r="AC245" s="53"/>
      <c r="AD245" s="53">
        <v>15</v>
      </c>
      <c r="AE245" s="53">
        <v>10</v>
      </c>
      <c r="AF245" s="53">
        <v>25</v>
      </c>
      <c r="AG245" s="53"/>
      <c r="AH245" s="53">
        <v>232</v>
      </c>
      <c r="AI245" s="53">
        <v>191</v>
      </c>
      <c r="AJ245" s="53">
        <v>423</v>
      </c>
    </row>
    <row r="246" spans="1:36">
      <c r="A246" s="70" t="s">
        <v>237</v>
      </c>
      <c r="B246" s="53">
        <v>2703</v>
      </c>
      <c r="C246" s="53">
        <v>2894</v>
      </c>
      <c r="D246" s="53">
        <v>5597</v>
      </c>
      <c r="E246" s="53"/>
      <c r="F246" s="53">
        <v>3997</v>
      </c>
      <c r="G246" s="53">
        <v>4230</v>
      </c>
      <c r="H246" s="53">
        <v>8227</v>
      </c>
      <c r="I246" s="53"/>
      <c r="J246" s="53">
        <v>436</v>
      </c>
      <c r="K246" s="53">
        <v>454</v>
      </c>
      <c r="L246" s="53">
        <v>890</v>
      </c>
      <c r="M246" s="53"/>
      <c r="N246" s="53">
        <v>58</v>
      </c>
      <c r="O246" s="53">
        <v>57</v>
      </c>
      <c r="P246" s="53">
        <v>115</v>
      </c>
      <c r="Q246" s="53"/>
      <c r="R246" s="53">
        <v>977</v>
      </c>
      <c r="S246" s="53">
        <v>1089</v>
      </c>
      <c r="T246" s="53">
        <v>2066</v>
      </c>
      <c r="U246" s="53"/>
      <c r="V246" s="53">
        <v>18</v>
      </c>
      <c r="W246" s="53">
        <v>14</v>
      </c>
      <c r="X246" s="53">
        <v>32</v>
      </c>
      <c r="Y246" s="53"/>
      <c r="Z246" s="53">
        <v>11</v>
      </c>
      <c r="AA246" s="53">
        <v>13</v>
      </c>
      <c r="AB246" s="53">
        <v>24</v>
      </c>
      <c r="AC246" s="53"/>
      <c r="AD246" s="53">
        <v>61</v>
      </c>
      <c r="AE246" s="53">
        <v>71</v>
      </c>
      <c r="AF246" s="53">
        <v>132</v>
      </c>
      <c r="AG246" s="53"/>
      <c r="AH246" s="53">
        <v>8261</v>
      </c>
      <c r="AI246" s="53">
        <v>8822</v>
      </c>
      <c r="AJ246" s="53">
        <v>17083</v>
      </c>
    </row>
    <row r="247" spans="1:36">
      <c r="A247" s="70" t="s">
        <v>648</v>
      </c>
      <c r="B247" s="53">
        <v>65</v>
      </c>
      <c r="C247" s="53">
        <v>74</v>
      </c>
      <c r="D247" s="53">
        <v>139</v>
      </c>
      <c r="E247" s="53"/>
      <c r="F247" s="53">
        <v>45</v>
      </c>
      <c r="G247" s="53">
        <v>48</v>
      </c>
      <c r="H247" s="53">
        <v>93</v>
      </c>
      <c r="I247" s="53"/>
      <c r="J247" s="53">
        <v>38</v>
      </c>
      <c r="K247" s="53">
        <v>27</v>
      </c>
      <c r="L247" s="53">
        <v>65</v>
      </c>
      <c r="M247" s="53"/>
      <c r="N247" s="53">
        <v>5</v>
      </c>
      <c r="O247" s="53">
        <v>4</v>
      </c>
      <c r="P247" s="53">
        <v>9</v>
      </c>
      <c r="Q247" s="53"/>
      <c r="R247" s="53">
        <v>53</v>
      </c>
      <c r="S247" s="53">
        <v>46</v>
      </c>
      <c r="T247" s="53">
        <v>99</v>
      </c>
      <c r="U247" s="53"/>
      <c r="V247" s="53">
        <v>0</v>
      </c>
      <c r="W247" s="53">
        <v>0</v>
      </c>
      <c r="X247" s="53">
        <v>0</v>
      </c>
      <c r="Y247" s="53"/>
      <c r="Z247" s="53">
        <v>9</v>
      </c>
      <c r="AA247" s="53">
        <v>4</v>
      </c>
      <c r="AB247" s="53">
        <v>13</v>
      </c>
      <c r="AC247" s="53"/>
      <c r="AD247" s="53">
        <v>6</v>
      </c>
      <c r="AE247" s="53">
        <v>4</v>
      </c>
      <c r="AF247" s="53">
        <v>10</v>
      </c>
      <c r="AG247" s="53"/>
      <c r="AH247" s="53">
        <v>221</v>
      </c>
      <c r="AI247" s="53">
        <v>207</v>
      </c>
      <c r="AJ247" s="53">
        <v>428</v>
      </c>
    </row>
    <row r="248" spans="1:36">
      <c r="A248" s="70" t="s">
        <v>649</v>
      </c>
      <c r="B248" s="53">
        <v>25</v>
      </c>
      <c r="C248" s="53">
        <v>42</v>
      </c>
      <c r="D248" s="53">
        <v>67</v>
      </c>
      <c r="E248" s="53"/>
      <c r="F248" s="53">
        <v>21</v>
      </c>
      <c r="G248" s="53">
        <v>16</v>
      </c>
      <c r="H248" s="53">
        <v>37</v>
      </c>
      <c r="I248" s="53"/>
      <c r="J248" s="53">
        <v>27</v>
      </c>
      <c r="K248" s="53">
        <v>24</v>
      </c>
      <c r="L248" s="53">
        <v>51</v>
      </c>
      <c r="M248" s="53"/>
      <c r="N248" s="53">
        <v>10</v>
      </c>
      <c r="O248" s="53">
        <v>14</v>
      </c>
      <c r="P248" s="53">
        <v>24</v>
      </c>
      <c r="Q248" s="53"/>
      <c r="R248" s="53">
        <v>49</v>
      </c>
      <c r="S248" s="53">
        <v>51</v>
      </c>
      <c r="T248" s="53">
        <v>100</v>
      </c>
      <c r="U248" s="53"/>
      <c r="V248" s="53">
        <v>3</v>
      </c>
      <c r="W248" s="53">
        <v>6</v>
      </c>
      <c r="X248" s="53">
        <v>9</v>
      </c>
      <c r="Y248" s="53"/>
      <c r="Z248" s="53">
        <v>3</v>
      </c>
      <c r="AA248" s="53">
        <v>0</v>
      </c>
      <c r="AB248" s="53">
        <v>3</v>
      </c>
      <c r="AC248" s="53"/>
      <c r="AD248" s="53">
        <v>5</v>
      </c>
      <c r="AE248" s="53">
        <v>6</v>
      </c>
      <c r="AF248" s="53">
        <v>11</v>
      </c>
      <c r="AG248" s="53"/>
      <c r="AH248" s="53">
        <v>143</v>
      </c>
      <c r="AI248" s="53">
        <v>160</v>
      </c>
      <c r="AJ248" s="53">
        <v>303</v>
      </c>
    </row>
    <row r="249" spans="1:36">
      <c r="A249" s="70" t="s">
        <v>182</v>
      </c>
      <c r="B249" s="53">
        <v>17</v>
      </c>
      <c r="C249" s="53">
        <v>22</v>
      </c>
      <c r="D249" s="53">
        <v>39</v>
      </c>
      <c r="E249" s="53"/>
      <c r="F249" s="53">
        <v>4</v>
      </c>
      <c r="G249" s="53">
        <v>5</v>
      </c>
      <c r="H249" s="53">
        <v>9</v>
      </c>
      <c r="I249" s="53"/>
      <c r="J249" s="53">
        <v>5</v>
      </c>
      <c r="K249" s="53">
        <v>7</v>
      </c>
      <c r="L249" s="53">
        <v>12</v>
      </c>
      <c r="M249" s="53"/>
      <c r="N249" s="53">
        <v>3</v>
      </c>
      <c r="O249" s="53">
        <v>0</v>
      </c>
      <c r="P249" s="53">
        <v>3</v>
      </c>
      <c r="Q249" s="53"/>
      <c r="R249" s="53">
        <v>0</v>
      </c>
      <c r="S249" s="53">
        <v>3</v>
      </c>
      <c r="T249" s="53">
        <v>3</v>
      </c>
      <c r="U249" s="53"/>
      <c r="V249" s="53">
        <v>0</v>
      </c>
      <c r="W249" s="53">
        <v>0</v>
      </c>
      <c r="X249" s="53">
        <v>0</v>
      </c>
      <c r="Y249" s="53"/>
      <c r="Z249" s="53">
        <v>0</v>
      </c>
      <c r="AA249" s="53">
        <v>0</v>
      </c>
      <c r="AB249" s="53">
        <v>0</v>
      </c>
      <c r="AC249" s="53"/>
      <c r="AD249" s="53">
        <v>0</v>
      </c>
      <c r="AE249" s="53">
        <v>0</v>
      </c>
      <c r="AF249" s="53">
        <v>0</v>
      </c>
      <c r="AG249" s="53"/>
      <c r="AH249" s="53">
        <v>28</v>
      </c>
      <c r="AI249" s="53">
        <v>37</v>
      </c>
      <c r="AJ249" s="53">
        <v>65</v>
      </c>
    </row>
    <row r="250" spans="1:36">
      <c r="A250" s="70" t="s">
        <v>674</v>
      </c>
      <c r="B250" s="53">
        <v>0</v>
      </c>
      <c r="C250" s="53">
        <v>6</v>
      </c>
      <c r="D250" s="53">
        <v>6</v>
      </c>
      <c r="E250" s="53"/>
      <c r="F250" s="53">
        <v>0</v>
      </c>
      <c r="G250" s="53">
        <v>0</v>
      </c>
      <c r="H250" s="53">
        <v>0</v>
      </c>
      <c r="I250" s="53"/>
      <c r="J250" s="53">
        <v>3</v>
      </c>
      <c r="K250" s="53">
        <v>0</v>
      </c>
      <c r="L250" s="53">
        <v>3</v>
      </c>
      <c r="M250" s="53"/>
      <c r="N250" s="53">
        <v>0</v>
      </c>
      <c r="O250" s="53">
        <v>0</v>
      </c>
      <c r="P250" s="53">
        <v>0</v>
      </c>
      <c r="Q250" s="53"/>
      <c r="R250" s="53">
        <v>4</v>
      </c>
      <c r="S250" s="53">
        <v>0</v>
      </c>
      <c r="T250" s="53">
        <v>4</v>
      </c>
      <c r="U250" s="53"/>
      <c r="V250" s="53">
        <v>0</v>
      </c>
      <c r="W250" s="53">
        <v>0</v>
      </c>
      <c r="X250" s="53">
        <v>0</v>
      </c>
      <c r="Y250" s="53"/>
      <c r="Z250" s="53">
        <v>0</v>
      </c>
      <c r="AA250" s="53">
        <v>0</v>
      </c>
      <c r="AB250" s="53">
        <v>0</v>
      </c>
      <c r="AC250" s="53"/>
      <c r="AD250" s="53">
        <v>3</v>
      </c>
      <c r="AE250" s="53">
        <v>3</v>
      </c>
      <c r="AF250" s="53">
        <v>6</v>
      </c>
      <c r="AG250" s="53"/>
      <c r="AH250" s="53">
        <v>11</v>
      </c>
      <c r="AI250" s="53">
        <v>10</v>
      </c>
      <c r="AJ250" s="53">
        <v>21</v>
      </c>
    </row>
    <row r="251" spans="1:36">
      <c r="A251" s="70" t="s">
        <v>650</v>
      </c>
      <c r="B251" s="53">
        <v>4</v>
      </c>
      <c r="C251" s="53">
        <v>3</v>
      </c>
      <c r="D251" s="53">
        <v>7</v>
      </c>
      <c r="E251" s="53"/>
      <c r="F251" s="53">
        <v>3</v>
      </c>
      <c r="G251" s="53">
        <v>5</v>
      </c>
      <c r="H251" s="53">
        <v>8</v>
      </c>
      <c r="I251" s="53"/>
      <c r="J251" s="53">
        <v>0</v>
      </c>
      <c r="K251" s="53">
        <v>3</v>
      </c>
      <c r="L251" s="53">
        <v>3</v>
      </c>
      <c r="M251" s="53"/>
      <c r="N251" s="53">
        <v>0</v>
      </c>
      <c r="O251" s="53">
        <v>4</v>
      </c>
      <c r="P251" s="53">
        <v>4</v>
      </c>
      <c r="Q251" s="53"/>
      <c r="R251" s="53">
        <v>3</v>
      </c>
      <c r="S251" s="53">
        <v>3</v>
      </c>
      <c r="T251" s="53">
        <v>6</v>
      </c>
      <c r="U251" s="53"/>
      <c r="V251" s="53">
        <v>0</v>
      </c>
      <c r="W251" s="53">
        <v>0</v>
      </c>
      <c r="X251" s="53">
        <v>0</v>
      </c>
      <c r="Y251" s="53"/>
      <c r="Z251" s="53">
        <v>0</v>
      </c>
      <c r="AA251" s="53">
        <v>0</v>
      </c>
      <c r="AB251" s="53">
        <v>0</v>
      </c>
      <c r="AC251" s="53"/>
      <c r="AD251" s="53">
        <v>0</v>
      </c>
      <c r="AE251" s="53">
        <v>0</v>
      </c>
      <c r="AF251" s="53">
        <v>0</v>
      </c>
      <c r="AG251" s="53"/>
      <c r="AH251" s="53">
        <v>10</v>
      </c>
      <c r="AI251" s="53">
        <v>16</v>
      </c>
      <c r="AJ251" s="53">
        <v>26</v>
      </c>
    </row>
    <row r="252" spans="1:36">
      <c r="A252" s="70" t="s">
        <v>651</v>
      </c>
      <c r="B252" s="53">
        <v>139</v>
      </c>
      <c r="C252" s="53">
        <v>138</v>
      </c>
      <c r="D252" s="53">
        <v>277</v>
      </c>
      <c r="E252" s="53"/>
      <c r="F252" s="53">
        <v>524</v>
      </c>
      <c r="G252" s="53">
        <v>594</v>
      </c>
      <c r="H252" s="53">
        <v>1118</v>
      </c>
      <c r="I252" s="53"/>
      <c r="J252" s="53">
        <v>223</v>
      </c>
      <c r="K252" s="53">
        <v>228</v>
      </c>
      <c r="L252" s="53">
        <v>451</v>
      </c>
      <c r="M252" s="53"/>
      <c r="N252" s="53">
        <v>10</v>
      </c>
      <c r="O252" s="53">
        <v>18</v>
      </c>
      <c r="P252" s="53">
        <v>28</v>
      </c>
      <c r="Q252" s="53"/>
      <c r="R252" s="53">
        <v>300</v>
      </c>
      <c r="S252" s="53">
        <v>332</v>
      </c>
      <c r="T252" s="53">
        <v>632</v>
      </c>
      <c r="U252" s="53"/>
      <c r="V252" s="53">
        <v>4</v>
      </c>
      <c r="W252" s="53">
        <v>0</v>
      </c>
      <c r="X252" s="53">
        <v>4</v>
      </c>
      <c r="Y252" s="53"/>
      <c r="Z252" s="53">
        <v>11</v>
      </c>
      <c r="AA252" s="53">
        <v>21</v>
      </c>
      <c r="AB252" s="53">
        <v>32</v>
      </c>
      <c r="AC252" s="53"/>
      <c r="AD252" s="53">
        <v>10</v>
      </c>
      <c r="AE252" s="53">
        <v>7</v>
      </c>
      <c r="AF252" s="53">
        <v>17</v>
      </c>
      <c r="AG252" s="53"/>
      <c r="AH252" s="53">
        <v>1221</v>
      </c>
      <c r="AI252" s="53">
        <v>1340</v>
      </c>
      <c r="AJ252" s="53">
        <v>2561</v>
      </c>
    </row>
    <row r="253" spans="1:36">
      <c r="A253" s="70" t="s">
        <v>652</v>
      </c>
      <c r="B253" s="53">
        <v>236</v>
      </c>
      <c r="C253" s="53">
        <v>160</v>
      </c>
      <c r="D253" s="53">
        <v>396</v>
      </c>
      <c r="E253" s="53"/>
      <c r="F253" s="53">
        <v>763</v>
      </c>
      <c r="G253" s="53">
        <v>634</v>
      </c>
      <c r="H253" s="53">
        <v>1397</v>
      </c>
      <c r="I253" s="53"/>
      <c r="J253" s="53">
        <v>48</v>
      </c>
      <c r="K253" s="53">
        <v>35</v>
      </c>
      <c r="L253" s="53">
        <v>83</v>
      </c>
      <c r="M253" s="53"/>
      <c r="N253" s="53">
        <v>23</v>
      </c>
      <c r="O253" s="53">
        <v>8</v>
      </c>
      <c r="P253" s="53">
        <v>31</v>
      </c>
      <c r="Q253" s="53"/>
      <c r="R253" s="53">
        <v>68</v>
      </c>
      <c r="S253" s="53">
        <v>60</v>
      </c>
      <c r="T253" s="53">
        <v>128</v>
      </c>
      <c r="U253" s="53"/>
      <c r="V253" s="53">
        <v>0</v>
      </c>
      <c r="W253" s="53">
        <v>0</v>
      </c>
      <c r="X253" s="53">
        <v>0</v>
      </c>
      <c r="Y253" s="53"/>
      <c r="Z253" s="53">
        <v>0</v>
      </c>
      <c r="AA253" s="53">
        <v>0</v>
      </c>
      <c r="AB253" s="53">
        <v>0</v>
      </c>
      <c r="AC253" s="53"/>
      <c r="AD253" s="53">
        <v>9</v>
      </c>
      <c r="AE253" s="53">
        <v>11</v>
      </c>
      <c r="AF253" s="53">
        <v>20</v>
      </c>
      <c r="AG253" s="53"/>
      <c r="AH253" s="53">
        <v>1148</v>
      </c>
      <c r="AI253" s="53">
        <v>909</v>
      </c>
      <c r="AJ253" s="53">
        <v>2057</v>
      </c>
    </row>
    <row r="254" spans="1:36">
      <c r="A254" s="70" t="s">
        <v>453</v>
      </c>
      <c r="B254" s="53">
        <v>10261</v>
      </c>
      <c r="C254" s="53">
        <v>10700</v>
      </c>
      <c r="D254" s="53">
        <v>20961</v>
      </c>
      <c r="E254" s="53"/>
      <c r="F254" s="53">
        <v>5711</v>
      </c>
      <c r="G254" s="53">
        <v>6040</v>
      </c>
      <c r="H254" s="53">
        <v>11751</v>
      </c>
      <c r="I254" s="53"/>
      <c r="J254" s="53">
        <v>4227</v>
      </c>
      <c r="K254" s="53">
        <v>4345</v>
      </c>
      <c r="L254" s="53">
        <v>8572</v>
      </c>
      <c r="M254" s="53"/>
      <c r="N254" s="53">
        <v>993</v>
      </c>
      <c r="O254" s="53">
        <v>1133</v>
      </c>
      <c r="P254" s="53">
        <v>2126</v>
      </c>
      <c r="Q254" s="53"/>
      <c r="R254" s="53">
        <v>5199</v>
      </c>
      <c r="S254" s="53">
        <v>5503</v>
      </c>
      <c r="T254" s="53">
        <v>10702</v>
      </c>
      <c r="U254" s="53"/>
      <c r="V254" s="53">
        <v>357</v>
      </c>
      <c r="W254" s="53">
        <v>373</v>
      </c>
      <c r="X254" s="53">
        <v>730</v>
      </c>
      <c r="Y254" s="53"/>
      <c r="Z254" s="53">
        <v>95</v>
      </c>
      <c r="AA254" s="53">
        <v>100</v>
      </c>
      <c r="AB254" s="53">
        <v>195</v>
      </c>
      <c r="AC254" s="53"/>
      <c r="AD254" s="53">
        <v>341</v>
      </c>
      <c r="AE254" s="53">
        <v>375</v>
      </c>
      <c r="AF254" s="53">
        <v>716</v>
      </c>
      <c r="AG254" s="53"/>
      <c r="AH254" s="53">
        <v>27184</v>
      </c>
      <c r="AI254" s="53">
        <v>28571</v>
      </c>
      <c r="AJ254" s="53">
        <v>55755</v>
      </c>
    </row>
    <row r="255" spans="1:36">
      <c r="A255" s="70" t="s">
        <v>653</v>
      </c>
      <c r="B255" s="53">
        <v>25</v>
      </c>
      <c r="C255" s="53">
        <v>27</v>
      </c>
      <c r="D255" s="53">
        <v>52</v>
      </c>
      <c r="E255" s="53"/>
      <c r="F255" s="53">
        <v>7</v>
      </c>
      <c r="G255" s="53">
        <v>10</v>
      </c>
      <c r="H255" s="53">
        <v>17</v>
      </c>
      <c r="I255" s="53"/>
      <c r="J255" s="53">
        <v>11</v>
      </c>
      <c r="K255" s="53">
        <v>12</v>
      </c>
      <c r="L255" s="53">
        <v>23</v>
      </c>
      <c r="M255" s="53"/>
      <c r="N255" s="53">
        <v>0</v>
      </c>
      <c r="O255" s="53">
        <v>0</v>
      </c>
      <c r="P255" s="53">
        <v>0</v>
      </c>
      <c r="Q255" s="53"/>
      <c r="R255" s="53">
        <v>19</v>
      </c>
      <c r="S255" s="53">
        <v>23</v>
      </c>
      <c r="T255" s="53">
        <v>42</v>
      </c>
      <c r="U255" s="53"/>
      <c r="V255" s="53">
        <v>3</v>
      </c>
      <c r="W255" s="53">
        <v>3</v>
      </c>
      <c r="X255" s="53">
        <v>6</v>
      </c>
      <c r="Y255" s="53"/>
      <c r="Z255" s="53">
        <v>0</v>
      </c>
      <c r="AA255" s="53">
        <v>0</v>
      </c>
      <c r="AB255" s="53">
        <v>0</v>
      </c>
      <c r="AC255" s="53"/>
      <c r="AD255" s="53">
        <v>3</v>
      </c>
      <c r="AE255" s="53">
        <v>0</v>
      </c>
      <c r="AF255" s="53">
        <v>3</v>
      </c>
      <c r="AG255" s="53"/>
      <c r="AH255" s="53">
        <v>68</v>
      </c>
      <c r="AI255" s="53">
        <v>77</v>
      </c>
      <c r="AJ255" s="53">
        <v>145</v>
      </c>
    </row>
    <row r="256" spans="1:36">
      <c r="A256" s="70" t="s">
        <v>654</v>
      </c>
      <c r="B256" s="53">
        <v>300</v>
      </c>
      <c r="C256" s="53">
        <v>217</v>
      </c>
      <c r="D256" s="53">
        <v>517</v>
      </c>
      <c r="E256" s="53"/>
      <c r="F256" s="53">
        <v>159</v>
      </c>
      <c r="G256" s="53">
        <v>124</v>
      </c>
      <c r="H256" s="53">
        <v>283</v>
      </c>
      <c r="I256" s="53"/>
      <c r="J256" s="53">
        <v>120</v>
      </c>
      <c r="K256" s="53">
        <v>131</v>
      </c>
      <c r="L256" s="53">
        <v>251</v>
      </c>
      <c r="M256" s="53"/>
      <c r="N256" s="53">
        <v>63</v>
      </c>
      <c r="O256" s="53">
        <v>37</v>
      </c>
      <c r="P256" s="53">
        <v>100</v>
      </c>
      <c r="Q256" s="53"/>
      <c r="R256" s="53">
        <v>164</v>
      </c>
      <c r="S256" s="53">
        <v>157</v>
      </c>
      <c r="T256" s="53">
        <v>321</v>
      </c>
      <c r="U256" s="53"/>
      <c r="V256" s="53">
        <v>20</v>
      </c>
      <c r="W256" s="53">
        <v>13</v>
      </c>
      <c r="X256" s="53">
        <v>33</v>
      </c>
      <c r="Y256" s="53"/>
      <c r="Z256" s="53">
        <v>7</v>
      </c>
      <c r="AA256" s="53">
        <v>5</v>
      </c>
      <c r="AB256" s="53">
        <v>12</v>
      </c>
      <c r="AC256" s="53"/>
      <c r="AD256" s="53">
        <v>22</v>
      </c>
      <c r="AE256" s="53">
        <v>22</v>
      </c>
      <c r="AF256" s="53">
        <v>44</v>
      </c>
      <c r="AG256" s="53"/>
      <c r="AH256" s="53">
        <v>855</v>
      </c>
      <c r="AI256" s="53">
        <v>706</v>
      </c>
      <c r="AJ256" s="53">
        <v>1561</v>
      </c>
    </row>
    <row r="257" spans="1:36">
      <c r="A257" s="70" t="s">
        <v>655</v>
      </c>
      <c r="B257" s="53">
        <v>219</v>
      </c>
      <c r="C257" s="53">
        <v>200</v>
      </c>
      <c r="D257" s="53">
        <v>419</v>
      </c>
      <c r="E257" s="53"/>
      <c r="F257" s="53">
        <v>121</v>
      </c>
      <c r="G257" s="53">
        <v>101</v>
      </c>
      <c r="H257" s="53">
        <v>222</v>
      </c>
      <c r="I257" s="53"/>
      <c r="J257" s="53">
        <v>97</v>
      </c>
      <c r="K257" s="53">
        <v>73</v>
      </c>
      <c r="L257" s="53">
        <v>170</v>
      </c>
      <c r="M257" s="53"/>
      <c r="N257" s="53">
        <v>25</v>
      </c>
      <c r="O257" s="53">
        <v>24</v>
      </c>
      <c r="P257" s="53">
        <v>49</v>
      </c>
      <c r="Q257" s="53"/>
      <c r="R257" s="53">
        <v>122</v>
      </c>
      <c r="S257" s="53">
        <v>115</v>
      </c>
      <c r="T257" s="53">
        <v>237</v>
      </c>
      <c r="U257" s="53"/>
      <c r="V257" s="53">
        <v>12</v>
      </c>
      <c r="W257" s="53">
        <v>8</v>
      </c>
      <c r="X257" s="53">
        <v>20</v>
      </c>
      <c r="Y257" s="53"/>
      <c r="Z257" s="53">
        <v>3</v>
      </c>
      <c r="AA257" s="53">
        <v>6</v>
      </c>
      <c r="AB257" s="53">
        <v>9</v>
      </c>
      <c r="AC257" s="53"/>
      <c r="AD257" s="53">
        <v>26</v>
      </c>
      <c r="AE257" s="53">
        <v>27</v>
      </c>
      <c r="AF257" s="53">
        <v>53</v>
      </c>
      <c r="AG257" s="53"/>
      <c r="AH257" s="53">
        <v>624</v>
      </c>
      <c r="AI257" s="53">
        <v>554</v>
      </c>
      <c r="AJ257" s="53">
        <v>1178</v>
      </c>
    </row>
    <row r="258" spans="1:36">
      <c r="A258" s="70" t="s">
        <v>656</v>
      </c>
      <c r="B258" s="53">
        <v>345</v>
      </c>
      <c r="C258" s="53">
        <v>310</v>
      </c>
      <c r="D258" s="53">
        <v>655</v>
      </c>
      <c r="E258" s="53"/>
      <c r="F258" s="53">
        <v>184</v>
      </c>
      <c r="G258" s="53">
        <v>178</v>
      </c>
      <c r="H258" s="53">
        <v>362</v>
      </c>
      <c r="I258" s="53"/>
      <c r="J258" s="53">
        <v>257</v>
      </c>
      <c r="K258" s="53">
        <v>252</v>
      </c>
      <c r="L258" s="53">
        <v>509</v>
      </c>
      <c r="M258" s="53"/>
      <c r="N258" s="53">
        <v>63</v>
      </c>
      <c r="O258" s="53">
        <v>73</v>
      </c>
      <c r="P258" s="53">
        <v>136</v>
      </c>
      <c r="Q258" s="53"/>
      <c r="R258" s="53">
        <v>344</v>
      </c>
      <c r="S258" s="53">
        <v>409</v>
      </c>
      <c r="T258" s="53">
        <v>753</v>
      </c>
      <c r="U258" s="53"/>
      <c r="V258" s="53">
        <v>27</v>
      </c>
      <c r="W258" s="53">
        <v>26</v>
      </c>
      <c r="X258" s="53">
        <v>53</v>
      </c>
      <c r="Y258" s="53"/>
      <c r="Z258" s="53">
        <v>22</v>
      </c>
      <c r="AA258" s="53">
        <v>16</v>
      </c>
      <c r="AB258" s="53">
        <v>38</v>
      </c>
      <c r="AC258" s="53"/>
      <c r="AD258" s="53">
        <v>24</v>
      </c>
      <c r="AE258" s="53">
        <v>32</v>
      </c>
      <c r="AF258" s="53">
        <v>56</v>
      </c>
      <c r="AG258" s="53"/>
      <c r="AH258" s="53">
        <v>1267</v>
      </c>
      <c r="AI258" s="53">
        <v>1296</v>
      </c>
      <c r="AJ258" s="53">
        <v>2563</v>
      </c>
    </row>
    <row r="259" spans="1:36">
      <c r="A259" s="70" t="s">
        <v>516</v>
      </c>
      <c r="B259" s="53">
        <v>923</v>
      </c>
      <c r="C259" s="53">
        <v>940</v>
      </c>
      <c r="D259" s="53">
        <v>1863</v>
      </c>
      <c r="E259" s="53"/>
      <c r="F259" s="53">
        <v>463</v>
      </c>
      <c r="G259" s="53">
        <v>507</v>
      </c>
      <c r="H259" s="53">
        <v>970</v>
      </c>
      <c r="I259" s="53"/>
      <c r="J259" s="53">
        <v>1145</v>
      </c>
      <c r="K259" s="53">
        <v>1040</v>
      </c>
      <c r="L259" s="53">
        <v>2185</v>
      </c>
      <c r="M259" s="53"/>
      <c r="N259" s="53">
        <v>182</v>
      </c>
      <c r="O259" s="53">
        <v>175</v>
      </c>
      <c r="P259" s="53">
        <v>357</v>
      </c>
      <c r="Q259" s="53"/>
      <c r="R259" s="53">
        <v>1565</v>
      </c>
      <c r="S259" s="53">
        <v>1616</v>
      </c>
      <c r="T259" s="53">
        <v>3181</v>
      </c>
      <c r="U259" s="53"/>
      <c r="V259" s="53">
        <v>59</v>
      </c>
      <c r="W259" s="53">
        <v>64</v>
      </c>
      <c r="X259" s="53">
        <v>123</v>
      </c>
      <c r="Y259" s="53"/>
      <c r="Z259" s="53">
        <v>45</v>
      </c>
      <c r="AA259" s="53">
        <v>53</v>
      </c>
      <c r="AB259" s="53">
        <v>98</v>
      </c>
      <c r="AC259" s="53"/>
      <c r="AD259" s="53">
        <v>96</v>
      </c>
      <c r="AE259" s="53">
        <v>81</v>
      </c>
      <c r="AF259" s="53">
        <v>177</v>
      </c>
      <c r="AG259" s="53"/>
      <c r="AH259" s="53">
        <v>4479</v>
      </c>
      <c r="AI259" s="53">
        <v>4477</v>
      </c>
      <c r="AJ259" s="53">
        <v>8956</v>
      </c>
    </row>
    <row r="260" spans="1:36">
      <c r="A260" s="70" t="s">
        <v>675</v>
      </c>
      <c r="B260" s="53">
        <v>59</v>
      </c>
      <c r="C260" s="53">
        <v>48</v>
      </c>
      <c r="D260" s="53">
        <v>107</v>
      </c>
      <c r="E260" s="53"/>
      <c r="F260" s="53">
        <v>381</v>
      </c>
      <c r="G260" s="53">
        <v>364</v>
      </c>
      <c r="H260" s="53">
        <v>745</v>
      </c>
      <c r="I260" s="53"/>
      <c r="J260" s="53">
        <v>23</v>
      </c>
      <c r="K260" s="53">
        <v>44</v>
      </c>
      <c r="L260" s="53">
        <v>67</v>
      </c>
      <c r="M260" s="53"/>
      <c r="N260" s="53">
        <v>48</v>
      </c>
      <c r="O260" s="53">
        <v>27</v>
      </c>
      <c r="P260" s="53">
        <v>75</v>
      </c>
      <c r="Q260" s="53"/>
      <c r="R260" s="53">
        <v>99</v>
      </c>
      <c r="S260" s="53">
        <v>52</v>
      </c>
      <c r="T260" s="53">
        <v>151</v>
      </c>
      <c r="U260" s="53"/>
      <c r="V260" s="53">
        <v>0</v>
      </c>
      <c r="W260" s="53">
        <v>3</v>
      </c>
      <c r="X260" s="53">
        <v>3</v>
      </c>
      <c r="Y260" s="53"/>
      <c r="Z260" s="53">
        <v>0</v>
      </c>
      <c r="AA260" s="53">
        <v>0</v>
      </c>
      <c r="AB260" s="53">
        <v>0</v>
      </c>
      <c r="AC260" s="53"/>
      <c r="AD260" s="53">
        <v>11</v>
      </c>
      <c r="AE260" s="53">
        <v>6</v>
      </c>
      <c r="AF260" s="53">
        <v>17</v>
      </c>
      <c r="AG260" s="53"/>
      <c r="AH260" s="53">
        <v>621</v>
      </c>
      <c r="AI260" s="53">
        <v>542</v>
      </c>
      <c r="AJ260" s="53">
        <v>1163</v>
      </c>
    </row>
    <row r="261" spans="1:36">
      <c r="A261" s="70" t="s">
        <v>645</v>
      </c>
      <c r="B261" s="53">
        <v>200</v>
      </c>
      <c r="C261" s="53">
        <v>192</v>
      </c>
      <c r="D261" s="53">
        <v>392</v>
      </c>
      <c r="E261" s="53"/>
      <c r="F261" s="53">
        <v>736</v>
      </c>
      <c r="G261" s="53">
        <v>612</v>
      </c>
      <c r="H261" s="53">
        <v>1348</v>
      </c>
      <c r="I261" s="53"/>
      <c r="J261" s="53">
        <v>87</v>
      </c>
      <c r="K261" s="53">
        <v>68</v>
      </c>
      <c r="L261" s="53">
        <v>155</v>
      </c>
      <c r="M261" s="53"/>
      <c r="N261" s="53">
        <v>90</v>
      </c>
      <c r="O261" s="53">
        <v>67</v>
      </c>
      <c r="P261" s="53">
        <v>157</v>
      </c>
      <c r="Q261" s="53"/>
      <c r="R261" s="53">
        <v>123</v>
      </c>
      <c r="S261" s="53">
        <v>104</v>
      </c>
      <c r="T261" s="53">
        <v>227</v>
      </c>
      <c r="U261" s="53"/>
      <c r="V261" s="53">
        <v>5</v>
      </c>
      <c r="W261" s="53">
        <v>3</v>
      </c>
      <c r="X261" s="53">
        <v>8</v>
      </c>
      <c r="Y261" s="53"/>
      <c r="Z261" s="53">
        <v>5</v>
      </c>
      <c r="AA261" s="53">
        <v>3</v>
      </c>
      <c r="AB261" s="53">
        <v>8</v>
      </c>
      <c r="AC261" s="53"/>
      <c r="AD261" s="53">
        <v>32</v>
      </c>
      <c r="AE261" s="53">
        <v>26</v>
      </c>
      <c r="AF261" s="53">
        <v>58</v>
      </c>
      <c r="AG261" s="53"/>
      <c r="AH261" s="53">
        <v>1278</v>
      </c>
      <c r="AI261" s="53">
        <v>1075</v>
      </c>
      <c r="AJ261" s="53">
        <v>2353</v>
      </c>
    </row>
    <row r="262" spans="1:36">
      <c r="A262" s="29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</row>
    <row r="263" spans="1:36">
      <c r="A263" s="29" t="s">
        <v>719</v>
      </c>
      <c r="B263" s="53">
        <v>2967542</v>
      </c>
      <c r="C263" s="53">
        <v>3038664</v>
      </c>
      <c r="D263" s="53">
        <v>6006206</v>
      </c>
      <c r="E263" s="53"/>
      <c r="F263" s="53">
        <v>2170359</v>
      </c>
      <c r="G263" s="53">
        <v>2243836</v>
      </c>
      <c r="H263" s="53">
        <v>4414195</v>
      </c>
      <c r="I263" s="53"/>
      <c r="J263" s="53">
        <v>1616756</v>
      </c>
      <c r="K263" s="53">
        <v>1630607</v>
      </c>
      <c r="L263" s="53">
        <v>3247363</v>
      </c>
      <c r="M263" s="53"/>
      <c r="N263" s="53">
        <v>707315</v>
      </c>
      <c r="O263" s="53">
        <v>729878</v>
      </c>
      <c r="P263" s="53">
        <v>1437193</v>
      </c>
      <c r="Q263" s="53"/>
      <c r="R263" s="53">
        <v>852306</v>
      </c>
      <c r="S263" s="53">
        <v>853643</v>
      </c>
      <c r="T263" s="53">
        <v>1705949</v>
      </c>
      <c r="U263" s="53"/>
      <c r="V263" s="53">
        <v>228521</v>
      </c>
      <c r="W263" s="53">
        <v>236025</v>
      </c>
      <c r="X263" s="53">
        <v>464546</v>
      </c>
      <c r="Y263" s="53"/>
      <c r="Z263" s="53">
        <v>91200</v>
      </c>
      <c r="AA263" s="53">
        <v>84142</v>
      </c>
      <c r="AB263" s="53">
        <v>175342</v>
      </c>
      <c r="AC263" s="53"/>
      <c r="AD263" s="53">
        <v>147820</v>
      </c>
      <c r="AE263" s="53">
        <v>151216</v>
      </c>
      <c r="AF263" s="53">
        <v>299036</v>
      </c>
      <c r="AG263" s="53"/>
      <c r="AH263" s="53">
        <v>8783426</v>
      </c>
      <c r="AI263" s="53">
        <v>8969403</v>
      </c>
      <c r="AJ263" s="53">
        <v>17752829</v>
      </c>
    </row>
    <row r="264" spans="1:36">
      <c r="A264" s="96"/>
      <c r="B264" s="96"/>
      <c r="C264" s="96"/>
      <c r="D264" s="96"/>
      <c r="E264" s="96"/>
      <c r="F264" s="95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</row>
    <row r="265" spans="1:36">
      <c r="A265" s="96"/>
      <c r="B265" s="96"/>
      <c r="C265" s="96"/>
      <c r="D265" s="96"/>
      <c r="E265" s="96"/>
      <c r="F265" s="95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</row>
    <row r="266" spans="1:36">
      <c r="A266" s="96" t="s">
        <v>257</v>
      </c>
      <c r="B266" s="17" t="s">
        <v>1032</v>
      </c>
      <c r="C266" s="96"/>
      <c r="D266" s="96"/>
      <c r="E266" s="96"/>
      <c r="F266" s="95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</row>
    <row r="267" spans="1:36">
      <c r="A267" s="96"/>
      <c r="B267" s="17"/>
      <c r="C267" s="96"/>
      <c r="D267" s="96"/>
      <c r="E267" s="96"/>
      <c r="F267" s="95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</row>
    <row r="268" spans="1:36">
      <c r="A268" s="135" t="s">
        <v>708</v>
      </c>
      <c r="B268" s="135"/>
      <c r="C268" s="135"/>
      <c r="D268" s="135"/>
      <c r="E268" s="135"/>
      <c r="F268" s="135"/>
      <c r="G268" s="135"/>
      <c r="H268" s="135"/>
      <c r="I268" s="135"/>
      <c r="J268" s="135"/>
      <c r="K268" s="22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</row>
    <row r="269" spans="1:36">
      <c r="A269" s="137" t="s">
        <v>902</v>
      </c>
      <c r="B269" s="137"/>
      <c r="C269" s="137"/>
      <c r="D269" s="137"/>
      <c r="E269" s="137"/>
      <c r="F269" s="137"/>
      <c r="G269" s="137"/>
      <c r="H269" s="137"/>
      <c r="I269" s="137"/>
      <c r="J269" s="137"/>
      <c r="K269" s="22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</row>
    <row r="270" spans="1:36">
      <c r="A270" s="137" t="s">
        <v>733</v>
      </c>
      <c r="B270" s="137"/>
      <c r="C270" s="137"/>
      <c r="D270" s="137"/>
      <c r="E270" s="137"/>
      <c r="F270" s="137"/>
      <c r="G270" s="137"/>
      <c r="H270" s="137"/>
      <c r="I270" s="137"/>
      <c r="J270" s="137"/>
      <c r="K270" s="22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</row>
    <row r="271" spans="1:36">
      <c r="A271" s="137" t="s">
        <v>903</v>
      </c>
      <c r="B271" s="137"/>
      <c r="C271" s="137"/>
      <c r="D271" s="137"/>
      <c r="E271" s="137"/>
      <c r="F271" s="137"/>
      <c r="G271" s="137"/>
      <c r="H271" s="137"/>
      <c r="I271" s="137"/>
      <c r="J271" s="137"/>
      <c r="K271" s="22"/>
    </row>
    <row r="272" spans="1:36">
      <c r="A272" s="137" t="s">
        <v>904</v>
      </c>
      <c r="B272" s="137"/>
      <c r="C272" s="137"/>
      <c r="D272" s="137"/>
      <c r="E272" s="137"/>
      <c r="F272" s="137"/>
      <c r="G272" s="137"/>
      <c r="H272" s="137"/>
      <c r="I272" s="137"/>
      <c r="J272" s="137"/>
      <c r="K272" s="22"/>
    </row>
    <row r="273" spans="1:12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</row>
    <row r="274" spans="1:12">
      <c r="A274" s="25" t="s">
        <v>749</v>
      </c>
    </row>
    <row r="275" spans="1:12">
      <c r="C275" s="29"/>
      <c r="D275" s="29"/>
      <c r="E275" s="29"/>
      <c r="F275" s="29"/>
      <c r="G275" s="29"/>
      <c r="H275" s="29"/>
      <c r="I275" s="29"/>
      <c r="J275" s="29"/>
      <c r="K275" s="29"/>
      <c r="L275" s="29"/>
    </row>
    <row r="276" spans="1:12">
      <c r="C276" s="29"/>
      <c r="D276" s="29"/>
      <c r="E276" s="29"/>
      <c r="F276" s="29"/>
      <c r="G276" s="29"/>
      <c r="H276" s="29"/>
      <c r="I276" s="29"/>
      <c r="J276" s="29"/>
      <c r="K276" s="29"/>
      <c r="L276" s="29"/>
    </row>
  </sheetData>
  <mergeCells count="6">
    <mergeCell ref="A268:J268"/>
    <mergeCell ref="A269:J269"/>
    <mergeCell ref="A270:J270"/>
    <mergeCell ref="A271:J271"/>
    <mergeCell ref="A272:J272"/>
    <mergeCell ref="A273:K273"/>
  </mergeCells>
  <hyperlinks>
    <hyperlink ref="A274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1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4273">
          <objectPr defaultSize="0" autoPict="0" dde="1">
            <anchor moveWithCells="1">
              <from>
                <xdr:col>3</xdr:col>
                <xdr:colOff>0</xdr:colOff>
                <xdr:row>21</xdr:row>
                <xdr:rowOff>0</xdr:rowOff>
              </from>
              <to>
                <xdr:col>4</xdr:col>
                <xdr:colOff>38100</xdr:colOff>
                <xdr:row>24</xdr:row>
                <xdr:rowOff>50800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427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4397">
          <objectPr defaultSize="0" autoPict="0" dde="1">
            <anchor moveWithCells="1">
              <from>
                <xdr:col>3</xdr:col>
                <xdr:colOff>0</xdr:colOff>
                <xdr:row>61</xdr:row>
                <xdr:rowOff>0</xdr:rowOff>
              </from>
              <to>
                <xdr:col>4</xdr:col>
                <xdr:colOff>38100</xdr:colOff>
                <xdr:row>64</xdr:row>
                <xdr:rowOff>50800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4397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4414">
          <objectPr defaultSize="0" autoPict="0" dde="1">
            <anchor moveWithCells="1">
              <from>
                <xdr:col>3</xdr:col>
                <xdr:colOff>0</xdr:colOff>
                <xdr:row>60</xdr:row>
                <xdr:rowOff>114300</xdr:rowOff>
              </from>
              <to>
                <xdr:col>4</xdr:col>
                <xdr:colOff>38100</xdr:colOff>
                <xdr:row>64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4414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4415">
          <objectPr defaultSize="0" autoPict="0" dde="1">
            <anchor moveWithCells="1">
              <from>
                <xdr:col>3</xdr:col>
                <xdr:colOff>0</xdr:colOff>
                <xdr:row>60</xdr:row>
                <xdr:rowOff>114300</xdr:rowOff>
              </from>
              <to>
                <xdr:col>4</xdr:col>
                <xdr:colOff>38100</xdr:colOff>
                <xdr:row>64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4415"/>
      </mc:Fallback>
    </mc:AlternateContent>
  </oleObjec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DD266"/>
  <sheetViews>
    <sheetView workbookViewId="0">
      <pane ySplit="6" topLeftCell="A234" activePane="bottomLeft" state="frozen"/>
      <selection pane="bottomLeft" sqref="A1:A65536"/>
    </sheetView>
  </sheetViews>
  <sheetFormatPr baseColWidth="10" defaultColWidth="8.75" defaultRowHeight="11"/>
  <cols>
    <col min="1" max="1" width="47.5" customWidth="1"/>
    <col min="2" max="4" width="10.75" customWidth="1"/>
    <col min="5" max="5" width="4" customWidth="1"/>
    <col min="6" max="8" width="10.75" customWidth="1"/>
    <col min="9" max="9" width="3.25" customWidth="1"/>
    <col min="10" max="12" width="10.75" customWidth="1"/>
    <col min="13" max="13" width="4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5" width="10.75" customWidth="1"/>
    <col min="36" max="36" width="15.75" customWidth="1"/>
    <col min="37" max="105" width="8.75" customWidth="1"/>
    <col min="106" max="106" width="10" customWidth="1"/>
    <col min="107" max="108" width="10.5" customWidth="1"/>
  </cols>
  <sheetData>
    <row r="1" spans="1:108" s="9" customFormat="1" ht="60" customHeight="1">
      <c r="A1" s="39" t="s">
        <v>3</v>
      </c>
      <c r="B1" s="32"/>
      <c r="K1" s="11"/>
      <c r="M1" s="10"/>
    </row>
    <row r="2" spans="1:108" s="4" customFormat="1" ht="20.25" customHeight="1">
      <c r="A2" s="26" t="str">
        <f>Contents!A2</f>
        <v>3105.0.65.001 Australian Historical Population Statistics, 2014</v>
      </c>
    </row>
    <row r="3" spans="1:108" s="37" customFormat="1" ht="12.75" customHeight="1">
      <c r="A3" s="40" t="str">
        <f>Contents!A4</f>
        <v>Released at 11.30am (Canberra time) 18 September 2014</v>
      </c>
    </row>
    <row r="4" spans="1:108" s="41" customFormat="1" ht="20.25" customHeight="1">
      <c r="A4" s="45" t="s">
        <v>995</v>
      </c>
      <c r="F4" s="44"/>
    </row>
    <row r="5" spans="1:108" ht="22" customHeight="1">
      <c r="A5" s="27"/>
      <c r="B5" s="72"/>
      <c r="C5" s="72" t="s">
        <v>217</v>
      </c>
      <c r="D5" s="72"/>
      <c r="E5" s="72"/>
      <c r="F5" s="72"/>
      <c r="G5" s="72" t="s">
        <v>218</v>
      </c>
      <c r="H5" s="72"/>
      <c r="I5" s="72"/>
      <c r="J5" s="72"/>
      <c r="K5" s="72" t="s">
        <v>219</v>
      </c>
      <c r="L5" s="72"/>
      <c r="M5" s="72"/>
      <c r="N5" s="72"/>
      <c r="O5" s="72" t="s">
        <v>220</v>
      </c>
      <c r="P5" s="72"/>
      <c r="Q5" s="72"/>
      <c r="R5" s="72"/>
      <c r="S5" s="72" t="s">
        <v>221</v>
      </c>
      <c r="T5" s="72"/>
      <c r="U5" s="72"/>
      <c r="V5" s="72"/>
      <c r="W5" s="72" t="s">
        <v>222</v>
      </c>
      <c r="X5" s="72"/>
      <c r="Y5" s="72"/>
      <c r="Z5" s="72"/>
      <c r="AA5" s="72" t="s">
        <v>223</v>
      </c>
      <c r="AB5" s="72"/>
      <c r="AC5" s="72"/>
      <c r="AD5" s="72"/>
      <c r="AE5" s="72" t="s">
        <v>416</v>
      </c>
      <c r="AF5" s="72"/>
      <c r="AG5" s="72"/>
      <c r="AH5" s="72"/>
      <c r="AI5" s="72" t="s">
        <v>736</v>
      </c>
      <c r="AJ5" s="72"/>
    </row>
    <row r="6" spans="1:108">
      <c r="A6" s="15"/>
      <c r="B6" s="72" t="s">
        <v>14</v>
      </c>
      <c r="C6" s="72" t="s">
        <v>15</v>
      </c>
      <c r="D6" s="72" t="s">
        <v>16</v>
      </c>
      <c r="E6" s="72"/>
      <c r="F6" s="72" t="s">
        <v>14</v>
      </c>
      <c r="G6" s="72" t="s">
        <v>15</v>
      </c>
      <c r="H6" s="72" t="s">
        <v>16</v>
      </c>
      <c r="I6" s="72"/>
      <c r="J6" s="72" t="s">
        <v>14</v>
      </c>
      <c r="K6" s="72" t="s">
        <v>15</v>
      </c>
      <c r="L6" s="72" t="s">
        <v>16</v>
      </c>
      <c r="M6" s="72"/>
      <c r="N6" s="72" t="s">
        <v>14</v>
      </c>
      <c r="O6" s="72" t="s">
        <v>15</v>
      </c>
      <c r="P6" s="72" t="s">
        <v>16</v>
      </c>
      <c r="Q6" s="72"/>
      <c r="R6" s="72" t="s">
        <v>14</v>
      </c>
      <c r="S6" s="72" t="s">
        <v>15</v>
      </c>
      <c r="T6" s="72" t="s">
        <v>16</v>
      </c>
      <c r="U6" s="72"/>
      <c r="V6" s="72" t="s">
        <v>14</v>
      </c>
      <c r="W6" s="72" t="s">
        <v>15</v>
      </c>
      <c r="X6" s="72" t="s">
        <v>16</v>
      </c>
      <c r="Y6" s="72"/>
      <c r="Z6" s="72" t="s">
        <v>14</v>
      </c>
      <c r="AA6" s="72" t="s">
        <v>15</v>
      </c>
      <c r="AB6" s="72" t="s">
        <v>16</v>
      </c>
      <c r="AC6" s="72"/>
      <c r="AD6" s="72" t="s">
        <v>14</v>
      </c>
      <c r="AE6" s="72" t="s">
        <v>15</v>
      </c>
      <c r="AF6" s="72" t="s">
        <v>16</v>
      </c>
      <c r="AG6" s="72"/>
      <c r="AH6" s="72" t="s">
        <v>14</v>
      </c>
      <c r="AI6" s="72" t="s">
        <v>15</v>
      </c>
      <c r="AJ6" s="72" t="s">
        <v>16</v>
      </c>
    </row>
    <row r="7" spans="1:108" ht="11.25" customHeight="1">
      <c r="A7" s="17" t="s">
        <v>545</v>
      </c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</row>
    <row r="8" spans="1:108" ht="11.25" customHeight="1">
      <c r="A8" s="74" t="s">
        <v>384</v>
      </c>
      <c r="B8" s="75">
        <v>2195107</v>
      </c>
      <c r="C8" s="75">
        <v>2268450</v>
      </c>
      <c r="D8" s="75">
        <v>4463557</v>
      </c>
      <c r="E8" s="75"/>
      <c r="F8" s="75">
        <v>1621712</v>
      </c>
      <c r="G8" s="75">
        <v>1693123</v>
      </c>
      <c r="H8" s="75">
        <v>3314835</v>
      </c>
      <c r="I8" s="75"/>
      <c r="J8" s="75">
        <v>1351230</v>
      </c>
      <c r="K8" s="75">
        <v>1387140</v>
      </c>
      <c r="L8" s="75">
        <v>2738370</v>
      </c>
      <c r="M8" s="75"/>
      <c r="N8" s="75">
        <v>544856</v>
      </c>
      <c r="O8" s="75">
        <v>562580</v>
      </c>
      <c r="P8" s="75">
        <v>1107436</v>
      </c>
      <c r="Q8" s="75"/>
      <c r="R8" s="75">
        <v>616279</v>
      </c>
      <c r="S8" s="75">
        <v>621404</v>
      </c>
      <c r="T8" s="75">
        <v>1237683</v>
      </c>
      <c r="U8" s="75"/>
      <c r="V8" s="75">
        <v>190883</v>
      </c>
      <c r="W8" s="75">
        <v>199917</v>
      </c>
      <c r="X8" s="75">
        <v>390800</v>
      </c>
      <c r="Y8" s="75"/>
      <c r="Z8" s="75">
        <v>75920</v>
      </c>
      <c r="AA8" s="75">
        <v>70415</v>
      </c>
      <c r="AB8" s="75">
        <v>146335</v>
      </c>
      <c r="AC8" s="75"/>
      <c r="AD8" s="75">
        <v>112522</v>
      </c>
      <c r="AE8" s="75">
        <v>116282</v>
      </c>
      <c r="AF8" s="75">
        <v>228804</v>
      </c>
      <c r="AG8" s="75"/>
      <c r="AH8" s="75">
        <v>6709384</v>
      </c>
      <c r="AI8" s="75">
        <v>6920097</v>
      </c>
      <c r="AJ8" s="75">
        <v>13629481</v>
      </c>
    </row>
    <row r="9" spans="1:108" ht="11.25" customHeight="1">
      <c r="A9" s="74" t="s">
        <v>461</v>
      </c>
      <c r="B9" s="75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L9" s="85"/>
      <c r="AM9" s="85"/>
      <c r="AN9" s="85"/>
      <c r="AP9" s="85"/>
      <c r="AQ9" s="85"/>
      <c r="AR9" s="85"/>
      <c r="AT9" s="85"/>
      <c r="AU9" s="85"/>
      <c r="AV9" s="85"/>
      <c r="AX9" s="85"/>
      <c r="AY9" s="85"/>
      <c r="AZ9" s="85"/>
      <c r="BB9" s="85"/>
      <c r="BC9" s="85"/>
      <c r="BD9" s="85"/>
      <c r="BF9" s="85"/>
      <c r="BG9" s="85"/>
      <c r="BH9" s="85"/>
      <c r="BJ9" s="85"/>
      <c r="BK9" s="85"/>
      <c r="BL9" s="85"/>
      <c r="BN9" s="85"/>
      <c r="BO9" s="85"/>
      <c r="BP9" s="85"/>
      <c r="BR9" s="85"/>
      <c r="BS9" s="85"/>
      <c r="BV9" s="85"/>
      <c r="BW9" s="85"/>
      <c r="BX9" s="85"/>
      <c r="BZ9" s="85"/>
      <c r="CA9" s="85"/>
      <c r="CB9" s="85"/>
      <c r="CD9" s="85"/>
      <c r="CE9" s="85"/>
      <c r="CF9" s="85"/>
      <c r="CH9" s="85"/>
      <c r="CI9" s="85"/>
      <c r="CJ9" s="85"/>
      <c r="CL9" s="85"/>
      <c r="CM9" s="85"/>
      <c r="CN9" s="85"/>
      <c r="CP9" s="85"/>
      <c r="CQ9" s="85"/>
      <c r="CR9" s="85"/>
      <c r="CT9" s="85"/>
      <c r="CU9" s="85"/>
      <c r="CV9" s="85"/>
      <c r="CX9" s="85"/>
      <c r="CY9" s="85"/>
      <c r="CZ9" s="85"/>
      <c r="DB9" s="85"/>
      <c r="DC9" s="85"/>
      <c r="DD9" s="85"/>
    </row>
    <row r="10" spans="1:108" ht="11.25" customHeight="1">
      <c r="A10" s="76" t="s">
        <v>385</v>
      </c>
      <c r="B10" s="75">
        <v>47</v>
      </c>
      <c r="C10" s="75">
        <v>45</v>
      </c>
      <c r="D10" s="75">
        <v>92</v>
      </c>
      <c r="E10" s="75"/>
      <c r="F10" s="75">
        <v>5</v>
      </c>
      <c r="G10" s="75">
        <v>7</v>
      </c>
      <c r="H10" s="75">
        <v>12</v>
      </c>
      <c r="I10" s="75"/>
      <c r="J10" s="75">
        <v>33</v>
      </c>
      <c r="K10" s="75">
        <v>39</v>
      </c>
      <c r="L10" s="75">
        <v>72</v>
      </c>
      <c r="M10" s="75"/>
      <c r="N10" s="75">
        <v>0</v>
      </c>
      <c r="O10" s="75">
        <v>0</v>
      </c>
      <c r="P10" s="75">
        <v>0</v>
      </c>
      <c r="Q10" s="75"/>
      <c r="R10" s="75">
        <v>7</v>
      </c>
      <c r="S10" s="75">
        <v>0</v>
      </c>
      <c r="T10" s="75">
        <v>7</v>
      </c>
      <c r="U10" s="75"/>
      <c r="V10" s="75">
        <v>0</v>
      </c>
      <c r="W10" s="75">
        <v>3</v>
      </c>
      <c r="X10" s="75">
        <v>3</v>
      </c>
      <c r="Y10" s="75"/>
      <c r="Z10" s="75">
        <v>0</v>
      </c>
      <c r="AA10" s="75">
        <v>3</v>
      </c>
      <c r="AB10" s="75">
        <v>3</v>
      </c>
      <c r="AC10" s="75"/>
      <c r="AD10" s="75">
        <v>0</v>
      </c>
      <c r="AE10" s="75">
        <v>6</v>
      </c>
      <c r="AF10" s="75">
        <v>6</v>
      </c>
      <c r="AG10" s="75"/>
      <c r="AH10" s="75">
        <v>92</v>
      </c>
      <c r="AI10" s="75">
        <v>103</v>
      </c>
      <c r="AJ10" s="75">
        <v>195</v>
      </c>
    </row>
    <row r="11" spans="1:108" ht="11.25" customHeight="1">
      <c r="A11" s="74" t="s">
        <v>26</v>
      </c>
      <c r="B11" s="75">
        <v>53477</v>
      </c>
      <c r="C11" s="75">
        <v>52499</v>
      </c>
      <c r="D11" s="75">
        <v>105976</v>
      </c>
      <c r="E11" s="75"/>
      <c r="F11" s="75">
        <v>27746</v>
      </c>
      <c r="G11" s="75">
        <v>27715</v>
      </c>
      <c r="H11" s="75">
        <v>55461</v>
      </c>
      <c r="I11" s="75"/>
      <c r="J11" s="75">
        <v>63517</v>
      </c>
      <c r="K11" s="75">
        <v>63827</v>
      </c>
      <c r="L11" s="75">
        <v>127344</v>
      </c>
      <c r="M11" s="75"/>
      <c r="N11" s="75">
        <v>5657</v>
      </c>
      <c r="O11" s="75">
        <v>5289</v>
      </c>
      <c r="P11" s="75">
        <v>10946</v>
      </c>
      <c r="Q11" s="75"/>
      <c r="R11" s="75">
        <v>24013</v>
      </c>
      <c r="S11" s="75">
        <v>20991</v>
      </c>
      <c r="T11" s="75">
        <v>45004</v>
      </c>
      <c r="U11" s="75"/>
      <c r="V11" s="75">
        <v>1854</v>
      </c>
      <c r="W11" s="75">
        <v>1770</v>
      </c>
      <c r="X11" s="75">
        <v>3624</v>
      </c>
      <c r="Y11" s="75"/>
      <c r="Z11" s="75">
        <v>1898</v>
      </c>
      <c r="AA11" s="75">
        <v>1540</v>
      </c>
      <c r="AB11" s="75">
        <v>3438</v>
      </c>
      <c r="AC11" s="75"/>
      <c r="AD11" s="75">
        <v>1994</v>
      </c>
      <c r="AE11" s="75">
        <v>1955</v>
      </c>
      <c r="AF11" s="75">
        <v>3949</v>
      </c>
      <c r="AG11" s="75"/>
      <c r="AH11" s="75">
        <v>180171</v>
      </c>
      <c r="AI11" s="75">
        <v>175594</v>
      </c>
      <c r="AJ11" s="75">
        <v>355765</v>
      </c>
    </row>
    <row r="12" spans="1:108" ht="11.25" customHeight="1">
      <c r="A12" s="74" t="s">
        <v>546</v>
      </c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</row>
    <row r="13" spans="1:108" ht="11.25" customHeight="1">
      <c r="A13" s="76" t="s">
        <v>253</v>
      </c>
      <c r="B13" s="75">
        <v>196</v>
      </c>
      <c r="C13" s="75">
        <v>282</v>
      </c>
      <c r="D13" s="75">
        <v>478</v>
      </c>
      <c r="E13" s="75"/>
      <c r="F13" s="75">
        <v>31</v>
      </c>
      <c r="G13" s="75">
        <v>39</v>
      </c>
      <c r="H13" s="75">
        <v>70</v>
      </c>
      <c r="I13" s="75"/>
      <c r="J13" s="75">
        <v>191</v>
      </c>
      <c r="K13" s="75">
        <v>247</v>
      </c>
      <c r="L13" s="75">
        <v>438</v>
      </c>
      <c r="M13" s="75"/>
      <c r="N13" s="75">
        <v>10</v>
      </c>
      <c r="O13" s="75">
        <v>14</v>
      </c>
      <c r="P13" s="75">
        <v>24</v>
      </c>
      <c r="Q13" s="75"/>
      <c r="R13" s="75">
        <v>10</v>
      </c>
      <c r="S13" s="75">
        <v>20</v>
      </c>
      <c r="T13" s="75">
        <v>30</v>
      </c>
      <c r="U13" s="75"/>
      <c r="V13" s="75">
        <v>5</v>
      </c>
      <c r="W13" s="75">
        <v>6</v>
      </c>
      <c r="X13" s="75">
        <v>11</v>
      </c>
      <c r="Y13" s="75"/>
      <c r="Z13" s="75">
        <v>0</v>
      </c>
      <c r="AA13" s="75">
        <v>5</v>
      </c>
      <c r="AB13" s="75">
        <v>5</v>
      </c>
      <c r="AC13" s="75"/>
      <c r="AD13" s="75">
        <v>5</v>
      </c>
      <c r="AE13" s="75">
        <v>10</v>
      </c>
      <c r="AF13" s="75">
        <v>15</v>
      </c>
      <c r="AG13" s="75"/>
      <c r="AH13" s="75">
        <v>448</v>
      </c>
      <c r="AI13" s="75">
        <v>623</v>
      </c>
      <c r="AJ13" s="75">
        <v>1071</v>
      </c>
      <c r="AL13" s="85"/>
      <c r="AM13" s="85"/>
      <c r="AN13" s="85"/>
      <c r="AP13" s="85"/>
      <c r="AQ13" s="85"/>
      <c r="AR13" s="85"/>
      <c r="AT13" s="85"/>
      <c r="AU13" s="85"/>
      <c r="AV13" s="85"/>
      <c r="AX13" s="85"/>
      <c r="AY13" s="85"/>
      <c r="AZ13" s="85"/>
      <c r="BB13" s="85"/>
      <c r="BC13" s="85"/>
      <c r="BD13" s="85"/>
      <c r="BF13" s="85"/>
      <c r="BG13" s="85"/>
      <c r="BH13" s="85"/>
      <c r="BJ13" s="85"/>
      <c r="BK13" s="85"/>
      <c r="BL13" s="85"/>
      <c r="BN13" s="85"/>
      <c r="BO13" s="85"/>
      <c r="BP13" s="85"/>
      <c r="BR13" s="85"/>
      <c r="BS13" s="85"/>
      <c r="BT13" s="85"/>
      <c r="BV13" s="85"/>
      <c r="BW13" s="85"/>
      <c r="BX13" s="85"/>
      <c r="BZ13" s="85"/>
      <c r="CA13" s="85"/>
      <c r="CB13" s="85"/>
      <c r="CD13" s="85"/>
      <c r="CE13" s="85"/>
      <c r="CF13" s="85"/>
      <c r="CH13" s="85"/>
      <c r="CI13" s="85"/>
      <c r="CJ13" s="85"/>
      <c r="CL13" s="85"/>
      <c r="CM13" s="85"/>
      <c r="CN13" s="85"/>
      <c r="CP13" s="85"/>
      <c r="CQ13" s="85"/>
      <c r="CR13" s="85"/>
      <c r="CT13" s="85"/>
      <c r="CU13" s="85"/>
      <c r="CV13" s="85"/>
      <c r="CX13" s="85"/>
      <c r="CY13" s="85"/>
      <c r="CZ13" s="85"/>
      <c r="DB13" s="85"/>
      <c r="DC13" s="85"/>
      <c r="DD13" s="85"/>
    </row>
    <row r="14" spans="1:108" ht="11.25" customHeight="1">
      <c r="A14" s="76" t="s">
        <v>502</v>
      </c>
      <c r="B14" s="75">
        <v>2522</v>
      </c>
      <c r="C14" s="75">
        <v>3018</v>
      </c>
      <c r="D14" s="75">
        <v>5540</v>
      </c>
      <c r="E14" s="75"/>
      <c r="F14" s="75">
        <v>992</v>
      </c>
      <c r="G14" s="75">
        <v>1200</v>
      </c>
      <c r="H14" s="75">
        <v>2192</v>
      </c>
      <c r="I14" s="75"/>
      <c r="J14" s="75">
        <v>5469</v>
      </c>
      <c r="K14" s="75">
        <v>6797</v>
      </c>
      <c r="L14" s="75">
        <v>12266</v>
      </c>
      <c r="M14" s="75"/>
      <c r="N14" s="75">
        <v>413</v>
      </c>
      <c r="O14" s="75">
        <v>434</v>
      </c>
      <c r="P14" s="75">
        <v>847</v>
      </c>
      <c r="Q14" s="75"/>
      <c r="R14" s="75">
        <v>565</v>
      </c>
      <c r="S14" s="75">
        <v>589</v>
      </c>
      <c r="T14" s="75">
        <v>1154</v>
      </c>
      <c r="U14" s="75"/>
      <c r="V14" s="75">
        <v>100</v>
      </c>
      <c r="W14" s="75">
        <v>147</v>
      </c>
      <c r="X14" s="75">
        <v>247</v>
      </c>
      <c r="Y14" s="75"/>
      <c r="Z14" s="75">
        <v>273</v>
      </c>
      <c r="AA14" s="75">
        <v>353</v>
      </c>
      <c r="AB14" s="75">
        <v>626</v>
      </c>
      <c r="AC14" s="75"/>
      <c r="AD14" s="75">
        <v>365</v>
      </c>
      <c r="AE14" s="75">
        <v>379</v>
      </c>
      <c r="AF14" s="75">
        <v>744</v>
      </c>
      <c r="AG14" s="75"/>
      <c r="AH14" s="75">
        <v>10699</v>
      </c>
      <c r="AI14" s="75">
        <v>12917</v>
      </c>
      <c r="AJ14" s="75">
        <v>23616</v>
      </c>
    </row>
    <row r="15" spans="1:108" ht="11.25" customHeight="1">
      <c r="A15" s="76" t="s">
        <v>402</v>
      </c>
      <c r="B15" s="75">
        <v>219</v>
      </c>
      <c r="C15" s="75">
        <v>260</v>
      </c>
      <c r="D15" s="75">
        <v>479</v>
      </c>
      <c r="E15" s="75"/>
      <c r="F15" s="75">
        <v>55</v>
      </c>
      <c r="G15" s="75">
        <v>55</v>
      </c>
      <c r="H15" s="75">
        <v>110</v>
      </c>
      <c r="I15" s="75"/>
      <c r="J15" s="75">
        <v>251</v>
      </c>
      <c r="K15" s="75">
        <v>336</v>
      </c>
      <c r="L15" s="75">
        <v>587</v>
      </c>
      <c r="M15" s="75"/>
      <c r="N15" s="75">
        <v>17</v>
      </c>
      <c r="O15" s="75">
        <v>13</v>
      </c>
      <c r="P15" s="75">
        <v>30</v>
      </c>
      <c r="Q15" s="75"/>
      <c r="R15" s="75">
        <v>20</v>
      </c>
      <c r="S15" s="75">
        <v>19</v>
      </c>
      <c r="T15" s="75">
        <v>39</v>
      </c>
      <c r="U15" s="75"/>
      <c r="V15" s="75">
        <v>5</v>
      </c>
      <c r="W15" s="75">
        <v>8</v>
      </c>
      <c r="X15" s="75">
        <v>13</v>
      </c>
      <c r="Y15" s="75"/>
      <c r="Z15" s="75">
        <v>25</v>
      </c>
      <c r="AA15" s="75">
        <v>22</v>
      </c>
      <c r="AB15" s="75">
        <v>47</v>
      </c>
      <c r="AC15" s="75"/>
      <c r="AD15" s="75">
        <v>12</v>
      </c>
      <c r="AE15" s="75">
        <v>9</v>
      </c>
      <c r="AF15" s="75">
        <v>21</v>
      </c>
      <c r="AG15" s="75"/>
      <c r="AH15" s="75">
        <v>604</v>
      </c>
      <c r="AI15" s="75">
        <v>722</v>
      </c>
      <c r="AJ15" s="75">
        <v>1326</v>
      </c>
      <c r="BT15" s="85"/>
      <c r="DD15" s="85"/>
    </row>
    <row r="16" spans="1:108" ht="11.25" customHeight="1">
      <c r="A16" s="76" t="s">
        <v>518</v>
      </c>
      <c r="B16" s="75">
        <v>196</v>
      </c>
      <c r="C16" s="75">
        <v>203</v>
      </c>
      <c r="D16" s="75">
        <v>399</v>
      </c>
      <c r="E16" s="75"/>
      <c r="F16" s="75">
        <v>59</v>
      </c>
      <c r="G16" s="75">
        <v>57</v>
      </c>
      <c r="H16" s="75">
        <v>116</v>
      </c>
      <c r="I16" s="75"/>
      <c r="J16" s="75">
        <v>131</v>
      </c>
      <c r="K16" s="75">
        <v>163</v>
      </c>
      <c r="L16" s="75">
        <v>294</v>
      </c>
      <c r="M16" s="75"/>
      <c r="N16" s="75">
        <v>12</v>
      </c>
      <c r="O16" s="75">
        <v>5</v>
      </c>
      <c r="P16" s="75">
        <v>17</v>
      </c>
      <c r="Q16" s="75"/>
      <c r="R16" s="75">
        <v>13</v>
      </c>
      <c r="S16" s="75">
        <v>22</v>
      </c>
      <c r="T16" s="75">
        <v>35</v>
      </c>
      <c r="U16" s="75"/>
      <c r="V16" s="75">
        <v>0</v>
      </c>
      <c r="W16" s="75">
        <v>8</v>
      </c>
      <c r="X16" s="75">
        <v>8</v>
      </c>
      <c r="Y16" s="75"/>
      <c r="Z16" s="75">
        <v>3</v>
      </c>
      <c r="AA16" s="75">
        <v>3</v>
      </c>
      <c r="AB16" s="75">
        <v>6</v>
      </c>
      <c r="AC16" s="75"/>
      <c r="AD16" s="75">
        <v>9</v>
      </c>
      <c r="AE16" s="75">
        <v>15</v>
      </c>
      <c r="AF16" s="75">
        <v>24</v>
      </c>
      <c r="AG16" s="75"/>
      <c r="AH16" s="75">
        <v>423</v>
      </c>
      <c r="AI16" s="75">
        <v>476</v>
      </c>
      <c r="AJ16" s="75">
        <v>899</v>
      </c>
      <c r="AL16" s="85"/>
      <c r="AM16" s="85"/>
      <c r="AN16" s="85"/>
      <c r="AP16" s="85"/>
      <c r="AQ16" s="85"/>
      <c r="AR16" s="85"/>
      <c r="AT16" s="85"/>
      <c r="AU16" s="85"/>
      <c r="AV16" s="85"/>
      <c r="AZ16" s="85"/>
      <c r="BD16" s="85"/>
      <c r="BR16" s="85"/>
      <c r="BS16" s="85"/>
      <c r="BT16" s="85"/>
      <c r="BV16" s="85"/>
      <c r="BW16" s="85"/>
      <c r="BX16" s="85"/>
      <c r="BZ16" s="85"/>
      <c r="CA16" s="85"/>
      <c r="CB16" s="85"/>
      <c r="CD16" s="85"/>
      <c r="CE16" s="85"/>
      <c r="CF16" s="85"/>
      <c r="CJ16" s="85"/>
      <c r="CL16" s="85"/>
      <c r="CM16" s="85"/>
      <c r="CN16" s="85"/>
      <c r="DB16" s="85"/>
      <c r="DC16" s="85"/>
      <c r="DD16" s="85"/>
    </row>
    <row r="17" spans="1:108" ht="11.25" customHeight="1">
      <c r="A17" s="74" t="s">
        <v>547</v>
      </c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BT17" s="85"/>
      <c r="DC17" s="85"/>
      <c r="DD17" s="85"/>
    </row>
    <row r="18" spans="1:108" ht="11.25" customHeight="1">
      <c r="A18" s="76" t="s">
        <v>548</v>
      </c>
      <c r="B18" s="75">
        <v>9</v>
      </c>
      <c r="C18" s="75">
        <v>11</v>
      </c>
      <c r="D18" s="75">
        <v>20</v>
      </c>
      <c r="E18" s="75"/>
      <c r="F18" s="75">
        <v>0</v>
      </c>
      <c r="G18" s="75">
        <v>3</v>
      </c>
      <c r="H18" s="75">
        <v>3</v>
      </c>
      <c r="I18" s="75"/>
      <c r="J18" s="75">
        <v>12</v>
      </c>
      <c r="K18" s="75">
        <v>7</v>
      </c>
      <c r="L18" s="75">
        <v>19</v>
      </c>
      <c r="M18" s="75"/>
      <c r="N18" s="75">
        <v>0</v>
      </c>
      <c r="O18" s="75">
        <v>3</v>
      </c>
      <c r="P18" s="75">
        <v>3</v>
      </c>
      <c r="Q18" s="75"/>
      <c r="R18" s="75">
        <v>0</v>
      </c>
      <c r="S18" s="75">
        <v>3</v>
      </c>
      <c r="T18" s="75">
        <v>3</v>
      </c>
      <c r="U18" s="75"/>
      <c r="V18" s="75">
        <v>0</v>
      </c>
      <c r="W18" s="75">
        <v>0</v>
      </c>
      <c r="X18" s="75">
        <v>0</v>
      </c>
      <c r="Y18" s="75"/>
      <c r="Z18" s="75">
        <v>0</v>
      </c>
      <c r="AA18" s="75">
        <v>0</v>
      </c>
      <c r="AB18" s="75">
        <v>0</v>
      </c>
      <c r="AC18" s="75"/>
      <c r="AD18" s="75">
        <v>0</v>
      </c>
      <c r="AE18" s="75">
        <v>0</v>
      </c>
      <c r="AF18" s="75">
        <v>0</v>
      </c>
      <c r="AG18" s="75"/>
      <c r="AH18" s="75">
        <v>21</v>
      </c>
      <c r="AI18" s="75">
        <v>27</v>
      </c>
      <c r="AJ18" s="75">
        <v>48</v>
      </c>
      <c r="BT18" s="85"/>
      <c r="DD18" s="85"/>
    </row>
    <row r="19" spans="1:108" ht="11.25" customHeight="1">
      <c r="A19" s="76" t="s">
        <v>549</v>
      </c>
      <c r="B19" s="75">
        <v>38</v>
      </c>
      <c r="C19" s="75">
        <v>73</v>
      </c>
      <c r="D19" s="75">
        <v>111</v>
      </c>
      <c r="E19" s="75"/>
      <c r="F19" s="75">
        <v>38</v>
      </c>
      <c r="G19" s="75">
        <v>69</v>
      </c>
      <c r="H19" s="75">
        <v>107</v>
      </c>
      <c r="I19" s="75"/>
      <c r="J19" s="75">
        <v>43</v>
      </c>
      <c r="K19" s="75">
        <v>74</v>
      </c>
      <c r="L19" s="75">
        <v>117</v>
      </c>
      <c r="M19" s="75"/>
      <c r="N19" s="75">
        <v>6</v>
      </c>
      <c r="O19" s="75">
        <v>15</v>
      </c>
      <c r="P19" s="75">
        <v>21</v>
      </c>
      <c r="Q19" s="75"/>
      <c r="R19" s="75">
        <v>9</v>
      </c>
      <c r="S19" s="75">
        <v>9</v>
      </c>
      <c r="T19" s="75">
        <v>18</v>
      </c>
      <c r="U19" s="75"/>
      <c r="V19" s="75">
        <v>6</v>
      </c>
      <c r="W19" s="75">
        <v>0</v>
      </c>
      <c r="X19" s="75">
        <v>6</v>
      </c>
      <c r="Y19" s="75"/>
      <c r="Z19" s="75">
        <v>4</v>
      </c>
      <c r="AA19" s="75">
        <v>13</v>
      </c>
      <c r="AB19" s="75">
        <v>17</v>
      </c>
      <c r="AC19" s="75"/>
      <c r="AD19" s="75">
        <v>5</v>
      </c>
      <c r="AE19" s="75">
        <v>4</v>
      </c>
      <c r="AF19" s="75">
        <v>9</v>
      </c>
      <c r="AG19" s="75"/>
      <c r="AH19" s="75">
        <v>149</v>
      </c>
      <c r="AI19" s="75">
        <v>257</v>
      </c>
      <c r="AJ19" s="75">
        <v>406</v>
      </c>
    </row>
    <row r="20" spans="1:108" ht="11.25" customHeight="1">
      <c r="A20" s="76" t="s">
        <v>887</v>
      </c>
      <c r="B20" s="75">
        <v>3</v>
      </c>
      <c r="C20" s="75">
        <v>3</v>
      </c>
      <c r="D20" s="75">
        <v>6</v>
      </c>
      <c r="E20" s="75"/>
      <c r="F20" s="75">
        <v>3</v>
      </c>
      <c r="G20" s="75">
        <v>4</v>
      </c>
      <c r="H20" s="75">
        <v>7</v>
      </c>
      <c r="I20" s="75"/>
      <c r="J20" s="75">
        <v>3</v>
      </c>
      <c r="K20" s="75">
        <v>7</v>
      </c>
      <c r="L20" s="75">
        <v>10</v>
      </c>
      <c r="M20" s="75"/>
      <c r="N20" s="75">
        <v>0</v>
      </c>
      <c r="O20" s="75">
        <v>0</v>
      </c>
      <c r="P20" s="75">
        <v>0</v>
      </c>
      <c r="Q20" s="75"/>
      <c r="R20" s="75">
        <v>0</v>
      </c>
      <c r="S20" s="75">
        <v>0</v>
      </c>
      <c r="T20" s="75">
        <v>0</v>
      </c>
      <c r="U20" s="75"/>
      <c r="V20" s="75">
        <v>0</v>
      </c>
      <c r="W20" s="75">
        <v>0</v>
      </c>
      <c r="X20" s="75">
        <v>0</v>
      </c>
      <c r="Y20" s="75"/>
      <c r="Z20" s="75">
        <v>0</v>
      </c>
      <c r="AA20" s="75">
        <v>0</v>
      </c>
      <c r="AB20" s="75">
        <v>0</v>
      </c>
      <c r="AC20" s="75"/>
      <c r="AD20" s="75">
        <v>0</v>
      </c>
      <c r="AE20" s="75">
        <v>0</v>
      </c>
      <c r="AF20" s="75">
        <v>0</v>
      </c>
      <c r="AG20" s="75"/>
      <c r="AH20" s="75">
        <v>9</v>
      </c>
      <c r="AI20" s="75">
        <v>14</v>
      </c>
      <c r="AJ20" s="75">
        <v>23</v>
      </c>
    </row>
    <row r="21" spans="1:108" ht="11.25" customHeight="1">
      <c r="A21" s="76" t="s">
        <v>479</v>
      </c>
      <c r="B21" s="75">
        <v>34</v>
      </c>
      <c r="C21" s="75">
        <v>30</v>
      </c>
      <c r="D21" s="75">
        <v>64</v>
      </c>
      <c r="E21" s="75"/>
      <c r="F21" s="75">
        <v>95</v>
      </c>
      <c r="G21" s="75">
        <v>112</v>
      </c>
      <c r="H21" s="75">
        <v>207</v>
      </c>
      <c r="I21" s="75"/>
      <c r="J21" s="75">
        <v>63</v>
      </c>
      <c r="K21" s="75">
        <v>70</v>
      </c>
      <c r="L21" s="75">
        <v>133</v>
      </c>
      <c r="M21" s="75"/>
      <c r="N21" s="75">
        <v>12</v>
      </c>
      <c r="O21" s="75">
        <v>4</v>
      </c>
      <c r="P21" s="75">
        <v>16</v>
      </c>
      <c r="Q21" s="75"/>
      <c r="R21" s="75">
        <v>14</v>
      </c>
      <c r="S21" s="75">
        <v>14</v>
      </c>
      <c r="T21" s="75">
        <v>28</v>
      </c>
      <c r="U21" s="75"/>
      <c r="V21" s="75">
        <v>4</v>
      </c>
      <c r="W21" s="75">
        <v>3</v>
      </c>
      <c r="X21" s="75">
        <v>7</v>
      </c>
      <c r="Y21" s="75"/>
      <c r="Z21" s="75">
        <v>3</v>
      </c>
      <c r="AA21" s="75">
        <v>5</v>
      </c>
      <c r="AB21" s="75">
        <v>8</v>
      </c>
      <c r="AC21" s="75"/>
      <c r="AD21" s="75">
        <v>0</v>
      </c>
      <c r="AE21" s="75">
        <v>5</v>
      </c>
      <c r="AF21" s="75">
        <v>5</v>
      </c>
      <c r="AG21" s="75"/>
      <c r="AH21" s="75">
        <v>225</v>
      </c>
      <c r="AI21" s="75">
        <v>243</v>
      </c>
      <c r="AJ21" s="75">
        <v>468</v>
      </c>
    </row>
    <row r="22" spans="1:108" ht="11.25" customHeight="1">
      <c r="A22" s="76" t="s">
        <v>676</v>
      </c>
      <c r="B22" s="75">
        <v>3</v>
      </c>
      <c r="C22" s="75">
        <v>7</v>
      </c>
      <c r="D22" s="75">
        <v>10</v>
      </c>
      <c r="E22" s="75"/>
      <c r="F22" s="75">
        <v>3</v>
      </c>
      <c r="G22" s="75">
        <v>3</v>
      </c>
      <c r="H22" s="75">
        <v>6</v>
      </c>
      <c r="I22" s="75"/>
      <c r="J22" s="75">
        <v>0</v>
      </c>
      <c r="K22" s="75">
        <v>0</v>
      </c>
      <c r="L22" s="75">
        <v>0</v>
      </c>
      <c r="M22" s="75"/>
      <c r="N22" s="75">
        <v>0</v>
      </c>
      <c r="O22" s="75">
        <v>0</v>
      </c>
      <c r="P22" s="75">
        <v>0</v>
      </c>
      <c r="Q22" s="75"/>
      <c r="R22" s="75">
        <v>3</v>
      </c>
      <c r="S22" s="75">
        <v>3</v>
      </c>
      <c r="T22" s="75">
        <v>6</v>
      </c>
      <c r="U22" s="75"/>
      <c r="V22" s="75">
        <v>0</v>
      </c>
      <c r="W22" s="75">
        <v>0</v>
      </c>
      <c r="X22" s="75">
        <v>0</v>
      </c>
      <c r="Y22" s="75"/>
      <c r="Z22" s="75">
        <v>0</v>
      </c>
      <c r="AA22" s="75">
        <v>0</v>
      </c>
      <c r="AB22" s="75">
        <v>0</v>
      </c>
      <c r="AC22" s="75"/>
      <c r="AD22" s="75">
        <v>0</v>
      </c>
      <c r="AE22" s="75">
        <v>0</v>
      </c>
      <c r="AF22" s="75">
        <v>0</v>
      </c>
      <c r="AG22" s="75"/>
      <c r="AH22" s="75">
        <v>9</v>
      </c>
      <c r="AI22" s="75">
        <v>13</v>
      </c>
      <c r="AJ22" s="75">
        <v>22</v>
      </c>
    </row>
    <row r="23" spans="1:108" ht="11.25" customHeight="1">
      <c r="A23" s="74" t="s">
        <v>888</v>
      </c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</row>
    <row r="24" spans="1:108" ht="11.25" customHeight="1">
      <c r="A24" s="76" t="s">
        <v>501</v>
      </c>
      <c r="B24" s="75">
        <v>1004</v>
      </c>
      <c r="C24" s="75">
        <v>1084</v>
      </c>
      <c r="D24" s="75">
        <v>2088</v>
      </c>
      <c r="E24" s="75"/>
      <c r="F24" s="75">
        <v>675</v>
      </c>
      <c r="G24" s="75">
        <v>671</v>
      </c>
      <c r="H24" s="75">
        <v>1346</v>
      </c>
      <c r="I24" s="75"/>
      <c r="J24" s="75">
        <v>521</v>
      </c>
      <c r="K24" s="75">
        <v>565</v>
      </c>
      <c r="L24" s="75">
        <v>1086</v>
      </c>
      <c r="M24" s="75"/>
      <c r="N24" s="75">
        <v>33</v>
      </c>
      <c r="O24" s="75">
        <v>34</v>
      </c>
      <c r="P24" s="75">
        <v>67</v>
      </c>
      <c r="Q24" s="75"/>
      <c r="R24" s="75">
        <v>64</v>
      </c>
      <c r="S24" s="75">
        <v>50</v>
      </c>
      <c r="T24" s="75">
        <v>114</v>
      </c>
      <c r="U24" s="75"/>
      <c r="V24" s="75">
        <v>8</v>
      </c>
      <c r="W24" s="75">
        <v>10</v>
      </c>
      <c r="X24" s="75">
        <v>18</v>
      </c>
      <c r="Y24" s="75"/>
      <c r="Z24" s="75">
        <v>5</v>
      </c>
      <c r="AA24" s="75">
        <v>3</v>
      </c>
      <c r="AB24" s="75">
        <v>8</v>
      </c>
      <c r="AC24" s="75"/>
      <c r="AD24" s="75">
        <v>7</v>
      </c>
      <c r="AE24" s="75">
        <v>8</v>
      </c>
      <c r="AF24" s="75">
        <v>15</v>
      </c>
      <c r="AG24" s="75"/>
      <c r="AH24" s="75">
        <v>2317</v>
      </c>
      <c r="AI24" s="75">
        <v>2425</v>
      </c>
      <c r="AJ24" s="75">
        <v>4742</v>
      </c>
    </row>
    <row r="25" spans="1:108" ht="11.25" customHeight="1">
      <c r="A25" s="76" t="s">
        <v>27</v>
      </c>
      <c r="B25" s="75">
        <v>12813</v>
      </c>
      <c r="C25" s="75">
        <v>14324</v>
      </c>
      <c r="D25" s="75">
        <v>27137</v>
      </c>
      <c r="E25" s="75"/>
      <c r="F25" s="75">
        <v>3299</v>
      </c>
      <c r="G25" s="75">
        <v>3828</v>
      </c>
      <c r="H25" s="75">
        <v>7127</v>
      </c>
      <c r="I25" s="75"/>
      <c r="J25" s="75">
        <v>3454</v>
      </c>
      <c r="K25" s="75">
        <v>4120</v>
      </c>
      <c r="L25" s="75">
        <v>7574</v>
      </c>
      <c r="M25" s="75"/>
      <c r="N25" s="75">
        <v>362</v>
      </c>
      <c r="O25" s="75">
        <v>447</v>
      </c>
      <c r="P25" s="75">
        <v>809</v>
      </c>
      <c r="Q25" s="75"/>
      <c r="R25" s="75">
        <v>294</v>
      </c>
      <c r="S25" s="75">
        <v>341</v>
      </c>
      <c r="T25" s="75">
        <v>635</v>
      </c>
      <c r="U25" s="75"/>
      <c r="V25" s="75">
        <v>111</v>
      </c>
      <c r="W25" s="75">
        <v>151</v>
      </c>
      <c r="X25" s="75">
        <v>262</v>
      </c>
      <c r="Y25" s="75"/>
      <c r="Z25" s="75">
        <v>80</v>
      </c>
      <c r="AA25" s="75">
        <v>86</v>
      </c>
      <c r="AB25" s="75">
        <v>166</v>
      </c>
      <c r="AC25" s="75"/>
      <c r="AD25" s="75">
        <v>256</v>
      </c>
      <c r="AE25" s="75">
        <v>295</v>
      </c>
      <c r="AF25" s="75">
        <v>551</v>
      </c>
      <c r="AG25" s="75"/>
      <c r="AH25" s="75">
        <v>20669</v>
      </c>
      <c r="AI25" s="75">
        <v>23592</v>
      </c>
      <c r="AJ25" s="75">
        <v>44261</v>
      </c>
    </row>
    <row r="26" spans="1:108" ht="11.25" customHeight="1">
      <c r="A26" s="76" t="s">
        <v>551</v>
      </c>
      <c r="B26" s="75">
        <v>61</v>
      </c>
      <c r="C26" s="75">
        <v>70</v>
      </c>
      <c r="D26" s="75">
        <v>131</v>
      </c>
      <c r="E26" s="75"/>
      <c r="F26" s="75">
        <v>12</v>
      </c>
      <c r="G26" s="75">
        <v>21</v>
      </c>
      <c r="H26" s="75">
        <v>33</v>
      </c>
      <c r="I26" s="75"/>
      <c r="J26" s="75">
        <v>65</v>
      </c>
      <c r="K26" s="75">
        <v>92</v>
      </c>
      <c r="L26" s="75">
        <v>157</v>
      </c>
      <c r="M26" s="75"/>
      <c r="N26" s="75">
        <v>3</v>
      </c>
      <c r="O26" s="75">
        <v>4</v>
      </c>
      <c r="P26" s="75">
        <v>7</v>
      </c>
      <c r="Q26" s="75"/>
      <c r="R26" s="75">
        <v>4</v>
      </c>
      <c r="S26" s="75">
        <v>9</v>
      </c>
      <c r="T26" s="75">
        <v>13</v>
      </c>
      <c r="U26" s="75"/>
      <c r="V26" s="75">
        <v>0</v>
      </c>
      <c r="W26" s="75">
        <v>3</v>
      </c>
      <c r="X26" s="75">
        <v>3</v>
      </c>
      <c r="Y26" s="75"/>
      <c r="Z26" s="75">
        <v>0</v>
      </c>
      <c r="AA26" s="75">
        <v>6</v>
      </c>
      <c r="AB26" s="75">
        <v>6</v>
      </c>
      <c r="AC26" s="75"/>
      <c r="AD26" s="75">
        <v>0</v>
      </c>
      <c r="AE26" s="75">
        <v>0</v>
      </c>
      <c r="AF26" s="75">
        <v>0</v>
      </c>
      <c r="AG26" s="75"/>
      <c r="AH26" s="75">
        <v>145</v>
      </c>
      <c r="AI26" s="75">
        <v>205</v>
      </c>
      <c r="AJ26" s="75">
        <v>350</v>
      </c>
    </row>
    <row r="27" spans="1:108" ht="11.25" customHeight="1">
      <c r="A27" s="76" t="s">
        <v>552</v>
      </c>
      <c r="B27" s="75">
        <v>116</v>
      </c>
      <c r="C27" s="75">
        <v>129</v>
      </c>
      <c r="D27" s="75">
        <v>245</v>
      </c>
      <c r="E27" s="75"/>
      <c r="F27" s="75">
        <v>40</v>
      </c>
      <c r="G27" s="75">
        <v>26</v>
      </c>
      <c r="H27" s="75">
        <v>66</v>
      </c>
      <c r="I27" s="75"/>
      <c r="J27" s="75">
        <v>69</v>
      </c>
      <c r="K27" s="75">
        <v>78</v>
      </c>
      <c r="L27" s="75">
        <v>147</v>
      </c>
      <c r="M27" s="75"/>
      <c r="N27" s="75">
        <v>4</v>
      </c>
      <c r="O27" s="75">
        <v>0</v>
      </c>
      <c r="P27" s="75">
        <v>4</v>
      </c>
      <c r="Q27" s="75"/>
      <c r="R27" s="75">
        <v>11</v>
      </c>
      <c r="S27" s="75">
        <v>14</v>
      </c>
      <c r="T27" s="75">
        <v>25</v>
      </c>
      <c r="U27" s="75"/>
      <c r="V27" s="75">
        <v>0</v>
      </c>
      <c r="W27" s="75">
        <v>0</v>
      </c>
      <c r="X27" s="75">
        <v>0</v>
      </c>
      <c r="Y27" s="75"/>
      <c r="Z27" s="75">
        <v>0</v>
      </c>
      <c r="AA27" s="75">
        <v>3</v>
      </c>
      <c r="AB27" s="75">
        <v>3</v>
      </c>
      <c r="AC27" s="75"/>
      <c r="AD27" s="75">
        <v>0</v>
      </c>
      <c r="AE27" s="75">
        <v>3</v>
      </c>
      <c r="AF27" s="75">
        <v>3</v>
      </c>
      <c r="AG27" s="75"/>
      <c r="AH27" s="75">
        <v>240</v>
      </c>
      <c r="AI27" s="75">
        <v>253</v>
      </c>
      <c r="AJ27" s="75">
        <v>493</v>
      </c>
    </row>
    <row r="28" spans="1:108" ht="11.25" customHeight="1">
      <c r="A28" s="76" t="s">
        <v>211</v>
      </c>
      <c r="B28" s="75">
        <v>3084</v>
      </c>
      <c r="C28" s="75">
        <v>3324</v>
      </c>
      <c r="D28" s="75">
        <v>6408</v>
      </c>
      <c r="E28" s="75"/>
      <c r="F28" s="75">
        <v>1161</v>
      </c>
      <c r="G28" s="75">
        <v>1223</v>
      </c>
      <c r="H28" s="75">
        <v>2384</v>
      </c>
      <c r="I28" s="75"/>
      <c r="J28" s="75">
        <v>1886</v>
      </c>
      <c r="K28" s="75">
        <v>2154</v>
      </c>
      <c r="L28" s="75">
        <v>4040</v>
      </c>
      <c r="M28" s="75"/>
      <c r="N28" s="75">
        <v>37</v>
      </c>
      <c r="O28" s="75">
        <v>26</v>
      </c>
      <c r="P28" s="75">
        <v>63</v>
      </c>
      <c r="Q28" s="75"/>
      <c r="R28" s="75">
        <v>88</v>
      </c>
      <c r="S28" s="75">
        <v>83</v>
      </c>
      <c r="T28" s="75">
        <v>171</v>
      </c>
      <c r="U28" s="75"/>
      <c r="V28" s="75">
        <v>11</v>
      </c>
      <c r="W28" s="75">
        <v>13</v>
      </c>
      <c r="X28" s="75">
        <v>24</v>
      </c>
      <c r="Y28" s="75"/>
      <c r="Z28" s="75">
        <v>7</v>
      </c>
      <c r="AA28" s="75">
        <v>9</v>
      </c>
      <c r="AB28" s="75">
        <v>16</v>
      </c>
      <c r="AC28" s="75"/>
      <c r="AD28" s="75">
        <v>68</v>
      </c>
      <c r="AE28" s="75">
        <v>80</v>
      </c>
      <c r="AF28" s="75">
        <v>148</v>
      </c>
      <c r="AG28" s="75"/>
      <c r="AH28" s="75">
        <v>6342</v>
      </c>
      <c r="AI28" s="75">
        <v>6912</v>
      </c>
      <c r="AJ28" s="75">
        <v>13254</v>
      </c>
      <c r="AL28" s="85"/>
      <c r="AM28" s="85"/>
      <c r="AN28" s="85"/>
      <c r="AR28" s="85"/>
      <c r="AV28" s="85"/>
      <c r="BR28" s="85"/>
      <c r="BS28" s="85"/>
      <c r="BT28" s="85"/>
      <c r="BV28" s="85"/>
      <c r="BW28" s="85"/>
      <c r="BX28" s="85"/>
      <c r="CB28" s="85"/>
      <c r="CD28" s="85"/>
      <c r="CE28" s="85"/>
      <c r="CF28" s="85"/>
      <c r="DB28" s="85"/>
      <c r="DC28" s="85"/>
      <c r="DD28" s="85"/>
    </row>
    <row r="29" spans="1:108" ht="11.25" customHeight="1">
      <c r="A29" s="76" t="s">
        <v>553</v>
      </c>
      <c r="B29" s="75">
        <v>27</v>
      </c>
      <c r="C29" s="75">
        <v>28</v>
      </c>
      <c r="D29" s="75">
        <v>55</v>
      </c>
      <c r="E29" s="75"/>
      <c r="F29" s="75">
        <v>17</v>
      </c>
      <c r="G29" s="75">
        <v>11</v>
      </c>
      <c r="H29" s="75">
        <v>28</v>
      </c>
      <c r="I29" s="75"/>
      <c r="J29" s="75">
        <v>35</v>
      </c>
      <c r="K29" s="75">
        <v>21</v>
      </c>
      <c r="L29" s="75">
        <v>56</v>
      </c>
      <c r="M29" s="75"/>
      <c r="N29" s="75">
        <v>3</v>
      </c>
      <c r="O29" s="75">
        <v>4</v>
      </c>
      <c r="P29" s="75">
        <v>7</v>
      </c>
      <c r="Q29" s="75"/>
      <c r="R29" s="75">
        <v>0</v>
      </c>
      <c r="S29" s="75">
        <v>4</v>
      </c>
      <c r="T29" s="75">
        <v>4</v>
      </c>
      <c r="U29" s="75"/>
      <c r="V29" s="75">
        <v>0</v>
      </c>
      <c r="W29" s="75">
        <v>0</v>
      </c>
      <c r="X29" s="75">
        <v>0</v>
      </c>
      <c r="Y29" s="75"/>
      <c r="Z29" s="75">
        <v>0</v>
      </c>
      <c r="AA29" s="75">
        <v>0</v>
      </c>
      <c r="AB29" s="75">
        <v>0</v>
      </c>
      <c r="AC29" s="75"/>
      <c r="AD29" s="75">
        <v>3</v>
      </c>
      <c r="AE29" s="75">
        <v>0</v>
      </c>
      <c r="AF29" s="75">
        <v>3</v>
      </c>
      <c r="AG29" s="75"/>
      <c r="AH29" s="75">
        <v>85</v>
      </c>
      <c r="AI29" s="75">
        <v>68</v>
      </c>
      <c r="AJ29" s="75">
        <v>153</v>
      </c>
      <c r="AL29" s="85"/>
      <c r="AM29" s="85"/>
      <c r="AN29" s="85"/>
      <c r="AP29" s="85"/>
      <c r="AQ29" s="85"/>
      <c r="AR29" s="85"/>
      <c r="AT29" s="85"/>
      <c r="AU29" s="85"/>
      <c r="AV29" s="85"/>
      <c r="AZ29" s="85"/>
      <c r="BR29" s="85"/>
      <c r="BS29" s="85"/>
      <c r="BT29" s="85"/>
      <c r="BV29" s="85"/>
      <c r="BW29" s="85"/>
      <c r="BX29" s="85"/>
      <c r="BZ29" s="85"/>
      <c r="CA29" s="85"/>
      <c r="CB29" s="85"/>
      <c r="CD29" s="85"/>
      <c r="CE29" s="85"/>
      <c r="CF29" s="85"/>
      <c r="CJ29" s="85"/>
      <c r="CN29" s="85"/>
      <c r="DB29" s="85"/>
      <c r="DC29" s="85"/>
      <c r="DD29" s="85"/>
    </row>
    <row r="30" spans="1:108" ht="11.25" customHeight="1">
      <c r="A30" s="76" t="s">
        <v>555</v>
      </c>
      <c r="B30" s="75">
        <v>71</v>
      </c>
      <c r="C30" s="75">
        <v>75</v>
      </c>
      <c r="D30" s="75">
        <v>146</v>
      </c>
      <c r="E30" s="75"/>
      <c r="F30" s="75">
        <v>9</v>
      </c>
      <c r="G30" s="75">
        <v>8</v>
      </c>
      <c r="H30" s="75">
        <v>17</v>
      </c>
      <c r="I30" s="75"/>
      <c r="J30" s="75">
        <v>53</v>
      </c>
      <c r="K30" s="75">
        <v>38</v>
      </c>
      <c r="L30" s="75">
        <v>91</v>
      </c>
      <c r="M30" s="75"/>
      <c r="N30" s="75">
        <v>0</v>
      </c>
      <c r="O30" s="75">
        <v>0</v>
      </c>
      <c r="P30" s="75">
        <v>0</v>
      </c>
      <c r="Q30" s="75"/>
      <c r="R30" s="75">
        <v>3</v>
      </c>
      <c r="S30" s="75">
        <v>3</v>
      </c>
      <c r="T30" s="75">
        <v>6</v>
      </c>
      <c r="U30" s="75"/>
      <c r="V30" s="75">
        <v>0</v>
      </c>
      <c r="W30" s="75">
        <v>0</v>
      </c>
      <c r="X30" s="75">
        <v>0</v>
      </c>
      <c r="Y30" s="75"/>
      <c r="Z30" s="75">
        <v>0</v>
      </c>
      <c r="AA30" s="75">
        <v>0</v>
      </c>
      <c r="AB30" s="75">
        <v>0</v>
      </c>
      <c r="AC30" s="75"/>
      <c r="AD30" s="75">
        <v>3</v>
      </c>
      <c r="AE30" s="75">
        <v>3</v>
      </c>
      <c r="AF30" s="75">
        <v>6</v>
      </c>
      <c r="AG30" s="75"/>
      <c r="AH30" s="75">
        <v>139</v>
      </c>
      <c r="AI30" s="75">
        <v>127</v>
      </c>
      <c r="AJ30" s="75">
        <v>266</v>
      </c>
    </row>
    <row r="31" spans="1:108" ht="12.75" customHeight="1">
      <c r="A31" s="76" t="s">
        <v>480</v>
      </c>
      <c r="B31" s="75">
        <v>2602</v>
      </c>
      <c r="C31" s="75">
        <v>2531</v>
      </c>
      <c r="D31" s="75">
        <v>5133</v>
      </c>
      <c r="E31" s="75"/>
      <c r="F31" s="75">
        <v>620</v>
      </c>
      <c r="G31" s="75">
        <v>611</v>
      </c>
      <c r="H31" s="75">
        <v>1231</v>
      </c>
      <c r="I31" s="75"/>
      <c r="J31" s="75">
        <v>484</v>
      </c>
      <c r="K31" s="75">
        <v>487</v>
      </c>
      <c r="L31" s="75">
        <v>971</v>
      </c>
      <c r="M31" s="75"/>
      <c r="N31" s="75">
        <v>28</v>
      </c>
      <c r="O31" s="75">
        <v>26</v>
      </c>
      <c r="P31" s="75">
        <v>54</v>
      </c>
      <c r="Q31" s="75"/>
      <c r="R31" s="75">
        <v>34</v>
      </c>
      <c r="S31" s="75">
        <v>46</v>
      </c>
      <c r="T31" s="75">
        <v>80</v>
      </c>
      <c r="U31" s="75"/>
      <c r="V31" s="75">
        <v>13</v>
      </c>
      <c r="W31" s="75">
        <v>10</v>
      </c>
      <c r="X31" s="75">
        <v>23</v>
      </c>
      <c r="Y31" s="75"/>
      <c r="Z31" s="75">
        <v>29</v>
      </c>
      <c r="AA31" s="75">
        <v>31</v>
      </c>
      <c r="AB31" s="75">
        <v>60</v>
      </c>
      <c r="AC31" s="75"/>
      <c r="AD31" s="75">
        <v>60</v>
      </c>
      <c r="AE31" s="75">
        <v>80</v>
      </c>
      <c r="AF31" s="75">
        <v>140</v>
      </c>
      <c r="AG31" s="75"/>
      <c r="AH31" s="75">
        <v>3870</v>
      </c>
      <c r="AI31" s="75">
        <v>3825</v>
      </c>
      <c r="AJ31" s="75">
        <v>7695</v>
      </c>
    </row>
    <row r="32" spans="1:108" ht="11.25" customHeight="1">
      <c r="A32" s="76" t="s">
        <v>556</v>
      </c>
      <c r="B32" s="75">
        <v>14</v>
      </c>
      <c r="C32" s="75">
        <v>10</v>
      </c>
      <c r="D32" s="75">
        <v>24</v>
      </c>
      <c r="E32" s="75"/>
      <c r="F32" s="75">
        <v>13</v>
      </c>
      <c r="G32" s="75">
        <v>11</v>
      </c>
      <c r="H32" s="75">
        <v>24</v>
      </c>
      <c r="I32" s="75"/>
      <c r="J32" s="75">
        <v>21</v>
      </c>
      <c r="K32" s="75">
        <v>18</v>
      </c>
      <c r="L32" s="75">
        <v>39</v>
      </c>
      <c r="M32" s="75"/>
      <c r="N32" s="75">
        <v>3</v>
      </c>
      <c r="O32" s="75">
        <v>3</v>
      </c>
      <c r="P32" s="75">
        <v>6</v>
      </c>
      <c r="Q32" s="75"/>
      <c r="R32" s="75">
        <v>0</v>
      </c>
      <c r="S32" s="75">
        <v>0</v>
      </c>
      <c r="T32" s="75">
        <v>0</v>
      </c>
      <c r="U32" s="75"/>
      <c r="V32" s="75">
        <v>0</v>
      </c>
      <c r="W32" s="75">
        <v>0</v>
      </c>
      <c r="X32" s="75">
        <v>0</v>
      </c>
      <c r="Y32" s="75"/>
      <c r="Z32" s="75">
        <v>0</v>
      </c>
      <c r="AA32" s="75">
        <v>3</v>
      </c>
      <c r="AB32" s="75">
        <v>3</v>
      </c>
      <c r="AC32" s="75"/>
      <c r="AD32" s="75">
        <v>0</v>
      </c>
      <c r="AE32" s="75">
        <v>0</v>
      </c>
      <c r="AF32" s="75">
        <v>0</v>
      </c>
      <c r="AG32" s="75"/>
      <c r="AH32" s="75">
        <v>51</v>
      </c>
      <c r="AI32" s="75">
        <v>45</v>
      </c>
      <c r="AJ32" s="75">
        <v>96</v>
      </c>
      <c r="AL32" s="85"/>
      <c r="AM32" s="85"/>
      <c r="AN32" s="85"/>
      <c r="AP32" s="85"/>
      <c r="AQ32" s="85"/>
      <c r="AR32" s="85"/>
      <c r="AT32" s="85"/>
      <c r="AU32" s="85"/>
      <c r="AV32" s="85"/>
      <c r="BR32" s="85"/>
      <c r="BS32" s="85"/>
      <c r="BT32" s="85"/>
      <c r="BV32" s="85"/>
      <c r="BW32" s="85"/>
      <c r="BX32" s="85"/>
      <c r="BZ32" s="85"/>
      <c r="CA32" s="85"/>
      <c r="CB32" s="85"/>
      <c r="CD32" s="85"/>
      <c r="CE32" s="85"/>
      <c r="CF32" s="85"/>
      <c r="DB32" s="85"/>
      <c r="DC32" s="85"/>
      <c r="DD32" s="85"/>
    </row>
    <row r="33" spans="1:108" s="17" customFormat="1" ht="11.25" customHeight="1">
      <c r="A33" s="76" t="s">
        <v>889</v>
      </c>
      <c r="B33" s="75">
        <v>0</v>
      </c>
      <c r="C33" s="75">
        <v>6</v>
      </c>
      <c r="D33" s="75">
        <v>6</v>
      </c>
      <c r="E33" s="75"/>
      <c r="F33" s="75">
        <v>0</v>
      </c>
      <c r="G33" s="75">
        <v>3</v>
      </c>
      <c r="H33" s="75">
        <v>3</v>
      </c>
      <c r="I33" s="75"/>
      <c r="J33" s="75">
        <v>0</v>
      </c>
      <c r="K33" s="75">
        <v>3</v>
      </c>
      <c r="L33" s="75">
        <v>3</v>
      </c>
      <c r="M33" s="75"/>
      <c r="N33" s="75">
        <v>0</v>
      </c>
      <c r="O33" s="75">
        <v>0</v>
      </c>
      <c r="P33" s="75">
        <v>0</v>
      </c>
      <c r="Q33" s="75"/>
      <c r="R33" s="75">
        <v>0</v>
      </c>
      <c r="S33" s="75">
        <v>3</v>
      </c>
      <c r="T33" s="75">
        <v>3</v>
      </c>
      <c r="U33" s="75"/>
      <c r="V33" s="75">
        <v>0</v>
      </c>
      <c r="W33" s="75">
        <v>0</v>
      </c>
      <c r="X33" s="75">
        <v>0</v>
      </c>
      <c r="Y33" s="75"/>
      <c r="Z33" s="75">
        <v>0</v>
      </c>
      <c r="AA33" s="75">
        <v>0</v>
      </c>
      <c r="AB33" s="75">
        <v>0</v>
      </c>
      <c r="AC33" s="75"/>
      <c r="AD33" s="75">
        <v>0</v>
      </c>
      <c r="AE33" s="75">
        <v>0</v>
      </c>
      <c r="AF33" s="75">
        <v>0</v>
      </c>
      <c r="AG33" s="75"/>
      <c r="AH33" s="75">
        <v>0</v>
      </c>
      <c r="AI33" s="75">
        <v>15</v>
      </c>
      <c r="AJ33" s="75">
        <v>15</v>
      </c>
    </row>
    <row r="34" spans="1:108" ht="11.25" customHeight="1">
      <c r="A34" s="74" t="s">
        <v>557</v>
      </c>
      <c r="B34" s="75">
        <v>3</v>
      </c>
      <c r="C34" s="75">
        <v>3</v>
      </c>
      <c r="D34" s="75">
        <v>6</v>
      </c>
      <c r="E34" s="75"/>
      <c r="F34" s="75">
        <v>0</v>
      </c>
      <c r="G34" s="75">
        <v>0</v>
      </c>
      <c r="H34" s="75">
        <v>0</v>
      </c>
      <c r="I34" s="75"/>
      <c r="J34" s="75">
        <v>3</v>
      </c>
      <c r="K34" s="75">
        <v>0</v>
      </c>
      <c r="L34" s="75">
        <v>3</v>
      </c>
      <c r="M34" s="75"/>
      <c r="N34" s="75">
        <v>0</v>
      </c>
      <c r="O34" s="75">
        <v>3</v>
      </c>
      <c r="P34" s="75">
        <v>3</v>
      </c>
      <c r="Q34" s="75"/>
      <c r="R34" s="75">
        <v>0</v>
      </c>
      <c r="S34" s="75">
        <v>3</v>
      </c>
      <c r="T34" s="75">
        <v>3</v>
      </c>
      <c r="U34" s="75"/>
      <c r="V34" s="75">
        <v>0</v>
      </c>
      <c r="W34" s="75">
        <v>0</v>
      </c>
      <c r="X34" s="75">
        <v>0</v>
      </c>
      <c r="Y34" s="75"/>
      <c r="Z34" s="75">
        <v>0</v>
      </c>
      <c r="AA34" s="75">
        <v>0</v>
      </c>
      <c r="AB34" s="75">
        <v>0</v>
      </c>
      <c r="AC34" s="75"/>
      <c r="AD34" s="75">
        <v>0</v>
      </c>
      <c r="AE34" s="75">
        <v>0</v>
      </c>
      <c r="AF34" s="75">
        <v>0</v>
      </c>
      <c r="AG34" s="75"/>
      <c r="AH34" s="75">
        <v>6</v>
      </c>
      <c r="AI34" s="75">
        <v>9</v>
      </c>
      <c r="AJ34" s="75">
        <v>15</v>
      </c>
    </row>
    <row r="35" spans="1:108" ht="11.25" customHeight="1">
      <c r="A35" s="17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L35" s="85"/>
      <c r="AM35" s="85"/>
      <c r="AN35" s="85"/>
      <c r="AR35" s="85"/>
      <c r="AV35" s="85"/>
      <c r="BR35" s="85"/>
      <c r="BS35" s="85"/>
      <c r="BT35" s="85"/>
      <c r="BV35" s="85"/>
      <c r="BW35" s="85"/>
      <c r="BX35" s="85"/>
      <c r="CB35" s="85"/>
      <c r="CD35" s="85"/>
      <c r="CF35" s="85"/>
      <c r="DB35" s="85"/>
      <c r="DC35" s="85"/>
      <c r="DD35" s="85"/>
    </row>
    <row r="36" spans="1:108" ht="11.25" customHeight="1">
      <c r="A36" s="17" t="s">
        <v>890</v>
      </c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</row>
    <row r="37" spans="1:108" ht="11.25" customHeight="1">
      <c r="A37" s="74" t="s">
        <v>506</v>
      </c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</row>
    <row r="38" spans="1:108" ht="11.25" customHeight="1">
      <c r="A38" s="76" t="s">
        <v>919</v>
      </c>
      <c r="B38" s="75">
        <v>146</v>
      </c>
      <c r="C38" s="75">
        <v>115</v>
      </c>
      <c r="D38" s="75">
        <v>261</v>
      </c>
      <c r="E38" s="75"/>
      <c r="F38" s="75">
        <v>217</v>
      </c>
      <c r="G38" s="75">
        <v>96</v>
      </c>
      <c r="H38" s="75">
        <v>313</v>
      </c>
      <c r="I38" s="75"/>
      <c r="J38" s="75">
        <v>108</v>
      </c>
      <c r="K38" s="75">
        <v>71</v>
      </c>
      <c r="L38" s="75">
        <v>179</v>
      </c>
      <c r="M38" s="75"/>
      <c r="N38" s="75">
        <v>70</v>
      </c>
      <c r="O38" s="75">
        <v>46</v>
      </c>
      <c r="P38" s="75">
        <v>116</v>
      </c>
      <c r="Q38" s="75"/>
      <c r="R38" s="75">
        <v>226</v>
      </c>
      <c r="S38" s="75">
        <v>86</v>
      </c>
      <c r="T38" s="75">
        <v>312</v>
      </c>
      <c r="U38" s="75"/>
      <c r="V38" s="75">
        <v>12</v>
      </c>
      <c r="W38" s="75">
        <v>6</v>
      </c>
      <c r="X38" s="75">
        <v>18</v>
      </c>
      <c r="Y38" s="75"/>
      <c r="Z38" s="75">
        <v>4</v>
      </c>
      <c r="AA38" s="75">
        <v>5</v>
      </c>
      <c r="AB38" s="75">
        <v>9</v>
      </c>
      <c r="AC38" s="75"/>
      <c r="AD38" s="75">
        <v>15</v>
      </c>
      <c r="AE38" s="75">
        <v>9</v>
      </c>
      <c r="AF38" s="75">
        <v>24</v>
      </c>
      <c r="AG38" s="75"/>
      <c r="AH38" s="75">
        <v>798</v>
      </c>
      <c r="AI38" s="75">
        <v>434</v>
      </c>
      <c r="AJ38" s="75">
        <v>1232</v>
      </c>
    </row>
    <row r="39" spans="1:108" ht="11.25" customHeight="1">
      <c r="A39" s="76" t="s">
        <v>30</v>
      </c>
      <c r="B39" s="75">
        <v>114408</v>
      </c>
      <c r="C39" s="75">
        <v>109836</v>
      </c>
      <c r="D39" s="75">
        <v>224244</v>
      </c>
      <c r="E39" s="75"/>
      <c r="F39" s="75">
        <v>81722</v>
      </c>
      <c r="G39" s="75">
        <v>83892</v>
      </c>
      <c r="H39" s="75">
        <v>165614</v>
      </c>
      <c r="I39" s="75"/>
      <c r="J39" s="75">
        <v>74361</v>
      </c>
      <c r="K39" s="75">
        <v>72724</v>
      </c>
      <c r="L39" s="75">
        <v>147085</v>
      </c>
      <c r="M39" s="75"/>
      <c r="N39" s="75">
        <v>50845</v>
      </c>
      <c r="O39" s="75">
        <v>54084</v>
      </c>
      <c r="P39" s="75">
        <v>104929</v>
      </c>
      <c r="Q39" s="75"/>
      <c r="R39" s="75">
        <v>83731</v>
      </c>
      <c r="S39" s="75">
        <v>84190</v>
      </c>
      <c r="T39" s="75">
        <v>167921</v>
      </c>
      <c r="U39" s="75"/>
      <c r="V39" s="75">
        <v>9072</v>
      </c>
      <c r="W39" s="75">
        <v>9038</v>
      </c>
      <c r="X39" s="75">
        <v>18110</v>
      </c>
      <c r="Y39" s="75"/>
      <c r="Z39" s="75">
        <v>2910</v>
      </c>
      <c r="AA39" s="75">
        <v>2643</v>
      </c>
      <c r="AB39" s="75">
        <v>5553</v>
      </c>
      <c r="AC39" s="75"/>
      <c r="AD39" s="75">
        <v>6981</v>
      </c>
      <c r="AE39" s="75">
        <v>6880</v>
      </c>
      <c r="AF39" s="75">
        <v>13861</v>
      </c>
      <c r="AG39" s="75"/>
      <c r="AH39" s="75">
        <v>424057</v>
      </c>
      <c r="AI39" s="75">
        <v>423308</v>
      </c>
      <c r="AJ39" s="75">
        <v>847365</v>
      </c>
    </row>
    <row r="40" spans="1:108" ht="11.25" customHeight="1">
      <c r="A40" s="76" t="s">
        <v>33</v>
      </c>
      <c r="B40" s="75">
        <v>18608</v>
      </c>
      <c r="C40" s="75">
        <v>18539</v>
      </c>
      <c r="D40" s="75">
        <v>37147</v>
      </c>
      <c r="E40" s="75"/>
      <c r="F40" s="75">
        <v>15827</v>
      </c>
      <c r="G40" s="75">
        <v>16352</v>
      </c>
      <c r="H40" s="75">
        <v>32179</v>
      </c>
      <c r="I40" s="75"/>
      <c r="J40" s="75">
        <v>11271</v>
      </c>
      <c r="K40" s="75">
        <v>10824</v>
      </c>
      <c r="L40" s="75">
        <v>22095</v>
      </c>
      <c r="M40" s="75"/>
      <c r="N40" s="75">
        <v>7483</v>
      </c>
      <c r="O40" s="75">
        <v>7978</v>
      </c>
      <c r="P40" s="75">
        <v>15461</v>
      </c>
      <c r="Q40" s="75"/>
      <c r="R40" s="75">
        <v>12017</v>
      </c>
      <c r="S40" s="75">
        <v>12332</v>
      </c>
      <c r="T40" s="75">
        <v>24349</v>
      </c>
      <c r="U40" s="75"/>
      <c r="V40" s="75">
        <v>1366</v>
      </c>
      <c r="W40" s="75">
        <v>1320</v>
      </c>
      <c r="X40" s="75">
        <v>2686</v>
      </c>
      <c r="Y40" s="75"/>
      <c r="Z40" s="75">
        <v>468</v>
      </c>
      <c r="AA40" s="75">
        <v>385</v>
      </c>
      <c r="AB40" s="75">
        <v>853</v>
      </c>
      <c r="AC40" s="75"/>
      <c r="AD40" s="75">
        <v>1262</v>
      </c>
      <c r="AE40" s="75">
        <v>1211</v>
      </c>
      <c r="AF40" s="75">
        <v>2473</v>
      </c>
      <c r="AG40" s="75"/>
      <c r="AH40" s="75">
        <v>68307</v>
      </c>
      <c r="AI40" s="75">
        <v>68945</v>
      </c>
      <c r="AJ40" s="75">
        <v>137252</v>
      </c>
    </row>
    <row r="41" spans="1:108" ht="9" customHeight="1">
      <c r="A41" s="76" t="s">
        <v>31</v>
      </c>
      <c r="B41" s="75">
        <v>3926</v>
      </c>
      <c r="C41" s="75">
        <v>3504</v>
      </c>
      <c r="D41" s="75">
        <v>7430</v>
      </c>
      <c r="E41" s="75"/>
      <c r="F41" s="75">
        <v>2391</v>
      </c>
      <c r="G41" s="75">
        <v>2167</v>
      </c>
      <c r="H41" s="75">
        <v>4558</v>
      </c>
      <c r="I41" s="75"/>
      <c r="J41" s="75">
        <v>2345</v>
      </c>
      <c r="K41" s="75">
        <v>2136</v>
      </c>
      <c r="L41" s="75">
        <v>4481</v>
      </c>
      <c r="M41" s="75"/>
      <c r="N41" s="75">
        <v>1488</v>
      </c>
      <c r="O41" s="75">
        <v>1457</v>
      </c>
      <c r="P41" s="75">
        <v>2945</v>
      </c>
      <c r="Q41" s="75"/>
      <c r="R41" s="75">
        <v>2799</v>
      </c>
      <c r="S41" s="75">
        <v>2585</v>
      </c>
      <c r="T41" s="75">
        <v>5384</v>
      </c>
      <c r="U41" s="75"/>
      <c r="V41" s="75">
        <v>310</v>
      </c>
      <c r="W41" s="75">
        <v>293</v>
      </c>
      <c r="X41" s="75">
        <v>603</v>
      </c>
      <c r="Y41" s="75"/>
      <c r="Z41" s="75">
        <v>89</v>
      </c>
      <c r="AA41" s="75">
        <v>89</v>
      </c>
      <c r="AB41" s="75">
        <v>178</v>
      </c>
      <c r="AC41" s="75"/>
      <c r="AD41" s="75">
        <v>251</v>
      </c>
      <c r="AE41" s="75">
        <v>217</v>
      </c>
      <c r="AF41" s="75">
        <v>468</v>
      </c>
      <c r="AG41" s="75"/>
      <c r="AH41" s="75">
        <v>13602</v>
      </c>
      <c r="AI41" s="75">
        <v>12448</v>
      </c>
      <c r="AJ41" s="75">
        <v>26050</v>
      </c>
    </row>
    <row r="42" spans="1:108" ht="11.25" customHeight="1">
      <c r="A42" s="76" t="s">
        <v>427</v>
      </c>
      <c r="B42" s="75">
        <v>3031</v>
      </c>
      <c r="C42" s="75">
        <v>2831</v>
      </c>
      <c r="D42" s="75">
        <v>5862</v>
      </c>
      <c r="E42" s="75"/>
      <c r="F42" s="75">
        <v>2987</v>
      </c>
      <c r="G42" s="75">
        <v>3000</v>
      </c>
      <c r="H42" s="75">
        <v>5987</v>
      </c>
      <c r="I42" s="75"/>
      <c r="J42" s="75">
        <v>1811</v>
      </c>
      <c r="K42" s="75">
        <v>1722</v>
      </c>
      <c r="L42" s="75">
        <v>3533</v>
      </c>
      <c r="M42" s="75"/>
      <c r="N42" s="75">
        <v>1111</v>
      </c>
      <c r="O42" s="75">
        <v>1174</v>
      </c>
      <c r="P42" s="75">
        <v>2285</v>
      </c>
      <c r="Q42" s="75"/>
      <c r="R42" s="75">
        <v>1631</v>
      </c>
      <c r="S42" s="75">
        <v>1629</v>
      </c>
      <c r="T42" s="75">
        <v>3260</v>
      </c>
      <c r="U42" s="75"/>
      <c r="V42" s="75">
        <v>189</v>
      </c>
      <c r="W42" s="75">
        <v>150</v>
      </c>
      <c r="X42" s="75">
        <v>339</v>
      </c>
      <c r="Y42" s="75"/>
      <c r="Z42" s="75">
        <v>57</v>
      </c>
      <c r="AA42" s="75">
        <v>62</v>
      </c>
      <c r="AB42" s="75">
        <v>119</v>
      </c>
      <c r="AC42" s="75"/>
      <c r="AD42" s="75">
        <v>168</v>
      </c>
      <c r="AE42" s="75">
        <v>193</v>
      </c>
      <c r="AF42" s="75">
        <v>361</v>
      </c>
      <c r="AG42" s="75"/>
      <c r="AH42" s="75">
        <v>10985</v>
      </c>
      <c r="AI42" s="75">
        <v>10761</v>
      </c>
      <c r="AJ42" s="75">
        <v>21746</v>
      </c>
    </row>
    <row r="43" spans="1:108" ht="11.25" customHeight="1">
      <c r="A43" s="76" t="s">
        <v>264</v>
      </c>
      <c r="B43" s="75">
        <v>232</v>
      </c>
      <c r="C43" s="75">
        <v>236</v>
      </c>
      <c r="D43" s="75">
        <v>468</v>
      </c>
      <c r="E43" s="75"/>
      <c r="F43" s="75">
        <v>157</v>
      </c>
      <c r="G43" s="75">
        <v>161</v>
      </c>
      <c r="H43" s="75">
        <v>318</v>
      </c>
      <c r="I43" s="75"/>
      <c r="J43" s="75">
        <v>184</v>
      </c>
      <c r="K43" s="75">
        <v>178</v>
      </c>
      <c r="L43" s="75">
        <v>362</v>
      </c>
      <c r="M43" s="75"/>
      <c r="N43" s="75">
        <v>88</v>
      </c>
      <c r="O43" s="75">
        <v>102</v>
      </c>
      <c r="P43" s="75">
        <v>190</v>
      </c>
      <c r="Q43" s="75"/>
      <c r="R43" s="75">
        <v>275</v>
      </c>
      <c r="S43" s="75">
        <v>251</v>
      </c>
      <c r="T43" s="75">
        <v>526</v>
      </c>
      <c r="U43" s="75"/>
      <c r="V43" s="75">
        <v>21</v>
      </c>
      <c r="W43" s="75">
        <v>12</v>
      </c>
      <c r="X43" s="75">
        <v>33</v>
      </c>
      <c r="Y43" s="75"/>
      <c r="Z43" s="75">
        <v>5</v>
      </c>
      <c r="AA43" s="75">
        <v>0</v>
      </c>
      <c r="AB43" s="75">
        <v>5</v>
      </c>
      <c r="AC43" s="75"/>
      <c r="AD43" s="75">
        <v>12</v>
      </c>
      <c r="AE43" s="75">
        <v>13</v>
      </c>
      <c r="AF43" s="75">
        <v>25</v>
      </c>
      <c r="AG43" s="75"/>
      <c r="AH43" s="75">
        <v>974</v>
      </c>
      <c r="AI43" s="75">
        <v>953</v>
      </c>
      <c r="AJ43" s="75">
        <v>1927</v>
      </c>
    </row>
    <row r="44" spans="1:108" ht="11.25" customHeight="1">
      <c r="A44" s="76" t="s">
        <v>262</v>
      </c>
      <c r="B44" s="75">
        <v>90</v>
      </c>
      <c r="C44" s="75">
        <v>66</v>
      </c>
      <c r="D44" s="75">
        <v>156</v>
      </c>
      <c r="E44" s="75"/>
      <c r="F44" s="75">
        <v>50</v>
      </c>
      <c r="G44" s="75">
        <v>61</v>
      </c>
      <c r="H44" s="75">
        <v>111</v>
      </c>
      <c r="I44" s="75"/>
      <c r="J44" s="75">
        <v>67</v>
      </c>
      <c r="K44" s="75">
        <v>54</v>
      </c>
      <c r="L44" s="75">
        <v>121</v>
      </c>
      <c r="M44" s="75"/>
      <c r="N44" s="75">
        <v>29</v>
      </c>
      <c r="O44" s="75">
        <v>31</v>
      </c>
      <c r="P44" s="75">
        <v>60</v>
      </c>
      <c r="Q44" s="75"/>
      <c r="R44" s="75">
        <v>77</v>
      </c>
      <c r="S44" s="75">
        <v>103</v>
      </c>
      <c r="T44" s="75">
        <v>180</v>
      </c>
      <c r="U44" s="75"/>
      <c r="V44" s="75">
        <v>9</v>
      </c>
      <c r="W44" s="75">
        <v>12</v>
      </c>
      <c r="X44" s="75">
        <v>21</v>
      </c>
      <c r="Y44" s="75"/>
      <c r="Z44" s="75">
        <v>6</v>
      </c>
      <c r="AA44" s="75">
        <v>4</v>
      </c>
      <c r="AB44" s="75">
        <v>10</v>
      </c>
      <c r="AC44" s="75"/>
      <c r="AD44" s="75">
        <v>6</v>
      </c>
      <c r="AE44" s="75">
        <v>5</v>
      </c>
      <c r="AF44" s="75">
        <v>11</v>
      </c>
      <c r="AG44" s="75"/>
      <c r="AH44" s="75">
        <v>334</v>
      </c>
      <c r="AI44" s="75">
        <v>336</v>
      </c>
      <c r="AJ44" s="75">
        <v>670</v>
      </c>
    </row>
    <row r="45" spans="1:108" ht="11.25" customHeight="1">
      <c r="A45" s="76" t="s">
        <v>34</v>
      </c>
      <c r="B45" s="75">
        <v>9362</v>
      </c>
      <c r="C45" s="75">
        <v>8369</v>
      </c>
      <c r="D45" s="75">
        <v>17731</v>
      </c>
      <c r="E45" s="75"/>
      <c r="F45" s="75">
        <v>6128</v>
      </c>
      <c r="G45" s="75">
        <v>5555</v>
      </c>
      <c r="H45" s="75">
        <v>11683</v>
      </c>
      <c r="I45" s="75"/>
      <c r="J45" s="75">
        <v>3505</v>
      </c>
      <c r="K45" s="75">
        <v>3409</v>
      </c>
      <c r="L45" s="75">
        <v>6914</v>
      </c>
      <c r="M45" s="75"/>
      <c r="N45" s="75">
        <v>1688</v>
      </c>
      <c r="O45" s="75">
        <v>1618</v>
      </c>
      <c r="P45" s="75">
        <v>3306</v>
      </c>
      <c r="Q45" s="75"/>
      <c r="R45" s="75">
        <v>4455</v>
      </c>
      <c r="S45" s="75">
        <v>4505</v>
      </c>
      <c r="T45" s="75">
        <v>8960</v>
      </c>
      <c r="U45" s="75"/>
      <c r="V45" s="75">
        <v>310</v>
      </c>
      <c r="W45" s="75">
        <v>303</v>
      </c>
      <c r="X45" s="75">
        <v>613</v>
      </c>
      <c r="Y45" s="75"/>
      <c r="Z45" s="75">
        <v>174</v>
      </c>
      <c r="AA45" s="75">
        <v>152</v>
      </c>
      <c r="AB45" s="75">
        <v>326</v>
      </c>
      <c r="AC45" s="75"/>
      <c r="AD45" s="75">
        <v>349</v>
      </c>
      <c r="AE45" s="75">
        <v>352</v>
      </c>
      <c r="AF45" s="75">
        <v>701</v>
      </c>
      <c r="AG45" s="75"/>
      <c r="AH45" s="75">
        <v>25974</v>
      </c>
      <c r="AI45" s="75">
        <v>24263</v>
      </c>
      <c r="AJ45" s="75">
        <v>50237</v>
      </c>
    </row>
    <row r="46" spans="1:108" ht="11.25" customHeight="1">
      <c r="A46" s="74" t="s">
        <v>523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</row>
    <row r="47" spans="1:108" ht="11.25" customHeight="1">
      <c r="A47" s="76" t="s">
        <v>408</v>
      </c>
      <c r="B47" s="75">
        <v>99</v>
      </c>
      <c r="C47" s="75">
        <v>64</v>
      </c>
      <c r="D47" s="75">
        <v>163</v>
      </c>
      <c r="E47" s="75"/>
      <c r="F47" s="75">
        <v>463</v>
      </c>
      <c r="G47" s="75">
        <v>384</v>
      </c>
      <c r="H47" s="75">
        <v>847</v>
      </c>
      <c r="I47" s="75"/>
      <c r="J47" s="75">
        <v>81</v>
      </c>
      <c r="K47" s="75">
        <v>71</v>
      </c>
      <c r="L47" s="75">
        <v>152</v>
      </c>
      <c r="M47" s="75"/>
      <c r="N47" s="75">
        <v>103</v>
      </c>
      <c r="O47" s="75">
        <v>83</v>
      </c>
      <c r="P47" s="75">
        <v>186</v>
      </c>
      <c r="Q47" s="75"/>
      <c r="R47" s="75">
        <v>52</v>
      </c>
      <c r="S47" s="75">
        <v>36</v>
      </c>
      <c r="T47" s="75">
        <v>88</v>
      </c>
      <c r="U47" s="75"/>
      <c r="V47" s="75">
        <v>7</v>
      </c>
      <c r="W47" s="75">
        <v>3</v>
      </c>
      <c r="X47" s="75">
        <v>10</v>
      </c>
      <c r="Y47" s="75"/>
      <c r="Z47" s="75">
        <v>3</v>
      </c>
      <c r="AA47" s="75">
        <v>0</v>
      </c>
      <c r="AB47" s="75">
        <v>3</v>
      </c>
      <c r="AC47" s="75"/>
      <c r="AD47" s="75">
        <v>0</v>
      </c>
      <c r="AE47" s="75">
        <v>0</v>
      </c>
      <c r="AF47" s="75">
        <v>0</v>
      </c>
      <c r="AG47" s="75"/>
      <c r="AH47" s="75">
        <v>808</v>
      </c>
      <c r="AI47" s="75">
        <v>641</v>
      </c>
      <c r="AJ47" s="75">
        <v>1449</v>
      </c>
    </row>
    <row r="48" spans="1:108" ht="11.25" customHeight="1">
      <c r="A48" s="76" t="s">
        <v>265</v>
      </c>
      <c r="B48" s="75">
        <v>3645</v>
      </c>
      <c r="C48" s="75">
        <v>3610</v>
      </c>
      <c r="D48" s="75">
        <v>7255</v>
      </c>
      <c r="E48" s="75"/>
      <c r="F48" s="75">
        <v>4383</v>
      </c>
      <c r="G48" s="75">
        <v>4502</v>
      </c>
      <c r="H48" s="75">
        <v>8885</v>
      </c>
      <c r="I48" s="75"/>
      <c r="J48" s="75">
        <v>596</v>
      </c>
      <c r="K48" s="75">
        <v>539</v>
      </c>
      <c r="L48" s="75">
        <v>1135</v>
      </c>
      <c r="M48" s="75"/>
      <c r="N48" s="75">
        <v>748</v>
      </c>
      <c r="O48" s="75">
        <v>710</v>
      </c>
      <c r="P48" s="75">
        <v>1458</v>
      </c>
      <c r="Q48" s="75"/>
      <c r="R48" s="75">
        <v>208</v>
      </c>
      <c r="S48" s="75">
        <v>192</v>
      </c>
      <c r="T48" s="75">
        <v>400</v>
      </c>
      <c r="U48" s="75"/>
      <c r="V48" s="75">
        <v>22</v>
      </c>
      <c r="W48" s="75">
        <v>26</v>
      </c>
      <c r="X48" s="75">
        <v>48</v>
      </c>
      <c r="Y48" s="75"/>
      <c r="Z48" s="75">
        <v>90</v>
      </c>
      <c r="AA48" s="75">
        <v>72</v>
      </c>
      <c r="AB48" s="75">
        <v>162</v>
      </c>
      <c r="AC48" s="75"/>
      <c r="AD48" s="75">
        <v>76</v>
      </c>
      <c r="AE48" s="75">
        <v>63</v>
      </c>
      <c r="AF48" s="75">
        <v>139</v>
      </c>
      <c r="AG48" s="75"/>
      <c r="AH48" s="75">
        <v>9768</v>
      </c>
      <c r="AI48" s="75">
        <v>9714</v>
      </c>
      <c r="AJ48" s="75">
        <v>19482</v>
      </c>
    </row>
    <row r="49" spans="1:108" ht="11.25" customHeight="1">
      <c r="A49" s="76" t="s">
        <v>266</v>
      </c>
      <c r="B49" s="75">
        <v>59</v>
      </c>
      <c r="C49" s="75">
        <v>53</v>
      </c>
      <c r="D49" s="75">
        <v>112</v>
      </c>
      <c r="E49" s="75"/>
      <c r="F49" s="75">
        <v>47</v>
      </c>
      <c r="G49" s="75">
        <v>41</v>
      </c>
      <c r="H49" s="75">
        <v>88</v>
      </c>
      <c r="I49" s="75"/>
      <c r="J49" s="75">
        <v>20</v>
      </c>
      <c r="K49" s="75">
        <v>35</v>
      </c>
      <c r="L49" s="75">
        <v>55</v>
      </c>
      <c r="M49" s="75"/>
      <c r="N49" s="75">
        <v>19</v>
      </c>
      <c r="O49" s="75">
        <v>28</v>
      </c>
      <c r="P49" s="75">
        <v>47</v>
      </c>
      <c r="Q49" s="75"/>
      <c r="R49" s="75">
        <v>45</v>
      </c>
      <c r="S49" s="75">
        <v>53</v>
      </c>
      <c r="T49" s="75">
        <v>98</v>
      </c>
      <c r="U49" s="75"/>
      <c r="V49" s="75">
        <v>0</v>
      </c>
      <c r="W49" s="75">
        <v>3</v>
      </c>
      <c r="X49" s="75">
        <v>3</v>
      </c>
      <c r="Y49" s="75"/>
      <c r="Z49" s="75">
        <v>3</v>
      </c>
      <c r="AA49" s="75">
        <v>0</v>
      </c>
      <c r="AB49" s="75">
        <v>3</v>
      </c>
      <c r="AC49" s="75"/>
      <c r="AD49" s="75">
        <v>3</v>
      </c>
      <c r="AE49" s="75">
        <v>5</v>
      </c>
      <c r="AF49" s="75">
        <v>8</v>
      </c>
      <c r="AG49" s="75"/>
      <c r="AH49" s="75">
        <v>196</v>
      </c>
      <c r="AI49" s="75">
        <v>218</v>
      </c>
      <c r="AJ49" s="75">
        <v>414</v>
      </c>
    </row>
    <row r="50" spans="1:108" ht="11.25" customHeight="1">
      <c r="A50" s="76" t="s">
        <v>139</v>
      </c>
      <c r="B50" s="75">
        <v>18576</v>
      </c>
      <c r="C50" s="75">
        <v>18288</v>
      </c>
      <c r="D50" s="75">
        <v>36864</v>
      </c>
      <c r="E50" s="75"/>
      <c r="F50" s="75">
        <v>28855</v>
      </c>
      <c r="G50" s="75">
        <v>28911</v>
      </c>
      <c r="H50" s="75">
        <v>57766</v>
      </c>
      <c r="I50" s="75"/>
      <c r="J50" s="75">
        <v>2162</v>
      </c>
      <c r="K50" s="75">
        <v>1817</v>
      </c>
      <c r="L50" s="75">
        <v>3979</v>
      </c>
      <c r="M50" s="75"/>
      <c r="N50" s="75">
        <v>5944</v>
      </c>
      <c r="O50" s="75">
        <v>5760</v>
      </c>
      <c r="P50" s="75">
        <v>11704</v>
      </c>
      <c r="Q50" s="75"/>
      <c r="R50" s="75">
        <v>1608</v>
      </c>
      <c r="S50" s="75">
        <v>1556</v>
      </c>
      <c r="T50" s="75">
        <v>3164</v>
      </c>
      <c r="U50" s="75"/>
      <c r="V50" s="75">
        <v>332</v>
      </c>
      <c r="W50" s="75">
        <v>255</v>
      </c>
      <c r="X50" s="75">
        <v>587</v>
      </c>
      <c r="Y50" s="75"/>
      <c r="Z50" s="75">
        <v>644</v>
      </c>
      <c r="AA50" s="75">
        <v>445</v>
      </c>
      <c r="AB50" s="75">
        <v>1089</v>
      </c>
      <c r="AC50" s="75"/>
      <c r="AD50" s="75">
        <v>645</v>
      </c>
      <c r="AE50" s="75">
        <v>632</v>
      </c>
      <c r="AF50" s="75">
        <v>1277</v>
      </c>
      <c r="AG50" s="75"/>
      <c r="AH50" s="75">
        <v>58766</v>
      </c>
      <c r="AI50" s="75">
        <v>57664</v>
      </c>
      <c r="AJ50" s="75">
        <v>116430</v>
      </c>
    </row>
    <row r="51" spans="1:108" ht="11.25" customHeight="1">
      <c r="A51" s="76" t="s">
        <v>49</v>
      </c>
      <c r="B51" s="75">
        <v>32257</v>
      </c>
      <c r="C51" s="75">
        <v>28371</v>
      </c>
      <c r="D51" s="75">
        <v>60628</v>
      </c>
      <c r="E51" s="75"/>
      <c r="F51" s="75">
        <v>46551</v>
      </c>
      <c r="G51" s="75">
        <v>44237</v>
      </c>
      <c r="H51" s="75">
        <v>90788</v>
      </c>
      <c r="I51" s="75"/>
      <c r="J51" s="75">
        <v>8462</v>
      </c>
      <c r="K51" s="75">
        <v>6735</v>
      </c>
      <c r="L51" s="75">
        <v>15197</v>
      </c>
      <c r="M51" s="75"/>
      <c r="N51" s="75">
        <v>13013</v>
      </c>
      <c r="O51" s="75">
        <v>12034</v>
      </c>
      <c r="P51" s="75">
        <v>25047</v>
      </c>
      <c r="Q51" s="75"/>
      <c r="R51" s="75">
        <v>12296</v>
      </c>
      <c r="S51" s="75">
        <v>10766</v>
      </c>
      <c r="T51" s="75">
        <v>23062</v>
      </c>
      <c r="U51" s="75"/>
      <c r="V51" s="75">
        <v>672</v>
      </c>
      <c r="W51" s="75">
        <v>460</v>
      </c>
      <c r="X51" s="75">
        <v>1132</v>
      </c>
      <c r="Y51" s="75"/>
      <c r="Z51" s="75">
        <v>339</v>
      </c>
      <c r="AA51" s="75">
        <v>180</v>
      </c>
      <c r="AB51" s="75">
        <v>519</v>
      </c>
      <c r="AC51" s="75"/>
      <c r="AD51" s="75">
        <v>1248</v>
      </c>
      <c r="AE51" s="75">
        <v>1097</v>
      </c>
      <c r="AF51" s="75">
        <v>2345</v>
      </c>
      <c r="AG51" s="75"/>
      <c r="AH51" s="75">
        <v>114838</v>
      </c>
      <c r="AI51" s="75">
        <v>103880</v>
      </c>
      <c r="AJ51" s="75">
        <v>218718</v>
      </c>
      <c r="AL51" s="85"/>
      <c r="AM51" s="85"/>
      <c r="AN51" s="85"/>
      <c r="AP51" s="85"/>
      <c r="AQ51" s="85"/>
      <c r="AR51" s="85"/>
      <c r="AT51" s="85"/>
      <c r="AU51" s="85"/>
      <c r="AV51" s="85"/>
      <c r="AX51" s="85"/>
      <c r="AY51" s="85"/>
      <c r="AZ51" s="85"/>
      <c r="BB51" s="85"/>
      <c r="BC51" s="85"/>
      <c r="BD51" s="85"/>
      <c r="BF51" s="85"/>
      <c r="BG51" s="85"/>
      <c r="BH51" s="85"/>
      <c r="BJ51" s="85"/>
      <c r="BK51" s="85"/>
      <c r="BL51" s="85"/>
      <c r="BN51" s="85"/>
      <c r="BO51" s="85"/>
      <c r="BP51" s="85"/>
      <c r="BR51" s="85"/>
      <c r="BS51" s="85"/>
      <c r="BT51" s="85"/>
      <c r="BV51" s="85"/>
      <c r="BW51" s="85"/>
      <c r="BX51" s="85"/>
      <c r="BZ51" s="85"/>
      <c r="CA51" s="85"/>
      <c r="CB51" s="85"/>
      <c r="CD51" s="85"/>
      <c r="CE51" s="85"/>
      <c r="CF51" s="85"/>
      <c r="CH51" s="85"/>
      <c r="CI51" s="85"/>
      <c r="CJ51" s="85"/>
      <c r="CL51" s="85"/>
      <c r="CM51" s="85"/>
      <c r="CN51" s="85"/>
      <c r="CP51" s="85"/>
      <c r="CQ51" s="85"/>
      <c r="CR51" s="85"/>
      <c r="CT51" s="85"/>
      <c r="CU51" s="85"/>
      <c r="CV51" s="85"/>
      <c r="CX51" s="85"/>
      <c r="CY51" s="85"/>
      <c r="CZ51" s="85"/>
      <c r="DB51" s="85"/>
      <c r="DC51" s="85"/>
      <c r="DD51" s="85"/>
    </row>
    <row r="52" spans="1:108" ht="11.25" customHeight="1">
      <c r="A52" s="76" t="s">
        <v>267</v>
      </c>
      <c r="B52" s="75">
        <v>9567</v>
      </c>
      <c r="C52" s="75">
        <v>8855</v>
      </c>
      <c r="D52" s="75">
        <v>18422</v>
      </c>
      <c r="E52" s="75"/>
      <c r="F52" s="75">
        <v>11606</v>
      </c>
      <c r="G52" s="75">
        <v>10850</v>
      </c>
      <c r="H52" s="75">
        <v>22456</v>
      </c>
      <c r="I52" s="75"/>
      <c r="J52" s="75">
        <v>1507</v>
      </c>
      <c r="K52" s="75">
        <v>1314</v>
      </c>
      <c r="L52" s="75">
        <v>2821</v>
      </c>
      <c r="M52" s="75"/>
      <c r="N52" s="75">
        <v>911</v>
      </c>
      <c r="O52" s="75">
        <v>892</v>
      </c>
      <c r="P52" s="75">
        <v>1803</v>
      </c>
      <c r="Q52" s="75"/>
      <c r="R52" s="75">
        <v>540</v>
      </c>
      <c r="S52" s="75">
        <v>466</v>
      </c>
      <c r="T52" s="75">
        <v>1006</v>
      </c>
      <c r="U52" s="75"/>
      <c r="V52" s="75">
        <v>64</v>
      </c>
      <c r="W52" s="75">
        <v>36</v>
      </c>
      <c r="X52" s="75">
        <v>100</v>
      </c>
      <c r="Y52" s="75"/>
      <c r="Z52" s="75">
        <v>33</v>
      </c>
      <c r="AA52" s="75">
        <v>18</v>
      </c>
      <c r="AB52" s="75">
        <v>51</v>
      </c>
      <c r="AC52" s="75"/>
      <c r="AD52" s="75">
        <v>166</v>
      </c>
      <c r="AE52" s="75">
        <v>173</v>
      </c>
      <c r="AF52" s="75">
        <v>339</v>
      </c>
      <c r="AG52" s="75"/>
      <c r="AH52" s="75">
        <v>24394</v>
      </c>
      <c r="AI52" s="75">
        <v>22604</v>
      </c>
      <c r="AJ52" s="75">
        <v>46998</v>
      </c>
    </row>
    <row r="53" spans="1:108" ht="11.25" customHeight="1">
      <c r="A53" s="76" t="s">
        <v>105</v>
      </c>
      <c r="B53" s="75">
        <v>4440</v>
      </c>
      <c r="C53" s="75">
        <v>4207</v>
      </c>
      <c r="D53" s="75">
        <v>8647</v>
      </c>
      <c r="E53" s="75"/>
      <c r="F53" s="75">
        <v>1401</v>
      </c>
      <c r="G53" s="75">
        <v>1267</v>
      </c>
      <c r="H53" s="75">
        <v>2668</v>
      </c>
      <c r="I53" s="75"/>
      <c r="J53" s="75">
        <v>437</v>
      </c>
      <c r="K53" s="75">
        <v>370</v>
      </c>
      <c r="L53" s="75">
        <v>807</v>
      </c>
      <c r="M53" s="75"/>
      <c r="N53" s="75">
        <v>257</v>
      </c>
      <c r="O53" s="75">
        <v>235</v>
      </c>
      <c r="P53" s="75">
        <v>492</v>
      </c>
      <c r="Q53" s="75"/>
      <c r="R53" s="75">
        <v>1248</v>
      </c>
      <c r="S53" s="75">
        <v>1186</v>
      </c>
      <c r="T53" s="75">
        <v>2434</v>
      </c>
      <c r="U53" s="75"/>
      <c r="V53" s="75">
        <v>12</v>
      </c>
      <c r="W53" s="75">
        <v>6</v>
      </c>
      <c r="X53" s="75">
        <v>18</v>
      </c>
      <c r="Y53" s="75"/>
      <c r="Z53" s="75">
        <v>86</v>
      </c>
      <c r="AA53" s="75">
        <v>65</v>
      </c>
      <c r="AB53" s="75">
        <v>151</v>
      </c>
      <c r="AC53" s="75"/>
      <c r="AD53" s="75">
        <v>113</v>
      </c>
      <c r="AE53" s="75">
        <v>111</v>
      </c>
      <c r="AF53" s="75">
        <v>224</v>
      </c>
      <c r="AG53" s="75"/>
      <c r="AH53" s="75">
        <v>7994</v>
      </c>
      <c r="AI53" s="75">
        <v>7447</v>
      </c>
      <c r="AJ53" s="75">
        <v>15441</v>
      </c>
      <c r="AL53" s="85"/>
      <c r="AM53" s="85"/>
      <c r="AN53" s="85"/>
      <c r="AP53" s="85"/>
      <c r="AQ53" s="85"/>
      <c r="AR53" s="85"/>
      <c r="AT53" s="85"/>
      <c r="AU53" s="85"/>
      <c r="AV53" s="85"/>
      <c r="AX53" s="85"/>
      <c r="AY53" s="85"/>
      <c r="AZ53" s="85"/>
      <c r="BB53" s="85"/>
      <c r="BC53" s="85"/>
      <c r="BD53" s="85"/>
      <c r="BR53" s="85"/>
      <c r="BS53" s="85"/>
      <c r="BT53" s="85"/>
      <c r="BV53" s="85"/>
      <c r="BW53" s="85"/>
      <c r="BX53" s="85"/>
      <c r="BZ53" s="85"/>
      <c r="CA53" s="85"/>
      <c r="CB53" s="85"/>
      <c r="CD53" s="85"/>
      <c r="CE53" s="85"/>
      <c r="CF53" s="85"/>
      <c r="CH53" s="85"/>
      <c r="CI53" s="85"/>
      <c r="CJ53" s="85"/>
      <c r="CL53" s="85"/>
      <c r="CM53" s="85"/>
      <c r="CN53" s="85"/>
      <c r="DB53" s="85"/>
      <c r="DC53" s="85"/>
      <c r="DD53" s="85"/>
    </row>
    <row r="54" spans="1:108" ht="11.25" customHeight="1">
      <c r="A54" s="76" t="s">
        <v>104</v>
      </c>
      <c r="B54" s="75">
        <v>2812</v>
      </c>
      <c r="C54" s="75">
        <v>2581</v>
      </c>
      <c r="D54" s="75">
        <v>5393</v>
      </c>
      <c r="E54" s="75"/>
      <c r="F54" s="75">
        <v>1502</v>
      </c>
      <c r="G54" s="75">
        <v>1424</v>
      </c>
      <c r="H54" s="75">
        <v>2926</v>
      </c>
      <c r="I54" s="75"/>
      <c r="J54" s="75">
        <v>995</v>
      </c>
      <c r="K54" s="75">
        <v>833</v>
      </c>
      <c r="L54" s="75">
        <v>1828</v>
      </c>
      <c r="M54" s="75"/>
      <c r="N54" s="75">
        <v>356</v>
      </c>
      <c r="O54" s="75">
        <v>353</v>
      </c>
      <c r="P54" s="75">
        <v>709</v>
      </c>
      <c r="Q54" s="75"/>
      <c r="R54" s="75">
        <v>550</v>
      </c>
      <c r="S54" s="75">
        <v>514</v>
      </c>
      <c r="T54" s="75">
        <v>1064</v>
      </c>
      <c r="U54" s="75"/>
      <c r="V54" s="75">
        <v>41</v>
      </c>
      <c r="W54" s="75">
        <v>34</v>
      </c>
      <c r="X54" s="75">
        <v>75</v>
      </c>
      <c r="Y54" s="75"/>
      <c r="Z54" s="75">
        <v>55</v>
      </c>
      <c r="AA54" s="75">
        <v>30</v>
      </c>
      <c r="AB54" s="75">
        <v>85</v>
      </c>
      <c r="AC54" s="75"/>
      <c r="AD54" s="75">
        <v>298</v>
      </c>
      <c r="AE54" s="75">
        <v>284</v>
      </c>
      <c r="AF54" s="75">
        <v>582</v>
      </c>
      <c r="AG54" s="75"/>
      <c r="AH54" s="75">
        <v>6609</v>
      </c>
      <c r="AI54" s="75">
        <v>6053</v>
      </c>
      <c r="AJ54" s="75">
        <v>12662</v>
      </c>
    </row>
    <row r="55" spans="1:108" ht="11.25" customHeight="1">
      <c r="A55" s="76" t="s">
        <v>918</v>
      </c>
      <c r="B55" s="75">
        <v>3564</v>
      </c>
      <c r="C55" s="75">
        <v>3453</v>
      </c>
      <c r="D55" s="75">
        <v>7017</v>
      </c>
      <c r="E55" s="75"/>
      <c r="F55" s="75">
        <v>4287</v>
      </c>
      <c r="G55" s="75">
        <v>4269</v>
      </c>
      <c r="H55" s="75">
        <v>8556</v>
      </c>
      <c r="I55" s="75"/>
      <c r="J55" s="75">
        <v>1497</v>
      </c>
      <c r="K55" s="75">
        <v>1427</v>
      </c>
      <c r="L55" s="75">
        <v>2924</v>
      </c>
      <c r="M55" s="75"/>
      <c r="N55" s="75">
        <v>1072</v>
      </c>
      <c r="O55" s="75">
        <v>1069</v>
      </c>
      <c r="P55" s="75">
        <v>2141</v>
      </c>
      <c r="Q55" s="75"/>
      <c r="R55" s="75">
        <v>1367</v>
      </c>
      <c r="S55" s="75">
        <v>1243</v>
      </c>
      <c r="T55" s="75">
        <v>2610</v>
      </c>
      <c r="U55" s="75"/>
      <c r="V55" s="75">
        <v>78</v>
      </c>
      <c r="W55" s="75">
        <v>72</v>
      </c>
      <c r="X55" s="75">
        <v>150</v>
      </c>
      <c r="Y55" s="75"/>
      <c r="Z55" s="75">
        <v>25</v>
      </c>
      <c r="AA55" s="75">
        <v>23</v>
      </c>
      <c r="AB55" s="75">
        <v>48</v>
      </c>
      <c r="AC55" s="75"/>
      <c r="AD55" s="75">
        <v>212</v>
      </c>
      <c r="AE55" s="75">
        <v>190</v>
      </c>
      <c r="AF55" s="75">
        <v>402</v>
      </c>
      <c r="AG55" s="75"/>
      <c r="AH55" s="75">
        <v>12102</v>
      </c>
      <c r="AI55" s="75">
        <v>11746</v>
      </c>
      <c r="AJ55" s="75">
        <v>23848</v>
      </c>
      <c r="AL55" s="85"/>
      <c r="AM55" s="85"/>
      <c r="AN55" s="85"/>
      <c r="AP55" s="85"/>
      <c r="AQ55" s="85"/>
      <c r="AR55" s="85"/>
      <c r="AT55" s="85"/>
      <c r="AU55" s="85"/>
      <c r="AV55" s="85"/>
      <c r="AZ55" s="85"/>
      <c r="BD55" s="85"/>
      <c r="BR55" s="85"/>
      <c r="BS55" s="85"/>
      <c r="BT55" s="85"/>
      <c r="BV55" s="85"/>
      <c r="BW55" s="85"/>
      <c r="BX55" s="85"/>
      <c r="BZ55" s="85"/>
      <c r="CA55" s="85"/>
      <c r="CB55" s="85"/>
      <c r="CD55" s="85"/>
      <c r="CE55" s="85"/>
      <c r="CF55" s="85"/>
      <c r="CJ55" s="85"/>
      <c r="CN55" s="85"/>
      <c r="DB55" s="85"/>
      <c r="DC55" s="85"/>
      <c r="DD55" s="85"/>
    </row>
    <row r="56" spans="1:108" ht="11.25" customHeight="1">
      <c r="A56" s="76" t="s">
        <v>658</v>
      </c>
      <c r="B56" s="75">
        <v>9531</v>
      </c>
      <c r="C56" s="75">
        <v>8894</v>
      </c>
      <c r="D56" s="75">
        <v>18425</v>
      </c>
      <c r="E56" s="75"/>
      <c r="F56" s="75">
        <v>9807</v>
      </c>
      <c r="G56" s="75">
        <v>9174</v>
      </c>
      <c r="H56" s="75">
        <v>18981</v>
      </c>
      <c r="I56" s="75"/>
      <c r="J56" s="75">
        <v>2052</v>
      </c>
      <c r="K56" s="75">
        <v>1583</v>
      </c>
      <c r="L56" s="75">
        <v>3635</v>
      </c>
      <c r="M56" s="75"/>
      <c r="N56" s="75">
        <v>1885</v>
      </c>
      <c r="O56" s="75">
        <v>1710</v>
      </c>
      <c r="P56" s="75">
        <v>3595</v>
      </c>
      <c r="Q56" s="75"/>
      <c r="R56" s="75">
        <v>2728</v>
      </c>
      <c r="S56" s="75">
        <v>2469</v>
      </c>
      <c r="T56" s="75">
        <v>5197</v>
      </c>
      <c r="U56" s="75"/>
      <c r="V56" s="75">
        <v>179</v>
      </c>
      <c r="W56" s="75">
        <v>115</v>
      </c>
      <c r="X56" s="75">
        <v>294</v>
      </c>
      <c r="Y56" s="75"/>
      <c r="Z56" s="75">
        <v>53</v>
      </c>
      <c r="AA56" s="75">
        <v>14</v>
      </c>
      <c r="AB56" s="75">
        <v>67</v>
      </c>
      <c r="AC56" s="75"/>
      <c r="AD56" s="75">
        <v>891</v>
      </c>
      <c r="AE56" s="75">
        <v>824</v>
      </c>
      <c r="AF56" s="75">
        <v>1715</v>
      </c>
      <c r="AG56" s="75"/>
      <c r="AH56" s="75">
        <v>27126</v>
      </c>
      <c r="AI56" s="75">
        <v>24783</v>
      </c>
      <c r="AJ56" s="75">
        <v>51909</v>
      </c>
      <c r="AN56" s="85"/>
      <c r="AR56" s="85"/>
      <c r="AV56" s="85"/>
      <c r="BR56" s="85"/>
      <c r="BS56" s="85"/>
      <c r="BT56" s="85"/>
      <c r="BV56" s="85"/>
      <c r="BW56" s="85"/>
      <c r="BX56" s="85"/>
      <c r="CB56" s="85"/>
      <c r="CF56" s="85"/>
      <c r="DB56" s="85"/>
      <c r="DC56" s="85"/>
      <c r="DD56" s="85"/>
    </row>
    <row r="57" spans="1:108" ht="11.25" customHeight="1">
      <c r="A57" s="76" t="s">
        <v>917</v>
      </c>
      <c r="B57" s="75">
        <v>9813</v>
      </c>
      <c r="C57" s="75">
        <v>9249</v>
      </c>
      <c r="D57" s="75">
        <v>19062</v>
      </c>
      <c r="E57" s="75"/>
      <c r="F57" s="75">
        <v>10021</v>
      </c>
      <c r="G57" s="75">
        <v>9539</v>
      </c>
      <c r="H57" s="75">
        <v>19560</v>
      </c>
      <c r="I57" s="75"/>
      <c r="J57" s="75">
        <v>411</v>
      </c>
      <c r="K57" s="75">
        <v>397</v>
      </c>
      <c r="L57" s="75">
        <v>808</v>
      </c>
      <c r="M57" s="75"/>
      <c r="N57" s="75">
        <v>230</v>
      </c>
      <c r="O57" s="75">
        <v>212</v>
      </c>
      <c r="P57" s="75">
        <v>442</v>
      </c>
      <c r="Q57" s="75"/>
      <c r="R57" s="75">
        <v>1696</v>
      </c>
      <c r="S57" s="75">
        <v>1554</v>
      </c>
      <c r="T57" s="75">
        <v>3250</v>
      </c>
      <c r="U57" s="75"/>
      <c r="V57" s="75">
        <v>14</v>
      </c>
      <c r="W57" s="75">
        <v>10</v>
      </c>
      <c r="X57" s="75">
        <v>24</v>
      </c>
      <c r="Y57" s="75"/>
      <c r="Z57" s="75">
        <v>9</v>
      </c>
      <c r="AA57" s="75">
        <v>7</v>
      </c>
      <c r="AB57" s="75">
        <v>16</v>
      </c>
      <c r="AC57" s="75"/>
      <c r="AD57" s="75">
        <v>191</v>
      </c>
      <c r="AE57" s="75">
        <v>174</v>
      </c>
      <c r="AF57" s="75">
        <v>365</v>
      </c>
      <c r="AG57" s="75"/>
      <c r="AH57" s="75">
        <v>22385</v>
      </c>
      <c r="AI57" s="75">
        <v>21142</v>
      </c>
      <c r="AJ57" s="75">
        <v>43527</v>
      </c>
      <c r="AL57" s="85"/>
      <c r="AM57" s="85"/>
      <c r="AN57" s="85"/>
      <c r="AP57" s="85"/>
      <c r="AQ57" s="85"/>
      <c r="AR57" s="85"/>
      <c r="AT57" s="85"/>
      <c r="AU57" s="85"/>
      <c r="AV57" s="85"/>
      <c r="AZ57" s="85"/>
      <c r="BB57" s="85"/>
      <c r="BC57" s="85"/>
      <c r="BD57" s="85"/>
      <c r="BR57" s="85"/>
      <c r="BS57" s="85"/>
      <c r="BT57" s="85"/>
      <c r="BV57" s="85"/>
      <c r="BW57" s="85"/>
      <c r="BX57" s="85"/>
      <c r="BZ57" s="85"/>
      <c r="CA57" s="85"/>
      <c r="CB57" s="85"/>
      <c r="CD57" s="85"/>
      <c r="CE57" s="85"/>
      <c r="CF57" s="85"/>
      <c r="CJ57" s="85"/>
      <c r="CL57" s="85"/>
      <c r="CM57" s="85"/>
      <c r="CN57" s="85"/>
      <c r="DB57" s="85"/>
      <c r="DC57" s="85"/>
      <c r="DD57" s="85"/>
    </row>
    <row r="58" spans="1:108" ht="11.25" customHeight="1">
      <c r="A58" s="76" t="s">
        <v>659</v>
      </c>
      <c r="B58" s="75">
        <v>1195</v>
      </c>
      <c r="C58" s="75">
        <v>1065</v>
      </c>
      <c r="D58" s="75">
        <v>2260</v>
      </c>
      <c r="E58" s="75"/>
      <c r="F58" s="75">
        <v>1408</v>
      </c>
      <c r="G58" s="75">
        <v>1353</v>
      </c>
      <c r="H58" s="75">
        <v>2761</v>
      </c>
      <c r="I58" s="75"/>
      <c r="J58" s="75">
        <v>277</v>
      </c>
      <c r="K58" s="75">
        <v>261</v>
      </c>
      <c r="L58" s="75">
        <v>538</v>
      </c>
      <c r="M58" s="75"/>
      <c r="N58" s="75">
        <v>269</v>
      </c>
      <c r="O58" s="75">
        <v>225</v>
      </c>
      <c r="P58" s="75">
        <v>494</v>
      </c>
      <c r="Q58" s="75"/>
      <c r="R58" s="75">
        <v>184</v>
      </c>
      <c r="S58" s="75">
        <v>137</v>
      </c>
      <c r="T58" s="75">
        <v>321</v>
      </c>
      <c r="U58" s="75"/>
      <c r="V58" s="75">
        <v>56</v>
      </c>
      <c r="W58" s="75">
        <v>28</v>
      </c>
      <c r="X58" s="75">
        <v>84</v>
      </c>
      <c r="Y58" s="75"/>
      <c r="Z58" s="75">
        <v>20</v>
      </c>
      <c r="AA58" s="75">
        <v>9</v>
      </c>
      <c r="AB58" s="75">
        <v>29</v>
      </c>
      <c r="AC58" s="75"/>
      <c r="AD58" s="75">
        <v>97</v>
      </c>
      <c r="AE58" s="75">
        <v>101</v>
      </c>
      <c r="AF58" s="75">
        <v>198</v>
      </c>
      <c r="AG58" s="75"/>
      <c r="AH58" s="75">
        <v>3506</v>
      </c>
      <c r="AI58" s="75">
        <v>3179</v>
      </c>
      <c r="AJ58" s="75">
        <v>6685</v>
      </c>
      <c r="AL58" s="85"/>
      <c r="AM58" s="85"/>
      <c r="AN58" s="85"/>
      <c r="AP58" s="85"/>
      <c r="AQ58" s="85"/>
      <c r="AR58" s="85"/>
      <c r="AT58" s="85"/>
      <c r="AU58" s="85"/>
      <c r="AV58" s="85"/>
      <c r="AX58" s="85"/>
      <c r="AY58" s="85"/>
      <c r="AZ58" s="85"/>
      <c r="BB58" s="85"/>
      <c r="BC58" s="85"/>
      <c r="BD58" s="85"/>
      <c r="BF58" s="85"/>
      <c r="BG58" s="85"/>
      <c r="BH58" s="85"/>
      <c r="BL58" s="85"/>
      <c r="BN58" s="85"/>
      <c r="BO58" s="85"/>
      <c r="BP58" s="85"/>
      <c r="BR58" s="85"/>
      <c r="BS58" s="85"/>
      <c r="BT58" s="85"/>
      <c r="BV58" s="85"/>
      <c r="BW58" s="85"/>
      <c r="BX58" s="85"/>
      <c r="BZ58" s="85"/>
      <c r="CA58" s="85"/>
      <c r="CB58" s="85"/>
      <c r="CD58" s="85"/>
      <c r="CE58" s="85"/>
      <c r="CF58" s="85"/>
      <c r="CH58" s="85"/>
      <c r="CI58" s="85"/>
      <c r="CJ58" s="85"/>
      <c r="CL58" s="85"/>
      <c r="CM58" s="85"/>
      <c r="CN58" s="85"/>
      <c r="CP58" s="85"/>
      <c r="CQ58" s="85"/>
      <c r="CR58" s="85"/>
      <c r="CV58" s="85"/>
      <c r="CX58" s="85"/>
      <c r="CY58" s="85"/>
      <c r="CZ58" s="85"/>
      <c r="DB58" s="85"/>
      <c r="DC58" s="85"/>
      <c r="DD58" s="85"/>
    </row>
    <row r="59" spans="1:108" ht="11.25" customHeight="1">
      <c r="A59" s="76" t="s">
        <v>916</v>
      </c>
      <c r="B59" s="75">
        <v>10203</v>
      </c>
      <c r="C59" s="75">
        <v>9506</v>
      </c>
      <c r="D59" s="75">
        <v>19709</v>
      </c>
      <c r="E59" s="75"/>
      <c r="F59" s="75">
        <v>9954</v>
      </c>
      <c r="G59" s="75">
        <v>9746</v>
      </c>
      <c r="H59" s="75">
        <v>19700</v>
      </c>
      <c r="I59" s="75"/>
      <c r="J59" s="75">
        <v>2929</v>
      </c>
      <c r="K59" s="75">
        <v>2529</v>
      </c>
      <c r="L59" s="75">
        <v>5458</v>
      </c>
      <c r="M59" s="75"/>
      <c r="N59" s="75">
        <v>2242</v>
      </c>
      <c r="O59" s="75">
        <v>2045</v>
      </c>
      <c r="P59" s="75">
        <v>4287</v>
      </c>
      <c r="Q59" s="75"/>
      <c r="R59" s="75">
        <v>2374</v>
      </c>
      <c r="S59" s="75">
        <v>2218</v>
      </c>
      <c r="T59" s="75">
        <v>4592</v>
      </c>
      <c r="U59" s="75"/>
      <c r="V59" s="75">
        <v>199</v>
      </c>
      <c r="W59" s="75">
        <v>119</v>
      </c>
      <c r="X59" s="75">
        <v>318</v>
      </c>
      <c r="Y59" s="75"/>
      <c r="Z59" s="75">
        <v>77</v>
      </c>
      <c r="AA59" s="75">
        <v>28</v>
      </c>
      <c r="AB59" s="75">
        <v>105</v>
      </c>
      <c r="AC59" s="75"/>
      <c r="AD59" s="75">
        <v>608</v>
      </c>
      <c r="AE59" s="75">
        <v>588</v>
      </c>
      <c r="AF59" s="75">
        <v>1196</v>
      </c>
      <c r="AG59" s="75"/>
      <c r="AH59" s="75">
        <v>28586</v>
      </c>
      <c r="AI59" s="75">
        <v>26779</v>
      </c>
      <c r="AJ59" s="75">
        <v>55365</v>
      </c>
    </row>
    <row r="60" spans="1:108" ht="11.25" customHeight="1">
      <c r="A60" s="74" t="s">
        <v>561</v>
      </c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</row>
    <row r="61" spans="1:108" ht="11.25" customHeight="1">
      <c r="A61" s="76" t="s">
        <v>37</v>
      </c>
      <c r="B61" s="75">
        <v>3606</v>
      </c>
      <c r="C61" s="75">
        <v>3091</v>
      </c>
      <c r="D61" s="75">
        <v>6697</v>
      </c>
      <c r="E61" s="75"/>
      <c r="F61" s="75">
        <v>2797</v>
      </c>
      <c r="G61" s="75">
        <v>2555</v>
      </c>
      <c r="H61" s="75">
        <v>5352</v>
      </c>
      <c r="I61" s="75"/>
      <c r="J61" s="75">
        <v>1594</v>
      </c>
      <c r="K61" s="75">
        <v>1282</v>
      </c>
      <c r="L61" s="75">
        <v>2876</v>
      </c>
      <c r="M61" s="75"/>
      <c r="N61" s="75">
        <v>864</v>
      </c>
      <c r="O61" s="75">
        <v>895</v>
      </c>
      <c r="P61" s="75">
        <v>1759</v>
      </c>
      <c r="Q61" s="75"/>
      <c r="R61" s="75">
        <v>817</v>
      </c>
      <c r="S61" s="75">
        <v>711</v>
      </c>
      <c r="T61" s="75">
        <v>1528</v>
      </c>
      <c r="U61" s="75"/>
      <c r="V61" s="75">
        <v>211</v>
      </c>
      <c r="W61" s="75">
        <v>152</v>
      </c>
      <c r="X61" s="75">
        <v>363</v>
      </c>
      <c r="Y61" s="75"/>
      <c r="Z61" s="75">
        <v>110</v>
      </c>
      <c r="AA61" s="75">
        <v>41</v>
      </c>
      <c r="AB61" s="75">
        <v>151</v>
      </c>
      <c r="AC61" s="75"/>
      <c r="AD61" s="75">
        <v>292</v>
      </c>
      <c r="AE61" s="75">
        <v>295</v>
      </c>
      <c r="AF61" s="75">
        <v>587</v>
      </c>
      <c r="AG61" s="75"/>
      <c r="AH61" s="75">
        <v>10291</v>
      </c>
      <c r="AI61" s="75">
        <v>9022</v>
      </c>
      <c r="AJ61" s="75">
        <v>19313</v>
      </c>
    </row>
    <row r="62" spans="1:108" ht="11.25" customHeight="1">
      <c r="A62" s="76" t="s">
        <v>38</v>
      </c>
      <c r="B62" s="75">
        <v>740</v>
      </c>
      <c r="C62" s="75">
        <v>797</v>
      </c>
      <c r="D62" s="75">
        <v>1537</v>
      </c>
      <c r="E62" s="75"/>
      <c r="F62" s="75">
        <v>519</v>
      </c>
      <c r="G62" s="75">
        <v>580</v>
      </c>
      <c r="H62" s="75">
        <v>1099</v>
      </c>
      <c r="I62" s="75"/>
      <c r="J62" s="75">
        <v>493</v>
      </c>
      <c r="K62" s="75">
        <v>493</v>
      </c>
      <c r="L62" s="75">
        <v>986</v>
      </c>
      <c r="M62" s="75"/>
      <c r="N62" s="75">
        <v>195</v>
      </c>
      <c r="O62" s="75">
        <v>215</v>
      </c>
      <c r="P62" s="75">
        <v>410</v>
      </c>
      <c r="Q62" s="75"/>
      <c r="R62" s="75">
        <v>294</v>
      </c>
      <c r="S62" s="75">
        <v>308</v>
      </c>
      <c r="T62" s="75">
        <v>602</v>
      </c>
      <c r="U62" s="75"/>
      <c r="V62" s="75">
        <v>39</v>
      </c>
      <c r="W62" s="75">
        <v>34</v>
      </c>
      <c r="X62" s="75">
        <v>73</v>
      </c>
      <c r="Y62" s="75"/>
      <c r="Z62" s="75">
        <v>26</v>
      </c>
      <c r="AA62" s="75">
        <v>24</v>
      </c>
      <c r="AB62" s="75">
        <v>50</v>
      </c>
      <c r="AC62" s="75"/>
      <c r="AD62" s="75">
        <v>73</v>
      </c>
      <c r="AE62" s="75">
        <v>70</v>
      </c>
      <c r="AF62" s="75">
        <v>143</v>
      </c>
      <c r="AG62" s="75"/>
      <c r="AH62" s="75">
        <v>2379</v>
      </c>
      <c r="AI62" s="75">
        <v>2521</v>
      </c>
      <c r="AJ62" s="75">
        <v>4900</v>
      </c>
      <c r="AL62" s="85"/>
      <c r="AM62" s="85"/>
      <c r="AN62" s="85"/>
      <c r="AP62" s="85"/>
      <c r="AQ62" s="85"/>
      <c r="AR62" s="85"/>
      <c r="AT62" s="85"/>
      <c r="AU62" s="85"/>
      <c r="AV62" s="85"/>
      <c r="AX62" s="85"/>
      <c r="AY62" s="85"/>
      <c r="AZ62" s="85"/>
      <c r="BB62" s="85"/>
      <c r="BC62" s="85"/>
      <c r="BD62" s="85"/>
      <c r="BF62" s="85"/>
      <c r="BG62" s="85"/>
      <c r="BH62" s="85"/>
      <c r="BP62" s="85"/>
      <c r="BR62" s="85"/>
      <c r="BS62" s="85"/>
      <c r="BT62" s="85"/>
      <c r="BV62" s="85"/>
      <c r="BW62" s="85"/>
      <c r="BX62" s="85"/>
      <c r="BZ62" s="85"/>
      <c r="CA62" s="85"/>
      <c r="CB62" s="85"/>
      <c r="CD62" s="85"/>
      <c r="CE62" s="85"/>
      <c r="CF62" s="85"/>
      <c r="CH62" s="85"/>
      <c r="CI62" s="85"/>
      <c r="CJ62" s="85"/>
      <c r="CL62" s="85"/>
      <c r="CM62" s="85"/>
      <c r="CN62" s="85"/>
      <c r="CP62" s="85"/>
      <c r="CQ62" s="85"/>
      <c r="CR62" s="85"/>
      <c r="CZ62" s="85"/>
      <c r="DB62" s="85"/>
      <c r="DC62" s="85"/>
      <c r="DD62" s="85"/>
    </row>
    <row r="63" spans="1:108" ht="11.25" customHeight="1">
      <c r="A63" s="76" t="s">
        <v>43</v>
      </c>
      <c r="B63" s="75">
        <v>3336</v>
      </c>
      <c r="C63" s="75">
        <v>3136</v>
      </c>
      <c r="D63" s="75">
        <v>6472</v>
      </c>
      <c r="E63" s="75"/>
      <c r="F63" s="75">
        <v>2004</v>
      </c>
      <c r="G63" s="75">
        <v>1988</v>
      </c>
      <c r="H63" s="75">
        <v>3992</v>
      </c>
      <c r="I63" s="75"/>
      <c r="J63" s="75">
        <v>1617</v>
      </c>
      <c r="K63" s="75">
        <v>1623</v>
      </c>
      <c r="L63" s="75">
        <v>3240</v>
      </c>
      <c r="M63" s="75"/>
      <c r="N63" s="75">
        <v>527</v>
      </c>
      <c r="O63" s="75">
        <v>599</v>
      </c>
      <c r="P63" s="75">
        <v>1126</v>
      </c>
      <c r="Q63" s="75"/>
      <c r="R63" s="75">
        <v>796</v>
      </c>
      <c r="S63" s="75">
        <v>849</v>
      </c>
      <c r="T63" s="75">
        <v>1645</v>
      </c>
      <c r="U63" s="75"/>
      <c r="V63" s="75">
        <v>80</v>
      </c>
      <c r="W63" s="75">
        <v>89</v>
      </c>
      <c r="X63" s="75">
        <v>169</v>
      </c>
      <c r="Y63" s="75"/>
      <c r="Z63" s="75">
        <v>97</v>
      </c>
      <c r="AA63" s="75">
        <v>97</v>
      </c>
      <c r="AB63" s="75">
        <v>194</v>
      </c>
      <c r="AC63" s="75"/>
      <c r="AD63" s="75">
        <v>208</v>
      </c>
      <c r="AE63" s="75">
        <v>222</v>
      </c>
      <c r="AF63" s="75">
        <v>430</v>
      </c>
      <c r="AG63" s="75"/>
      <c r="AH63" s="75">
        <v>8665</v>
      </c>
      <c r="AI63" s="75">
        <v>8603</v>
      </c>
      <c r="AJ63" s="75">
        <v>17268</v>
      </c>
      <c r="AL63" s="85"/>
      <c r="AM63" s="85"/>
      <c r="AN63" s="85"/>
      <c r="AP63" s="85"/>
      <c r="AQ63" s="85"/>
      <c r="AR63" s="85"/>
      <c r="AT63" s="85"/>
      <c r="AU63" s="85"/>
      <c r="AV63" s="85"/>
      <c r="BB63" s="85"/>
      <c r="BC63" s="85"/>
      <c r="BD63" s="85"/>
      <c r="BR63" s="85"/>
      <c r="BS63" s="85"/>
      <c r="BT63" s="85"/>
      <c r="BV63" s="85"/>
      <c r="BW63" s="85"/>
      <c r="BX63" s="85"/>
      <c r="BZ63" s="85"/>
      <c r="CA63" s="85"/>
      <c r="CB63" s="85"/>
      <c r="CD63" s="85"/>
      <c r="CE63" s="85"/>
      <c r="CF63" s="85"/>
      <c r="CL63" s="85"/>
      <c r="CM63" s="85"/>
      <c r="CN63" s="85"/>
      <c r="DB63" s="85"/>
      <c r="DC63" s="85"/>
      <c r="DD63" s="85"/>
    </row>
    <row r="64" spans="1:108" ht="11.25" customHeight="1">
      <c r="A64" s="76" t="s">
        <v>46</v>
      </c>
      <c r="B64" s="75">
        <v>15282</v>
      </c>
      <c r="C64" s="75">
        <v>16398</v>
      </c>
      <c r="D64" s="75">
        <v>31680</v>
      </c>
      <c r="E64" s="75"/>
      <c r="F64" s="75">
        <v>14068</v>
      </c>
      <c r="G64" s="75">
        <v>15159</v>
      </c>
      <c r="H64" s="75">
        <v>29227</v>
      </c>
      <c r="I64" s="75"/>
      <c r="J64" s="75">
        <v>9590</v>
      </c>
      <c r="K64" s="75">
        <v>9525</v>
      </c>
      <c r="L64" s="75">
        <v>19115</v>
      </c>
      <c r="M64" s="75"/>
      <c r="N64" s="75">
        <v>6036</v>
      </c>
      <c r="O64" s="75">
        <v>6791</v>
      </c>
      <c r="P64" s="75">
        <v>12827</v>
      </c>
      <c r="Q64" s="75"/>
      <c r="R64" s="75">
        <v>4736</v>
      </c>
      <c r="S64" s="75">
        <v>5204</v>
      </c>
      <c r="T64" s="75">
        <v>9940</v>
      </c>
      <c r="U64" s="75"/>
      <c r="V64" s="75">
        <v>979</v>
      </c>
      <c r="W64" s="75">
        <v>984</v>
      </c>
      <c r="X64" s="75">
        <v>1963</v>
      </c>
      <c r="Y64" s="75"/>
      <c r="Z64" s="75">
        <v>545</v>
      </c>
      <c r="AA64" s="75">
        <v>426</v>
      </c>
      <c r="AB64" s="75">
        <v>971</v>
      </c>
      <c r="AC64" s="75"/>
      <c r="AD64" s="75">
        <v>1169</v>
      </c>
      <c r="AE64" s="75">
        <v>1327</v>
      </c>
      <c r="AF64" s="75">
        <v>2496</v>
      </c>
      <c r="AG64" s="75"/>
      <c r="AH64" s="75">
        <v>52405</v>
      </c>
      <c r="AI64" s="75">
        <v>55814</v>
      </c>
      <c r="AJ64" s="75">
        <v>108219</v>
      </c>
    </row>
    <row r="65" spans="1:108" ht="11.25" customHeight="1">
      <c r="A65" s="76" t="s">
        <v>563</v>
      </c>
      <c r="B65" s="75">
        <v>3</v>
      </c>
      <c r="C65" s="75">
        <v>3</v>
      </c>
      <c r="D65" s="75">
        <v>6</v>
      </c>
      <c r="E65" s="75"/>
      <c r="F65" s="75">
        <v>0</v>
      </c>
      <c r="G65" s="75">
        <v>3</v>
      </c>
      <c r="H65" s="75">
        <v>3</v>
      </c>
      <c r="I65" s="75"/>
      <c r="J65" s="75">
        <v>0</v>
      </c>
      <c r="K65" s="75">
        <v>0</v>
      </c>
      <c r="L65" s="75">
        <v>0</v>
      </c>
      <c r="M65" s="75"/>
      <c r="N65" s="75">
        <v>3</v>
      </c>
      <c r="O65" s="75">
        <v>0</v>
      </c>
      <c r="P65" s="75">
        <v>3</v>
      </c>
      <c r="Q65" s="75"/>
      <c r="R65" s="75">
        <v>3</v>
      </c>
      <c r="S65" s="75">
        <v>0</v>
      </c>
      <c r="T65" s="75">
        <v>3</v>
      </c>
      <c r="U65" s="75"/>
      <c r="V65" s="75">
        <v>0</v>
      </c>
      <c r="W65" s="75">
        <v>0</v>
      </c>
      <c r="X65" s="75">
        <v>0</v>
      </c>
      <c r="Y65" s="75"/>
      <c r="Z65" s="75">
        <v>0</v>
      </c>
      <c r="AA65" s="75">
        <v>0</v>
      </c>
      <c r="AB65" s="75">
        <v>0</v>
      </c>
      <c r="AC65" s="75"/>
      <c r="AD65" s="75">
        <v>0</v>
      </c>
      <c r="AE65" s="75">
        <v>0</v>
      </c>
      <c r="AF65" s="75">
        <v>0</v>
      </c>
      <c r="AG65" s="75"/>
      <c r="AH65" s="75">
        <v>9</v>
      </c>
      <c r="AI65" s="75">
        <v>6</v>
      </c>
      <c r="AJ65" s="75">
        <v>15</v>
      </c>
      <c r="AL65" s="85"/>
      <c r="AM65" s="85"/>
      <c r="AN65" s="85"/>
      <c r="AR65" s="85"/>
      <c r="AT65" s="85"/>
      <c r="AU65" s="85"/>
      <c r="AV65" s="85"/>
      <c r="BD65" s="85"/>
      <c r="BR65" s="85"/>
      <c r="BS65" s="85"/>
      <c r="BT65" s="85"/>
      <c r="BV65" s="85"/>
      <c r="BW65" s="85"/>
      <c r="BX65" s="85"/>
      <c r="CB65" s="85"/>
      <c r="CD65" s="85"/>
      <c r="CE65" s="85"/>
      <c r="CF65" s="85"/>
      <c r="CN65" s="85"/>
      <c r="DB65" s="85"/>
      <c r="DC65" s="85"/>
      <c r="DD65" s="85"/>
    </row>
    <row r="66" spans="1:108" ht="11.25" customHeight="1">
      <c r="A66" s="76" t="s">
        <v>564</v>
      </c>
      <c r="B66" s="75">
        <v>20</v>
      </c>
      <c r="C66" s="75">
        <v>17</v>
      </c>
      <c r="D66" s="75">
        <v>37</v>
      </c>
      <c r="E66" s="75"/>
      <c r="F66" s="75">
        <v>16</v>
      </c>
      <c r="G66" s="75">
        <v>13</v>
      </c>
      <c r="H66" s="75">
        <v>29</v>
      </c>
      <c r="I66" s="75"/>
      <c r="J66" s="75">
        <v>20</v>
      </c>
      <c r="K66" s="75">
        <v>10</v>
      </c>
      <c r="L66" s="75">
        <v>30</v>
      </c>
      <c r="M66" s="75"/>
      <c r="N66" s="75">
        <v>3</v>
      </c>
      <c r="O66" s="75">
        <v>5</v>
      </c>
      <c r="P66" s="75">
        <v>8</v>
      </c>
      <c r="Q66" s="75"/>
      <c r="R66" s="75">
        <v>12</v>
      </c>
      <c r="S66" s="75">
        <v>20</v>
      </c>
      <c r="T66" s="75">
        <v>32</v>
      </c>
      <c r="U66" s="75"/>
      <c r="V66" s="75">
        <v>0</v>
      </c>
      <c r="W66" s="75">
        <v>0</v>
      </c>
      <c r="X66" s="75">
        <v>0</v>
      </c>
      <c r="Y66" s="75"/>
      <c r="Z66" s="75">
        <v>0</v>
      </c>
      <c r="AA66" s="75">
        <v>0</v>
      </c>
      <c r="AB66" s="75">
        <v>0</v>
      </c>
      <c r="AC66" s="75"/>
      <c r="AD66" s="75">
        <v>0</v>
      </c>
      <c r="AE66" s="75">
        <v>0</v>
      </c>
      <c r="AF66" s="75">
        <v>0</v>
      </c>
      <c r="AG66" s="75"/>
      <c r="AH66" s="75">
        <v>71</v>
      </c>
      <c r="AI66" s="75">
        <v>65</v>
      </c>
      <c r="AJ66" s="75">
        <v>136</v>
      </c>
    </row>
    <row r="67" spans="1:108" ht="11.25" customHeight="1">
      <c r="A67" s="76" t="s">
        <v>149</v>
      </c>
      <c r="B67" s="75">
        <v>3</v>
      </c>
      <c r="C67" s="75">
        <v>10</v>
      </c>
      <c r="D67" s="75">
        <v>13</v>
      </c>
      <c r="E67" s="75"/>
      <c r="F67" s="75">
        <v>5</v>
      </c>
      <c r="G67" s="75">
        <v>4</v>
      </c>
      <c r="H67" s="75">
        <v>9</v>
      </c>
      <c r="I67" s="75"/>
      <c r="J67" s="75">
        <v>7</v>
      </c>
      <c r="K67" s="75">
        <v>5</v>
      </c>
      <c r="L67" s="75">
        <v>12</v>
      </c>
      <c r="M67" s="75"/>
      <c r="N67" s="75">
        <v>3</v>
      </c>
      <c r="O67" s="75">
        <v>0</v>
      </c>
      <c r="P67" s="75">
        <v>3</v>
      </c>
      <c r="Q67" s="75"/>
      <c r="R67" s="75">
        <v>4</v>
      </c>
      <c r="S67" s="75">
        <v>0</v>
      </c>
      <c r="T67" s="75">
        <v>4</v>
      </c>
      <c r="U67" s="75"/>
      <c r="V67" s="75">
        <v>0</v>
      </c>
      <c r="W67" s="75">
        <v>0</v>
      </c>
      <c r="X67" s="75">
        <v>0</v>
      </c>
      <c r="Y67" s="75"/>
      <c r="Z67" s="75">
        <v>0</v>
      </c>
      <c r="AA67" s="75">
        <v>0</v>
      </c>
      <c r="AB67" s="75">
        <v>0</v>
      </c>
      <c r="AC67" s="75"/>
      <c r="AD67" s="75">
        <v>0</v>
      </c>
      <c r="AE67" s="75">
        <v>0</v>
      </c>
      <c r="AF67" s="75">
        <v>0</v>
      </c>
      <c r="AG67" s="75"/>
      <c r="AH67" s="75">
        <v>22</v>
      </c>
      <c r="AI67" s="75">
        <v>19</v>
      </c>
      <c r="AJ67" s="75">
        <v>41</v>
      </c>
      <c r="AL67" s="85"/>
      <c r="AM67" s="85"/>
      <c r="AN67" s="85"/>
      <c r="AR67" s="85"/>
      <c r="AT67" s="85"/>
      <c r="AU67" s="85"/>
      <c r="AV67" s="85"/>
      <c r="BR67" s="85"/>
      <c r="BS67" s="85"/>
      <c r="BT67" s="85"/>
      <c r="BV67" s="85"/>
      <c r="BW67" s="85"/>
      <c r="BX67" s="85"/>
      <c r="CB67" s="85"/>
      <c r="CD67" s="85"/>
      <c r="CE67" s="85"/>
      <c r="CF67" s="85"/>
      <c r="DB67" s="85"/>
      <c r="DC67" s="85"/>
      <c r="DD67" s="85"/>
    </row>
    <row r="68" spans="1:108" ht="11.25" customHeight="1">
      <c r="A68" s="76" t="s">
        <v>103</v>
      </c>
      <c r="B68" s="75">
        <v>10658</v>
      </c>
      <c r="C68" s="75">
        <v>9635</v>
      </c>
      <c r="D68" s="75">
        <v>20293</v>
      </c>
      <c r="E68" s="75"/>
      <c r="F68" s="75">
        <v>12511</v>
      </c>
      <c r="G68" s="75">
        <v>11791</v>
      </c>
      <c r="H68" s="75">
        <v>24302</v>
      </c>
      <c r="I68" s="75"/>
      <c r="J68" s="75">
        <v>8108</v>
      </c>
      <c r="K68" s="75">
        <v>7180</v>
      </c>
      <c r="L68" s="75">
        <v>15288</v>
      </c>
      <c r="M68" s="75"/>
      <c r="N68" s="75">
        <v>4210</v>
      </c>
      <c r="O68" s="75">
        <v>4207</v>
      </c>
      <c r="P68" s="75">
        <v>8417</v>
      </c>
      <c r="Q68" s="75"/>
      <c r="R68" s="75">
        <v>5391</v>
      </c>
      <c r="S68" s="75">
        <v>5106</v>
      </c>
      <c r="T68" s="75">
        <v>10497</v>
      </c>
      <c r="U68" s="75"/>
      <c r="V68" s="75">
        <v>1309</v>
      </c>
      <c r="W68" s="75">
        <v>1278</v>
      </c>
      <c r="X68" s="75">
        <v>2587</v>
      </c>
      <c r="Y68" s="75"/>
      <c r="Z68" s="75">
        <v>302</v>
      </c>
      <c r="AA68" s="75">
        <v>252</v>
      </c>
      <c r="AB68" s="75">
        <v>554</v>
      </c>
      <c r="AC68" s="75"/>
      <c r="AD68" s="75">
        <v>678</v>
      </c>
      <c r="AE68" s="75">
        <v>705</v>
      </c>
      <c r="AF68" s="75">
        <v>1383</v>
      </c>
      <c r="AG68" s="75"/>
      <c r="AH68" s="75">
        <v>43167</v>
      </c>
      <c r="AI68" s="75">
        <v>40157</v>
      </c>
      <c r="AJ68" s="75">
        <v>83324</v>
      </c>
    </row>
    <row r="69" spans="1:108" ht="11.25" customHeight="1">
      <c r="A69" s="76" t="s">
        <v>56</v>
      </c>
      <c r="B69" s="75">
        <v>1944</v>
      </c>
      <c r="C69" s="75">
        <v>1628</v>
      </c>
      <c r="D69" s="75">
        <v>3572</v>
      </c>
      <c r="E69" s="75"/>
      <c r="F69" s="75">
        <v>1136</v>
      </c>
      <c r="G69" s="75">
        <v>1023</v>
      </c>
      <c r="H69" s="75">
        <v>2159</v>
      </c>
      <c r="I69" s="75"/>
      <c r="J69" s="75">
        <v>1221</v>
      </c>
      <c r="K69" s="75">
        <v>1054</v>
      </c>
      <c r="L69" s="75">
        <v>2275</v>
      </c>
      <c r="M69" s="75"/>
      <c r="N69" s="75">
        <v>269</v>
      </c>
      <c r="O69" s="75">
        <v>266</v>
      </c>
      <c r="P69" s="75">
        <v>535</v>
      </c>
      <c r="Q69" s="75"/>
      <c r="R69" s="75">
        <v>793</v>
      </c>
      <c r="S69" s="75">
        <v>739</v>
      </c>
      <c r="T69" s="75">
        <v>1532</v>
      </c>
      <c r="U69" s="75"/>
      <c r="V69" s="75">
        <v>129</v>
      </c>
      <c r="W69" s="75">
        <v>111</v>
      </c>
      <c r="X69" s="75">
        <v>240</v>
      </c>
      <c r="Y69" s="75"/>
      <c r="Z69" s="75">
        <v>106</v>
      </c>
      <c r="AA69" s="75">
        <v>91</v>
      </c>
      <c r="AB69" s="75">
        <v>197</v>
      </c>
      <c r="AC69" s="75"/>
      <c r="AD69" s="75">
        <v>102</v>
      </c>
      <c r="AE69" s="75">
        <v>141</v>
      </c>
      <c r="AF69" s="75">
        <v>243</v>
      </c>
      <c r="AG69" s="75"/>
      <c r="AH69" s="75">
        <v>5700</v>
      </c>
      <c r="AI69" s="75">
        <v>5053</v>
      </c>
      <c r="AJ69" s="75">
        <v>10753</v>
      </c>
    </row>
    <row r="70" spans="1:108" ht="11.25" customHeight="1">
      <c r="A70" s="74" t="s">
        <v>565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N70" s="85"/>
      <c r="AV70" s="85"/>
      <c r="BR70" s="85"/>
      <c r="BS70" s="85"/>
      <c r="BT70" s="85"/>
      <c r="BX70" s="85"/>
      <c r="CF70" s="85"/>
      <c r="DB70" s="85"/>
      <c r="DC70" s="85"/>
      <c r="DD70" s="85"/>
    </row>
    <row r="71" spans="1:108" ht="11.25" customHeight="1">
      <c r="A71" s="76" t="s">
        <v>892</v>
      </c>
      <c r="B71" s="75">
        <v>7</v>
      </c>
      <c r="C71" s="75">
        <v>3</v>
      </c>
      <c r="D71" s="75">
        <v>10</v>
      </c>
      <c r="E71" s="75"/>
      <c r="F71" s="75">
        <v>3</v>
      </c>
      <c r="G71" s="75">
        <v>6</v>
      </c>
      <c r="H71" s="75">
        <v>9</v>
      </c>
      <c r="I71" s="75"/>
      <c r="J71" s="75">
        <v>3</v>
      </c>
      <c r="K71" s="75">
        <v>3</v>
      </c>
      <c r="L71" s="75">
        <v>6</v>
      </c>
      <c r="M71" s="75"/>
      <c r="N71" s="75">
        <v>0</v>
      </c>
      <c r="O71" s="75">
        <v>0</v>
      </c>
      <c r="P71" s="75">
        <v>0</v>
      </c>
      <c r="Q71" s="75"/>
      <c r="R71" s="75">
        <v>0</v>
      </c>
      <c r="S71" s="75">
        <v>0</v>
      </c>
      <c r="T71" s="75">
        <v>0</v>
      </c>
      <c r="U71" s="75"/>
      <c r="V71" s="75">
        <v>0</v>
      </c>
      <c r="W71" s="75">
        <v>0</v>
      </c>
      <c r="X71" s="75">
        <v>0</v>
      </c>
      <c r="Y71" s="75"/>
      <c r="Z71" s="75">
        <v>0</v>
      </c>
      <c r="AA71" s="75">
        <v>0</v>
      </c>
      <c r="AB71" s="75">
        <v>0</v>
      </c>
      <c r="AC71" s="75"/>
      <c r="AD71" s="75">
        <v>3</v>
      </c>
      <c r="AE71" s="75">
        <v>0</v>
      </c>
      <c r="AF71" s="75">
        <v>3</v>
      </c>
      <c r="AG71" s="75"/>
      <c r="AH71" s="75">
        <v>16</v>
      </c>
      <c r="AI71" s="75">
        <v>12</v>
      </c>
      <c r="AJ71" s="75">
        <v>28</v>
      </c>
      <c r="AL71" s="85"/>
      <c r="AM71" s="85"/>
      <c r="AN71" s="85"/>
      <c r="AR71" s="85"/>
      <c r="AT71" s="85"/>
      <c r="AU71" s="85"/>
      <c r="AV71" s="85"/>
      <c r="BR71" s="85"/>
      <c r="BS71" s="85"/>
      <c r="BT71" s="85"/>
      <c r="BV71" s="85"/>
      <c r="BW71" s="85"/>
      <c r="BX71" s="85"/>
      <c r="CA71" s="85"/>
      <c r="CB71" s="85"/>
      <c r="CD71" s="85"/>
      <c r="CE71" s="85"/>
      <c r="CF71" s="85"/>
      <c r="CN71" s="85"/>
      <c r="DB71" s="85"/>
      <c r="DC71" s="85"/>
      <c r="DD71" s="85"/>
    </row>
    <row r="72" spans="1:108" ht="11.25" customHeight="1">
      <c r="A72" s="76" t="s">
        <v>41</v>
      </c>
      <c r="B72" s="75">
        <v>1611</v>
      </c>
      <c r="C72" s="75">
        <v>1280</v>
      </c>
      <c r="D72" s="75">
        <v>2891</v>
      </c>
      <c r="E72" s="75"/>
      <c r="F72" s="75">
        <v>779</v>
      </c>
      <c r="G72" s="75">
        <v>757</v>
      </c>
      <c r="H72" s="75">
        <v>1536</v>
      </c>
      <c r="I72" s="75"/>
      <c r="J72" s="75">
        <v>1316</v>
      </c>
      <c r="K72" s="75">
        <v>1089</v>
      </c>
      <c r="L72" s="75">
        <v>2405</v>
      </c>
      <c r="M72" s="75"/>
      <c r="N72" s="75">
        <v>332</v>
      </c>
      <c r="O72" s="75">
        <v>308</v>
      </c>
      <c r="P72" s="75">
        <v>640</v>
      </c>
      <c r="Q72" s="75"/>
      <c r="R72" s="75">
        <v>571</v>
      </c>
      <c r="S72" s="75">
        <v>519</v>
      </c>
      <c r="T72" s="75">
        <v>1090</v>
      </c>
      <c r="U72" s="75"/>
      <c r="V72" s="75">
        <v>93</v>
      </c>
      <c r="W72" s="75">
        <v>60</v>
      </c>
      <c r="X72" s="75">
        <v>153</v>
      </c>
      <c r="Y72" s="75"/>
      <c r="Z72" s="75">
        <v>84</v>
      </c>
      <c r="AA72" s="75">
        <v>64</v>
      </c>
      <c r="AB72" s="75">
        <v>148</v>
      </c>
      <c r="AC72" s="75"/>
      <c r="AD72" s="75">
        <v>87</v>
      </c>
      <c r="AE72" s="75">
        <v>76</v>
      </c>
      <c r="AF72" s="75">
        <v>163</v>
      </c>
      <c r="AG72" s="75"/>
      <c r="AH72" s="75">
        <v>4876</v>
      </c>
      <c r="AI72" s="75">
        <v>4153</v>
      </c>
      <c r="AJ72" s="75">
        <v>9029</v>
      </c>
    </row>
    <row r="73" spans="1:108" ht="11.25" customHeight="1">
      <c r="A73" s="76" t="s">
        <v>566</v>
      </c>
      <c r="B73" s="75">
        <v>3</v>
      </c>
      <c r="C73" s="75">
        <v>5</v>
      </c>
      <c r="D73" s="75">
        <v>8</v>
      </c>
      <c r="E73" s="75"/>
      <c r="F73" s="75">
        <v>4</v>
      </c>
      <c r="G73" s="75">
        <v>0</v>
      </c>
      <c r="H73" s="75">
        <v>4</v>
      </c>
      <c r="I73" s="75"/>
      <c r="J73" s="75">
        <v>0</v>
      </c>
      <c r="K73" s="75">
        <v>6</v>
      </c>
      <c r="L73" s="75">
        <v>6</v>
      </c>
      <c r="M73" s="75"/>
      <c r="N73" s="75">
        <v>3</v>
      </c>
      <c r="O73" s="75">
        <v>0</v>
      </c>
      <c r="P73" s="75">
        <v>3</v>
      </c>
      <c r="Q73" s="75"/>
      <c r="R73" s="75">
        <v>3</v>
      </c>
      <c r="S73" s="75">
        <v>3</v>
      </c>
      <c r="T73" s="75">
        <v>6</v>
      </c>
      <c r="U73" s="75"/>
      <c r="V73" s="75">
        <v>0</v>
      </c>
      <c r="W73" s="75">
        <v>0</v>
      </c>
      <c r="X73" s="75">
        <v>0</v>
      </c>
      <c r="Y73" s="75"/>
      <c r="Z73" s="75">
        <v>0</v>
      </c>
      <c r="AA73" s="75">
        <v>0</v>
      </c>
      <c r="AB73" s="75">
        <v>0</v>
      </c>
      <c r="AC73" s="75"/>
      <c r="AD73" s="75">
        <v>0</v>
      </c>
      <c r="AE73" s="75">
        <v>0</v>
      </c>
      <c r="AF73" s="75">
        <v>0</v>
      </c>
      <c r="AG73" s="75"/>
      <c r="AH73" s="75">
        <v>13</v>
      </c>
      <c r="AI73" s="75">
        <v>14</v>
      </c>
      <c r="AJ73" s="75">
        <v>27</v>
      </c>
    </row>
    <row r="74" spans="1:108" ht="11.25" customHeight="1">
      <c r="A74" s="76" t="s">
        <v>389</v>
      </c>
      <c r="B74" s="75">
        <v>1124</v>
      </c>
      <c r="C74" s="75">
        <v>1324</v>
      </c>
      <c r="D74" s="75">
        <v>2448</v>
      </c>
      <c r="E74" s="75"/>
      <c r="F74" s="75">
        <v>489</v>
      </c>
      <c r="G74" s="75">
        <v>672</v>
      </c>
      <c r="H74" s="75">
        <v>1161</v>
      </c>
      <c r="I74" s="75"/>
      <c r="J74" s="75">
        <v>1265</v>
      </c>
      <c r="K74" s="75">
        <v>1430</v>
      </c>
      <c r="L74" s="75">
        <v>2695</v>
      </c>
      <c r="M74" s="75"/>
      <c r="N74" s="75">
        <v>268</v>
      </c>
      <c r="O74" s="75">
        <v>269</v>
      </c>
      <c r="P74" s="75">
        <v>537</v>
      </c>
      <c r="Q74" s="75"/>
      <c r="R74" s="75">
        <v>246</v>
      </c>
      <c r="S74" s="75">
        <v>296</v>
      </c>
      <c r="T74" s="75">
        <v>542</v>
      </c>
      <c r="U74" s="75"/>
      <c r="V74" s="75">
        <v>57</v>
      </c>
      <c r="W74" s="75">
        <v>72</v>
      </c>
      <c r="X74" s="75">
        <v>129</v>
      </c>
      <c r="Y74" s="75"/>
      <c r="Z74" s="75">
        <v>54</v>
      </c>
      <c r="AA74" s="75">
        <v>43</v>
      </c>
      <c r="AB74" s="75">
        <v>97</v>
      </c>
      <c r="AC74" s="75"/>
      <c r="AD74" s="75">
        <v>285</v>
      </c>
      <c r="AE74" s="75">
        <v>362</v>
      </c>
      <c r="AF74" s="75">
        <v>647</v>
      </c>
      <c r="AG74" s="75"/>
      <c r="AH74" s="75">
        <v>3788</v>
      </c>
      <c r="AI74" s="75">
        <v>4468</v>
      </c>
      <c r="AJ74" s="75">
        <v>8256</v>
      </c>
    </row>
    <row r="75" spans="1:108" ht="11.25" customHeight="1">
      <c r="A75" s="76" t="s">
        <v>348</v>
      </c>
      <c r="B75" s="75">
        <v>9</v>
      </c>
      <c r="C75" s="75">
        <v>4</v>
      </c>
      <c r="D75" s="75">
        <v>13</v>
      </c>
      <c r="E75" s="75"/>
      <c r="F75" s="75">
        <v>4</v>
      </c>
      <c r="G75" s="75">
        <v>4</v>
      </c>
      <c r="H75" s="75">
        <v>8</v>
      </c>
      <c r="I75" s="75"/>
      <c r="J75" s="75">
        <v>5</v>
      </c>
      <c r="K75" s="75">
        <v>4</v>
      </c>
      <c r="L75" s="75">
        <v>9</v>
      </c>
      <c r="M75" s="75"/>
      <c r="N75" s="75">
        <v>3</v>
      </c>
      <c r="O75" s="75">
        <v>0</v>
      </c>
      <c r="P75" s="75">
        <v>3</v>
      </c>
      <c r="Q75" s="75"/>
      <c r="R75" s="75">
        <v>3</v>
      </c>
      <c r="S75" s="75">
        <v>0</v>
      </c>
      <c r="T75" s="75">
        <v>3</v>
      </c>
      <c r="U75" s="75"/>
      <c r="V75" s="75">
        <v>0</v>
      </c>
      <c r="W75" s="75">
        <v>0</v>
      </c>
      <c r="X75" s="75">
        <v>0</v>
      </c>
      <c r="Y75" s="75"/>
      <c r="Z75" s="75">
        <v>0</v>
      </c>
      <c r="AA75" s="75">
        <v>0</v>
      </c>
      <c r="AB75" s="75">
        <v>0</v>
      </c>
      <c r="AC75" s="75"/>
      <c r="AD75" s="75">
        <v>0</v>
      </c>
      <c r="AE75" s="75">
        <v>0</v>
      </c>
      <c r="AF75" s="75">
        <v>0</v>
      </c>
      <c r="AG75" s="75"/>
      <c r="AH75" s="75">
        <v>27</v>
      </c>
      <c r="AI75" s="75">
        <v>12</v>
      </c>
      <c r="AJ75" s="75">
        <v>39</v>
      </c>
    </row>
    <row r="76" spans="1:108" ht="11.25" customHeight="1">
      <c r="A76" s="76" t="s">
        <v>143</v>
      </c>
      <c r="B76" s="75">
        <v>87</v>
      </c>
      <c r="C76" s="75">
        <v>69</v>
      </c>
      <c r="D76" s="75">
        <v>156</v>
      </c>
      <c r="E76" s="75"/>
      <c r="F76" s="75">
        <v>36</v>
      </c>
      <c r="G76" s="75">
        <v>21</v>
      </c>
      <c r="H76" s="75">
        <v>57</v>
      </c>
      <c r="I76" s="75"/>
      <c r="J76" s="75">
        <v>48</v>
      </c>
      <c r="K76" s="75">
        <v>36</v>
      </c>
      <c r="L76" s="75">
        <v>84</v>
      </c>
      <c r="M76" s="75"/>
      <c r="N76" s="75">
        <v>11</v>
      </c>
      <c r="O76" s="75">
        <v>10</v>
      </c>
      <c r="P76" s="75">
        <v>21</v>
      </c>
      <c r="Q76" s="75"/>
      <c r="R76" s="75">
        <v>54</v>
      </c>
      <c r="S76" s="75">
        <v>66</v>
      </c>
      <c r="T76" s="75">
        <v>120</v>
      </c>
      <c r="U76" s="75"/>
      <c r="V76" s="75">
        <v>8</v>
      </c>
      <c r="W76" s="75">
        <v>4</v>
      </c>
      <c r="X76" s="75">
        <v>12</v>
      </c>
      <c r="Y76" s="75"/>
      <c r="Z76" s="75">
        <v>3</v>
      </c>
      <c r="AA76" s="75">
        <v>3</v>
      </c>
      <c r="AB76" s="75">
        <v>6</v>
      </c>
      <c r="AC76" s="75"/>
      <c r="AD76" s="75">
        <v>4</v>
      </c>
      <c r="AE76" s="75">
        <v>5</v>
      </c>
      <c r="AF76" s="75">
        <v>9</v>
      </c>
      <c r="AG76" s="75"/>
      <c r="AH76" s="75">
        <v>251</v>
      </c>
      <c r="AI76" s="75">
        <v>214</v>
      </c>
      <c r="AJ76" s="75">
        <v>465</v>
      </c>
    </row>
    <row r="77" spans="1:108" ht="11.25" customHeight="1">
      <c r="A77" s="76" t="s">
        <v>147</v>
      </c>
      <c r="B77" s="75">
        <v>680</v>
      </c>
      <c r="C77" s="75">
        <v>616</v>
      </c>
      <c r="D77" s="75">
        <v>1296</v>
      </c>
      <c r="E77" s="75"/>
      <c r="F77" s="75">
        <v>353</v>
      </c>
      <c r="G77" s="75">
        <v>364</v>
      </c>
      <c r="H77" s="75">
        <v>717</v>
      </c>
      <c r="I77" s="75"/>
      <c r="J77" s="75">
        <v>654</v>
      </c>
      <c r="K77" s="75">
        <v>543</v>
      </c>
      <c r="L77" s="75">
        <v>1197</v>
      </c>
      <c r="M77" s="75"/>
      <c r="N77" s="75">
        <v>141</v>
      </c>
      <c r="O77" s="75">
        <v>183</v>
      </c>
      <c r="P77" s="75">
        <v>324</v>
      </c>
      <c r="Q77" s="75"/>
      <c r="R77" s="75">
        <v>330</v>
      </c>
      <c r="S77" s="75">
        <v>290</v>
      </c>
      <c r="T77" s="75">
        <v>620</v>
      </c>
      <c r="U77" s="75"/>
      <c r="V77" s="75">
        <v>22</v>
      </c>
      <c r="W77" s="75">
        <v>21</v>
      </c>
      <c r="X77" s="75">
        <v>43</v>
      </c>
      <c r="Y77" s="75"/>
      <c r="Z77" s="75">
        <v>25</v>
      </c>
      <c r="AA77" s="75">
        <v>15</v>
      </c>
      <c r="AB77" s="75">
        <v>40</v>
      </c>
      <c r="AC77" s="75"/>
      <c r="AD77" s="75">
        <v>39</v>
      </c>
      <c r="AE77" s="75">
        <v>48</v>
      </c>
      <c r="AF77" s="75">
        <v>87</v>
      </c>
      <c r="AG77" s="75"/>
      <c r="AH77" s="75">
        <v>2244</v>
      </c>
      <c r="AI77" s="75">
        <v>2080</v>
      </c>
      <c r="AJ77" s="75">
        <v>4324</v>
      </c>
    </row>
    <row r="78" spans="1:108" ht="11.25" customHeight="1">
      <c r="A78" s="76" t="s">
        <v>146</v>
      </c>
      <c r="B78" s="75">
        <v>1139</v>
      </c>
      <c r="C78" s="75">
        <v>1216</v>
      </c>
      <c r="D78" s="75">
        <v>2355</v>
      </c>
      <c r="E78" s="75"/>
      <c r="F78" s="75">
        <v>684</v>
      </c>
      <c r="G78" s="75">
        <v>695</v>
      </c>
      <c r="H78" s="75">
        <v>1379</v>
      </c>
      <c r="I78" s="75"/>
      <c r="J78" s="75">
        <v>837</v>
      </c>
      <c r="K78" s="75">
        <v>815</v>
      </c>
      <c r="L78" s="75">
        <v>1652</v>
      </c>
      <c r="M78" s="75"/>
      <c r="N78" s="75">
        <v>223</v>
      </c>
      <c r="O78" s="75">
        <v>191</v>
      </c>
      <c r="P78" s="75">
        <v>414</v>
      </c>
      <c r="Q78" s="75"/>
      <c r="R78" s="75">
        <v>351</v>
      </c>
      <c r="S78" s="75">
        <v>369</v>
      </c>
      <c r="T78" s="75">
        <v>720</v>
      </c>
      <c r="U78" s="75"/>
      <c r="V78" s="75">
        <v>42</v>
      </c>
      <c r="W78" s="75">
        <v>40</v>
      </c>
      <c r="X78" s="75">
        <v>82</v>
      </c>
      <c r="Y78" s="75"/>
      <c r="Z78" s="75">
        <v>48</v>
      </c>
      <c r="AA78" s="75">
        <v>37</v>
      </c>
      <c r="AB78" s="75">
        <v>85</v>
      </c>
      <c r="AC78" s="75"/>
      <c r="AD78" s="75">
        <v>59</v>
      </c>
      <c r="AE78" s="75">
        <v>69</v>
      </c>
      <c r="AF78" s="75">
        <v>128</v>
      </c>
      <c r="AG78" s="75"/>
      <c r="AH78" s="75">
        <v>3383</v>
      </c>
      <c r="AI78" s="75">
        <v>3432</v>
      </c>
      <c r="AJ78" s="75">
        <v>6815</v>
      </c>
    </row>
    <row r="79" spans="1:108" ht="11.25" customHeight="1">
      <c r="A79" s="74" t="s">
        <v>567</v>
      </c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L79" s="85"/>
      <c r="AM79" s="85"/>
      <c r="AN79" s="85"/>
      <c r="AP79" s="85"/>
      <c r="AQ79" s="85"/>
      <c r="AR79" s="85"/>
      <c r="AT79" s="85"/>
      <c r="AU79" s="85"/>
      <c r="AV79" s="85"/>
      <c r="AX79" s="85"/>
      <c r="AY79" s="85"/>
      <c r="AZ79" s="85"/>
      <c r="BB79" s="85"/>
      <c r="BC79" s="85"/>
      <c r="BD79" s="85"/>
      <c r="BH79" s="85"/>
      <c r="BN79" s="85"/>
      <c r="BO79" s="85"/>
      <c r="BP79" s="85"/>
      <c r="BR79" s="85"/>
      <c r="BS79" s="85"/>
      <c r="BT79" s="85"/>
      <c r="BV79" s="85"/>
      <c r="BW79" s="85"/>
      <c r="BX79" s="85"/>
      <c r="BZ79" s="85"/>
      <c r="CA79" s="85"/>
      <c r="CB79" s="85"/>
      <c r="CD79" s="85"/>
      <c r="CE79" s="85"/>
      <c r="CF79" s="85"/>
      <c r="CH79" s="85"/>
      <c r="CI79" s="85"/>
      <c r="CJ79" s="85"/>
      <c r="CL79" s="85"/>
      <c r="CM79" s="85"/>
      <c r="CN79" s="85"/>
      <c r="CR79" s="85"/>
      <c r="CX79" s="85"/>
      <c r="CY79" s="85"/>
      <c r="CZ79" s="85"/>
      <c r="DB79" s="85"/>
      <c r="DC79" s="85"/>
      <c r="DD79" s="85"/>
    </row>
    <row r="80" spans="1:108" ht="11.25" customHeight="1">
      <c r="A80" s="76" t="s">
        <v>142</v>
      </c>
      <c r="B80" s="75">
        <v>427</v>
      </c>
      <c r="C80" s="75">
        <v>405</v>
      </c>
      <c r="D80" s="75">
        <v>832</v>
      </c>
      <c r="E80" s="75"/>
      <c r="F80" s="75">
        <v>448</v>
      </c>
      <c r="G80" s="75">
        <v>368</v>
      </c>
      <c r="H80" s="75">
        <v>816</v>
      </c>
      <c r="I80" s="75"/>
      <c r="J80" s="75">
        <v>155</v>
      </c>
      <c r="K80" s="75">
        <v>119</v>
      </c>
      <c r="L80" s="75">
        <v>274</v>
      </c>
      <c r="M80" s="75"/>
      <c r="N80" s="75">
        <v>214</v>
      </c>
      <c r="O80" s="75">
        <v>172</v>
      </c>
      <c r="P80" s="75">
        <v>386</v>
      </c>
      <c r="Q80" s="75"/>
      <c r="R80" s="75">
        <v>110</v>
      </c>
      <c r="S80" s="75">
        <v>98</v>
      </c>
      <c r="T80" s="75">
        <v>208</v>
      </c>
      <c r="U80" s="75"/>
      <c r="V80" s="75">
        <v>6</v>
      </c>
      <c r="W80" s="75">
        <v>8</v>
      </c>
      <c r="X80" s="75">
        <v>14</v>
      </c>
      <c r="Y80" s="75"/>
      <c r="Z80" s="75">
        <v>4</v>
      </c>
      <c r="AA80" s="75">
        <v>0</v>
      </c>
      <c r="AB80" s="75">
        <v>4</v>
      </c>
      <c r="AC80" s="75"/>
      <c r="AD80" s="75">
        <v>20</v>
      </c>
      <c r="AE80" s="75">
        <v>16</v>
      </c>
      <c r="AF80" s="75">
        <v>36</v>
      </c>
      <c r="AG80" s="75"/>
      <c r="AH80" s="75">
        <v>1384</v>
      </c>
      <c r="AI80" s="75">
        <v>1186</v>
      </c>
      <c r="AJ80" s="75">
        <v>2570</v>
      </c>
      <c r="AL80" s="85"/>
      <c r="AM80" s="85"/>
      <c r="AN80" s="85"/>
      <c r="AP80" s="85"/>
      <c r="AQ80" s="85"/>
      <c r="AR80" s="85"/>
      <c r="AT80" s="85"/>
      <c r="AU80" s="85"/>
      <c r="AV80" s="85"/>
      <c r="AZ80" s="85"/>
      <c r="BD80" s="85"/>
      <c r="BR80" s="85"/>
      <c r="BS80" s="85"/>
      <c r="BT80" s="85"/>
      <c r="BV80" s="85"/>
      <c r="BW80" s="85"/>
      <c r="BX80" s="85"/>
      <c r="BZ80" s="85"/>
      <c r="CA80" s="85"/>
      <c r="CB80" s="85"/>
      <c r="CD80" s="85"/>
      <c r="CE80" s="85"/>
      <c r="CF80" s="85"/>
      <c r="CJ80" s="85"/>
      <c r="CN80" s="85"/>
      <c r="DB80" s="85"/>
      <c r="DC80" s="85"/>
      <c r="DD80" s="85"/>
    </row>
    <row r="81" spans="1:108" ht="11.25" customHeight="1">
      <c r="A81" s="76" t="s">
        <v>128</v>
      </c>
      <c r="B81" s="75">
        <v>4540</v>
      </c>
      <c r="C81" s="75">
        <v>4203</v>
      </c>
      <c r="D81" s="75">
        <v>8743</v>
      </c>
      <c r="E81" s="75"/>
      <c r="F81" s="75">
        <v>3498</v>
      </c>
      <c r="G81" s="75">
        <v>3466</v>
      </c>
      <c r="H81" s="75">
        <v>6964</v>
      </c>
      <c r="I81" s="75"/>
      <c r="J81" s="75">
        <v>1714</v>
      </c>
      <c r="K81" s="75">
        <v>1274</v>
      </c>
      <c r="L81" s="75">
        <v>2988</v>
      </c>
      <c r="M81" s="75"/>
      <c r="N81" s="75">
        <v>1029</v>
      </c>
      <c r="O81" s="75">
        <v>893</v>
      </c>
      <c r="P81" s="75">
        <v>1922</v>
      </c>
      <c r="Q81" s="75"/>
      <c r="R81" s="75">
        <v>685</v>
      </c>
      <c r="S81" s="75">
        <v>599</v>
      </c>
      <c r="T81" s="75">
        <v>1284</v>
      </c>
      <c r="U81" s="75"/>
      <c r="V81" s="75">
        <v>171</v>
      </c>
      <c r="W81" s="75">
        <v>95</v>
      </c>
      <c r="X81" s="75">
        <v>266</v>
      </c>
      <c r="Y81" s="75"/>
      <c r="Z81" s="75">
        <v>68</v>
      </c>
      <c r="AA81" s="75">
        <v>29</v>
      </c>
      <c r="AB81" s="75">
        <v>97</v>
      </c>
      <c r="AC81" s="75"/>
      <c r="AD81" s="75">
        <v>241</v>
      </c>
      <c r="AE81" s="75">
        <v>247</v>
      </c>
      <c r="AF81" s="75">
        <v>488</v>
      </c>
      <c r="AG81" s="75"/>
      <c r="AH81" s="75">
        <v>11946</v>
      </c>
      <c r="AI81" s="75">
        <v>10806</v>
      </c>
      <c r="AJ81" s="75">
        <v>22752</v>
      </c>
      <c r="AL81" s="85"/>
      <c r="AM81" s="85"/>
      <c r="AN81" s="85"/>
      <c r="AP81" s="85"/>
      <c r="AQ81" s="85"/>
      <c r="AR81" s="85"/>
      <c r="AV81" s="85"/>
      <c r="BB81" s="85"/>
      <c r="BC81" s="85"/>
      <c r="BD81" s="85"/>
      <c r="BR81" s="85"/>
      <c r="BS81" s="85"/>
      <c r="BT81" s="85"/>
      <c r="BV81" s="85"/>
      <c r="BW81" s="85"/>
      <c r="BX81" s="85"/>
      <c r="BZ81" s="85"/>
      <c r="CA81" s="85"/>
      <c r="CB81" s="85"/>
      <c r="CF81" s="85"/>
      <c r="CL81" s="85"/>
      <c r="CM81" s="85"/>
      <c r="CN81" s="85"/>
      <c r="DB81" s="85"/>
      <c r="DC81" s="85"/>
      <c r="DD81" s="85"/>
    </row>
    <row r="82" spans="1:108" ht="11.25" customHeight="1">
      <c r="A82" s="76" t="s">
        <v>127</v>
      </c>
      <c r="B82" s="75">
        <v>7976</v>
      </c>
      <c r="C82" s="75">
        <v>8914</v>
      </c>
      <c r="D82" s="75">
        <v>16890</v>
      </c>
      <c r="E82" s="75"/>
      <c r="F82" s="75">
        <v>9413</v>
      </c>
      <c r="G82" s="75">
        <v>11001</v>
      </c>
      <c r="H82" s="75">
        <v>20414</v>
      </c>
      <c r="I82" s="75"/>
      <c r="J82" s="75">
        <v>2501</v>
      </c>
      <c r="K82" s="75">
        <v>2725</v>
      </c>
      <c r="L82" s="75">
        <v>5226</v>
      </c>
      <c r="M82" s="75"/>
      <c r="N82" s="75">
        <v>3379</v>
      </c>
      <c r="O82" s="75">
        <v>3575</v>
      </c>
      <c r="P82" s="75">
        <v>6954</v>
      </c>
      <c r="Q82" s="75"/>
      <c r="R82" s="75">
        <v>3041</v>
      </c>
      <c r="S82" s="75">
        <v>3376</v>
      </c>
      <c r="T82" s="75">
        <v>6417</v>
      </c>
      <c r="U82" s="75"/>
      <c r="V82" s="75">
        <v>442</v>
      </c>
      <c r="W82" s="75">
        <v>419</v>
      </c>
      <c r="X82" s="75">
        <v>861</v>
      </c>
      <c r="Y82" s="75"/>
      <c r="Z82" s="75">
        <v>57</v>
      </c>
      <c r="AA82" s="75">
        <v>54</v>
      </c>
      <c r="AB82" s="75">
        <v>111</v>
      </c>
      <c r="AC82" s="75"/>
      <c r="AD82" s="75">
        <v>540</v>
      </c>
      <c r="AE82" s="75">
        <v>695</v>
      </c>
      <c r="AF82" s="75">
        <v>1235</v>
      </c>
      <c r="AG82" s="75"/>
      <c r="AH82" s="75">
        <v>27352</v>
      </c>
      <c r="AI82" s="75">
        <v>30759</v>
      </c>
      <c r="AJ82" s="75">
        <v>58111</v>
      </c>
    </row>
    <row r="83" spans="1:108" ht="11.25" customHeight="1">
      <c r="A83" s="76" t="s">
        <v>430</v>
      </c>
      <c r="B83" s="75">
        <v>1801</v>
      </c>
      <c r="C83" s="75">
        <v>1786</v>
      </c>
      <c r="D83" s="75">
        <v>3587</v>
      </c>
      <c r="E83" s="75"/>
      <c r="F83" s="75">
        <v>2515</v>
      </c>
      <c r="G83" s="75">
        <v>2480</v>
      </c>
      <c r="H83" s="75">
        <v>4995</v>
      </c>
      <c r="I83" s="75"/>
      <c r="J83" s="75">
        <v>829</v>
      </c>
      <c r="K83" s="75">
        <v>824</v>
      </c>
      <c r="L83" s="75">
        <v>1653</v>
      </c>
      <c r="M83" s="75"/>
      <c r="N83" s="75">
        <v>513</v>
      </c>
      <c r="O83" s="75">
        <v>532</v>
      </c>
      <c r="P83" s="75">
        <v>1045</v>
      </c>
      <c r="Q83" s="75"/>
      <c r="R83" s="75">
        <v>676</v>
      </c>
      <c r="S83" s="75">
        <v>623</v>
      </c>
      <c r="T83" s="75">
        <v>1299</v>
      </c>
      <c r="U83" s="75"/>
      <c r="V83" s="75">
        <v>41</v>
      </c>
      <c r="W83" s="75">
        <v>27</v>
      </c>
      <c r="X83" s="75">
        <v>68</v>
      </c>
      <c r="Y83" s="75"/>
      <c r="Z83" s="75">
        <v>14</v>
      </c>
      <c r="AA83" s="75">
        <v>14</v>
      </c>
      <c r="AB83" s="75">
        <v>28</v>
      </c>
      <c r="AC83" s="75"/>
      <c r="AD83" s="75">
        <v>80</v>
      </c>
      <c r="AE83" s="75">
        <v>66</v>
      </c>
      <c r="AF83" s="75">
        <v>146</v>
      </c>
      <c r="AG83" s="75"/>
      <c r="AH83" s="75">
        <v>6469</v>
      </c>
      <c r="AI83" s="75">
        <v>6352</v>
      </c>
      <c r="AJ83" s="75">
        <v>12821</v>
      </c>
      <c r="AL83" s="85"/>
      <c r="AM83" s="85"/>
      <c r="AN83" s="85"/>
      <c r="AP83" s="85"/>
      <c r="AQ83" s="85"/>
      <c r="AR83" s="85"/>
      <c r="AT83" s="85"/>
      <c r="AU83" s="85"/>
      <c r="AV83" s="85"/>
      <c r="BD83" s="85"/>
      <c r="BR83" s="85"/>
      <c r="BS83" s="85"/>
      <c r="BT83" s="85"/>
      <c r="BV83" s="85"/>
      <c r="BW83" s="85"/>
      <c r="BX83" s="85"/>
      <c r="BZ83" s="85"/>
      <c r="CA83" s="85"/>
      <c r="CB83" s="85"/>
      <c r="CD83" s="85"/>
      <c r="CE83" s="85"/>
      <c r="CF83" s="85"/>
      <c r="CN83" s="85"/>
      <c r="DB83" s="85"/>
      <c r="DC83" s="85"/>
      <c r="DD83" s="85"/>
    </row>
    <row r="84" spans="1:108" ht="11.25" customHeight="1">
      <c r="A84" s="76" t="s">
        <v>660</v>
      </c>
      <c r="B84" s="75">
        <v>1454</v>
      </c>
      <c r="C84" s="75">
        <v>1322</v>
      </c>
      <c r="D84" s="75">
        <v>2776</v>
      </c>
      <c r="E84" s="75"/>
      <c r="F84" s="75">
        <v>852</v>
      </c>
      <c r="G84" s="75">
        <v>818</v>
      </c>
      <c r="H84" s="75">
        <v>1670</v>
      </c>
      <c r="I84" s="75"/>
      <c r="J84" s="75">
        <v>588</v>
      </c>
      <c r="K84" s="75">
        <v>503</v>
      </c>
      <c r="L84" s="75">
        <v>1091</v>
      </c>
      <c r="M84" s="75"/>
      <c r="N84" s="75">
        <v>304</v>
      </c>
      <c r="O84" s="75">
        <v>263</v>
      </c>
      <c r="P84" s="75">
        <v>567</v>
      </c>
      <c r="Q84" s="75"/>
      <c r="R84" s="75">
        <v>278</v>
      </c>
      <c r="S84" s="75">
        <v>280</v>
      </c>
      <c r="T84" s="75">
        <v>558</v>
      </c>
      <c r="U84" s="75"/>
      <c r="V84" s="75">
        <v>72</v>
      </c>
      <c r="W84" s="75">
        <v>53</v>
      </c>
      <c r="X84" s="75">
        <v>125</v>
      </c>
      <c r="Y84" s="75"/>
      <c r="Z84" s="75">
        <v>30</v>
      </c>
      <c r="AA84" s="75">
        <v>10</v>
      </c>
      <c r="AB84" s="75">
        <v>40</v>
      </c>
      <c r="AC84" s="75"/>
      <c r="AD84" s="75">
        <v>80</v>
      </c>
      <c r="AE84" s="75">
        <v>66</v>
      </c>
      <c r="AF84" s="75">
        <v>146</v>
      </c>
      <c r="AG84" s="75"/>
      <c r="AH84" s="75">
        <v>3658</v>
      </c>
      <c r="AI84" s="75">
        <v>3315</v>
      </c>
      <c r="AJ84" s="75">
        <v>6973</v>
      </c>
    </row>
    <row r="85" spans="1:108" ht="11.25" customHeight="1">
      <c r="A85" s="76" t="s">
        <v>677</v>
      </c>
      <c r="B85" s="75">
        <v>720</v>
      </c>
      <c r="C85" s="75">
        <v>648</v>
      </c>
      <c r="D85" s="75">
        <v>1368</v>
      </c>
      <c r="E85" s="75"/>
      <c r="F85" s="75">
        <v>303</v>
      </c>
      <c r="G85" s="75">
        <v>276</v>
      </c>
      <c r="H85" s="75">
        <v>579</v>
      </c>
      <c r="I85" s="75"/>
      <c r="J85" s="75">
        <v>215</v>
      </c>
      <c r="K85" s="75">
        <v>183</v>
      </c>
      <c r="L85" s="75">
        <v>398</v>
      </c>
      <c r="M85" s="75"/>
      <c r="N85" s="75">
        <v>175</v>
      </c>
      <c r="O85" s="75">
        <v>135</v>
      </c>
      <c r="P85" s="75">
        <v>310</v>
      </c>
      <c r="Q85" s="75"/>
      <c r="R85" s="75">
        <v>124</v>
      </c>
      <c r="S85" s="75">
        <v>117</v>
      </c>
      <c r="T85" s="75">
        <v>241</v>
      </c>
      <c r="U85" s="75"/>
      <c r="V85" s="75">
        <v>19</v>
      </c>
      <c r="W85" s="75">
        <v>14</v>
      </c>
      <c r="X85" s="75">
        <v>33</v>
      </c>
      <c r="Y85" s="75"/>
      <c r="Z85" s="75">
        <v>7</v>
      </c>
      <c r="AA85" s="75">
        <v>6</v>
      </c>
      <c r="AB85" s="75">
        <v>13</v>
      </c>
      <c r="AC85" s="75"/>
      <c r="AD85" s="75">
        <v>26</v>
      </c>
      <c r="AE85" s="75">
        <v>16</v>
      </c>
      <c r="AF85" s="75">
        <v>42</v>
      </c>
      <c r="AG85" s="75"/>
      <c r="AH85" s="75">
        <v>1589</v>
      </c>
      <c r="AI85" s="75">
        <v>1395</v>
      </c>
      <c r="AJ85" s="75">
        <v>2984</v>
      </c>
      <c r="AR85" s="85"/>
      <c r="BR85" s="85"/>
      <c r="BS85" s="85"/>
      <c r="BT85" s="85"/>
      <c r="CB85" s="85"/>
      <c r="DB85" s="85"/>
      <c r="DC85" s="85"/>
      <c r="DD85" s="85"/>
    </row>
    <row r="86" spans="1:108" ht="11.25" customHeight="1">
      <c r="A86" s="74" t="s">
        <v>893</v>
      </c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L86" s="85"/>
      <c r="AM86" s="85"/>
      <c r="AN86" s="85"/>
      <c r="AP86" s="85"/>
      <c r="AQ86" s="85"/>
      <c r="AR86" s="85"/>
      <c r="AT86" s="85"/>
      <c r="AU86" s="85"/>
      <c r="AV86" s="85"/>
      <c r="AX86" s="85"/>
      <c r="AY86" s="85"/>
      <c r="AZ86" s="85"/>
      <c r="BB86" s="85"/>
      <c r="BC86" s="85"/>
      <c r="BD86" s="85"/>
      <c r="BR86" s="85"/>
      <c r="BS86" s="85"/>
      <c r="BT86" s="85"/>
      <c r="BV86" s="85"/>
      <c r="BW86" s="85"/>
      <c r="BX86" s="85"/>
      <c r="BZ86" s="85"/>
      <c r="CA86" s="85"/>
      <c r="CB86" s="85"/>
      <c r="CD86" s="85"/>
      <c r="CE86" s="85"/>
      <c r="CF86" s="85"/>
      <c r="CH86" s="85"/>
      <c r="CI86" s="85"/>
      <c r="CJ86" s="85"/>
      <c r="CL86" s="85"/>
      <c r="CM86" s="85"/>
      <c r="CN86" s="85"/>
      <c r="DB86" s="85"/>
      <c r="DC86" s="85"/>
      <c r="DD86" s="85"/>
    </row>
    <row r="87" spans="1:108" ht="11.25" customHeight="1">
      <c r="A87" s="76" t="s">
        <v>281</v>
      </c>
      <c r="B87" s="75">
        <v>223</v>
      </c>
      <c r="C87" s="75">
        <v>293</v>
      </c>
      <c r="D87" s="75">
        <v>516</v>
      </c>
      <c r="E87" s="75"/>
      <c r="F87" s="75">
        <v>140</v>
      </c>
      <c r="G87" s="75">
        <v>142</v>
      </c>
      <c r="H87" s="75">
        <v>282</v>
      </c>
      <c r="I87" s="75"/>
      <c r="J87" s="75">
        <v>3</v>
      </c>
      <c r="K87" s="75">
        <v>0</v>
      </c>
      <c r="L87" s="75">
        <v>3</v>
      </c>
      <c r="M87" s="75"/>
      <c r="N87" s="75">
        <v>47</v>
      </c>
      <c r="O87" s="75">
        <v>38</v>
      </c>
      <c r="P87" s="75">
        <v>85</v>
      </c>
      <c r="Q87" s="75"/>
      <c r="R87" s="75">
        <v>4</v>
      </c>
      <c r="S87" s="75">
        <v>6</v>
      </c>
      <c r="T87" s="75">
        <v>10</v>
      </c>
      <c r="U87" s="75"/>
      <c r="V87" s="75">
        <v>0</v>
      </c>
      <c r="W87" s="75">
        <v>0</v>
      </c>
      <c r="X87" s="75">
        <v>0</v>
      </c>
      <c r="Y87" s="75"/>
      <c r="Z87" s="75">
        <v>0</v>
      </c>
      <c r="AA87" s="75">
        <v>0</v>
      </c>
      <c r="AB87" s="75">
        <v>0</v>
      </c>
      <c r="AC87" s="75"/>
      <c r="AD87" s="75">
        <v>3</v>
      </c>
      <c r="AE87" s="75">
        <v>3</v>
      </c>
      <c r="AF87" s="75">
        <v>6</v>
      </c>
      <c r="AG87" s="75"/>
      <c r="AH87" s="75">
        <v>420</v>
      </c>
      <c r="AI87" s="75">
        <v>482</v>
      </c>
      <c r="AJ87" s="75">
        <v>902</v>
      </c>
      <c r="AN87" s="85"/>
      <c r="AR87" s="85"/>
      <c r="BR87" s="85"/>
      <c r="BS87" s="85"/>
      <c r="BT87" s="85"/>
      <c r="BX87" s="85"/>
      <c r="CB87" s="85"/>
      <c r="DB87" s="85"/>
      <c r="DC87" s="85"/>
      <c r="DD87" s="85"/>
    </row>
    <row r="88" spans="1:108" ht="11.25" customHeight="1">
      <c r="A88" s="76" t="s">
        <v>661</v>
      </c>
      <c r="B88" s="75">
        <v>23</v>
      </c>
      <c r="C88" s="75">
        <v>24</v>
      </c>
      <c r="D88" s="75">
        <v>47</v>
      </c>
      <c r="E88" s="75"/>
      <c r="F88" s="75">
        <v>29</v>
      </c>
      <c r="G88" s="75">
        <v>48</v>
      </c>
      <c r="H88" s="75">
        <v>77</v>
      </c>
      <c r="I88" s="75"/>
      <c r="J88" s="75">
        <v>4</v>
      </c>
      <c r="K88" s="75">
        <v>3</v>
      </c>
      <c r="L88" s="75">
        <v>7</v>
      </c>
      <c r="M88" s="75"/>
      <c r="N88" s="75">
        <v>3</v>
      </c>
      <c r="O88" s="75">
        <v>3</v>
      </c>
      <c r="P88" s="75">
        <v>6</v>
      </c>
      <c r="Q88" s="75"/>
      <c r="R88" s="75">
        <v>3</v>
      </c>
      <c r="S88" s="75">
        <v>5</v>
      </c>
      <c r="T88" s="75">
        <v>8</v>
      </c>
      <c r="U88" s="75"/>
      <c r="V88" s="75">
        <v>0</v>
      </c>
      <c r="W88" s="75">
        <v>0</v>
      </c>
      <c r="X88" s="75">
        <v>0</v>
      </c>
      <c r="Y88" s="75"/>
      <c r="Z88" s="75">
        <v>0</v>
      </c>
      <c r="AA88" s="75">
        <v>0</v>
      </c>
      <c r="AB88" s="75">
        <v>0</v>
      </c>
      <c r="AC88" s="75"/>
      <c r="AD88" s="75">
        <v>0</v>
      </c>
      <c r="AE88" s="75">
        <v>0</v>
      </c>
      <c r="AF88" s="75">
        <v>0</v>
      </c>
      <c r="AG88" s="75"/>
      <c r="AH88" s="75">
        <v>62</v>
      </c>
      <c r="AI88" s="75">
        <v>83</v>
      </c>
      <c r="AJ88" s="75">
        <v>145</v>
      </c>
      <c r="AL88" s="85"/>
      <c r="AM88" s="85"/>
      <c r="AN88" s="85"/>
      <c r="AP88" s="85"/>
      <c r="AQ88" s="85"/>
      <c r="AR88" s="85"/>
      <c r="AT88" s="85"/>
      <c r="AU88" s="85"/>
      <c r="AV88" s="85"/>
      <c r="AX88" s="85"/>
      <c r="AY88" s="85"/>
      <c r="AZ88" s="85"/>
      <c r="BB88" s="85"/>
      <c r="BC88" s="85"/>
      <c r="BD88" s="85"/>
      <c r="BN88" s="85"/>
      <c r="BO88" s="85"/>
      <c r="BP88" s="85"/>
      <c r="BR88" s="85"/>
      <c r="BS88" s="85"/>
      <c r="BT88" s="85"/>
      <c r="BV88" s="85"/>
      <c r="BW88" s="85"/>
      <c r="BX88" s="85"/>
      <c r="BZ88" s="85"/>
      <c r="CA88" s="85"/>
      <c r="CB88" s="85"/>
      <c r="CD88" s="85"/>
      <c r="CE88" s="85"/>
      <c r="CF88" s="85"/>
      <c r="CH88" s="85"/>
      <c r="CI88" s="85"/>
      <c r="CJ88" s="85"/>
      <c r="CL88" s="85"/>
      <c r="CM88" s="85"/>
      <c r="CN88" s="85"/>
      <c r="CZ88" s="85"/>
      <c r="DB88" s="85"/>
      <c r="DC88" s="85"/>
      <c r="DD88" s="85"/>
    </row>
    <row r="89" spans="1:108" ht="11.25" customHeight="1">
      <c r="A89" s="76" t="s">
        <v>662</v>
      </c>
      <c r="B89" s="75">
        <v>123</v>
      </c>
      <c r="C89" s="75">
        <v>152</v>
      </c>
      <c r="D89" s="75">
        <v>275</v>
      </c>
      <c r="E89" s="75"/>
      <c r="F89" s="75">
        <v>254</v>
      </c>
      <c r="G89" s="75">
        <v>318</v>
      </c>
      <c r="H89" s="75">
        <v>572</v>
      </c>
      <c r="I89" s="75"/>
      <c r="J89" s="75">
        <v>25</v>
      </c>
      <c r="K89" s="75">
        <v>38</v>
      </c>
      <c r="L89" s="75">
        <v>63</v>
      </c>
      <c r="M89" s="75"/>
      <c r="N89" s="75">
        <v>33</v>
      </c>
      <c r="O89" s="75">
        <v>51</v>
      </c>
      <c r="P89" s="75">
        <v>84</v>
      </c>
      <c r="Q89" s="75"/>
      <c r="R89" s="75">
        <v>14</v>
      </c>
      <c r="S89" s="75">
        <v>12</v>
      </c>
      <c r="T89" s="75">
        <v>26</v>
      </c>
      <c r="U89" s="75"/>
      <c r="V89" s="75">
        <v>6</v>
      </c>
      <c r="W89" s="75">
        <v>4</v>
      </c>
      <c r="X89" s="75">
        <v>10</v>
      </c>
      <c r="Y89" s="75"/>
      <c r="Z89" s="75">
        <v>3</v>
      </c>
      <c r="AA89" s="75">
        <v>0</v>
      </c>
      <c r="AB89" s="75">
        <v>3</v>
      </c>
      <c r="AC89" s="75"/>
      <c r="AD89" s="75">
        <v>3</v>
      </c>
      <c r="AE89" s="75">
        <v>5</v>
      </c>
      <c r="AF89" s="75">
        <v>8</v>
      </c>
      <c r="AG89" s="75"/>
      <c r="AH89" s="75">
        <v>461</v>
      </c>
      <c r="AI89" s="75">
        <v>580</v>
      </c>
      <c r="AJ89" s="75">
        <v>1041</v>
      </c>
      <c r="AL89" s="85"/>
      <c r="AM89" s="85"/>
      <c r="AN89" s="85"/>
      <c r="AP89" s="85"/>
      <c r="AQ89" s="85"/>
      <c r="AR89" s="85"/>
      <c r="AV89" s="85"/>
      <c r="AZ89" s="85"/>
      <c r="BR89" s="85"/>
      <c r="BS89" s="85"/>
      <c r="BT89" s="85"/>
      <c r="BV89" s="85"/>
      <c r="BW89" s="85"/>
      <c r="BX89" s="85"/>
      <c r="BZ89" s="85"/>
      <c r="CA89" s="85"/>
      <c r="CB89" s="85"/>
      <c r="CF89" s="85"/>
      <c r="CJ89" s="85"/>
      <c r="DB89" s="85"/>
      <c r="DC89" s="85"/>
      <c r="DD89" s="85"/>
    </row>
    <row r="90" spans="1:108" ht="11.25" customHeight="1">
      <c r="A90" s="76" t="s">
        <v>410</v>
      </c>
      <c r="B90" s="75">
        <v>455</v>
      </c>
      <c r="C90" s="75">
        <v>589</v>
      </c>
      <c r="D90" s="75">
        <v>1044</v>
      </c>
      <c r="E90" s="75"/>
      <c r="F90" s="75">
        <v>214</v>
      </c>
      <c r="G90" s="75">
        <v>276</v>
      </c>
      <c r="H90" s="75">
        <v>490</v>
      </c>
      <c r="I90" s="75"/>
      <c r="J90" s="75">
        <v>108</v>
      </c>
      <c r="K90" s="75">
        <v>108</v>
      </c>
      <c r="L90" s="75">
        <v>216</v>
      </c>
      <c r="M90" s="75"/>
      <c r="N90" s="75">
        <v>157</v>
      </c>
      <c r="O90" s="75">
        <v>192</v>
      </c>
      <c r="P90" s="75">
        <v>349</v>
      </c>
      <c r="Q90" s="75"/>
      <c r="R90" s="75">
        <v>75</v>
      </c>
      <c r="S90" s="75">
        <v>82</v>
      </c>
      <c r="T90" s="75">
        <v>157</v>
      </c>
      <c r="U90" s="75"/>
      <c r="V90" s="75">
        <v>18</v>
      </c>
      <c r="W90" s="75">
        <v>22</v>
      </c>
      <c r="X90" s="75">
        <v>40</v>
      </c>
      <c r="Y90" s="75"/>
      <c r="Z90" s="75">
        <v>6</v>
      </c>
      <c r="AA90" s="75">
        <v>3</v>
      </c>
      <c r="AB90" s="75">
        <v>9</v>
      </c>
      <c r="AC90" s="75"/>
      <c r="AD90" s="75">
        <v>39</v>
      </c>
      <c r="AE90" s="75">
        <v>47</v>
      </c>
      <c r="AF90" s="75">
        <v>86</v>
      </c>
      <c r="AG90" s="75"/>
      <c r="AH90" s="75">
        <v>1072</v>
      </c>
      <c r="AI90" s="75">
        <v>1319</v>
      </c>
      <c r="AJ90" s="75">
        <v>2391</v>
      </c>
      <c r="AL90" s="85"/>
      <c r="AM90" s="85"/>
      <c r="AN90" s="85"/>
      <c r="AP90" s="85"/>
      <c r="AQ90" s="85"/>
      <c r="AR90" s="85"/>
      <c r="AV90" s="85"/>
      <c r="BB90" s="85"/>
      <c r="BC90" s="85"/>
      <c r="BD90" s="85"/>
      <c r="BR90" s="85"/>
      <c r="BS90" s="85"/>
      <c r="BT90" s="85"/>
      <c r="BV90" s="85"/>
      <c r="BW90" s="85"/>
      <c r="BX90" s="85"/>
      <c r="BZ90" s="85"/>
      <c r="CA90" s="85"/>
      <c r="CB90" s="85"/>
      <c r="CF90" s="85"/>
      <c r="CL90" s="85"/>
      <c r="CM90" s="85"/>
      <c r="CN90" s="85"/>
      <c r="DB90" s="85"/>
      <c r="DC90" s="85"/>
      <c r="DD90" s="85"/>
    </row>
    <row r="91" spans="1:108" ht="11.25" customHeight="1">
      <c r="A91" s="76" t="s">
        <v>571</v>
      </c>
      <c r="B91" s="75">
        <v>68</v>
      </c>
      <c r="C91" s="75">
        <v>62</v>
      </c>
      <c r="D91" s="75">
        <v>130</v>
      </c>
      <c r="E91" s="75"/>
      <c r="F91" s="75">
        <v>53</v>
      </c>
      <c r="G91" s="75">
        <v>59</v>
      </c>
      <c r="H91" s="75">
        <v>112</v>
      </c>
      <c r="I91" s="75"/>
      <c r="J91" s="75">
        <v>0</v>
      </c>
      <c r="K91" s="75">
        <v>0</v>
      </c>
      <c r="L91" s="75">
        <v>0</v>
      </c>
      <c r="M91" s="75"/>
      <c r="N91" s="75">
        <v>23</v>
      </c>
      <c r="O91" s="75">
        <v>29</v>
      </c>
      <c r="P91" s="75">
        <v>52</v>
      </c>
      <c r="Q91" s="75"/>
      <c r="R91" s="75">
        <v>0</v>
      </c>
      <c r="S91" s="75">
        <v>5</v>
      </c>
      <c r="T91" s="75">
        <v>5</v>
      </c>
      <c r="U91" s="75"/>
      <c r="V91" s="75">
        <v>0</v>
      </c>
      <c r="W91" s="75">
        <v>3</v>
      </c>
      <c r="X91" s="75">
        <v>3</v>
      </c>
      <c r="Y91" s="75"/>
      <c r="Z91" s="75">
        <v>0</v>
      </c>
      <c r="AA91" s="75">
        <v>0</v>
      </c>
      <c r="AB91" s="75">
        <v>0</v>
      </c>
      <c r="AC91" s="75"/>
      <c r="AD91" s="75">
        <v>3</v>
      </c>
      <c r="AE91" s="75">
        <v>3</v>
      </c>
      <c r="AF91" s="75">
        <v>6</v>
      </c>
      <c r="AG91" s="75"/>
      <c r="AH91" s="75">
        <v>147</v>
      </c>
      <c r="AI91" s="75">
        <v>161</v>
      </c>
      <c r="AJ91" s="75">
        <v>308</v>
      </c>
      <c r="AL91" s="85"/>
      <c r="AM91" s="85"/>
      <c r="AN91" s="85"/>
      <c r="AP91" s="85"/>
      <c r="AQ91" s="85"/>
      <c r="AR91" s="85"/>
      <c r="AT91" s="85"/>
      <c r="AU91" s="85"/>
      <c r="AV91" s="85"/>
      <c r="AX91" s="85"/>
      <c r="AY91" s="85"/>
      <c r="AZ91" s="85"/>
      <c r="BB91" s="85"/>
      <c r="BC91" s="85"/>
      <c r="BD91" s="85"/>
      <c r="BL91" s="85"/>
      <c r="BP91" s="85"/>
      <c r="BR91" s="85"/>
      <c r="BS91" s="85"/>
      <c r="BT91" s="85"/>
      <c r="BV91" s="85"/>
      <c r="BW91" s="85"/>
      <c r="BX91" s="85"/>
      <c r="BZ91" s="85"/>
      <c r="CA91" s="85"/>
      <c r="CB91" s="85"/>
      <c r="CD91" s="85"/>
      <c r="CE91" s="85"/>
      <c r="CF91" s="85"/>
      <c r="CH91" s="85"/>
      <c r="CI91" s="85"/>
      <c r="CJ91" s="85"/>
      <c r="CL91" s="85"/>
      <c r="CM91" s="85"/>
      <c r="CN91" s="85"/>
      <c r="CV91" s="85"/>
      <c r="CZ91" s="85"/>
      <c r="DB91" s="85"/>
      <c r="DC91" s="85"/>
      <c r="DD91" s="85"/>
    </row>
    <row r="92" spans="1:108" ht="11.25" customHeight="1">
      <c r="A92" s="76" t="s">
        <v>663</v>
      </c>
      <c r="B92" s="75">
        <v>52</v>
      </c>
      <c r="C92" s="75">
        <v>76</v>
      </c>
      <c r="D92" s="75">
        <v>128</v>
      </c>
      <c r="E92" s="75"/>
      <c r="F92" s="75">
        <v>54</v>
      </c>
      <c r="G92" s="75">
        <v>73</v>
      </c>
      <c r="H92" s="75">
        <v>127</v>
      </c>
      <c r="I92" s="75"/>
      <c r="J92" s="75">
        <v>19</v>
      </c>
      <c r="K92" s="75">
        <v>33</v>
      </c>
      <c r="L92" s="75">
        <v>52</v>
      </c>
      <c r="M92" s="75"/>
      <c r="N92" s="75">
        <v>37</v>
      </c>
      <c r="O92" s="75">
        <v>41</v>
      </c>
      <c r="P92" s="75">
        <v>78</v>
      </c>
      <c r="Q92" s="75"/>
      <c r="R92" s="75">
        <v>15</v>
      </c>
      <c r="S92" s="75">
        <v>26</v>
      </c>
      <c r="T92" s="75">
        <v>41</v>
      </c>
      <c r="U92" s="75"/>
      <c r="V92" s="75">
        <v>0</v>
      </c>
      <c r="W92" s="75">
        <v>0</v>
      </c>
      <c r="X92" s="75">
        <v>0</v>
      </c>
      <c r="Y92" s="75"/>
      <c r="Z92" s="75">
        <v>0</v>
      </c>
      <c r="AA92" s="75">
        <v>0</v>
      </c>
      <c r="AB92" s="75">
        <v>0</v>
      </c>
      <c r="AC92" s="75"/>
      <c r="AD92" s="75">
        <v>3</v>
      </c>
      <c r="AE92" s="75">
        <v>6</v>
      </c>
      <c r="AF92" s="75">
        <v>9</v>
      </c>
      <c r="AG92" s="75"/>
      <c r="AH92" s="75">
        <v>180</v>
      </c>
      <c r="AI92" s="75">
        <v>255</v>
      </c>
      <c r="AJ92" s="75">
        <v>435</v>
      </c>
      <c r="DD92" s="85"/>
    </row>
    <row r="93" spans="1:108" ht="11.25" customHeight="1">
      <c r="A93" s="76" t="s">
        <v>915</v>
      </c>
      <c r="B93" s="75">
        <v>10</v>
      </c>
      <c r="C93" s="75">
        <v>23</v>
      </c>
      <c r="D93" s="75">
        <v>33</v>
      </c>
      <c r="E93" s="75"/>
      <c r="F93" s="75">
        <v>9</v>
      </c>
      <c r="G93" s="75">
        <v>16</v>
      </c>
      <c r="H93" s="75">
        <v>25</v>
      </c>
      <c r="I93" s="75"/>
      <c r="J93" s="75">
        <v>12</v>
      </c>
      <c r="K93" s="75">
        <v>15</v>
      </c>
      <c r="L93" s="75">
        <v>27</v>
      </c>
      <c r="M93" s="75"/>
      <c r="N93" s="75">
        <v>3</v>
      </c>
      <c r="O93" s="75">
        <v>4</v>
      </c>
      <c r="P93" s="75">
        <v>7</v>
      </c>
      <c r="Q93" s="75"/>
      <c r="R93" s="75">
        <v>4</v>
      </c>
      <c r="S93" s="75">
        <v>3</v>
      </c>
      <c r="T93" s="75">
        <v>7</v>
      </c>
      <c r="U93" s="75"/>
      <c r="V93" s="75">
        <v>0</v>
      </c>
      <c r="W93" s="75">
        <v>0</v>
      </c>
      <c r="X93" s="75">
        <v>0</v>
      </c>
      <c r="Y93" s="75"/>
      <c r="Z93" s="75">
        <v>0</v>
      </c>
      <c r="AA93" s="75">
        <v>0</v>
      </c>
      <c r="AB93" s="75">
        <v>0</v>
      </c>
      <c r="AC93" s="75"/>
      <c r="AD93" s="75">
        <v>3</v>
      </c>
      <c r="AE93" s="75">
        <v>0</v>
      </c>
      <c r="AF93" s="75">
        <v>3</v>
      </c>
      <c r="AG93" s="75"/>
      <c r="AH93" s="75">
        <v>41</v>
      </c>
      <c r="AI93" s="75">
        <v>61</v>
      </c>
      <c r="AJ93" s="75">
        <v>102</v>
      </c>
      <c r="AL93" s="85"/>
      <c r="AM93" s="85"/>
      <c r="AN93" s="85"/>
      <c r="AP93" s="85"/>
      <c r="AQ93" s="85"/>
      <c r="AR93" s="85"/>
      <c r="AT93" s="85"/>
      <c r="AU93" s="85"/>
      <c r="AV93" s="85"/>
      <c r="AZ93" s="85"/>
      <c r="BD93" s="85"/>
      <c r="BR93" s="85"/>
      <c r="BS93" s="85"/>
      <c r="BT93" s="85"/>
      <c r="BV93" s="85"/>
      <c r="BW93" s="85"/>
      <c r="BX93" s="85"/>
      <c r="BZ93" s="85"/>
      <c r="CA93" s="85"/>
      <c r="CB93" s="85"/>
      <c r="CD93" s="85"/>
      <c r="CE93" s="85"/>
      <c r="CF93" s="85"/>
      <c r="CJ93" s="85"/>
      <c r="CN93" s="85"/>
      <c r="DB93" s="85"/>
      <c r="DC93" s="85"/>
      <c r="DD93" s="85"/>
    </row>
    <row r="94" spans="1:108" ht="11.25" customHeight="1">
      <c r="A94" s="76" t="s">
        <v>411</v>
      </c>
      <c r="B94" s="75">
        <v>888</v>
      </c>
      <c r="C94" s="75">
        <v>1085</v>
      </c>
      <c r="D94" s="75">
        <v>1973</v>
      </c>
      <c r="E94" s="75"/>
      <c r="F94" s="75">
        <v>965</v>
      </c>
      <c r="G94" s="75">
        <v>1183</v>
      </c>
      <c r="H94" s="75">
        <v>2148</v>
      </c>
      <c r="I94" s="75"/>
      <c r="J94" s="75">
        <v>358</v>
      </c>
      <c r="K94" s="75">
        <v>343</v>
      </c>
      <c r="L94" s="75">
        <v>701</v>
      </c>
      <c r="M94" s="75"/>
      <c r="N94" s="75">
        <v>496</v>
      </c>
      <c r="O94" s="75">
        <v>547</v>
      </c>
      <c r="P94" s="75">
        <v>1043</v>
      </c>
      <c r="Q94" s="75"/>
      <c r="R94" s="75">
        <v>254</v>
      </c>
      <c r="S94" s="75">
        <v>263</v>
      </c>
      <c r="T94" s="75">
        <v>517</v>
      </c>
      <c r="U94" s="75"/>
      <c r="V94" s="75">
        <v>62</v>
      </c>
      <c r="W94" s="75">
        <v>45</v>
      </c>
      <c r="X94" s="75">
        <v>107</v>
      </c>
      <c r="Y94" s="75"/>
      <c r="Z94" s="75">
        <v>12</v>
      </c>
      <c r="AA94" s="75">
        <v>7</v>
      </c>
      <c r="AB94" s="75">
        <v>19</v>
      </c>
      <c r="AC94" s="75"/>
      <c r="AD94" s="75">
        <v>76</v>
      </c>
      <c r="AE94" s="75">
        <v>103</v>
      </c>
      <c r="AF94" s="75">
        <v>179</v>
      </c>
      <c r="AG94" s="75"/>
      <c r="AH94" s="75">
        <v>3111</v>
      </c>
      <c r="AI94" s="75">
        <v>3576</v>
      </c>
      <c r="AJ94" s="75">
        <v>6687</v>
      </c>
      <c r="AL94" s="85"/>
      <c r="AM94" s="85"/>
      <c r="AN94" s="85"/>
      <c r="AP94" s="85"/>
      <c r="AQ94" s="85"/>
      <c r="AR94" s="85"/>
      <c r="BR94" s="85"/>
      <c r="BS94" s="85"/>
      <c r="BT94" s="85"/>
      <c r="BV94" s="85"/>
      <c r="BW94" s="85"/>
      <c r="BX94" s="85"/>
      <c r="BZ94" s="85"/>
      <c r="CA94" s="85"/>
      <c r="CB94" s="85"/>
      <c r="DB94" s="85"/>
      <c r="DC94" s="85"/>
      <c r="DD94" s="85"/>
    </row>
    <row r="95" spans="1:108" ht="11.25" customHeight="1">
      <c r="A95" s="76" t="s">
        <v>412</v>
      </c>
      <c r="B95" s="75">
        <v>538</v>
      </c>
      <c r="C95" s="75">
        <v>590</v>
      </c>
      <c r="D95" s="75">
        <v>1128</v>
      </c>
      <c r="E95" s="75"/>
      <c r="F95" s="75">
        <v>584</v>
      </c>
      <c r="G95" s="75">
        <v>676</v>
      </c>
      <c r="H95" s="75">
        <v>1260</v>
      </c>
      <c r="I95" s="75"/>
      <c r="J95" s="75">
        <v>172</v>
      </c>
      <c r="K95" s="75">
        <v>129</v>
      </c>
      <c r="L95" s="75">
        <v>301</v>
      </c>
      <c r="M95" s="75"/>
      <c r="N95" s="75">
        <v>292</v>
      </c>
      <c r="O95" s="75">
        <v>278</v>
      </c>
      <c r="P95" s="75">
        <v>570</v>
      </c>
      <c r="Q95" s="75"/>
      <c r="R95" s="75">
        <v>118</v>
      </c>
      <c r="S95" s="75">
        <v>130</v>
      </c>
      <c r="T95" s="75">
        <v>248</v>
      </c>
      <c r="U95" s="75"/>
      <c r="V95" s="75">
        <v>40</v>
      </c>
      <c r="W95" s="75">
        <v>40</v>
      </c>
      <c r="X95" s="75">
        <v>80</v>
      </c>
      <c r="Y95" s="75"/>
      <c r="Z95" s="75">
        <v>4</v>
      </c>
      <c r="AA95" s="75">
        <v>0</v>
      </c>
      <c r="AB95" s="75">
        <v>4</v>
      </c>
      <c r="AC95" s="75"/>
      <c r="AD95" s="75">
        <v>46</v>
      </c>
      <c r="AE95" s="75">
        <v>48</v>
      </c>
      <c r="AF95" s="75">
        <v>94</v>
      </c>
      <c r="AG95" s="75"/>
      <c r="AH95" s="75">
        <v>1794</v>
      </c>
      <c r="AI95" s="75">
        <v>1891</v>
      </c>
      <c r="AJ95" s="75">
        <v>3685</v>
      </c>
      <c r="BT95" s="85"/>
      <c r="DD95" s="85"/>
    </row>
    <row r="96" spans="1:108" ht="11.25" customHeight="1">
      <c r="A96" s="76" t="s">
        <v>665</v>
      </c>
      <c r="B96" s="75">
        <v>62</v>
      </c>
      <c r="C96" s="75">
        <v>67</v>
      </c>
      <c r="D96" s="75">
        <v>129</v>
      </c>
      <c r="E96" s="75"/>
      <c r="F96" s="75">
        <v>151</v>
      </c>
      <c r="G96" s="75">
        <v>153</v>
      </c>
      <c r="H96" s="75">
        <v>304</v>
      </c>
      <c r="I96" s="75"/>
      <c r="J96" s="75">
        <v>3</v>
      </c>
      <c r="K96" s="75">
        <v>11</v>
      </c>
      <c r="L96" s="75">
        <v>14</v>
      </c>
      <c r="M96" s="75"/>
      <c r="N96" s="75">
        <v>4</v>
      </c>
      <c r="O96" s="75">
        <v>9</v>
      </c>
      <c r="P96" s="75">
        <v>13</v>
      </c>
      <c r="Q96" s="75"/>
      <c r="R96" s="75">
        <v>3</v>
      </c>
      <c r="S96" s="75">
        <v>5</v>
      </c>
      <c r="T96" s="75">
        <v>8</v>
      </c>
      <c r="U96" s="75"/>
      <c r="V96" s="75">
        <v>6</v>
      </c>
      <c r="W96" s="75">
        <v>0</v>
      </c>
      <c r="X96" s="75">
        <v>6</v>
      </c>
      <c r="Y96" s="75"/>
      <c r="Z96" s="75">
        <v>0</v>
      </c>
      <c r="AA96" s="75">
        <v>3</v>
      </c>
      <c r="AB96" s="75">
        <v>3</v>
      </c>
      <c r="AC96" s="75"/>
      <c r="AD96" s="75">
        <v>0</v>
      </c>
      <c r="AE96" s="75">
        <v>0</v>
      </c>
      <c r="AF96" s="75">
        <v>0</v>
      </c>
      <c r="AG96" s="75"/>
      <c r="AH96" s="75">
        <v>229</v>
      </c>
      <c r="AI96" s="75">
        <v>248</v>
      </c>
      <c r="AJ96" s="75">
        <v>477</v>
      </c>
      <c r="AL96" s="85"/>
      <c r="AM96" s="85"/>
      <c r="AN96" s="85"/>
      <c r="AP96" s="85"/>
      <c r="AQ96" s="85"/>
      <c r="AR96" s="85"/>
      <c r="AT96" s="85"/>
      <c r="AU96" s="85"/>
      <c r="AV96" s="85"/>
      <c r="AX96" s="85"/>
      <c r="AY96" s="85"/>
      <c r="AZ96" s="85"/>
      <c r="BB96" s="85"/>
      <c r="BC96" s="85"/>
      <c r="BD96" s="85"/>
      <c r="BR96" s="85"/>
      <c r="BS96" s="85"/>
      <c r="BT96" s="85"/>
      <c r="BV96" s="85"/>
      <c r="BW96" s="85"/>
      <c r="BX96" s="85"/>
      <c r="BZ96" s="85"/>
      <c r="CA96" s="85"/>
      <c r="CB96" s="85"/>
      <c r="CD96" s="85"/>
      <c r="CE96" s="85"/>
      <c r="CF96" s="85"/>
      <c r="CH96" s="85"/>
      <c r="CI96" s="85"/>
      <c r="CJ96" s="85"/>
      <c r="CL96" s="85"/>
      <c r="CM96" s="85"/>
      <c r="CN96" s="85"/>
      <c r="DB96" s="85"/>
      <c r="DC96" s="85"/>
      <c r="DD96" s="85"/>
    </row>
    <row r="97" spans="1:108" ht="11.25" customHeight="1">
      <c r="A97" s="76" t="s">
        <v>573</v>
      </c>
      <c r="B97" s="75">
        <v>2355</v>
      </c>
      <c r="C97" s="75">
        <v>3487</v>
      </c>
      <c r="D97" s="75">
        <v>5842</v>
      </c>
      <c r="E97" s="75"/>
      <c r="F97" s="75">
        <v>2450</v>
      </c>
      <c r="G97" s="75">
        <v>3443</v>
      </c>
      <c r="H97" s="75">
        <v>5893</v>
      </c>
      <c r="I97" s="75"/>
      <c r="J97" s="75">
        <v>473</v>
      </c>
      <c r="K97" s="75">
        <v>789</v>
      </c>
      <c r="L97" s="75">
        <v>1262</v>
      </c>
      <c r="M97" s="75"/>
      <c r="N97" s="75">
        <v>353</v>
      </c>
      <c r="O97" s="75">
        <v>595</v>
      </c>
      <c r="P97" s="75">
        <v>948</v>
      </c>
      <c r="Q97" s="75"/>
      <c r="R97" s="75">
        <v>221</v>
      </c>
      <c r="S97" s="75">
        <v>462</v>
      </c>
      <c r="T97" s="75">
        <v>683</v>
      </c>
      <c r="U97" s="75"/>
      <c r="V97" s="75">
        <v>39</v>
      </c>
      <c r="W97" s="75">
        <v>62</v>
      </c>
      <c r="X97" s="75">
        <v>101</v>
      </c>
      <c r="Y97" s="75"/>
      <c r="Z97" s="75">
        <v>6</v>
      </c>
      <c r="AA97" s="75">
        <v>4</v>
      </c>
      <c r="AB97" s="75">
        <v>10</v>
      </c>
      <c r="AC97" s="75"/>
      <c r="AD97" s="75">
        <v>107</v>
      </c>
      <c r="AE97" s="75">
        <v>175</v>
      </c>
      <c r="AF97" s="75">
        <v>282</v>
      </c>
      <c r="AG97" s="75"/>
      <c r="AH97" s="75">
        <v>6004</v>
      </c>
      <c r="AI97" s="75">
        <v>9017</v>
      </c>
      <c r="AJ97" s="75">
        <v>15021</v>
      </c>
      <c r="DD97" s="85"/>
    </row>
    <row r="98" spans="1:108" ht="11.25" customHeight="1">
      <c r="A98" s="76" t="s">
        <v>678</v>
      </c>
      <c r="B98" s="75">
        <v>6</v>
      </c>
      <c r="C98" s="75">
        <v>7</v>
      </c>
      <c r="D98" s="75">
        <v>13</v>
      </c>
      <c r="E98" s="75"/>
      <c r="F98" s="75">
        <v>7</v>
      </c>
      <c r="G98" s="75">
        <v>7</v>
      </c>
      <c r="H98" s="75">
        <v>14</v>
      </c>
      <c r="I98" s="75"/>
      <c r="J98" s="75">
        <v>3</v>
      </c>
      <c r="K98" s="75">
        <v>0</v>
      </c>
      <c r="L98" s="75">
        <v>3</v>
      </c>
      <c r="M98" s="75"/>
      <c r="N98" s="75">
        <v>3</v>
      </c>
      <c r="O98" s="75">
        <v>0</v>
      </c>
      <c r="P98" s="75">
        <v>3</v>
      </c>
      <c r="Q98" s="75"/>
      <c r="R98" s="75">
        <v>0</v>
      </c>
      <c r="S98" s="75">
        <v>6</v>
      </c>
      <c r="T98" s="75">
        <v>6</v>
      </c>
      <c r="U98" s="75"/>
      <c r="V98" s="75">
        <v>0</v>
      </c>
      <c r="W98" s="75">
        <v>0</v>
      </c>
      <c r="X98" s="75">
        <v>0</v>
      </c>
      <c r="Y98" s="75"/>
      <c r="Z98" s="75">
        <v>0</v>
      </c>
      <c r="AA98" s="75">
        <v>0</v>
      </c>
      <c r="AB98" s="75">
        <v>0</v>
      </c>
      <c r="AC98" s="75"/>
      <c r="AD98" s="75">
        <v>0</v>
      </c>
      <c r="AE98" s="75">
        <v>0</v>
      </c>
      <c r="AF98" s="75">
        <v>0</v>
      </c>
      <c r="AG98" s="75"/>
      <c r="AH98" s="75">
        <v>19</v>
      </c>
      <c r="AI98" s="75">
        <v>20</v>
      </c>
      <c r="AJ98" s="75">
        <v>39</v>
      </c>
    </row>
    <row r="99" spans="1:108" ht="11.25" customHeight="1">
      <c r="A99" s="76" t="s">
        <v>431</v>
      </c>
      <c r="B99" s="75">
        <v>2226</v>
      </c>
      <c r="C99" s="75">
        <v>2790</v>
      </c>
      <c r="D99" s="75">
        <v>5016</v>
      </c>
      <c r="E99" s="75"/>
      <c r="F99" s="75">
        <v>2645</v>
      </c>
      <c r="G99" s="75">
        <v>3132</v>
      </c>
      <c r="H99" s="75">
        <v>5777</v>
      </c>
      <c r="I99" s="75"/>
      <c r="J99" s="75">
        <v>386</v>
      </c>
      <c r="K99" s="75">
        <v>502</v>
      </c>
      <c r="L99" s="75">
        <v>888</v>
      </c>
      <c r="M99" s="75"/>
      <c r="N99" s="75">
        <v>638</v>
      </c>
      <c r="O99" s="75">
        <v>837</v>
      </c>
      <c r="P99" s="75">
        <v>1475</v>
      </c>
      <c r="Q99" s="75"/>
      <c r="R99" s="75">
        <v>283</v>
      </c>
      <c r="S99" s="75">
        <v>350</v>
      </c>
      <c r="T99" s="75">
        <v>633</v>
      </c>
      <c r="U99" s="75"/>
      <c r="V99" s="75">
        <v>55</v>
      </c>
      <c r="W99" s="75">
        <v>49</v>
      </c>
      <c r="X99" s="75">
        <v>104</v>
      </c>
      <c r="Y99" s="75"/>
      <c r="Z99" s="75">
        <v>3</v>
      </c>
      <c r="AA99" s="75">
        <v>6</v>
      </c>
      <c r="AB99" s="75">
        <v>9</v>
      </c>
      <c r="AC99" s="75"/>
      <c r="AD99" s="75">
        <v>70</v>
      </c>
      <c r="AE99" s="75">
        <v>90</v>
      </c>
      <c r="AF99" s="75">
        <v>160</v>
      </c>
      <c r="AG99" s="75"/>
      <c r="AH99" s="75">
        <v>6306</v>
      </c>
      <c r="AI99" s="75">
        <v>7756</v>
      </c>
      <c r="AJ99" s="75">
        <v>14062</v>
      </c>
      <c r="BT99" s="85"/>
      <c r="CB99" s="85"/>
      <c r="DC99" s="85"/>
      <c r="DD99" s="85"/>
    </row>
    <row r="100" spans="1:108" ht="11.25" customHeight="1">
      <c r="A100" s="76" t="s">
        <v>666</v>
      </c>
      <c r="B100" s="75">
        <v>75</v>
      </c>
      <c r="C100" s="75">
        <v>93</v>
      </c>
      <c r="D100" s="75">
        <v>168</v>
      </c>
      <c r="E100" s="75"/>
      <c r="F100" s="75">
        <v>80</v>
      </c>
      <c r="G100" s="75">
        <v>83</v>
      </c>
      <c r="H100" s="75">
        <v>163</v>
      </c>
      <c r="I100" s="75"/>
      <c r="J100" s="75">
        <v>0</v>
      </c>
      <c r="K100" s="75">
        <v>3</v>
      </c>
      <c r="L100" s="75">
        <v>3</v>
      </c>
      <c r="M100" s="75"/>
      <c r="N100" s="75">
        <v>24</v>
      </c>
      <c r="O100" s="75">
        <v>19</v>
      </c>
      <c r="P100" s="75">
        <v>43</v>
      </c>
      <c r="Q100" s="75"/>
      <c r="R100" s="75">
        <v>14</v>
      </c>
      <c r="S100" s="75">
        <v>12</v>
      </c>
      <c r="T100" s="75">
        <v>26</v>
      </c>
      <c r="U100" s="75"/>
      <c r="V100" s="75">
        <v>0</v>
      </c>
      <c r="W100" s="75">
        <v>0</v>
      </c>
      <c r="X100" s="75">
        <v>0</v>
      </c>
      <c r="Y100" s="75"/>
      <c r="Z100" s="75">
        <v>0</v>
      </c>
      <c r="AA100" s="75">
        <v>0</v>
      </c>
      <c r="AB100" s="75">
        <v>0</v>
      </c>
      <c r="AC100" s="75"/>
      <c r="AD100" s="75">
        <v>6</v>
      </c>
      <c r="AE100" s="75">
        <v>3</v>
      </c>
      <c r="AF100" s="75">
        <v>9</v>
      </c>
      <c r="AG100" s="75"/>
      <c r="AH100" s="75">
        <v>199</v>
      </c>
      <c r="AI100" s="75">
        <v>213</v>
      </c>
      <c r="AJ100" s="75">
        <v>412</v>
      </c>
      <c r="AL100" s="85"/>
      <c r="AM100" s="85"/>
      <c r="AN100" s="85"/>
      <c r="AP100" s="85"/>
      <c r="AQ100" s="85"/>
      <c r="AR100" s="85"/>
      <c r="AT100" s="85"/>
      <c r="AU100" s="85"/>
      <c r="AV100" s="85"/>
      <c r="AZ100" s="85"/>
      <c r="BD100" s="85"/>
      <c r="BR100" s="85"/>
      <c r="BS100" s="85"/>
      <c r="BT100" s="85"/>
      <c r="BV100" s="85"/>
      <c r="BW100" s="85"/>
      <c r="BX100" s="85"/>
      <c r="BZ100" s="85"/>
      <c r="CA100" s="85"/>
      <c r="CB100" s="85"/>
      <c r="CD100" s="85"/>
      <c r="CE100" s="85"/>
      <c r="CF100" s="85"/>
      <c r="CJ100" s="85"/>
      <c r="CN100" s="85"/>
      <c r="DB100" s="85"/>
      <c r="DC100" s="85"/>
      <c r="DD100" s="85"/>
    </row>
    <row r="101" spans="1:108" ht="11.25" customHeight="1">
      <c r="A101" s="17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BT101" s="85"/>
      <c r="DB101" s="85"/>
      <c r="DC101" s="85"/>
      <c r="DD101" s="85"/>
    </row>
    <row r="102" spans="1:108" ht="11.25" customHeight="1">
      <c r="A102" s="17" t="s">
        <v>894</v>
      </c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L102" s="85"/>
      <c r="AM102" s="85"/>
      <c r="AN102" s="85"/>
      <c r="AP102" s="85"/>
      <c r="AQ102" s="85"/>
      <c r="AR102" s="85"/>
      <c r="AT102" s="85"/>
      <c r="AU102" s="85"/>
      <c r="AV102" s="85"/>
      <c r="AZ102" s="85"/>
      <c r="BD102" s="85"/>
      <c r="BR102" s="85"/>
      <c r="BS102" s="85"/>
      <c r="BT102" s="85"/>
      <c r="BV102" s="85"/>
      <c r="BW102" s="85"/>
      <c r="BX102" s="85"/>
      <c r="BZ102" s="85"/>
      <c r="CA102" s="85"/>
      <c r="CB102" s="85"/>
      <c r="CD102" s="85"/>
      <c r="CE102" s="85"/>
      <c r="CF102" s="85"/>
      <c r="CJ102" s="85"/>
      <c r="CN102" s="85"/>
      <c r="DB102" s="85"/>
      <c r="DC102" s="85"/>
      <c r="DD102" s="85"/>
    </row>
    <row r="103" spans="1:108" ht="11.25" customHeight="1">
      <c r="A103" s="74" t="s">
        <v>667</v>
      </c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M103" s="85"/>
      <c r="AN103" s="85"/>
      <c r="AQ103" s="85"/>
      <c r="AR103" s="85"/>
      <c r="BR103" s="85"/>
      <c r="BS103" s="85"/>
      <c r="BT103" s="85"/>
      <c r="BX103" s="85"/>
      <c r="CA103" s="85"/>
      <c r="CB103" s="85"/>
      <c r="DB103" s="85"/>
      <c r="DC103" s="85"/>
      <c r="DD103" s="85"/>
    </row>
    <row r="104" spans="1:108" ht="11.25" customHeight="1">
      <c r="A104" s="76" t="s">
        <v>578</v>
      </c>
      <c r="B104" s="75">
        <v>124</v>
      </c>
      <c r="C104" s="75">
        <v>120</v>
      </c>
      <c r="D104" s="75">
        <v>244</v>
      </c>
      <c r="E104" s="75"/>
      <c r="F104" s="75">
        <v>113</v>
      </c>
      <c r="G104" s="75">
        <v>85</v>
      </c>
      <c r="H104" s="75">
        <v>198</v>
      </c>
      <c r="I104" s="75"/>
      <c r="J104" s="75">
        <v>43</v>
      </c>
      <c r="K104" s="75">
        <v>37</v>
      </c>
      <c r="L104" s="75">
        <v>80</v>
      </c>
      <c r="M104" s="75"/>
      <c r="N104" s="75">
        <v>14</v>
      </c>
      <c r="O104" s="75">
        <v>17</v>
      </c>
      <c r="P104" s="75">
        <v>31</v>
      </c>
      <c r="Q104" s="75"/>
      <c r="R104" s="75">
        <v>47</v>
      </c>
      <c r="S104" s="75">
        <v>46</v>
      </c>
      <c r="T104" s="75">
        <v>93</v>
      </c>
      <c r="U104" s="75"/>
      <c r="V104" s="75">
        <v>3</v>
      </c>
      <c r="W104" s="75">
        <v>0</v>
      </c>
      <c r="X104" s="75">
        <v>3</v>
      </c>
      <c r="Y104" s="75"/>
      <c r="Z104" s="75">
        <v>0</v>
      </c>
      <c r="AA104" s="75">
        <v>0</v>
      </c>
      <c r="AB104" s="75">
        <v>0</v>
      </c>
      <c r="AC104" s="75"/>
      <c r="AD104" s="75">
        <v>10</v>
      </c>
      <c r="AE104" s="75">
        <v>7</v>
      </c>
      <c r="AF104" s="75">
        <v>17</v>
      </c>
      <c r="AG104" s="75"/>
      <c r="AH104" s="75">
        <v>354</v>
      </c>
      <c r="AI104" s="75">
        <v>312</v>
      </c>
      <c r="AJ104" s="75">
        <v>666</v>
      </c>
      <c r="AR104" s="85"/>
      <c r="BR104" s="85"/>
      <c r="BS104" s="85"/>
      <c r="BT104" s="85"/>
      <c r="BX104" s="85"/>
      <c r="CB104" s="85"/>
      <c r="DB104" s="85"/>
      <c r="DC104" s="85"/>
      <c r="DD104" s="85"/>
    </row>
    <row r="105" spans="1:108" ht="11.25" customHeight="1">
      <c r="A105" s="76" t="s">
        <v>914</v>
      </c>
      <c r="B105" s="75">
        <v>815</v>
      </c>
      <c r="C105" s="75">
        <v>569</v>
      </c>
      <c r="D105" s="75">
        <v>1384</v>
      </c>
      <c r="E105" s="75"/>
      <c r="F105" s="75">
        <v>477</v>
      </c>
      <c r="G105" s="75">
        <v>404</v>
      </c>
      <c r="H105" s="75">
        <v>881</v>
      </c>
      <c r="I105" s="75"/>
      <c r="J105" s="75">
        <v>52</v>
      </c>
      <c r="K105" s="75">
        <v>34</v>
      </c>
      <c r="L105" s="75">
        <v>86</v>
      </c>
      <c r="M105" s="75"/>
      <c r="N105" s="75">
        <v>57</v>
      </c>
      <c r="O105" s="75">
        <v>45</v>
      </c>
      <c r="P105" s="75">
        <v>102</v>
      </c>
      <c r="Q105" s="75"/>
      <c r="R105" s="75">
        <v>102</v>
      </c>
      <c r="S105" s="75">
        <v>71</v>
      </c>
      <c r="T105" s="75">
        <v>173</v>
      </c>
      <c r="U105" s="75"/>
      <c r="V105" s="75">
        <v>7</v>
      </c>
      <c r="W105" s="75">
        <v>4</v>
      </c>
      <c r="X105" s="75">
        <v>11</v>
      </c>
      <c r="Y105" s="75"/>
      <c r="Z105" s="75">
        <v>3</v>
      </c>
      <c r="AA105" s="75">
        <v>3</v>
      </c>
      <c r="AB105" s="75">
        <v>6</v>
      </c>
      <c r="AC105" s="75"/>
      <c r="AD105" s="75">
        <v>25</v>
      </c>
      <c r="AE105" s="75">
        <v>19</v>
      </c>
      <c r="AF105" s="75">
        <v>44</v>
      </c>
      <c r="AG105" s="75"/>
      <c r="AH105" s="75">
        <v>1538</v>
      </c>
      <c r="AI105" s="75">
        <v>1149</v>
      </c>
      <c r="AJ105" s="75">
        <v>2687</v>
      </c>
      <c r="AL105" s="85"/>
      <c r="AM105" s="85"/>
      <c r="AN105" s="85"/>
      <c r="AP105" s="85"/>
      <c r="AQ105" s="85"/>
      <c r="AR105" s="85"/>
      <c r="AT105" s="85"/>
      <c r="AU105" s="85"/>
      <c r="AV105" s="85"/>
      <c r="AX105" s="85"/>
      <c r="AY105" s="85"/>
      <c r="AZ105" s="85"/>
      <c r="BB105" s="85"/>
      <c r="BC105" s="85"/>
      <c r="BD105" s="85"/>
      <c r="BP105" s="85"/>
      <c r="BR105" s="85"/>
      <c r="BS105" s="85"/>
      <c r="BT105" s="85"/>
      <c r="BV105" s="85"/>
      <c r="BW105" s="85"/>
      <c r="BX105" s="85"/>
      <c r="BZ105" s="85"/>
      <c r="CA105" s="85"/>
      <c r="CB105" s="85"/>
      <c r="CD105" s="85"/>
      <c r="CE105" s="85"/>
      <c r="CF105" s="85"/>
      <c r="CH105" s="85"/>
      <c r="CI105" s="85"/>
      <c r="CJ105" s="85"/>
      <c r="CL105" s="85"/>
      <c r="CM105" s="85"/>
      <c r="CN105" s="85"/>
      <c r="CZ105" s="85"/>
      <c r="DB105" s="85"/>
      <c r="DC105" s="85"/>
      <c r="DD105" s="85"/>
    </row>
    <row r="106" spans="1:108" ht="11.25" customHeight="1">
      <c r="A106" s="76" t="s">
        <v>510</v>
      </c>
      <c r="B106" s="75">
        <v>5507</v>
      </c>
      <c r="C106" s="75">
        <v>4899</v>
      </c>
      <c r="D106" s="75">
        <v>10406</v>
      </c>
      <c r="E106" s="75"/>
      <c r="F106" s="75">
        <v>1684</v>
      </c>
      <c r="G106" s="75">
        <v>1498</v>
      </c>
      <c r="H106" s="75">
        <v>3182</v>
      </c>
      <c r="I106" s="75"/>
      <c r="J106" s="75">
        <v>633</v>
      </c>
      <c r="K106" s="75">
        <v>537</v>
      </c>
      <c r="L106" s="75">
        <v>1170</v>
      </c>
      <c r="M106" s="75"/>
      <c r="N106" s="75">
        <v>930</v>
      </c>
      <c r="O106" s="75">
        <v>719</v>
      </c>
      <c r="P106" s="75">
        <v>1649</v>
      </c>
      <c r="Q106" s="75"/>
      <c r="R106" s="75">
        <v>1124</v>
      </c>
      <c r="S106" s="75">
        <v>831</v>
      </c>
      <c r="T106" s="75">
        <v>1955</v>
      </c>
      <c r="U106" s="75"/>
      <c r="V106" s="75">
        <v>55</v>
      </c>
      <c r="W106" s="75">
        <v>47</v>
      </c>
      <c r="X106" s="75">
        <v>102</v>
      </c>
      <c r="Y106" s="75"/>
      <c r="Z106" s="75">
        <v>21</v>
      </c>
      <c r="AA106" s="75">
        <v>20</v>
      </c>
      <c r="AB106" s="75">
        <v>41</v>
      </c>
      <c r="AC106" s="75"/>
      <c r="AD106" s="75">
        <v>140</v>
      </c>
      <c r="AE106" s="75">
        <v>144</v>
      </c>
      <c r="AF106" s="75">
        <v>284</v>
      </c>
      <c r="AG106" s="75"/>
      <c r="AH106" s="75">
        <v>10094</v>
      </c>
      <c r="AI106" s="75">
        <v>8695</v>
      </c>
      <c r="AJ106" s="75">
        <v>18789</v>
      </c>
      <c r="AL106" s="85"/>
      <c r="AM106" s="85"/>
      <c r="AN106" s="85"/>
      <c r="AP106" s="85"/>
      <c r="AQ106" s="85"/>
      <c r="AR106" s="85"/>
      <c r="AU106" s="85"/>
      <c r="AV106" s="85"/>
      <c r="AZ106" s="85"/>
      <c r="BD106" s="85"/>
      <c r="BR106" s="85"/>
      <c r="BS106" s="85"/>
      <c r="BT106" s="85"/>
      <c r="BV106" s="85"/>
      <c r="BW106" s="85"/>
      <c r="BX106" s="85"/>
      <c r="BZ106" s="85"/>
      <c r="CA106" s="85"/>
      <c r="CB106" s="85"/>
      <c r="CE106" s="85"/>
      <c r="CF106" s="85"/>
      <c r="CJ106" s="85"/>
      <c r="CN106" s="85"/>
      <c r="DB106" s="85"/>
      <c r="DC106" s="85"/>
      <c r="DD106" s="85"/>
    </row>
    <row r="107" spans="1:108" ht="11.25" customHeight="1">
      <c r="A107" s="76" t="s">
        <v>487</v>
      </c>
      <c r="B107" s="75">
        <v>8622</v>
      </c>
      <c r="C107" s="75">
        <v>7124</v>
      </c>
      <c r="D107" s="75">
        <v>15746</v>
      </c>
      <c r="E107" s="75"/>
      <c r="F107" s="75">
        <v>3375</v>
      </c>
      <c r="G107" s="75">
        <v>2718</v>
      </c>
      <c r="H107" s="75">
        <v>6093</v>
      </c>
      <c r="I107" s="75"/>
      <c r="J107" s="75">
        <v>390</v>
      </c>
      <c r="K107" s="75">
        <v>238</v>
      </c>
      <c r="L107" s="75">
        <v>628</v>
      </c>
      <c r="M107" s="75"/>
      <c r="N107" s="75">
        <v>457</v>
      </c>
      <c r="O107" s="75">
        <v>299</v>
      </c>
      <c r="P107" s="75">
        <v>756</v>
      </c>
      <c r="Q107" s="75"/>
      <c r="R107" s="75">
        <v>909</v>
      </c>
      <c r="S107" s="75">
        <v>568</v>
      </c>
      <c r="T107" s="75">
        <v>1477</v>
      </c>
      <c r="U107" s="75"/>
      <c r="V107" s="75">
        <v>21</v>
      </c>
      <c r="W107" s="75">
        <v>18</v>
      </c>
      <c r="X107" s="75">
        <v>39</v>
      </c>
      <c r="Y107" s="75"/>
      <c r="Z107" s="75">
        <v>8</v>
      </c>
      <c r="AA107" s="75">
        <v>5</v>
      </c>
      <c r="AB107" s="75">
        <v>13</v>
      </c>
      <c r="AC107" s="75"/>
      <c r="AD107" s="75">
        <v>48</v>
      </c>
      <c r="AE107" s="75">
        <v>32</v>
      </c>
      <c r="AF107" s="75">
        <v>80</v>
      </c>
      <c r="AG107" s="75"/>
      <c r="AH107" s="75">
        <v>13830</v>
      </c>
      <c r="AI107" s="75">
        <v>11002</v>
      </c>
      <c r="AJ107" s="75">
        <v>24832</v>
      </c>
      <c r="AL107" s="85"/>
      <c r="AM107" s="85"/>
      <c r="AN107" s="85"/>
      <c r="AR107" s="85"/>
      <c r="BR107" s="85"/>
      <c r="BS107" s="85"/>
      <c r="BT107" s="85"/>
      <c r="BV107" s="85"/>
      <c r="BW107" s="85"/>
      <c r="BX107" s="85"/>
      <c r="CB107" s="85"/>
      <c r="DB107" s="85"/>
      <c r="DC107" s="85"/>
      <c r="DD107" s="85"/>
    </row>
    <row r="108" spans="1:108" ht="11.25" customHeight="1">
      <c r="A108" s="76" t="s">
        <v>435</v>
      </c>
      <c r="B108" s="75">
        <v>1457</v>
      </c>
      <c r="C108" s="75">
        <v>1158</v>
      </c>
      <c r="D108" s="75">
        <v>2615</v>
      </c>
      <c r="E108" s="75"/>
      <c r="F108" s="75">
        <v>1490</v>
      </c>
      <c r="G108" s="75">
        <v>1249</v>
      </c>
      <c r="H108" s="75">
        <v>2739</v>
      </c>
      <c r="I108" s="75"/>
      <c r="J108" s="75">
        <v>232</v>
      </c>
      <c r="K108" s="75">
        <v>196</v>
      </c>
      <c r="L108" s="75">
        <v>428</v>
      </c>
      <c r="M108" s="75"/>
      <c r="N108" s="75">
        <v>82</v>
      </c>
      <c r="O108" s="75">
        <v>75</v>
      </c>
      <c r="P108" s="75">
        <v>157</v>
      </c>
      <c r="Q108" s="75"/>
      <c r="R108" s="75">
        <v>276</v>
      </c>
      <c r="S108" s="75">
        <v>256</v>
      </c>
      <c r="T108" s="75">
        <v>532</v>
      </c>
      <c r="U108" s="75"/>
      <c r="V108" s="75">
        <v>9</v>
      </c>
      <c r="W108" s="75">
        <v>8</v>
      </c>
      <c r="X108" s="75">
        <v>17</v>
      </c>
      <c r="Y108" s="75"/>
      <c r="Z108" s="75">
        <v>9</v>
      </c>
      <c r="AA108" s="75">
        <v>12</v>
      </c>
      <c r="AB108" s="75">
        <v>21</v>
      </c>
      <c r="AC108" s="75"/>
      <c r="AD108" s="75">
        <v>38</v>
      </c>
      <c r="AE108" s="75">
        <v>27</v>
      </c>
      <c r="AF108" s="75">
        <v>65</v>
      </c>
      <c r="AG108" s="75"/>
      <c r="AH108" s="75">
        <v>3593</v>
      </c>
      <c r="AI108" s="75">
        <v>2981</v>
      </c>
      <c r="AJ108" s="75">
        <v>6574</v>
      </c>
      <c r="AL108" s="85"/>
      <c r="AM108" s="85"/>
      <c r="AN108" s="85"/>
      <c r="AP108" s="85"/>
      <c r="AQ108" s="85"/>
      <c r="AR108" s="85"/>
      <c r="AV108" s="85"/>
      <c r="AZ108" s="85"/>
      <c r="BR108" s="85"/>
      <c r="BS108" s="85"/>
      <c r="BT108" s="85"/>
      <c r="BV108" s="85"/>
      <c r="BW108" s="85"/>
      <c r="BX108" s="85"/>
      <c r="BZ108" s="85"/>
      <c r="CA108" s="85"/>
      <c r="CB108" s="85"/>
      <c r="CF108" s="85"/>
      <c r="CJ108" s="85"/>
      <c r="DB108" s="85"/>
      <c r="DC108" s="85"/>
      <c r="DD108" s="85"/>
    </row>
    <row r="109" spans="1:108" ht="11.25" customHeight="1">
      <c r="A109" s="76" t="s">
        <v>580</v>
      </c>
      <c r="B109" s="75">
        <v>1334</v>
      </c>
      <c r="C109" s="75">
        <v>1031</v>
      </c>
      <c r="D109" s="75">
        <v>2365</v>
      </c>
      <c r="E109" s="75"/>
      <c r="F109" s="75">
        <v>229</v>
      </c>
      <c r="G109" s="75">
        <v>193</v>
      </c>
      <c r="H109" s="75">
        <v>422</v>
      </c>
      <c r="I109" s="75"/>
      <c r="J109" s="75">
        <v>80</v>
      </c>
      <c r="K109" s="75">
        <v>66</v>
      </c>
      <c r="L109" s="75">
        <v>146</v>
      </c>
      <c r="M109" s="75"/>
      <c r="N109" s="75">
        <v>59</v>
      </c>
      <c r="O109" s="75">
        <v>34</v>
      </c>
      <c r="P109" s="75">
        <v>93</v>
      </c>
      <c r="Q109" s="75"/>
      <c r="R109" s="75">
        <v>119</v>
      </c>
      <c r="S109" s="75">
        <v>125</v>
      </c>
      <c r="T109" s="75">
        <v>244</v>
      </c>
      <c r="U109" s="75"/>
      <c r="V109" s="75">
        <v>4</v>
      </c>
      <c r="W109" s="75">
        <v>0</v>
      </c>
      <c r="X109" s="75">
        <v>4</v>
      </c>
      <c r="Y109" s="75"/>
      <c r="Z109" s="75">
        <v>3</v>
      </c>
      <c r="AA109" s="75">
        <v>0</v>
      </c>
      <c r="AB109" s="75">
        <v>3</v>
      </c>
      <c r="AC109" s="75"/>
      <c r="AD109" s="75">
        <v>33</v>
      </c>
      <c r="AE109" s="75">
        <v>23</v>
      </c>
      <c r="AF109" s="75">
        <v>56</v>
      </c>
      <c r="AG109" s="75"/>
      <c r="AH109" s="75">
        <v>1861</v>
      </c>
      <c r="AI109" s="75">
        <v>1472</v>
      </c>
      <c r="AJ109" s="75">
        <v>3333</v>
      </c>
    </row>
    <row r="110" spans="1:108" ht="11.25" customHeight="1">
      <c r="A110" s="76" t="s">
        <v>581</v>
      </c>
      <c r="B110" s="75">
        <v>729</v>
      </c>
      <c r="C110" s="75">
        <v>614</v>
      </c>
      <c r="D110" s="75">
        <v>1343</v>
      </c>
      <c r="E110" s="75"/>
      <c r="F110" s="75">
        <v>311</v>
      </c>
      <c r="G110" s="75">
        <v>305</v>
      </c>
      <c r="H110" s="75">
        <v>616</v>
      </c>
      <c r="I110" s="75"/>
      <c r="J110" s="75">
        <v>82</v>
      </c>
      <c r="K110" s="75">
        <v>62</v>
      </c>
      <c r="L110" s="75">
        <v>144</v>
      </c>
      <c r="M110" s="75"/>
      <c r="N110" s="75">
        <v>27</v>
      </c>
      <c r="O110" s="75">
        <v>19</v>
      </c>
      <c r="P110" s="75">
        <v>46</v>
      </c>
      <c r="Q110" s="75"/>
      <c r="R110" s="75">
        <v>127</v>
      </c>
      <c r="S110" s="75">
        <v>108</v>
      </c>
      <c r="T110" s="75">
        <v>235</v>
      </c>
      <c r="U110" s="75"/>
      <c r="V110" s="75">
        <v>0</v>
      </c>
      <c r="W110" s="75">
        <v>3</v>
      </c>
      <c r="X110" s="75">
        <v>3</v>
      </c>
      <c r="Y110" s="75"/>
      <c r="Z110" s="75">
        <v>3</v>
      </c>
      <c r="AA110" s="75">
        <v>0</v>
      </c>
      <c r="AB110" s="75">
        <v>3</v>
      </c>
      <c r="AC110" s="75"/>
      <c r="AD110" s="75">
        <v>23</v>
      </c>
      <c r="AE110" s="75">
        <v>23</v>
      </c>
      <c r="AF110" s="75">
        <v>46</v>
      </c>
      <c r="AG110" s="75"/>
      <c r="AH110" s="75">
        <v>1302</v>
      </c>
      <c r="AI110" s="75">
        <v>1134</v>
      </c>
      <c r="AJ110" s="75">
        <v>2436</v>
      </c>
    </row>
    <row r="111" spans="1:108" ht="11.25" customHeight="1">
      <c r="A111" s="76" t="s">
        <v>436</v>
      </c>
      <c r="B111" s="75">
        <v>27745</v>
      </c>
      <c r="C111" s="75">
        <v>25540</v>
      </c>
      <c r="D111" s="75">
        <v>53285</v>
      </c>
      <c r="E111" s="75"/>
      <c r="F111" s="75">
        <v>7294</v>
      </c>
      <c r="G111" s="75">
        <v>6874</v>
      </c>
      <c r="H111" s="75">
        <v>14168</v>
      </c>
      <c r="I111" s="75"/>
      <c r="J111" s="75">
        <v>621</v>
      </c>
      <c r="K111" s="75">
        <v>501</v>
      </c>
      <c r="L111" s="75">
        <v>1122</v>
      </c>
      <c r="M111" s="75"/>
      <c r="N111" s="75">
        <v>757</v>
      </c>
      <c r="O111" s="75">
        <v>720</v>
      </c>
      <c r="P111" s="75">
        <v>1477</v>
      </c>
      <c r="Q111" s="75"/>
      <c r="R111" s="75">
        <v>450</v>
      </c>
      <c r="S111" s="75">
        <v>405</v>
      </c>
      <c r="T111" s="75">
        <v>855</v>
      </c>
      <c r="U111" s="75"/>
      <c r="V111" s="75">
        <v>31</v>
      </c>
      <c r="W111" s="75">
        <v>18</v>
      </c>
      <c r="X111" s="75">
        <v>49</v>
      </c>
      <c r="Y111" s="75"/>
      <c r="Z111" s="75">
        <v>10</v>
      </c>
      <c r="AA111" s="75">
        <v>7</v>
      </c>
      <c r="AB111" s="75">
        <v>17</v>
      </c>
      <c r="AC111" s="75"/>
      <c r="AD111" s="75">
        <v>201</v>
      </c>
      <c r="AE111" s="75">
        <v>175</v>
      </c>
      <c r="AF111" s="75">
        <v>376</v>
      </c>
      <c r="AG111" s="75"/>
      <c r="AH111" s="75">
        <v>37109</v>
      </c>
      <c r="AI111" s="75">
        <v>34240</v>
      </c>
      <c r="AJ111" s="75">
        <v>71349</v>
      </c>
    </row>
    <row r="112" spans="1:108" ht="11.25" customHeight="1">
      <c r="A112" s="76" t="s">
        <v>582</v>
      </c>
      <c r="B112" s="75">
        <v>46</v>
      </c>
      <c r="C112" s="75">
        <v>42</v>
      </c>
      <c r="D112" s="75">
        <v>88</v>
      </c>
      <c r="E112" s="75"/>
      <c r="F112" s="75">
        <v>76</v>
      </c>
      <c r="G112" s="75">
        <v>43</v>
      </c>
      <c r="H112" s="75">
        <v>119</v>
      </c>
      <c r="I112" s="75"/>
      <c r="J112" s="75">
        <v>46</v>
      </c>
      <c r="K112" s="75">
        <v>16</v>
      </c>
      <c r="L112" s="75">
        <v>62</v>
      </c>
      <c r="M112" s="75"/>
      <c r="N112" s="75">
        <v>14</v>
      </c>
      <c r="O112" s="75">
        <v>7</v>
      </c>
      <c r="P112" s="75">
        <v>21</v>
      </c>
      <c r="Q112" s="75"/>
      <c r="R112" s="75">
        <v>32</v>
      </c>
      <c r="S112" s="75">
        <v>29</v>
      </c>
      <c r="T112" s="75">
        <v>61</v>
      </c>
      <c r="U112" s="75"/>
      <c r="V112" s="75">
        <v>0</v>
      </c>
      <c r="W112" s="75">
        <v>3</v>
      </c>
      <c r="X112" s="75">
        <v>3</v>
      </c>
      <c r="Y112" s="75"/>
      <c r="Z112" s="75">
        <v>3</v>
      </c>
      <c r="AA112" s="75">
        <v>4</v>
      </c>
      <c r="AB112" s="75">
        <v>7</v>
      </c>
      <c r="AC112" s="75"/>
      <c r="AD112" s="75">
        <v>5</v>
      </c>
      <c r="AE112" s="75">
        <v>0</v>
      </c>
      <c r="AF112" s="75">
        <v>5</v>
      </c>
      <c r="AG112" s="75"/>
      <c r="AH112" s="75">
        <v>222</v>
      </c>
      <c r="AI112" s="75">
        <v>144</v>
      </c>
      <c r="AJ112" s="75">
        <v>366</v>
      </c>
      <c r="BT112" s="85"/>
      <c r="DD112" s="85"/>
    </row>
    <row r="113" spans="1:108" ht="11.25" customHeight="1">
      <c r="A113" s="76" t="s">
        <v>583</v>
      </c>
      <c r="B113" s="75">
        <v>65</v>
      </c>
      <c r="C113" s="75">
        <v>66</v>
      </c>
      <c r="D113" s="75">
        <v>131</v>
      </c>
      <c r="E113" s="75"/>
      <c r="F113" s="75">
        <v>33</v>
      </c>
      <c r="G113" s="75">
        <v>17</v>
      </c>
      <c r="H113" s="75">
        <v>50</v>
      </c>
      <c r="I113" s="75"/>
      <c r="J113" s="75">
        <v>7</v>
      </c>
      <c r="K113" s="75">
        <v>6</v>
      </c>
      <c r="L113" s="75">
        <v>13</v>
      </c>
      <c r="M113" s="75"/>
      <c r="N113" s="75">
        <v>3</v>
      </c>
      <c r="O113" s="75">
        <v>3</v>
      </c>
      <c r="P113" s="75">
        <v>6</v>
      </c>
      <c r="Q113" s="75"/>
      <c r="R113" s="75">
        <v>35</v>
      </c>
      <c r="S113" s="75">
        <v>18</v>
      </c>
      <c r="T113" s="75">
        <v>53</v>
      </c>
      <c r="U113" s="75"/>
      <c r="V113" s="75">
        <v>0</v>
      </c>
      <c r="W113" s="75">
        <v>0</v>
      </c>
      <c r="X113" s="75">
        <v>0</v>
      </c>
      <c r="Y113" s="75"/>
      <c r="Z113" s="75">
        <v>0</v>
      </c>
      <c r="AA113" s="75">
        <v>3</v>
      </c>
      <c r="AB113" s="75">
        <v>3</v>
      </c>
      <c r="AC113" s="75"/>
      <c r="AD113" s="75">
        <v>5</v>
      </c>
      <c r="AE113" s="75">
        <v>3</v>
      </c>
      <c r="AF113" s="75">
        <v>8</v>
      </c>
      <c r="AG113" s="75"/>
      <c r="AH113" s="75">
        <v>148</v>
      </c>
      <c r="AI113" s="75">
        <v>116</v>
      </c>
      <c r="AJ113" s="75">
        <v>264</v>
      </c>
      <c r="AL113" s="85"/>
      <c r="AM113" s="85"/>
      <c r="AN113" s="85"/>
      <c r="AP113" s="85"/>
      <c r="AQ113" s="85"/>
      <c r="AR113" s="85"/>
      <c r="AT113" s="85"/>
      <c r="AV113" s="85"/>
      <c r="AZ113" s="85"/>
      <c r="BD113" s="85"/>
      <c r="BR113" s="85"/>
      <c r="BS113" s="85"/>
      <c r="BT113" s="85"/>
      <c r="BV113" s="85"/>
      <c r="BW113" s="85"/>
      <c r="BX113" s="85"/>
      <c r="BZ113" s="85"/>
      <c r="CA113" s="85"/>
      <c r="CB113" s="85"/>
      <c r="CD113" s="85"/>
      <c r="CE113" s="85"/>
      <c r="CF113" s="85"/>
      <c r="CJ113" s="85"/>
      <c r="CL113" s="85"/>
      <c r="CM113" s="85"/>
      <c r="CN113" s="85"/>
      <c r="DB113" s="85"/>
      <c r="DC113" s="85"/>
      <c r="DD113" s="85"/>
    </row>
    <row r="114" spans="1:108" ht="11.25" customHeight="1">
      <c r="A114" s="76" t="s">
        <v>584</v>
      </c>
      <c r="B114" s="75">
        <v>368</v>
      </c>
      <c r="C114" s="75">
        <v>331</v>
      </c>
      <c r="D114" s="75">
        <v>699</v>
      </c>
      <c r="E114" s="75"/>
      <c r="F114" s="75">
        <v>215</v>
      </c>
      <c r="G114" s="75">
        <v>204</v>
      </c>
      <c r="H114" s="75">
        <v>419</v>
      </c>
      <c r="I114" s="75"/>
      <c r="J114" s="75">
        <v>79</v>
      </c>
      <c r="K114" s="75">
        <v>79</v>
      </c>
      <c r="L114" s="75">
        <v>158</v>
      </c>
      <c r="M114" s="75"/>
      <c r="N114" s="75">
        <v>38</v>
      </c>
      <c r="O114" s="75">
        <v>30</v>
      </c>
      <c r="P114" s="75">
        <v>68</v>
      </c>
      <c r="Q114" s="75"/>
      <c r="R114" s="75">
        <v>111</v>
      </c>
      <c r="S114" s="75">
        <v>109</v>
      </c>
      <c r="T114" s="75">
        <v>220</v>
      </c>
      <c r="U114" s="75"/>
      <c r="V114" s="75">
        <v>9</v>
      </c>
      <c r="W114" s="75">
        <v>5</v>
      </c>
      <c r="X114" s="75">
        <v>14</v>
      </c>
      <c r="Y114" s="75"/>
      <c r="Z114" s="75">
        <v>3</v>
      </c>
      <c r="AA114" s="75">
        <v>0</v>
      </c>
      <c r="AB114" s="75">
        <v>3</v>
      </c>
      <c r="AC114" s="75"/>
      <c r="AD114" s="75">
        <v>26</v>
      </c>
      <c r="AE114" s="75">
        <v>22</v>
      </c>
      <c r="AF114" s="75">
        <v>48</v>
      </c>
      <c r="AG114" s="75"/>
      <c r="AH114" s="75">
        <v>849</v>
      </c>
      <c r="AI114" s="75">
        <v>780</v>
      </c>
      <c r="AJ114" s="75">
        <v>1629</v>
      </c>
      <c r="BT114" s="85"/>
      <c r="CB114" s="85"/>
      <c r="DB114" s="85"/>
      <c r="DC114" s="85"/>
      <c r="DD114" s="85"/>
    </row>
    <row r="115" spans="1:108" ht="11.25" customHeight="1">
      <c r="A115" s="76" t="s">
        <v>235</v>
      </c>
      <c r="B115" s="75">
        <v>2067</v>
      </c>
      <c r="C115" s="75">
        <v>2133</v>
      </c>
      <c r="D115" s="75">
        <v>4200</v>
      </c>
      <c r="E115" s="75"/>
      <c r="F115" s="75">
        <v>873</v>
      </c>
      <c r="G115" s="75">
        <v>905</v>
      </c>
      <c r="H115" s="75">
        <v>1778</v>
      </c>
      <c r="I115" s="75"/>
      <c r="J115" s="75">
        <v>113</v>
      </c>
      <c r="K115" s="75">
        <v>89</v>
      </c>
      <c r="L115" s="75">
        <v>202</v>
      </c>
      <c r="M115" s="75"/>
      <c r="N115" s="75">
        <v>99</v>
      </c>
      <c r="O115" s="75">
        <v>80</v>
      </c>
      <c r="P115" s="75">
        <v>179</v>
      </c>
      <c r="Q115" s="75"/>
      <c r="R115" s="75">
        <v>164</v>
      </c>
      <c r="S115" s="75">
        <v>94</v>
      </c>
      <c r="T115" s="75">
        <v>258</v>
      </c>
      <c r="U115" s="75"/>
      <c r="V115" s="75">
        <v>30</v>
      </c>
      <c r="W115" s="75">
        <v>27</v>
      </c>
      <c r="X115" s="75">
        <v>57</v>
      </c>
      <c r="Y115" s="75"/>
      <c r="Z115" s="75">
        <v>3</v>
      </c>
      <c r="AA115" s="75">
        <v>3</v>
      </c>
      <c r="AB115" s="75">
        <v>6</v>
      </c>
      <c r="AC115" s="75"/>
      <c r="AD115" s="75">
        <v>17</v>
      </c>
      <c r="AE115" s="75">
        <v>15</v>
      </c>
      <c r="AF115" s="75">
        <v>32</v>
      </c>
      <c r="AG115" s="75"/>
      <c r="AH115" s="75">
        <v>3366</v>
      </c>
      <c r="AI115" s="75">
        <v>3346</v>
      </c>
      <c r="AJ115" s="75">
        <v>6712</v>
      </c>
      <c r="BT115" s="85"/>
      <c r="DB115" s="85"/>
      <c r="DD115" s="85"/>
    </row>
    <row r="116" spans="1:108" ht="11.25" customHeight="1">
      <c r="A116" s="76" t="s">
        <v>145</v>
      </c>
      <c r="B116" s="75">
        <v>6237</v>
      </c>
      <c r="C116" s="75">
        <v>5912</v>
      </c>
      <c r="D116" s="75">
        <v>12149</v>
      </c>
      <c r="E116" s="75"/>
      <c r="F116" s="75">
        <v>7760</v>
      </c>
      <c r="G116" s="75">
        <v>7460</v>
      </c>
      <c r="H116" s="75">
        <v>15220</v>
      </c>
      <c r="I116" s="75"/>
      <c r="J116" s="75">
        <v>528</v>
      </c>
      <c r="K116" s="75">
        <v>393</v>
      </c>
      <c r="L116" s="75">
        <v>921</v>
      </c>
      <c r="M116" s="75"/>
      <c r="N116" s="75">
        <v>318</v>
      </c>
      <c r="O116" s="75">
        <v>273</v>
      </c>
      <c r="P116" s="75">
        <v>591</v>
      </c>
      <c r="Q116" s="75"/>
      <c r="R116" s="75">
        <v>402</v>
      </c>
      <c r="S116" s="75">
        <v>328</v>
      </c>
      <c r="T116" s="75">
        <v>730</v>
      </c>
      <c r="U116" s="75"/>
      <c r="V116" s="75">
        <v>23</v>
      </c>
      <c r="W116" s="75">
        <v>17</v>
      </c>
      <c r="X116" s="75">
        <v>40</v>
      </c>
      <c r="Y116" s="75"/>
      <c r="Z116" s="75">
        <v>17</v>
      </c>
      <c r="AA116" s="75">
        <v>10</v>
      </c>
      <c r="AB116" s="75">
        <v>27</v>
      </c>
      <c r="AC116" s="75"/>
      <c r="AD116" s="75">
        <v>84</v>
      </c>
      <c r="AE116" s="75">
        <v>59</v>
      </c>
      <c r="AF116" s="75">
        <v>143</v>
      </c>
      <c r="AG116" s="75"/>
      <c r="AH116" s="75">
        <v>15369</v>
      </c>
      <c r="AI116" s="75">
        <v>14452</v>
      </c>
      <c r="AJ116" s="75">
        <v>29821</v>
      </c>
      <c r="AL116" s="85"/>
      <c r="AM116" s="85"/>
      <c r="AN116" s="85"/>
      <c r="AP116" s="85"/>
      <c r="AQ116" s="85"/>
      <c r="AR116" s="85"/>
      <c r="AT116" s="85"/>
      <c r="AU116" s="85"/>
      <c r="AV116" s="85"/>
      <c r="AZ116" s="85"/>
      <c r="BB116" s="85"/>
      <c r="BC116" s="85"/>
      <c r="BD116" s="85"/>
      <c r="BR116" s="85"/>
      <c r="BS116" s="85"/>
      <c r="BT116" s="85"/>
      <c r="BV116" s="85"/>
      <c r="BW116" s="85"/>
      <c r="BX116" s="85"/>
      <c r="BZ116" s="85"/>
      <c r="CA116" s="85"/>
      <c r="CB116" s="85"/>
      <c r="CD116" s="85"/>
      <c r="CE116" s="85"/>
      <c r="CF116" s="85"/>
      <c r="CJ116" s="85"/>
      <c r="CL116" s="85"/>
      <c r="CM116" s="85"/>
      <c r="CN116" s="85"/>
      <c r="DB116" s="85"/>
      <c r="DC116" s="85"/>
      <c r="DD116" s="85"/>
    </row>
    <row r="117" spans="1:108" ht="11.25" customHeight="1">
      <c r="A117" s="76" t="s">
        <v>585</v>
      </c>
      <c r="B117" s="75">
        <v>293</v>
      </c>
      <c r="C117" s="75">
        <v>260</v>
      </c>
      <c r="D117" s="75">
        <v>553</v>
      </c>
      <c r="E117" s="75"/>
      <c r="F117" s="75">
        <v>200</v>
      </c>
      <c r="G117" s="75">
        <v>193</v>
      </c>
      <c r="H117" s="75">
        <v>393</v>
      </c>
      <c r="I117" s="75"/>
      <c r="J117" s="75">
        <v>120</v>
      </c>
      <c r="K117" s="75">
        <v>81</v>
      </c>
      <c r="L117" s="75">
        <v>201</v>
      </c>
      <c r="M117" s="75"/>
      <c r="N117" s="75">
        <v>22</v>
      </c>
      <c r="O117" s="75">
        <v>14</v>
      </c>
      <c r="P117" s="75">
        <v>36</v>
      </c>
      <c r="Q117" s="75"/>
      <c r="R117" s="75">
        <v>109</v>
      </c>
      <c r="S117" s="75">
        <v>110</v>
      </c>
      <c r="T117" s="75">
        <v>219</v>
      </c>
      <c r="U117" s="75"/>
      <c r="V117" s="75">
        <v>7</v>
      </c>
      <c r="W117" s="75">
        <v>3</v>
      </c>
      <c r="X117" s="75">
        <v>10</v>
      </c>
      <c r="Y117" s="75"/>
      <c r="Z117" s="75">
        <v>4</v>
      </c>
      <c r="AA117" s="75">
        <v>0</v>
      </c>
      <c r="AB117" s="75">
        <v>4</v>
      </c>
      <c r="AC117" s="75"/>
      <c r="AD117" s="75">
        <v>22</v>
      </c>
      <c r="AE117" s="75">
        <v>19</v>
      </c>
      <c r="AF117" s="75">
        <v>41</v>
      </c>
      <c r="AG117" s="75"/>
      <c r="AH117" s="75">
        <v>777</v>
      </c>
      <c r="AI117" s="75">
        <v>680</v>
      </c>
      <c r="AJ117" s="75">
        <v>1457</v>
      </c>
    </row>
    <row r="118" spans="1:108" ht="11.25" customHeight="1">
      <c r="A118" s="76" t="s">
        <v>587</v>
      </c>
      <c r="B118" s="75">
        <v>77</v>
      </c>
      <c r="C118" s="75">
        <v>55</v>
      </c>
      <c r="D118" s="75">
        <v>132</v>
      </c>
      <c r="E118" s="75"/>
      <c r="F118" s="75">
        <v>47</v>
      </c>
      <c r="G118" s="75">
        <v>40</v>
      </c>
      <c r="H118" s="75">
        <v>87</v>
      </c>
      <c r="I118" s="75"/>
      <c r="J118" s="75">
        <v>24</v>
      </c>
      <c r="K118" s="75">
        <v>12</v>
      </c>
      <c r="L118" s="75">
        <v>36</v>
      </c>
      <c r="M118" s="75"/>
      <c r="N118" s="75">
        <v>17</v>
      </c>
      <c r="O118" s="75">
        <v>9</v>
      </c>
      <c r="P118" s="75">
        <v>26</v>
      </c>
      <c r="Q118" s="75"/>
      <c r="R118" s="75">
        <v>42</v>
      </c>
      <c r="S118" s="75">
        <v>29</v>
      </c>
      <c r="T118" s="75">
        <v>71</v>
      </c>
      <c r="U118" s="75"/>
      <c r="V118" s="75">
        <v>3</v>
      </c>
      <c r="W118" s="75">
        <v>3</v>
      </c>
      <c r="X118" s="75">
        <v>6</v>
      </c>
      <c r="Y118" s="75"/>
      <c r="Z118" s="75">
        <v>0</v>
      </c>
      <c r="AA118" s="75">
        <v>3</v>
      </c>
      <c r="AB118" s="75">
        <v>3</v>
      </c>
      <c r="AC118" s="75"/>
      <c r="AD118" s="75">
        <v>8</v>
      </c>
      <c r="AE118" s="75">
        <v>6</v>
      </c>
      <c r="AF118" s="75">
        <v>14</v>
      </c>
      <c r="AG118" s="75"/>
      <c r="AH118" s="75">
        <v>218</v>
      </c>
      <c r="AI118" s="75">
        <v>157</v>
      </c>
      <c r="AJ118" s="75">
        <v>375</v>
      </c>
    </row>
    <row r="119" spans="1:108" ht="11.25" customHeight="1">
      <c r="A119" s="74" t="s">
        <v>588</v>
      </c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</row>
    <row r="120" spans="1:108" ht="11.25" customHeight="1">
      <c r="A120" s="76" t="s">
        <v>313</v>
      </c>
      <c r="B120" s="75">
        <v>289</v>
      </c>
      <c r="C120" s="75">
        <v>142</v>
      </c>
      <c r="D120" s="75">
        <v>431</v>
      </c>
      <c r="E120" s="75"/>
      <c r="F120" s="75">
        <v>109</v>
      </c>
      <c r="G120" s="75">
        <v>63</v>
      </c>
      <c r="H120" s="75">
        <v>172</v>
      </c>
      <c r="I120" s="75"/>
      <c r="J120" s="75">
        <v>106</v>
      </c>
      <c r="K120" s="75">
        <v>80</v>
      </c>
      <c r="L120" s="75">
        <v>186</v>
      </c>
      <c r="M120" s="75"/>
      <c r="N120" s="75">
        <v>36</v>
      </c>
      <c r="O120" s="75">
        <v>22</v>
      </c>
      <c r="P120" s="75">
        <v>58</v>
      </c>
      <c r="Q120" s="75"/>
      <c r="R120" s="75">
        <v>64</v>
      </c>
      <c r="S120" s="75">
        <v>38</v>
      </c>
      <c r="T120" s="75">
        <v>102</v>
      </c>
      <c r="U120" s="75"/>
      <c r="V120" s="75">
        <v>0</v>
      </c>
      <c r="W120" s="75">
        <v>0</v>
      </c>
      <c r="X120" s="75">
        <v>0</v>
      </c>
      <c r="Y120" s="75"/>
      <c r="Z120" s="75">
        <v>11</v>
      </c>
      <c r="AA120" s="75">
        <v>9</v>
      </c>
      <c r="AB120" s="75">
        <v>20</v>
      </c>
      <c r="AC120" s="75"/>
      <c r="AD120" s="75">
        <v>6</v>
      </c>
      <c r="AE120" s="75">
        <v>0</v>
      </c>
      <c r="AF120" s="75">
        <v>6</v>
      </c>
      <c r="AG120" s="75"/>
      <c r="AH120" s="75">
        <v>621</v>
      </c>
      <c r="AI120" s="75">
        <v>354</v>
      </c>
      <c r="AJ120" s="75">
        <v>975</v>
      </c>
    </row>
    <row r="121" spans="1:108" ht="11.25" customHeight="1">
      <c r="A121" s="76" t="s">
        <v>590</v>
      </c>
      <c r="B121" s="75">
        <v>6</v>
      </c>
      <c r="C121" s="75">
        <v>0</v>
      </c>
      <c r="D121" s="75">
        <v>6</v>
      </c>
      <c r="E121" s="75"/>
      <c r="F121" s="75">
        <v>7</v>
      </c>
      <c r="G121" s="75">
        <v>0</v>
      </c>
      <c r="H121" s="75">
        <v>7</v>
      </c>
      <c r="I121" s="75"/>
      <c r="J121" s="75">
        <v>0</v>
      </c>
      <c r="K121" s="75">
        <v>0</v>
      </c>
      <c r="L121" s="75">
        <v>0</v>
      </c>
      <c r="M121" s="75"/>
      <c r="N121" s="75">
        <v>3</v>
      </c>
      <c r="O121" s="75">
        <v>0</v>
      </c>
      <c r="P121" s="75">
        <v>3</v>
      </c>
      <c r="Q121" s="75"/>
      <c r="R121" s="75">
        <v>3</v>
      </c>
      <c r="S121" s="75">
        <v>3</v>
      </c>
      <c r="T121" s="75">
        <v>6</v>
      </c>
      <c r="U121" s="75"/>
      <c r="V121" s="75">
        <v>0</v>
      </c>
      <c r="W121" s="75">
        <v>0</v>
      </c>
      <c r="X121" s="75">
        <v>0</v>
      </c>
      <c r="Y121" s="75"/>
      <c r="Z121" s="75">
        <v>0</v>
      </c>
      <c r="AA121" s="75">
        <v>0</v>
      </c>
      <c r="AB121" s="75">
        <v>0</v>
      </c>
      <c r="AC121" s="75"/>
      <c r="AD121" s="75">
        <v>0</v>
      </c>
      <c r="AE121" s="75">
        <v>0</v>
      </c>
      <c r="AF121" s="75">
        <v>0</v>
      </c>
      <c r="AG121" s="75"/>
      <c r="AH121" s="75">
        <v>19</v>
      </c>
      <c r="AI121" s="75">
        <v>3</v>
      </c>
      <c r="AJ121" s="75">
        <v>22</v>
      </c>
      <c r="BT121" s="85"/>
      <c r="DD121" s="85"/>
    </row>
    <row r="122" spans="1:108" ht="11.25" customHeight="1">
      <c r="A122" s="76" t="s">
        <v>180</v>
      </c>
      <c r="B122" s="75">
        <v>8881</v>
      </c>
      <c r="C122" s="75">
        <v>8495</v>
      </c>
      <c r="D122" s="75">
        <v>17376</v>
      </c>
      <c r="E122" s="75"/>
      <c r="F122" s="75">
        <v>5825</v>
      </c>
      <c r="G122" s="75">
        <v>5771</v>
      </c>
      <c r="H122" s="75">
        <v>11596</v>
      </c>
      <c r="I122" s="75"/>
      <c r="J122" s="75">
        <v>800</v>
      </c>
      <c r="K122" s="75">
        <v>711</v>
      </c>
      <c r="L122" s="75">
        <v>1511</v>
      </c>
      <c r="M122" s="75"/>
      <c r="N122" s="75">
        <v>546</v>
      </c>
      <c r="O122" s="75">
        <v>539</v>
      </c>
      <c r="P122" s="75">
        <v>1085</v>
      </c>
      <c r="Q122" s="75"/>
      <c r="R122" s="75">
        <v>757</v>
      </c>
      <c r="S122" s="75">
        <v>752</v>
      </c>
      <c r="T122" s="75">
        <v>1509</v>
      </c>
      <c r="U122" s="75"/>
      <c r="V122" s="75">
        <v>40</v>
      </c>
      <c r="W122" s="75">
        <v>38</v>
      </c>
      <c r="X122" s="75">
        <v>78</v>
      </c>
      <c r="Y122" s="75"/>
      <c r="Z122" s="75">
        <v>30</v>
      </c>
      <c r="AA122" s="75">
        <v>22</v>
      </c>
      <c r="AB122" s="75">
        <v>52</v>
      </c>
      <c r="AC122" s="75"/>
      <c r="AD122" s="75">
        <v>122</v>
      </c>
      <c r="AE122" s="75">
        <v>103</v>
      </c>
      <c r="AF122" s="75">
        <v>225</v>
      </c>
      <c r="AG122" s="75"/>
      <c r="AH122" s="75">
        <v>17001</v>
      </c>
      <c r="AI122" s="75">
        <v>16431</v>
      </c>
      <c r="AJ122" s="75">
        <v>33432</v>
      </c>
      <c r="AL122" s="85"/>
      <c r="AN122" s="85"/>
      <c r="AR122" s="85"/>
      <c r="BR122" s="85"/>
      <c r="BS122" s="85"/>
      <c r="BT122" s="85"/>
      <c r="BX122" s="85"/>
      <c r="DB122" s="85"/>
      <c r="DC122" s="85"/>
      <c r="DD122" s="85"/>
    </row>
    <row r="123" spans="1:108" ht="11.25" customHeight="1">
      <c r="A123" s="76" t="s">
        <v>591</v>
      </c>
      <c r="B123" s="75">
        <v>214</v>
      </c>
      <c r="C123" s="75">
        <v>160</v>
      </c>
      <c r="D123" s="75">
        <v>374</v>
      </c>
      <c r="E123" s="75"/>
      <c r="F123" s="75">
        <v>416</v>
      </c>
      <c r="G123" s="75">
        <v>379</v>
      </c>
      <c r="H123" s="75">
        <v>795</v>
      </c>
      <c r="I123" s="75"/>
      <c r="J123" s="75">
        <v>57</v>
      </c>
      <c r="K123" s="75">
        <v>44</v>
      </c>
      <c r="L123" s="75">
        <v>101</v>
      </c>
      <c r="M123" s="75"/>
      <c r="N123" s="75">
        <v>31</v>
      </c>
      <c r="O123" s="75">
        <v>18</v>
      </c>
      <c r="P123" s="75">
        <v>49</v>
      </c>
      <c r="Q123" s="75"/>
      <c r="R123" s="75">
        <v>48</v>
      </c>
      <c r="S123" s="75">
        <v>53</v>
      </c>
      <c r="T123" s="75">
        <v>101</v>
      </c>
      <c r="U123" s="75"/>
      <c r="V123" s="75">
        <v>0</v>
      </c>
      <c r="W123" s="75">
        <v>3</v>
      </c>
      <c r="X123" s="75">
        <v>3</v>
      </c>
      <c r="Y123" s="75"/>
      <c r="Z123" s="75">
        <v>0</v>
      </c>
      <c r="AA123" s="75">
        <v>0</v>
      </c>
      <c r="AB123" s="75">
        <v>0</v>
      </c>
      <c r="AC123" s="75"/>
      <c r="AD123" s="75">
        <v>11</v>
      </c>
      <c r="AE123" s="75">
        <v>8</v>
      </c>
      <c r="AF123" s="75">
        <v>19</v>
      </c>
      <c r="AG123" s="75"/>
      <c r="AH123" s="75">
        <v>777</v>
      </c>
      <c r="AI123" s="75">
        <v>665</v>
      </c>
      <c r="AJ123" s="75">
        <v>1442</v>
      </c>
      <c r="AL123" s="85"/>
      <c r="AM123" s="85"/>
      <c r="AN123" s="85"/>
      <c r="AP123" s="85"/>
      <c r="AQ123" s="85"/>
      <c r="AR123" s="85"/>
      <c r="AT123" s="85"/>
      <c r="AU123" s="85"/>
      <c r="AV123" s="85"/>
      <c r="AX123" s="85"/>
      <c r="AY123" s="85"/>
      <c r="AZ123" s="85"/>
      <c r="BB123" s="85"/>
      <c r="BC123" s="85"/>
      <c r="BD123" s="85"/>
      <c r="BR123" s="85"/>
      <c r="BS123" s="85"/>
      <c r="BT123" s="85"/>
      <c r="BV123" s="85"/>
      <c r="BW123" s="85"/>
      <c r="BX123" s="85"/>
      <c r="BZ123" s="85"/>
      <c r="CA123" s="85"/>
      <c r="CB123" s="85"/>
      <c r="CD123" s="85"/>
      <c r="CE123" s="85"/>
      <c r="CF123" s="85"/>
      <c r="CH123" s="85"/>
      <c r="CI123" s="85"/>
      <c r="CJ123" s="85"/>
      <c r="CL123" s="85"/>
      <c r="CM123" s="85"/>
      <c r="CN123" s="85"/>
      <c r="DB123" s="85"/>
      <c r="DC123" s="85"/>
      <c r="DD123" s="85"/>
    </row>
    <row r="124" spans="1:108" ht="11.25" customHeight="1">
      <c r="A124" s="76" t="s">
        <v>319</v>
      </c>
      <c r="B124" s="75">
        <v>272</v>
      </c>
      <c r="C124" s="75">
        <v>167</v>
      </c>
      <c r="D124" s="75">
        <v>439</v>
      </c>
      <c r="E124" s="75"/>
      <c r="F124" s="75">
        <v>229</v>
      </c>
      <c r="G124" s="75">
        <v>160</v>
      </c>
      <c r="H124" s="75">
        <v>389</v>
      </c>
      <c r="I124" s="75"/>
      <c r="J124" s="75">
        <v>100</v>
      </c>
      <c r="K124" s="75">
        <v>51</v>
      </c>
      <c r="L124" s="75">
        <v>151</v>
      </c>
      <c r="M124" s="75"/>
      <c r="N124" s="75">
        <v>32</v>
      </c>
      <c r="O124" s="75">
        <v>14</v>
      </c>
      <c r="P124" s="75">
        <v>46</v>
      </c>
      <c r="Q124" s="75"/>
      <c r="R124" s="75">
        <v>70</v>
      </c>
      <c r="S124" s="75">
        <v>46</v>
      </c>
      <c r="T124" s="75">
        <v>116</v>
      </c>
      <c r="U124" s="75"/>
      <c r="V124" s="75">
        <v>5</v>
      </c>
      <c r="W124" s="75">
        <v>3</v>
      </c>
      <c r="X124" s="75">
        <v>8</v>
      </c>
      <c r="Y124" s="75"/>
      <c r="Z124" s="75">
        <v>0</v>
      </c>
      <c r="AA124" s="75">
        <v>4</v>
      </c>
      <c r="AB124" s="75">
        <v>4</v>
      </c>
      <c r="AC124" s="75"/>
      <c r="AD124" s="75">
        <v>9</v>
      </c>
      <c r="AE124" s="75">
        <v>8</v>
      </c>
      <c r="AF124" s="75">
        <v>17</v>
      </c>
      <c r="AG124" s="75"/>
      <c r="AH124" s="75">
        <v>717</v>
      </c>
      <c r="AI124" s="75">
        <v>453</v>
      </c>
      <c r="AJ124" s="75">
        <v>1170</v>
      </c>
      <c r="AL124" s="85"/>
      <c r="AM124" s="85"/>
      <c r="AN124" s="85"/>
      <c r="AP124" s="85"/>
      <c r="AQ124" s="85"/>
      <c r="AR124" s="85"/>
      <c r="BB124" s="85"/>
      <c r="BD124" s="85"/>
      <c r="BR124" s="85"/>
      <c r="BS124" s="85"/>
      <c r="BT124" s="85"/>
      <c r="BV124" s="85"/>
      <c r="BW124" s="85"/>
      <c r="BX124" s="85"/>
      <c r="BZ124" s="85"/>
      <c r="CA124" s="85"/>
      <c r="CB124" s="85"/>
      <c r="CD124" s="85"/>
      <c r="CF124" s="85"/>
      <c r="CJ124" s="85"/>
      <c r="CL124" s="85"/>
      <c r="CM124" s="85"/>
      <c r="CN124" s="85"/>
      <c r="DB124" s="85"/>
      <c r="DC124" s="85"/>
      <c r="DD124" s="85"/>
    </row>
    <row r="125" spans="1:108" ht="11.25" customHeight="1">
      <c r="A125" s="76" t="s">
        <v>592</v>
      </c>
      <c r="B125" s="75">
        <v>1354</v>
      </c>
      <c r="C125" s="75">
        <v>1230</v>
      </c>
      <c r="D125" s="75">
        <v>2584</v>
      </c>
      <c r="E125" s="75"/>
      <c r="F125" s="75">
        <v>554</v>
      </c>
      <c r="G125" s="75">
        <v>433</v>
      </c>
      <c r="H125" s="75">
        <v>987</v>
      </c>
      <c r="I125" s="75"/>
      <c r="J125" s="75">
        <v>226</v>
      </c>
      <c r="K125" s="75">
        <v>186</v>
      </c>
      <c r="L125" s="75">
        <v>412</v>
      </c>
      <c r="M125" s="75"/>
      <c r="N125" s="75">
        <v>156</v>
      </c>
      <c r="O125" s="75">
        <v>103</v>
      </c>
      <c r="P125" s="75">
        <v>259</v>
      </c>
      <c r="Q125" s="75"/>
      <c r="R125" s="75">
        <v>229</v>
      </c>
      <c r="S125" s="75">
        <v>194</v>
      </c>
      <c r="T125" s="75">
        <v>423</v>
      </c>
      <c r="U125" s="75"/>
      <c r="V125" s="75">
        <v>70</v>
      </c>
      <c r="W125" s="75">
        <v>52</v>
      </c>
      <c r="X125" s="75">
        <v>122</v>
      </c>
      <c r="Y125" s="75"/>
      <c r="Z125" s="75">
        <v>46</v>
      </c>
      <c r="AA125" s="75">
        <v>29</v>
      </c>
      <c r="AB125" s="75">
        <v>75</v>
      </c>
      <c r="AC125" s="75"/>
      <c r="AD125" s="75">
        <v>17</v>
      </c>
      <c r="AE125" s="75">
        <v>21</v>
      </c>
      <c r="AF125" s="75">
        <v>38</v>
      </c>
      <c r="AG125" s="75"/>
      <c r="AH125" s="75">
        <v>2652</v>
      </c>
      <c r="AI125" s="75">
        <v>2248</v>
      </c>
      <c r="AJ125" s="75">
        <v>4900</v>
      </c>
      <c r="AL125" s="85"/>
      <c r="AM125" s="85"/>
      <c r="AN125" s="85"/>
      <c r="AP125" s="85"/>
      <c r="AQ125" s="85"/>
      <c r="AR125" s="85"/>
      <c r="BR125" s="85"/>
      <c r="BS125" s="85"/>
      <c r="BT125" s="85"/>
      <c r="BV125" s="85"/>
      <c r="BW125" s="85"/>
      <c r="BX125" s="85"/>
      <c r="BZ125" s="85"/>
      <c r="CA125" s="85"/>
      <c r="CB125" s="85"/>
      <c r="DB125" s="85"/>
      <c r="DC125" s="85"/>
      <c r="DD125" s="85"/>
    </row>
    <row r="126" spans="1:108" ht="11.25" customHeight="1">
      <c r="A126" s="76" t="s">
        <v>593</v>
      </c>
      <c r="B126" s="75">
        <v>105</v>
      </c>
      <c r="C126" s="75">
        <v>76</v>
      </c>
      <c r="D126" s="75">
        <v>181</v>
      </c>
      <c r="E126" s="75"/>
      <c r="F126" s="75">
        <v>87</v>
      </c>
      <c r="G126" s="75">
        <v>51</v>
      </c>
      <c r="H126" s="75">
        <v>138</v>
      </c>
      <c r="I126" s="75"/>
      <c r="J126" s="75">
        <v>28</v>
      </c>
      <c r="K126" s="75">
        <v>22</v>
      </c>
      <c r="L126" s="75">
        <v>50</v>
      </c>
      <c r="M126" s="75"/>
      <c r="N126" s="75">
        <v>9</v>
      </c>
      <c r="O126" s="75">
        <v>8</v>
      </c>
      <c r="P126" s="75">
        <v>17</v>
      </c>
      <c r="Q126" s="75"/>
      <c r="R126" s="75">
        <v>16</v>
      </c>
      <c r="S126" s="75">
        <v>13</v>
      </c>
      <c r="T126" s="75">
        <v>29</v>
      </c>
      <c r="U126" s="75"/>
      <c r="V126" s="75">
        <v>0</v>
      </c>
      <c r="W126" s="75">
        <v>0</v>
      </c>
      <c r="X126" s="75">
        <v>0</v>
      </c>
      <c r="Y126" s="75"/>
      <c r="Z126" s="75">
        <v>3</v>
      </c>
      <c r="AA126" s="75">
        <v>0</v>
      </c>
      <c r="AB126" s="75">
        <v>3</v>
      </c>
      <c r="AC126" s="75"/>
      <c r="AD126" s="75">
        <v>3</v>
      </c>
      <c r="AE126" s="75">
        <v>0</v>
      </c>
      <c r="AF126" s="75">
        <v>3</v>
      </c>
      <c r="AG126" s="75"/>
      <c r="AH126" s="75">
        <v>251</v>
      </c>
      <c r="AI126" s="75">
        <v>170</v>
      </c>
      <c r="AJ126" s="75">
        <v>421</v>
      </c>
      <c r="AL126" s="85"/>
      <c r="AM126" s="85"/>
      <c r="AN126" s="85"/>
      <c r="BR126" s="85"/>
      <c r="BS126" s="85"/>
      <c r="BT126" s="85"/>
      <c r="BV126" s="85"/>
      <c r="BW126" s="85"/>
      <c r="BX126" s="85"/>
      <c r="DB126" s="85"/>
      <c r="DC126" s="85"/>
      <c r="DD126" s="85"/>
    </row>
    <row r="127" spans="1:108" ht="11.25" customHeight="1">
      <c r="A127" s="17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N127" s="85"/>
      <c r="BR127" s="85"/>
      <c r="BS127" s="85"/>
      <c r="BT127" s="85"/>
      <c r="BV127" s="85"/>
      <c r="BX127" s="85"/>
      <c r="CB127" s="85"/>
      <c r="DB127" s="85"/>
      <c r="DC127" s="85"/>
      <c r="DD127" s="85"/>
    </row>
    <row r="128" spans="1:108" ht="11.25" customHeight="1">
      <c r="A128" s="17" t="s">
        <v>594</v>
      </c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L128" s="85"/>
      <c r="AM128" s="85"/>
      <c r="AN128" s="85"/>
      <c r="AP128" s="85"/>
      <c r="AQ128" s="85"/>
      <c r="AR128" s="85"/>
      <c r="AV128" s="85"/>
      <c r="AZ128" s="85"/>
      <c r="BD128" s="85"/>
      <c r="BR128" s="85"/>
      <c r="BS128" s="85"/>
      <c r="BT128" s="85"/>
      <c r="BV128" s="85"/>
      <c r="BW128" s="85"/>
      <c r="BX128" s="85"/>
      <c r="BZ128" s="85"/>
      <c r="CA128" s="85"/>
      <c r="CB128" s="85"/>
      <c r="CF128" s="85"/>
      <c r="CJ128" s="85"/>
      <c r="CN128" s="85"/>
      <c r="DB128" s="85"/>
      <c r="DC128" s="85"/>
      <c r="DD128" s="85"/>
    </row>
    <row r="129" spans="1:108" ht="11.25" customHeight="1">
      <c r="A129" s="76" t="s">
        <v>913</v>
      </c>
      <c r="B129" s="75">
        <v>0</v>
      </c>
      <c r="C129" s="75">
        <v>3</v>
      </c>
      <c r="D129" s="75">
        <v>3</v>
      </c>
      <c r="E129" s="75"/>
      <c r="F129" s="75">
        <v>3</v>
      </c>
      <c r="G129" s="75">
        <v>5</v>
      </c>
      <c r="H129" s="75">
        <v>8</v>
      </c>
      <c r="I129" s="75"/>
      <c r="J129" s="75">
        <v>0</v>
      </c>
      <c r="K129" s="75">
        <v>3</v>
      </c>
      <c r="L129" s="75">
        <v>3</v>
      </c>
      <c r="M129" s="75"/>
      <c r="N129" s="75">
        <v>0</v>
      </c>
      <c r="O129" s="75">
        <v>0</v>
      </c>
      <c r="P129" s="75">
        <v>0</v>
      </c>
      <c r="Q129" s="75"/>
      <c r="R129" s="75">
        <v>0</v>
      </c>
      <c r="S129" s="75">
        <v>3</v>
      </c>
      <c r="T129" s="75">
        <v>3</v>
      </c>
      <c r="U129" s="75"/>
      <c r="V129" s="75">
        <v>0</v>
      </c>
      <c r="W129" s="75">
        <v>0</v>
      </c>
      <c r="X129" s="75">
        <v>0</v>
      </c>
      <c r="Y129" s="75"/>
      <c r="Z129" s="75">
        <v>0</v>
      </c>
      <c r="AA129" s="75">
        <v>0</v>
      </c>
      <c r="AB129" s="75">
        <v>0</v>
      </c>
      <c r="AC129" s="75"/>
      <c r="AD129" s="75">
        <v>0</v>
      </c>
      <c r="AE129" s="75">
        <v>0</v>
      </c>
      <c r="AF129" s="75">
        <v>0</v>
      </c>
      <c r="AG129" s="75"/>
      <c r="AH129" s="75">
        <v>3</v>
      </c>
      <c r="AI129" s="75">
        <v>14</v>
      </c>
      <c r="AJ129" s="75">
        <v>17</v>
      </c>
      <c r="BT129" s="85"/>
      <c r="DD129" s="85"/>
    </row>
    <row r="130" spans="1:108" ht="11.25" customHeight="1">
      <c r="A130" s="76" t="s">
        <v>912</v>
      </c>
      <c r="B130" s="75">
        <v>149</v>
      </c>
      <c r="C130" s="75">
        <v>151</v>
      </c>
      <c r="D130" s="75">
        <v>300</v>
      </c>
      <c r="E130" s="75"/>
      <c r="F130" s="75">
        <v>199</v>
      </c>
      <c r="G130" s="75">
        <v>217</v>
      </c>
      <c r="H130" s="75">
        <v>416</v>
      </c>
      <c r="I130" s="75"/>
      <c r="J130" s="75">
        <v>104</v>
      </c>
      <c r="K130" s="75">
        <v>101</v>
      </c>
      <c r="L130" s="75">
        <v>205</v>
      </c>
      <c r="M130" s="75"/>
      <c r="N130" s="75">
        <v>64</v>
      </c>
      <c r="O130" s="75">
        <v>48</v>
      </c>
      <c r="P130" s="75">
        <v>112</v>
      </c>
      <c r="Q130" s="75"/>
      <c r="R130" s="75">
        <v>474</v>
      </c>
      <c r="S130" s="75">
        <v>473</v>
      </c>
      <c r="T130" s="75">
        <v>947</v>
      </c>
      <c r="U130" s="75"/>
      <c r="V130" s="75">
        <v>3</v>
      </c>
      <c r="W130" s="75">
        <v>4</v>
      </c>
      <c r="X130" s="75">
        <v>7</v>
      </c>
      <c r="Y130" s="75"/>
      <c r="Z130" s="75">
        <v>25</v>
      </c>
      <c r="AA130" s="75">
        <v>16</v>
      </c>
      <c r="AB130" s="75">
        <v>41</v>
      </c>
      <c r="AC130" s="75"/>
      <c r="AD130" s="75">
        <v>20</v>
      </c>
      <c r="AE130" s="75">
        <v>21</v>
      </c>
      <c r="AF130" s="75">
        <v>41</v>
      </c>
      <c r="AG130" s="75"/>
      <c r="AH130" s="75">
        <v>1038</v>
      </c>
      <c r="AI130" s="75">
        <v>1031</v>
      </c>
      <c r="AJ130" s="75">
        <v>2069</v>
      </c>
    </row>
    <row r="131" spans="1:108" ht="11.25" customHeight="1">
      <c r="A131" s="76" t="s">
        <v>484</v>
      </c>
      <c r="B131" s="75">
        <v>4643</v>
      </c>
      <c r="C131" s="75">
        <v>5073</v>
      </c>
      <c r="D131" s="75">
        <v>9716</v>
      </c>
      <c r="E131" s="75"/>
      <c r="F131" s="75">
        <v>4289</v>
      </c>
      <c r="G131" s="75">
        <v>4714</v>
      </c>
      <c r="H131" s="75">
        <v>9003</v>
      </c>
      <c r="I131" s="75"/>
      <c r="J131" s="75">
        <v>425</v>
      </c>
      <c r="K131" s="75">
        <v>514</v>
      </c>
      <c r="L131" s="75">
        <v>939</v>
      </c>
      <c r="M131" s="75"/>
      <c r="N131" s="75">
        <v>1119</v>
      </c>
      <c r="O131" s="75">
        <v>1188</v>
      </c>
      <c r="P131" s="75">
        <v>2307</v>
      </c>
      <c r="Q131" s="75"/>
      <c r="R131" s="75">
        <v>306</v>
      </c>
      <c r="S131" s="75">
        <v>363</v>
      </c>
      <c r="T131" s="75">
        <v>669</v>
      </c>
      <c r="U131" s="75"/>
      <c r="V131" s="75">
        <v>3</v>
      </c>
      <c r="W131" s="75">
        <v>6</v>
      </c>
      <c r="X131" s="75">
        <v>9</v>
      </c>
      <c r="Y131" s="75"/>
      <c r="Z131" s="75">
        <v>49</v>
      </c>
      <c r="AA131" s="75">
        <v>58</v>
      </c>
      <c r="AB131" s="75">
        <v>107</v>
      </c>
      <c r="AC131" s="75"/>
      <c r="AD131" s="75">
        <v>97</v>
      </c>
      <c r="AE131" s="75">
        <v>132</v>
      </c>
      <c r="AF131" s="75">
        <v>229</v>
      </c>
      <c r="AG131" s="75"/>
      <c r="AH131" s="75">
        <v>10931</v>
      </c>
      <c r="AI131" s="75">
        <v>12048</v>
      </c>
      <c r="AJ131" s="75">
        <v>22979</v>
      </c>
      <c r="AN131" s="85"/>
      <c r="BR131" s="85"/>
      <c r="BS131" s="85"/>
      <c r="BT131" s="85"/>
      <c r="BV131" s="85"/>
      <c r="BW131" s="85"/>
      <c r="BX131" s="85"/>
      <c r="BZ131" s="85"/>
      <c r="CA131" s="85"/>
      <c r="CB131" s="85"/>
      <c r="CD131" s="85"/>
      <c r="CE131" s="85"/>
      <c r="CF131" s="85"/>
      <c r="CN131" s="85"/>
      <c r="DB131" s="85"/>
      <c r="DC131" s="85"/>
      <c r="DD131" s="85"/>
    </row>
    <row r="132" spans="1:108" ht="11.25" customHeight="1">
      <c r="A132" s="76" t="s">
        <v>434</v>
      </c>
      <c r="B132" s="75">
        <v>9923</v>
      </c>
      <c r="C132" s="75">
        <v>11115</v>
      </c>
      <c r="D132" s="75">
        <v>21038</v>
      </c>
      <c r="E132" s="75"/>
      <c r="F132" s="75">
        <v>5218</v>
      </c>
      <c r="G132" s="75">
        <v>5785</v>
      </c>
      <c r="H132" s="75">
        <v>11003</v>
      </c>
      <c r="I132" s="75"/>
      <c r="J132" s="75">
        <v>2093</v>
      </c>
      <c r="K132" s="75">
        <v>2546</v>
      </c>
      <c r="L132" s="75">
        <v>4639</v>
      </c>
      <c r="M132" s="75"/>
      <c r="N132" s="75">
        <v>618</v>
      </c>
      <c r="O132" s="75">
        <v>661</v>
      </c>
      <c r="P132" s="75">
        <v>1279</v>
      </c>
      <c r="Q132" s="75"/>
      <c r="R132" s="75">
        <v>3439</v>
      </c>
      <c r="S132" s="75">
        <v>4239</v>
      </c>
      <c r="T132" s="75">
        <v>7678</v>
      </c>
      <c r="U132" s="75"/>
      <c r="V132" s="75">
        <v>74</v>
      </c>
      <c r="W132" s="75">
        <v>105</v>
      </c>
      <c r="X132" s="75">
        <v>179</v>
      </c>
      <c r="Y132" s="75"/>
      <c r="Z132" s="75">
        <v>327</v>
      </c>
      <c r="AA132" s="75">
        <v>404</v>
      </c>
      <c r="AB132" s="75">
        <v>731</v>
      </c>
      <c r="AC132" s="75"/>
      <c r="AD132" s="75">
        <v>256</v>
      </c>
      <c r="AE132" s="75">
        <v>344</v>
      </c>
      <c r="AF132" s="75">
        <v>600</v>
      </c>
      <c r="AG132" s="75"/>
      <c r="AH132" s="75">
        <v>21948</v>
      </c>
      <c r="AI132" s="75">
        <v>25209</v>
      </c>
      <c r="AJ132" s="75">
        <v>47157</v>
      </c>
      <c r="AL132" s="85"/>
      <c r="AM132" s="85"/>
      <c r="AN132" s="85"/>
      <c r="AP132" s="85"/>
      <c r="AQ132" s="85"/>
      <c r="AR132" s="85"/>
      <c r="BR132" s="85"/>
      <c r="BS132" s="85"/>
      <c r="BT132" s="85"/>
      <c r="BV132" s="85"/>
      <c r="BW132" s="85"/>
      <c r="BX132" s="85"/>
      <c r="BZ132" s="85"/>
      <c r="CA132" s="85"/>
      <c r="CB132" s="85"/>
      <c r="DB132" s="85"/>
      <c r="DC132" s="85"/>
      <c r="DD132" s="85"/>
    </row>
    <row r="133" spans="1:108" ht="11.25" customHeight="1">
      <c r="A133" s="76" t="s">
        <v>489</v>
      </c>
      <c r="B133" s="75">
        <v>2613</v>
      </c>
      <c r="C133" s="75">
        <v>2686</v>
      </c>
      <c r="D133" s="75">
        <v>5299</v>
      </c>
      <c r="E133" s="75"/>
      <c r="F133" s="75">
        <v>983</v>
      </c>
      <c r="G133" s="75">
        <v>1041</v>
      </c>
      <c r="H133" s="75">
        <v>2024</v>
      </c>
      <c r="I133" s="75"/>
      <c r="J133" s="75">
        <v>438</v>
      </c>
      <c r="K133" s="75">
        <v>449</v>
      </c>
      <c r="L133" s="75">
        <v>887</v>
      </c>
      <c r="M133" s="75"/>
      <c r="N133" s="75">
        <v>208</v>
      </c>
      <c r="O133" s="75">
        <v>219</v>
      </c>
      <c r="P133" s="75">
        <v>427</v>
      </c>
      <c r="Q133" s="75"/>
      <c r="R133" s="75">
        <v>75</v>
      </c>
      <c r="S133" s="75">
        <v>79</v>
      </c>
      <c r="T133" s="75">
        <v>154</v>
      </c>
      <c r="U133" s="75"/>
      <c r="V133" s="75">
        <v>42</v>
      </c>
      <c r="W133" s="75">
        <v>40</v>
      </c>
      <c r="X133" s="75">
        <v>82</v>
      </c>
      <c r="Y133" s="75"/>
      <c r="Z133" s="75">
        <v>16</v>
      </c>
      <c r="AA133" s="75">
        <v>19</v>
      </c>
      <c r="AB133" s="75">
        <v>35</v>
      </c>
      <c r="AC133" s="75"/>
      <c r="AD133" s="75">
        <v>322</v>
      </c>
      <c r="AE133" s="75">
        <v>335</v>
      </c>
      <c r="AF133" s="75">
        <v>657</v>
      </c>
      <c r="AG133" s="75"/>
      <c r="AH133" s="75">
        <v>4697</v>
      </c>
      <c r="AI133" s="75">
        <v>4868</v>
      </c>
      <c r="AJ133" s="75">
        <v>9565</v>
      </c>
      <c r="AL133" s="85"/>
      <c r="AM133" s="85"/>
      <c r="AN133" s="85"/>
      <c r="AP133" s="85"/>
      <c r="AQ133" s="85"/>
      <c r="AR133" s="85"/>
      <c r="AV133" s="85"/>
      <c r="BR133" s="85"/>
      <c r="BS133" s="85"/>
      <c r="BT133" s="85"/>
      <c r="BV133" s="85"/>
      <c r="BW133" s="85"/>
      <c r="BX133" s="85"/>
      <c r="BZ133" s="85"/>
      <c r="CA133" s="85"/>
      <c r="CB133" s="85"/>
      <c r="CD133" s="85"/>
      <c r="CF133" s="85"/>
      <c r="CN133" s="85"/>
      <c r="DB133" s="85"/>
      <c r="DC133" s="85"/>
      <c r="DD133" s="85"/>
    </row>
    <row r="134" spans="1:108" ht="11.25" customHeight="1">
      <c r="A134" s="76" t="s">
        <v>462</v>
      </c>
      <c r="B134" s="75">
        <v>9720</v>
      </c>
      <c r="C134" s="75">
        <v>11343</v>
      </c>
      <c r="D134" s="75">
        <v>21063</v>
      </c>
      <c r="E134" s="75"/>
      <c r="F134" s="75">
        <v>11474</v>
      </c>
      <c r="G134" s="75">
        <v>13273</v>
      </c>
      <c r="H134" s="75">
        <v>24747</v>
      </c>
      <c r="I134" s="75"/>
      <c r="J134" s="75">
        <v>3626</v>
      </c>
      <c r="K134" s="75">
        <v>4381</v>
      </c>
      <c r="L134" s="75">
        <v>8007</v>
      </c>
      <c r="M134" s="75"/>
      <c r="N134" s="75">
        <v>1950</v>
      </c>
      <c r="O134" s="75">
        <v>2212</v>
      </c>
      <c r="P134" s="75">
        <v>4162</v>
      </c>
      <c r="Q134" s="75"/>
      <c r="R134" s="75">
        <v>7959</v>
      </c>
      <c r="S134" s="75">
        <v>9455</v>
      </c>
      <c r="T134" s="75">
        <v>17414</v>
      </c>
      <c r="U134" s="75"/>
      <c r="V134" s="75">
        <v>356</v>
      </c>
      <c r="W134" s="75">
        <v>359</v>
      </c>
      <c r="X134" s="75">
        <v>715</v>
      </c>
      <c r="Y134" s="75"/>
      <c r="Z134" s="75">
        <v>259</v>
      </c>
      <c r="AA134" s="75">
        <v>345</v>
      </c>
      <c r="AB134" s="75">
        <v>604</v>
      </c>
      <c r="AC134" s="75"/>
      <c r="AD134" s="75">
        <v>719</v>
      </c>
      <c r="AE134" s="75">
        <v>872</v>
      </c>
      <c r="AF134" s="75">
        <v>1591</v>
      </c>
      <c r="AG134" s="75"/>
      <c r="AH134" s="75">
        <v>36350</v>
      </c>
      <c r="AI134" s="75">
        <v>42508</v>
      </c>
      <c r="AJ134" s="75">
        <v>78858</v>
      </c>
      <c r="AN134" s="85"/>
      <c r="AR134" s="85"/>
      <c r="BR134" s="85"/>
      <c r="BS134" s="85"/>
      <c r="BT134" s="85"/>
      <c r="BX134" s="85"/>
      <c r="BZ134" s="85"/>
      <c r="CB134" s="85"/>
      <c r="DB134" s="85"/>
      <c r="DC134" s="85"/>
      <c r="DD134" s="85"/>
    </row>
    <row r="135" spans="1:108" ht="11.25" customHeight="1">
      <c r="A135" s="76" t="s">
        <v>896</v>
      </c>
      <c r="B135" s="75">
        <v>1645</v>
      </c>
      <c r="C135" s="75">
        <v>1558</v>
      </c>
      <c r="D135" s="75">
        <v>3203</v>
      </c>
      <c r="E135" s="75"/>
      <c r="F135" s="75">
        <v>599</v>
      </c>
      <c r="G135" s="75">
        <v>592</v>
      </c>
      <c r="H135" s="75">
        <v>1191</v>
      </c>
      <c r="I135" s="75"/>
      <c r="J135" s="75">
        <v>260</v>
      </c>
      <c r="K135" s="75">
        <v>298</v>
      </c>
      <c r="L135" s="75">
        <v>558</v>
      </c>
      <c r="M135" s="75"/>
      <c r="N135" s="75">
        <v>58</v>
      </c>
      <c r="O135" s="75">
        <v>66</v>
      </c>
      <c r="P135" s="75">
        <v>124</v>
      </c>
      <c r="Q135" s="75"/>
      <c r="R135" s="75">
        <v>2607</v>
      </c>
      <c r="S135" s="75">
        <v>2896</v>
      </c>
      <c r="T135" s="75">
        <v>5503</v>
      </c>
      <c r="U135" s="75"/>
      <c r="V135" s="75">
        <v>23</v>
      </c>
      <c r="W135" s="75">
        <v>17</v>
      </c>
      <c r="X135" s="75">
        <v>40</v>
      </c>
      <c r="Y135" s="75"/>
      <c r="Z135" s="75">
        <v>37</v>
      </c>
      <c r="AA135" s="75">
        <v>27</v>
      </c>
      <c r="AB135" s="75">
        <v>64</v>
      </c>
      <c r="AC135" s="75"/>
      <c r="AD135" s="75">
        <v>154</v>
      </c>
      <c r="AE135" s="75">
        <v>136</v>
      </c>
      <c r="AF135" s="75">
        <v>290</v>
      </c>
      <c r="AG135" s="75"/>
      <c r="AH135" s="75">
        <v>5383</v>
      </c>
      <c r="AI135" s="75">
        <v>5590</v>
      </c>
      <c r="AJ135" s="75">
        <v>10973</v>
      </c>
    </row>
    <row r="136" spans="1:108" ht="11.25" customHeight="1">
      <c r="A136" s="76" t="s">
        <v>439</v>
      </c>
      <c r="B136" s="75">
        <v>20329</v>
      </c>
      <c r="C136" s="75">
        <v>31943</v>
      </c>
      <c r="D136" s="75">
        <v>52272</v>
      </c>
      <c r="E136" s="75"/>
      <c r="F136" s="75">
        <v>8071</v>
      </c>
      <c r="G136" s="75">
        <v>14401</v>
      </c>
      <c r="H136" s="75">
        <v>22472</v>
      </c>
      <c r="I136" s="75"/>
      <c r="J136" s="75">
        <v>3658</v>
      </c>
      <c r="K136" s="75">
        <v>11710</v>
      </c>
      <c r="L136" s="75">
        <v>15368</v>
      </c>
      <c r="M136" s="75"/>
      <c r="N136" s="75">
        <v>1249</v>
      </c>
      <c r="O136" s="75">
        <v>3264</v>
      </c>
      <c r="P136" s="75">
        <v>4513</v>
      </c>
      <c r="Q136" s="75"/>
      <c r="R136" s="75">
        <v>1380</v>
      </c>
      <c r="S136" s="75">
        <v>4004</v>
      </c>
      <c r="T136" s="75">
        <v>5384</v>
      </c>
      <c r="U136" s="75"/>
      <c r="V136" s="75">
        <v>130</v>
      </c>
      <c r="W136" s="75">
        <v>640</v>
      </c>
      <c r="X136" s="75">
        <v>770</v>
      </c>
      <c r="Y136" s="75"/>
      <c r="Z136" s="75">
        <v>531</v>
      </c>
      <c r="AA136" s="75">
        <v>1224</v>
      </c>
      <c r="AB136" s="75">
        <v>1755</v>
      </c>
      <c r="AC136" s="75"/>
      <c r="AD136" s="75">
        <v>459</v>
      </c>
      <c r="AE136" s="75">
        <v>946</v>
      </c>
      <c r="AF136" s="75">
        <v>1405</v>
      </c>
      <c r="AG136" s="75"/>
      <c r="AH136" s="75">
        <v>35807</v>
      </c>
      <c r="AI136" s="75">
        <v>68135</v>
      </c>
      <c r="AJ136" s="75">
        <v>103942</v>
      </c>
    </row>
    <row r="137" spans="1:108" ht="11.25" customHeight="1">
      <c r="A137" s="76" t="s">
        <v>440</v>
      </c>
      <c r="B137" s="75">
        <v>3856</v>
      </c>
      <c r="C137" s="75">
        <v>4622</v>
      </c>
      <c r="D137" s="75">
        <v>8478</v>
      </c>
      <c r="E137" s="75"/>
      <c r="F137" s="75">
        <v>3495</v>
      </c>
      <c r="G137" s="75">
        <v>4120</v>
      </c>
      <c r="H137" s="75">
        <v>7615</v>
      </c>
      <c r="I137" s="75"/>
      <c r="J137" s="75">
        <v>2198</v>
      </c>
      <c r="K137" s="75">
        <v>2314</v>
      </c>
      <c r="L137" s="75">
        <v>4512</v>
      </c>
      <c r="M137" s="75"/>
      <c r="N137" s="75">
        <v>607</v>
      </c>
      <c r="O137" s="75">
        <v>772</v>
      </c>
      <c r="P137" s="75">
        <v>1379</v>
      </c>
      <c r="Q137" s="75"/>
      <c r="R137" s="75">
        <v>4685</v>
      </c>
      <c r="S137" s="75">
        <v>5570</v>
      </c>
      <c r="T137" s="75">
        <v>10255</v>
      </c>
      <c r="U137" s="75"/>
      <c r="V137" s="75">
        <v>112</v>
      </c>
      <c r="W137" s="75">
        <v>145</v>
      </c>
      <c r="X137" s="75">
        <v>257</v>
      </c>
      <c r="Y137" s="75"/>
      <c r="Z137" s="75">
        <v>101</v>
      </c>
      <c r="AA137" s="75">
        <v>127</v>
      </c>
      <c r="AB137" s="75">
        <v>228</v>
      </c>
      <c r="AC137" s="75"/>
      <c r="AD137" s="75">
        <v>303</v>
      </c>
      <c r="AE137" s="75">
        <v>397</v>
      </c>
      <c r="AF137" s="75">
        <v>700</v>
      </c>
      <c r="AG137" s="75"/>
      <c r="AH137" s="75">
        <v>15400</v>
      </c>
      <c r="AI137" s="75">
        <v>18085</v>
      </c>
      <c r="AJ137" s="75">
        <v>33485</v>
      </c>
    </row>
    <row r="138" spans="1:108" ht="11.25" customHeight="1">
      <c r="A138" s="76" t="s">
        <v>451</v>
      </c>
      <c r="B138" s="75">
        <v>3653</v>
      </c>
      <c r="C138" s="75">
        <v>6120</v>
      </c>
      <c r="D138" s="75">
        <v>9773</v>
      </c>
      <c r="E138" s="75"/>
      <c r="F138" s="75">
        <v>2099</v>
      </c>
      <c r="G138" s="75">
        <v>3388</v>
      </c>
      <c r="H138" s="75">
        <v>5487</v>
      </c>
      <c r="I138" s="75"/>
      <c r="J138" s="75">
        <v>985</v>
      </c>
      <c r="K138" s="75">
        <v>2051</v>
      </c>
      <c r="L138" s="75">
        <v>3036</v>
      </c>
      <c r="M138" s="75"/>
      <c r="N138" s="75">
        <v>575</v>
      </c>
      <c r="O138" s="75">
        <v>749</v>
      </c>
      <c r="P138" s="75">
        <v>1324</v>
      </c>
      <c r="Q138" s="75"/>
      <c r="R138" s="75">
        <v>772</v>
      </c>
      <c r="S138" s="75">
        <v>1810</v>
      </c>
      <c r="T138" s="75">
        <v>2582</v>
      </c>
      <c r="U138" s="75"/>
      <c r="V138" s="75">
        <v>101</v>
      </c>
      <c r="W138" s="75">
        <v>156</v>
      </c>
      <c r="X138" s="75">
        <v>257</v>
      </c>
      <c r="Y138" s="75"/>
      <c r="Z138" s="75">
        <v>102</v>
      </c>
      <c r="AA138" s="75">
        <v>339</v>
      </c>
      <c r="AB138" s="75">
        <v>441</v>
      </c>
      <c r="AC138" s="75"/>
      <c r="AD138" s="75">
        <v>282</v>
      </c>
      <c r="AE138" s="75">
        <v>418</v>
      </c>
      <c r="AF138" s="75">
        <v>700</v>
      </c>
      <c r="AG138" s="75"/>
      <c r="AH138" s="75">
        <v>8569</v>
      </c>
      <c r="AI138" s="75">
        <v>15031</v>
      </c>
      <c r="AJ138" s="75">
        <v>23600</v>
      </c>
    </row>
    <row r="139" spans="1:108" ht="11.25" customHeight="1">
      <c r="A139" s="76" t="s">
        <v>492</v>
      </c>
      <c r="B139" s="75">
        <v>30442</v>
      </c>
      <c r="C139" s="75">
        <v>32583</v>
      </c>
      <c r="D139" s="75">
        <v>63025</v>
      </c>
      <c r="E139" s="75"/>
      <c r="F139" s="75">
        <v>27256</v>
      </c>
      <c r="G139" s="75">
        <v>29408</v>
      </c>
      <c r="H139" s="75">
        <v>56664</v>
      </c>
      <c r="I139" s="75"/>
      <c r="J139" s="75">
        <v>5641</v>
      </c>
      <c r="K139" s="75">
        <v>5978</v>
      </c>
      <c r="L139" s="75">
        <v>11619</v>
      </c>
      <c r="M139" s="75"/>
      <c r="N139" s="75">
        <v>5180</v>
      </c>
      <c r="O139" s="75">
        <v>5292</v>
      </c>
      <c r="P139" s="75">
        <v>10472</v>
      </c>
      <c r="Q139" s="75"/>
      <c r="R139" s="75">
        <v>4980</v>
      </c>
      <c r="S139" s="75">
        <v>5144</v>
      </c>
      <c r="T139" s="75">
        <v>10124</v>
      </c>
      <c r="U139" s="75"/>
      <c r="V139" s="75">
        <v>89</v>
      </c>
      <c r="W139" s="75">
        <v>68</v>
      </c>
      <c r="X139" s="75">
        <v>157</v>
      </c>
      <c r="Y139" s="75"/>
      <c r="Z139" s="75">
        <v>302</v>
      </c>
      <c r="AA139" s="75">
        <v>256</v>
      </c>
      <c r="AB139" s="75">
        <v>558</v>
      </c>
      <c r="AC139" s="75"/>
      <c r="AD139" s="75">
        <v>1064</v>
      </c>
      <c r="AE139" s="75">
        <v>1147</v>
      </c>
      <c r="AF139" s="75">
        <v>2211</v>
      </c>
      <c r="AG139" s="75"/>
      <c r="AH139" s="75">
        <v>74954</v>
      </c>
      <c r="AI139" s="75">
        <v>79876</v>
      </c>
      <c r="AJ139" s="75">
        <v>154830</v>
      </c>
      <c r="AL139" s="85"/>
      <c r="AM139" s="85"/>
      <c r="AN139" s="85"/>
      <c r="AP139" s="85"/>
      <c r="AR139" s="85"/>
      <c r="BB139" s="85"/>
      <c r="BC139" s="85"/>
      <c r="BD139" s="85"/>
      <c r="BR139" s="85"/>
      <c r="BS139" s="85"/>
      <c r="BT139" s="85"/>
      <c r="BV139" s="85"/>
      <c r="BW139" s="85"/>
      <c r="BX139" s="85"/>
      <c r="BZ139" s="85"/>
      <c r="CA139" s="85"/>
      <c r="CB139" s="85"/>
      <c r="CD139" s="85"/>
      <c r="CE139" s="85"/>
      <c r="CF139" s="85"/>
      <c r="CL139" s="85"/>
      <c r="CM139" s="85"/>
      <c r="CN139" s="85"/>
      <c r="DB139" s="85"/>
      <c r="DC139" s="85"/>
      <c r="DD139" s="85"/>
    </row>
    <row r="140" spans="1:108" ht="11.25" customHeight="1">
      <c r="A140" s="17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L140" s="85"/>
      <c r="AM140" s="85"/>
      <c r="AN140" s="85"/>
      <c r="AP140" s="85"/>
      <c r="AQ140" s="85"/>
      <c r="AR140" s="85"/>
      <c r="AV140" s="85"/>
      <c r="AX140" s="85"/>
      <c r="AY140" s="85"/>
      <c r="AZ140" s="85"/>
      <c r="BR140" s="85"/>
      <c r="BS140" s="85"/>
      <c r="BT140" s="85"/>
      <c r="BV140" s="85"/>
      <c r="BW140" s="85"/>
      <c r="BX140" s="85"/>
      <c r="BZ140" s="85"/>
      <c r="CA140" s="85"/>
      <c r="CB140" s="85"/>
      <c r="CE140" s="85"/>
      <c r="CF140" s="85"/>
      <c r="CH140" s="85"/>
      <c r="CI140" s="85"/>
      <c r="CJ140" s="85"/>
      <c r="CN140" s="85"/>
      <c r="DB140" s="85"/>
      <c r="DC140" s="85"/>
      <c r="DD140" s="85"/>
    </row>
    <row r="141" spans="1:108" ht="11.25" customHeight="1">
      <c r="A141" s="17" t="s">
        <v>598</v>
      </c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L141" s="85"/>
      <c r="AM141" s="85"/>
      <c r="AN141" s="85"/>
      <c r="AP141" s="85"/>
      <c r="AQ141" s="85"/>
      <c r="AR141" s="85"/>
      <c r="AV141" s="85"/>
      <c r="BR141" s="85"/>
      <c r="BS141" s="85"/>
      <c r="BT141" s="85"/>
      <c r="BV141" s="85"/>
      <c r="BW141" s="85"/>
      <c r="BX141" s="85"/>
      <c r="BZ141" s="85"/>
      <c r="CA141" s="85"/>
      <c r="CB141" s="85"/>
      <c r="CF141" s="85"/>
      <c r="DB141" s="85"/>
      <c r="DC141" s="85"/>
      <c r="DD141" s="85"/>
    </row>
    <row r="142" spans="1:108" ht="11.25" customHeight="1">
      <c r="A142" s="76" t="s">
        <v>911</v>
      </c>
      <c r="B142" s="75">
        <v>39856</v>
      </c>
      <c r="C142" s="75">
        <v>45596</v>
      </c>
      <c r="D142" s="75">
        <v>85452</v>
      </c>
      <c r="E142" s="75"/>
      <c r="F142" s="75">
        <v>17259</v>
      </c>
      <c r="G142" s="75">
        <v>19527</v>
      </c>
      <c r="H142" s="75">
        <v>36786</v>
      </c>
      <c r="I142" s="75"/>
      <c r="J142" s="75">
        <v>4036</v>
      </c>
      <c r="K142" s="75">
        <v>4812</v>
      </c>
      <c r="L142" s="75">
        <v>8848</v>
      </c>
      <c r="M142" s="75"/>
      <c r="N142" s="75">
        <v>1705</v>
      </c>
      <c r="O142" s="75">
        <v>1893</v>
      </c>
      <c r="P142" s="75">
        <v>3598</v>
      </c>
      <c r="Q142" s="75"/>
      <c r="R142" s="75">
        <v>2466</v>
      </c>
      <c r="S142" s="75">
        <v>2780</v>
      </c>
      <c r="T142" s="75">
        <v>5246</v>
      </c>
      <c r="U142" s="75"/>
      <c r="V142" s="75">
        <v>211</v>
      </c>
      <c r="W142" s="75">
        <v>253</v>
      </c>
      <c r="X142" s="75">
        <v>464</v>
      </c>
      <c r="Y142" s="75"/>
      <c r="Z142" s="75">
        <v>143</v>
      </c>
      <c r="AA142" s="75">
        <v>207</v>
      </c>
      <c r="AB142" s="75">
        <v>350</v>
      </c>
      <c r="AC142" s="75"/>
      <c r="AD142" s="75">
        <v>930</v>
      </c>
      <c r="AE142" s="75">
        <v>1099</v>
      </c>
      <c r="AF142" s="75">
        <v>2029</v>
      </c>
      <c r="AG142" s="75"/>
      <c r="AH142" s="75">
        <v>66609</v>
      </c>
      <c r="AI142" s="75">
        <v>76172</v>
      </c>
      <c r="AJ142" s="75">
        <v>142781</v>
      </c>
      <c r="AL142" s="85"/>
      <c r="AM142" s="85"/>
      <c r="AN142" s="85"/>
      <c r="AP142" s="85"/>
      <c r="AQ142" s="85"/>
      <c r="AR142" s="85"/>
      <c r="AT142" s="85"/>
      <c r="AU142" s="85"/>
      <c r="AV142" s="85"/>
      <c r="AY142" s="85"/>
      <c r="AZ142" s="85"/>
      <c r="BB142" s="85"/>
      <c r="BC142" s="85"/>
      <c r="BD142" s="85"/>
      <c r="BR142" s="85"/>
      <c r="BS142" s="85"/>
      <c r="BT142" s="85"/>
      <c r="BV142" s="85"/>
      <c r="BW142" s="85"/>
      <c r="BX142" s="85"/>
      <c r="BZ142" s="85"/>
      <c r="CA142" s="85"/>
      <c r="CB142" s="85"/>
      <c r="CD142" s="85"/>
      <c r="CE142" s="85"/>
      <c r="CF142" s="85"/>
      <c r="CI142" s="85"/>
      <c r="CJ142" s="85"/>
      <c r="CL142" s="85"/>
      <c r="CM142" s="85"/>
      <c r="CN142" s="85"/>
      <c r="CZ142" s="85"/>
      <c r="DB142" s="85"/>
      <c r="DC142" s="85"/>
      <c r="DD142" s="85"/>
    </row>
    <row r="143" spans="1:108" ht="11.25" customHeight="1">
      <c r="A143" s="76" t="s">
        <v>910</v>
      </c>
      <c r="B143" s="75">
        <v>18020</v>
      </c>
      <c r="C143" s="75">
        <v>19594</v>
      </c>
      <c r="D143" s="75">
        <v>37614</v>
      </c>
      <c r="E143" s="75"/>
      <c r="F143" s="75">
        <v>7815</v>
      </c>
      <c r="G143" s="75">
        <v>8190</v>
      </c>
      <c r="H143" s="75">
        <v>16005</v>
      </c>
      <c r="I143" s="75"/>
      <c r="J143" s="75">
        <v>3302</v>
      </c>
      <c r="K143" s="75">
        <v>3344</v>
      </c>
      <c r="L143" s="75">
        <v>6646</v>
      </c>
      <c r="M143" s="75"/>
      <c r="N143" s="75">
        <v>905</v>
      </c>
      <c r="O143" s="75">
        <v>896</v>
      </c>
      <c r="P143" s="75">
        <v>1801</v>
      </c>
      <c r="Q143" s="75"/>
      <c r="R143" s="75">
        <v>1752</v>
      </c>
      <c r="S143" s="75">
        <v>1806</v>
      </c>
      <c r="T143" s="75">
        <v>3558</v>
      </c>
      <c r="U143" s="75"/>
      <c r="V143" s="75">
        <v>130</v>
      </c>
      <c r="W143" s="75">
        <v>134</v>
      </c>
      <c r="X143" s="75">
        <v>264</v>
      </c>
      <c r="Y143" s="75"/>
      <c r="Z143" s="75">
        <v>121</v>
      </c>
      <c r="AA143" s="75">
        <v>124</v>
      </c>
      <c r="AB143" s="75">
        <v>245</v>
      </c>
      <c r="AC143" s="75"/>
      <c r="AD143" s="75">
        <v>482</v>
      </c>
      <c r="AE143" s="75">
        <v>506</v>
      </c>
      <c r="AF143" s="75">
        <v>988</v>
      </c>
      <c r="AG143" s="75"/>
      <c r="AH143" s="75">
        <v>32527</v>
      </c>
      <c r="AI143" s="75">
        <v>34594</v>
      </c>
      <c r="AJ143" s="75">
        <v>67121</v>
      </c>
      <c r="AL143" s="85"/>
      <c r="AM143" s="85"/>
      <c r="AN143" s="85"/>
      <c r="AP143" s="85"/>
      <c r="AQ143" s="85"/>
      <c r="AR143" s="85"/>
      <c r="AT143" s="85"/>
      <c r="AU143" s="85"/>
      <c r="AV143" s="85"/>
      <c r="AX143" s="85"/>
      <c r="AY143" s="85"/>
      <c r="AZ143" s="85"/>
      <c r="BB143" s="85"/>
      <c r="BC143" s="85"/>
      <c r="BD143" s="85"/>
      <c r="BN143" s="85"/>
      <c r="BO143" s="85"/>
      <c r="BP143" s="85"/>
      <c r="BR143" s="85"/>
      <c r="BS143" s="85"/>
      <c r="BT143" s="85"/>
      <c r="BV143" s="85"/>
      <c r="BW143" s="85"/>
      <c r="BX143" s="85"/>
      <c r="BZ143" s="85"/>
      <c r="CA143" s="85"/>
      <c r="CB143" s="85"/>
      <c r="CD143" s="85"/>
      <c r="CE143" s="85"/>
      <c r="CF143" s="85"/>
      <c r="CH143" s="85"/>
      <c r="CI143" s="85"/>
      <c r="CJ143" s="85"/>
      <c r="CL143" s="85"/>
      <c r="CM143" s="85"/>
      <c r="CN143" s="85"/>
      <c r="CX143" s="85"/>
      <c r="CY143" s="85"/>
      <c r="CZ143" s="85"/>
      <c r="DB143" s="85"/>
      <c r="DC143" s="85"/>
      <c r="DD143" s="85"/>
    </row>
    <row r="144" spans="1:108" ht="11.25" customHeight="1">
      <c r="A144" s="76" t="s">
        <v>81</v>
      </c>
      <c r="B144" s="75">
        <v>3764</v>
      </c>
      <c r="C144" s="75">
        <v>6444</v>
      </c>
      <c r="D144" s="75">
        <v>10208</v>
      </c>
      <c r="E144" s="75"/>
      <c r="F144" s="75">
        <v>1722</v>
      </c>
      <c r="G144" s="75">
        <v>2960</v>
      </c>
      <c r="H144" s="75">
        <v>4682</v>
      </c>
      <c r="I144" s="75"/>
      <c r="J144" s="75">
        <v>2415</v>
      </c>
      <c r="K144" s="75">
        <v>4156</v>
      </c>
      <c r="L144" s="75">
        <v>6571</v>
      </c>
      <c r="M144" s="75"/>
      <c r="N144" s="75">
        <v>302</v>
      </c>
      <c r="O144" s="75">
        <v>569</v>
      </c>
      <c r="P144" s="75">
        <v>871</v>
      </c>
      <c r="Q144" s="75"/>
      <c r="R144" s="75">
        <v>835</v>
      </c>
      <c r="S144" s="75">
        <v>1449</v>
      </c>
      <c r="T144" s="75">
        <v>2284</v>
      </c>
      <c r="U144" s="75"/>
      <c r="V144" s="75">
        <v>80</v>
      </c>
      <c r="W144" s="75">
        <v>150</v>
      </c>
      <c r="X144" s="75">
        <v>230</v>
      </c>
      <c r="Y144" s="75"/>
      <c r="Z144" s="75">
        <v>35</v>
      </c>
      <c r="AA144" s="75">
        <v>97</v>
      </c>
      <c r="AB144" s="75">
        <v>132</v>
      </c>
      <c r="AC144" s="75"/>
      <c r="AD144" s="75">
        <v>170</v>
      </c>
      <c r="AE144" s="75">
        <v>321</v>
      </c>
      <c r="AF144" s="75">
        <v>491</v>
      </c>
      <c r="AG144" s="75"/>
      <c r="AH144" s="75">
        <v>9326</v>
      </c>
      <c r="AI144" s="75">
        <v>16146</v>
      </c>
      <c r="AJ144" s="75">
        <v>25472</v>
      </c>
    </row>
    <row r="145" spans="1:108" ht="11.25" customHeight="1">
      <c r="A145" s="76" t="s">
        <v>909</v>
      </c>
      <c r="B145" s="75">
        <v>30</v>
      </c>
      <c r="C145" s="75">
        <v>11</v>
      </c>
      <c r="D145" s="75">
        <v>41</v>
      </c>
      <c r="E145" s="75"/>
      <c r="F145" s="75">
        <v>0</v>
      </c>
      <c r="G145" s="75">
        <v>3</v>
      </c>
      <c r="H145" s="75">
        <v>3</v>
      </c>
      <c r="I145" s="75"/>
      <c r="J145" s="75">
        <v>3</v>
      </c>
      <c r="K145" s="75">
        <v>4</v>
      </c>
      <c r="L145" s="75">
        <v>7</v>
      </c>
      <c r="M145" s="75"/>
      <c r="N145" s="75">
        <v>0</v>
      </c>
      <c r="O145" s="75">
        <v>0</v>
      </c>
      <c r="P145" s="75">
        <v>0</v>
      </c>
      <c r="Q145" s="75"/>
      <c r="R145" s="75">
        <v>0</v>
      </c>
      <c r="S145" s="75">
        <v>0</v>
      </c>
      <c r="T145" s="75">
        <v>0</v>
      </c>
      <c r="U145" s="75"/>
      <c r="V145" s="75">
        <v>0</v>
      </c>
      <c r="W145" s="75">
        <v>0</v>
      </c>
      <c r="X145" s="75">
        <v>0</v>
      </c>
      <c r="Y145" s="75"/>
      <c r="Z145" s="75">
        <v>0</v>
      </c>
      <c r="AA145" s="75">
        <v>0</v>
      </c>
      <c r="AB145" s="75">
        <v>0</v>
      </c>
      <c r="AC145" s="75"/>
      <c r="AD145" s="75">
        <v>5</v>
      </c>
      <c r="AE145" s="75">
        <v>0</v>
      </c>
      <c r="AF145" s="75">
        <v>5</v>
      </c>
      <c r="AG145" s="75"/>
      <c r="AH145" s="75">
        <v>38</v>
      </c>
      <c r="AI145" s="75">
        <v>18</v>
      </c>
      <c r="AJ145" s="75">
        <v>56</v>
      </c>
      <c r="BD145" s="85"/>
      <c r="BR145" s="85"/>
      <c r="BS145" s="85"/>
      <c r="BT145" s="85"/>
      <c r="CN145" s="85"/>
      <c r="DB145" s="85"/>
      <c r="DC145" s="85"/>
      <c r="DD145" s="85"/>
    </row>
    <row r="146" spans="1:108" ht="11.25" customHeight="1">
      <c r="A146" s="76" t="s">
        <v>908</v>
      </c>
      <c r="B146" s="75">
        <v>13089</v>
      </c>
      <c r="C146" s="75">
        <v>14898</v>
      </c>
      <c r="D146" s="75">
        <v>27987</v>
      </c>
      <c r="E146" s="75"/>
      <c r="F146" s="75">
        <v>1605</v>
      </c>
      <c r="G146" s="75">
        <v>1925</v>
      </c>
      <c r="H146" s="75">
        <v>3530</v>
      </c>
      <c r="I146" s="75"/>
      <c r="J146" s="75">
        <v>1876</v>
      </c>
      <c r="K146" s="75">
        <v>2188</v>
      </c>
      <c r="L146" s="75">
        <v>4064</v>
      </c>
      <c r="M146" s="75"/>
      <c r="N146" s="75">
        <v>384</v>
      </c>
      <c r="O146" s="75">
        <v>520</v>
      </c>
      <c r="P146" s="75">
        <v>904</v>
      </c>
      <c r="Q146" s="75"/>
      <c r="R146" s="75">
        <v>599</v>
      </c>
      <c r="S146" s="75">
        <v>802</v>
      </c>
      <c r="T146" s="75">
        <v>1401</v>
      </c>
      <c r="U146" s="75"/>
      <c r="V146" s="75">
        <v>110</v>
      </c>
      <c r="W146" s="75">
        <v>183</v>
      </c>
      <c r="X146" s="75">
        <v>293</v>
      </c>
      <c r="Y146" s="75"/>
      <c r="Z146" s="75">
        <v>32</v>
      </c>
      <c r="AA146" s="75">
        <v>46</v>
      </c>
      <c r="AB146" s="75">
        <v>78</v>
      </c>
      <c r="AC146" s="75"/>
      <c r="AD146" s="75">
        <v>276</v>
      </c>
      <c r="AE146" s="75">
        <v>366</v>
      </c>
      <c r="AF146" s="75">
        <v>642</v>
      </c>
      <c r="AG146" s="75"/>
      <c r="AH146" s="75">
        <v>17971</v>
      </c>
      <c r="AI146" s="75">
        <v>20928</v>
      </c>
      <c r="AJ146" s="75">
        <v>38899</v>
      </c>
      <c r="AL146" s="85"/>
      <c r="AM146" s="85"/>
      <c r="AN146" s="85"/>
      <c r="AP146" s="85"/>
      <c r="AQ146" s="85"/>
      <c r="AR146" s="85"/>
      <c r="AT146" s="85"/>
      <c r="AU146" s="85"/>
      <c r="AV146" s="85"/>
      <c r="AZ146" s="85"/>
      <c r="BB146" s="85"/>
      <c r="BC146" s="85"/>
      <c r="BD146" s="85"/>
      <c r="BL146" s="85"/>
      <c r="BR146" s="85"/>
      <c r="BS146" s="85"/>
      <c r="BT146" s="85"/>
      <c r="BV146" s="85"/>
      <c r="BW146" s="85"/>
      <c r="BX146" s="85"/>
      <c r="BZ146" s="85"/>
      <c r="CA146" s="85"/>
      <c r="CB146" s="85"/>
      <c r="CD146" s="85"/>
      <c r="CE146" s="85"/>
      <c r="CF146" s="85"/>
      <c r="CI146" s="85"/>
      <c r="CJ146" s="85"/>
      <c r="CL146" s="85"/>
      <c r="CM146" s="85"/>
      <c r="CN146" s="85"/>
      <c r="CV146" s="85"/>
      <c r="CZ146" s="85"/>
      <c r="DB146" s="85"/>
      <c r="DC146" s="85"/>
      <c r="DD146" s="85"/>
    </row>
    <row r="147" spans="1:108" ht="11.25" customHeight="1">
      <c r="A147" s="76" t="s">
        <v>907</v>
      </c>
      <c r="B147" s="75">
        <v>472</v>
      </c>
      <c r="C147" s="75">
        <v>601</v>
      </c>
      <c r="D147" s="75">
        <v>1073</v>
      </c>
      <c r="E147" s="75"/>
      <c r="F147" s="75">
        <v>236</v>
      </c>
      <c r="G147" s="75">
        <v>289</v>
      </c>
      <c r="H147" s="75">
        <v>525</v>
      </c>
      <c r="I147" s="75"/>
      <c r="J147" s="75">
        <v>79</v>
      </c>
      <c r="K147" s="75">
        <v>97</v>
      </c>
      <c r="L147" s="75">
        <v>176</v>
      </c>
      <c r="M147" s="75"/>
      <c r="N147" s="75">
        <v>15</v>
      </c>
      <c r="O147" s="75">
        <v>25</v>
      </c>
      <c r="P147" s="75">
        <v>40</v>
      </c>
      <c r="Q147" s="75"/>
      <c r="R147" s="75">
        <v>44</v>
      </c>
      <c r="S147" s="75">
        <v>54</v>
      </c>
      <c r="T147" s="75">
        <v>98</v>
      </c>
      <c r="U147" s="75"/>
      <c r="V147" s="75">
        <v>5</v>
      </c>
      <c r="W147" s="75">
        <v>4</v>
      </c>
      <c r="X147" s="75">
        <v>9</v>
      </c>
      <c r="Y147" s="75"/>
      <c r="Z147" s="75">
        <v>4</v>
      </c>
      <c r="AA147" s="75">
        <v>0</v>
      </c>
      <c r="AB147" s="75">
        <v>4</v>
      </c>
      <c r="AC147" s="75"/>
      <c r="AD147" s="75">
        <v>12</v>
      </c>
      <c r="AE147" s="75">
        <v>10</v>
      </c>
      <c r="AF147" s="75">
        <v>22</v>
      </c>
      <c r="AG147" s="75"/>
      <c r="AH147" s="75">
        <v>867</v>
      </c>
      <c r="AI147" s="75">
        <v>1080</v>
      </c>
      <c r="AJ147" s="75">
        <v>1947</v>
      </c>
      <c r="AL147" s="85"/>
      <c r="AM147" s="85"/>
      <c r="AN147" s="85"/>
      <c r="AP147" s="85"/>
      <c r="AQ147" s="85"/>
      <c r="AR147" s="85"/>
      <c r="AT147" s="85"/>
      <c r="AU147" s="85"/>
      <c r="AV147" s="85"/>
      <c r="AX147" s="85"/>
      <c r="AY147" s="85"/>
      <c r="AZ147" s="85"/>
      <c r="BB147" s="85"/>
      <c r="BC147" s="85"/>
      <c r="BD147" s="85"/>
      <c r="BH147" s="85"/>
      <c r="BO147" s="85"/>
      <c r="BP147" s="85"/>
      <c r="BR147" s="85"/>
      <c r="BS147" s="85"/>
      <c r="BT147" s="85"/>
      <c r="BV147" s="85"/>
      <c r="BW147" s="85"/>
      <c r="BX147" s="85"/>
      <c r="BZ147" s="85"/>
      <c r="CA147" s="85"/>
      <c r="CB147" s="85"/>
      <c r="CD147" s="85"/>
      <c r="CE147" s="85"/>
      <c r="CF147" s="85"/>
      <c r="CH147" s="85"/>
      <c r="CI147" s="85"/>
      <c r="CJ147" s="85"/>
      <c r="CL147" s="85"/>
      <c r="CM147" s="85"/>
      <c r="CN147" s="85"/>
      <c r="CR147" s="85"/>
      <c r="CX147" s="85"/>
      <c r="CY147" s="85"/>
      <c r="CZ147" s="85"/>
      <c r="DB147" s="85"/>
      <c r="DC147" s="85"/>
      <c r="DD147" s="85"/>
    </row>
    <row r="148" spans="1:108" ht="11.25" customHeight="1">
      <c r="A148" s="76" t="s">
        <v>603</v>
      </c>
      <c r="B148" s="75">
        <v>35</v>
      </c>
      <c r="C148" s="75">
        <v>31</v>
      </c>
      <c r="D148" s="75">
        <v>66</v>
      </c>
      <c r="E148" s="75"/>
      <c r="F148" s="75">
        <v>6</v>
      </c>
      <c r="G148" s="75">
        <v>9</v>
      </c>
      <c r="H148" s="75">
        <v>15</v>
      </c>
      <c r="I148" s="75"/>
      <c r="J148" s="75">
        <v>8</v>
      </c>
      <c r="K148" s="75">
        <v>15</v>
      </c>
      <c r="L148" s="75">
        <v>23</v>
      </c>
      <c r="M148" s="75"/>
      <c r="N148" s="75">
        <v>3</v>
      </c>
      <c r="O148" s="75">
        <v>0</v>
      </c>
      <c r="P148" s="75">
        <v>3</v>
      </c>
      <c r="Q148" s="75"/>
      <c r="R148" s="75">
        <v>5</v>
      </c>
      <c r="S148" s="75">
        <v>5</v>
      </c>
      <c r="T148" s="75">
        <v>10</v>
      </c>
      <c r="U148" s="75"/>
      <c r="V148" s="75">
        <v>0</v>
      </c>
      <c r="W148" s="75">
        <v>0</v>
      </c>
      <c r="X148" s="75">
        <v>0</v>
      </c>
      <c r="Y148" s="75"/>
      <c r="Z148" s="75">
        <v>0</v>
      </c>
      <c r="AA148" s="75">
        <v>0</v>
      </c>
      <c r="AB148" s="75">
        <v>0</v>
      </c>
      <c r="AC148" s="75"/>
      <c r="AD148" s="75">
        <v>3</v>
      </c>
      <c r="AE148" s="75">
        <v>6</v>
      </c>
      <c r="AF148" s="75">
        <v>9</v>
      </c>
      <c r="AG148" s="75"/>
      <c r="AH148" s="75">
        <v>60</v>
      </c>
      <c r="AI148" s="75">
        <v>66</v>
      </c>
      <c r="AJ148" s="75">
        <v>126</v>
      </c>
      <c r="AL148" s="85"/>
      <c r="AM148" s="85"/>
      <c r="AN148" s="85"/>
      <c r="AP148" s="85"/>
      <c r="AQ148" s="85"/>
      <c r="AR148" s="85"/>
      <c r="AT148" s="85"/>
      <c r="AU148" s="85"/>
      <c r="AV148" s="85"/>
      <c r="AX148" s="85"/>
      <c r="AY148" s="85"/>
      <c r="AZ148" s="85"/>
      <c r="BB148" s="85"/>
      <c r="BC148" s="85"/>
      <c r="BD148" s="85"/>
      <c r="BH148" s="85"/>
      <c r="BK148" s="85"/>
      <c r="BL148" s="85"/>
      <c r="BO148" s="85"/>
      <c r="BP148" s="85"/>
      <c r="BR148" s="85"/>
      <c r="BS148" s="85"/>
      <c r="BT148" s="85"/>
      <c r="BV148" s="85"/>
      <c r="BW148" s="85"/>
      <c r="BX148" s="85"/>
      <c r="BZ148" s="85"/>
      <c r="CA148" s="85"/>
      <c r="CB148" s="85"/>
      <c r="CD148" s="85"/>
      <c r="CE148" s="85"/>
      <c r="CF148" s="85"/>
      <c r="CH148" s="85"/>
      <c r="CI148" s="85"/>
      <c r="CJ148" s="85"/>
      <c r="CL148" s="85"/>
      <c r="CM148" s="85"/>
      <c r="CN148" s="85"/>
      <c r="CQ148" s="85"/>
      <c r="CR148" s="85"/>
      <c r="CT148" s="85"/>
      <c r="CU148" s="85"/>
      <c r="CV148" s="85"/>
      <c r="CX148" s="85"/>
      <c r="CY148" s="85"/>
      <c r="CZ148" s="85"/>
      <c r="DB148" s="85"/>
      <c r="DC148" s="85"/>
      <c r="DD148" s="85"/>
    </row>
    <row r="149" spans="1:108" ht="11.25" customHeight="1">
      <c r="A149" s="76" t="s">
        <v>491</v>
      </c>
      <c r="B149" s="75">
        <v>3510</v>
      </c>
      <c r="C149" s="75">
        <v>4394</v>
      </c>
      <c r="D149" s="75">
        <v>7904</v>
      </c>
      <c r="E149" s="75"/>
      <c r="F149" s="75">
        <v>1952</v>
      </c>
      <c r="G149" s="75">
        <v>2415</v>
      </c>
      <c r="H149" s="75">
        <v>4367</v>
      </c>
      <c r="I149" s="75"/>
      <c r="J149" s="75">
        <v>3964</v>
      </c>
      <c r="K149" s="75">
        <v>4455</v>
      </c>
      <c r="L149" s="75">
        <v>8419</v>
      </c>
      <c r="M149" s="75"/>
      <c r="N149" s="75">
        <v>224</v>
      </c>
      <c r="O149" s="75">
        <v>280</v>
      </c>
      <c r="P149" s="75">
        <v>504</v>
      </c>
      <c r="Q149" s="75"/>
      <c r="R149" s="75">
        <v>382</v>
      </c>
      <c r="S149" s="75">
        <v>522</v>
      </c>
      <c r="T149" s="75">
        <v>904</v>
      </c>
      <c r="U149" s="75"/>
      <c r="V149" s="75">
        <v>20</v>
      </c>
      <c r="W149" s="75">
        <v>28</v>
      </c>
      <c r="X149" s="75">
        <v>48</v>
      </c>
      <c r="Y149" s="75"/>
      <c r="Z149" s="75">
        <v>19</v>
      </c>
      <c r="AA149" s="75">
        <v>35</v>
      </c>
      <c r="AB149" s="75">
        <v>54</v>
      </c>
      <c r="AC149" s="75"/>
      <c r="AD149" s="75">
        <v>82</v>
      </c>
      <c r="AE149" s="75">
        <v>136</v>
      </c>
      <c r="AF149" s="75">
        <v>218</v>
      </c>
      <c r="AG149" s="75"/>
      <c r="AH149" s="75">
        <v>10153</v>
      </c>
      <c r="AI149" s="75">
        <v>12265</v>
      </c>
      <c r="AJ149" s="75">
        <v>22418</v>
      </c>
      <c r="AL149" s="85"/>
      <c r="AM149" s="85"/>
      <c r="AN149" s="85"/>
      <c r="AP149" s="85"/>
      <c r="AQ149" s="85"/>
      <c r="AR149" s="85"/>
      <c r="AT149" s="85"/>
      <c r="AU149" s="85"/>
      <c r="AV149" s="85"/>
      <c r="AY149" s="85"/>
      <c r="AZ149" s="85"/>
      <c r="BB149" s="85"/>
      <c r="BC149" s="85"/>
      <c r="BD149" s="85"/>
      <c r="BR149" s="85"/>
      <c r="BS149" s="85"/>
      <c r="BT149" s="85"/>
      <c r="BV149" s="85"/>
      <c r="BW149" s="85"/>
      <c r="BX149" s="85"/>
      <c r="BZ149" s="85"/>
      <c r="CA149" s="85"/>
      <c r="CB149" s="85"/>
      <c r="CD149" s="85"/>
      <c r="CE149" s="85"/>
      <c r="CF149" s="85"/>
      <c r="CH149" s="85"/>
      <c r="CI149" s="85"/>
      <c r="CJ149" s="85"/>
      <c r="CL149" s="85"/>
      <c r="CM149" s="85"/>
      <c r="CN149" s="85"/>
      <c r="CZ149" s="85"/>
      <c r="DB149" s="85"/>
      <c r="DC149" s="85"/>
      <c r="DD149" s="85"/>
    </row>
    <row r="150" spans="1:108" ht="11.25" customHeight="1">
      <c r="A150" s="17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L150" s="85"/>
      <c r="AM150" s="85"/>
      <c r="AN150" s="85"/>
      <c r="AP150" s="85"/>
      <c r="AQ150" s="85"/>
      <c r="AR150" s="85"/>
      <c r="BL150" s="85"/>
      <c r="BR150" s="85"/>
      <c r="BS150" s="85"/>
      <c r="BT150" s="85"/>
      <c r="BV150" s="85"/>
      <c r="BW150" s="85"/>
      <c r="BX150" s="85"/>
      <c r="BZ150" s="85"/>
      <c r="CA150" s="85"/>
      <c r="CB150" s="85"/>
      <c r="CV150" s="85"/>
      <c r="DB150" s="85"/>
      <c r="DC150" s="85"/>
      <c r="DD150" s="85"/>
    </row>
    <row r="151" spans="1:108" ht="11.25" customHeight="1">
      <c r="A151" s="17" t="s">
        <v>535</v>
      </c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</row>
    <row r="152" spans="1:108" ht="11.25" customHeight="1">
      <c r="A152" s="76" t="s">
        <v>897</v>
      </c>
      <c r="B152" s="75">
        <v>11</v>
      </c>
      <c r="C152" s="75">
        <v>4</v>
      </c>
      <c r="D152" s="75">
        <v>15</v>
      </c>
      <c r="E152" s="75"/>
      <c r="F152" s="75">
        <v>16</v>
      </c>
      <c r="G152" s="75">
        <v>6</v>
      </c>
      <c r="H152" s="75">
        <v>22</v>
      </c>
      <c r="I152" s="75"/>
      <c r="J152" s="75">
        <v>5</v>
      </c>
      <c r="K152" s="75">
        <v>6</v>
      </c>
      <c r="L152" s="75">
        <v>11</v>
      </c>
      <c r="M152" s="75"/>
      <c r="N152" s="75">
        <v>0</v>
      </c>
      <c r="O152" s="75">
        <v>0</v>
      </c>
      <c r="P152" s="75">
        <v>0</v>
      </c>
      <c r="Q152" s="75"/>
      <c r="R152" s="75">
        <v>4</v>
      </c>
      <c r="S152" s="75">
        <v>4</v>
      </c>
      <c r="T152" s="75">
        <v>8</v>
      </c>
      <c r="U152" s="75"/>
      <c r="V152" s="75">
        <v>0</v>
      </c>
      <c r="W152" s="75">
        <v>0</v>
      </c>
      <c r="X152" s="75">
        <v>0</v>
      </c>
      <c r="Y152" s="75"/>
      <c r="Z152" s="75">
        <v>3</v>
      </c>
      <c r="AA152" s="75">
        <v>0</v>
      </c>
      <c r="AB152" s="75">
        <v>3</v>
      </c>
      <c r="AC152" s="75"/>
      <c r="AD152" s="75">
        <v>0</v>
      </c>
      <c r="AE152" s="75">
        <v>0</v>
      </c>
      <c r="AF152" s="75">
        <v>0</v>
      </c>
      <c r="AG152" s="75"/>
      <c r="AH152" s="75">
        <v>39</v>
      </c>
      <c r="AI152" s="75">
        <v>20</v>
      </c>
      <c r="AJ152" s="75">
        <v>59</v>
      </c>
    </row>
    <row r="153" spans="1:108" ht="11.25" customHeight="1">
      <c r="A153" s="76" t="s">
        <v>154</v>
      </c>
      <c r="B153" s="75">
        <v>2525</v>
      </c>
      <c r="C153" s="75">
        <v>2162</v>
      </c>
      <c r="D153" s="75">
        <v>4687</v>
      </c>
      <c r="E153" s="75"/>
      <c r="F153" s="75">
        <v>1840</v>
      </c>
      <c r="G153" s="75">
        <v>1405</v>
      </c>
      <c r="H153" s="75">
        <v>3245</v>
      </c>
      <c r="I153" s="75"/>
      <c r="J153" s="75">
        <v>294</v>
      </c>
      <c r="K153" s="75">
        <v>216</v>
      </c>
      <c r="L153" s="75">
        <v>510</v>
      </c>
      <c r="M153" s="75"/>
      <c r="N153" s="75">
        <v>827</v>
      </c>
      <c r="O153" s="75">
        <v>194</v>
      </c>
      <c r="P153" s="75">
        <v>1021</v>
      </c>
      <c r="Q153" s="75"/>
      <c r="R153" s="75">
        <v>1193</v>
      </c>
      <c r="S153" s="75">
        <v>460</v>
      </c>
      <c r="T153" s="75">
        <v>1653</v>
      </c>
      <c r="U153" s="75"/>
      <c r="V153" s="75">
        <v>18</v>
      </c>
      <c r="W153" s="75">
        <v>3</v>
      </c>
      <c r="X153" s="75">
        <v>21</v>
      </c>
      <c r="Y153" s="75"/>
      <c r="Z153" s="75">
        <v>3</v>
      </c>
      <c r="AA153" s="75">
        <v>0</v>
      </c>
      <c r="AB153" s="75">
        <v>3</v>
      </c>
      <c r="AC153" s="75"/>
      <c r="AD153" s="75">
        <v>76</v>
      </c>
      <c r="AE153" s="75">
        <v>80</v>
      </c>
      <c r="AF153" s="75">
        <v>156</v>
      </c>
      <c r="AG153" s="75"/>
      <c r="AH153" s="75">
        <v>6776</v>
      </c>
      <c r="AI153" s="75">
        <v>4520</v>
      </c>
      <c r="AJ153" s="75">
        <v>11296</v>
      </c>
    </row>
    <row r="154" spans="1:108" ht="11.25" customHeight="1">
      <c r="A154" s="76" t="s">
        <v>483</v>
      </c>
      <c r="B154" s="75">
        <v>3751</v>
      </c>
      <c r="C154" s="75">
        <v>2361</v>
      </c>
      <c r="D154" s="75">
        <v>6112</v>
      </c>
      <c r="E154" s="75"/>
      <c r="F154" s="75">
        <v>794</v>
      </c>
      <c r="G154" s="75">
        <v>621</v>
      </c>
      <c r="H154" s="75">
        <v>1415</v>
      </c>
      <c r="I154" s="75"/>
      <c r="J154" s="75">
        <v>276</v>
      </c>
      <c r="K154" s="75">
        <v>209</v>
      </c>
      <c r="L154" s="75">
        <v>485</v>
      </c>
      <c r="M154" s="75"/>
      <c r="N154" s="75">
        <v>66</v>
      </c>
      <c r="O154" s="75">
        <v>54</v>
      </c>
      <c r="P154" s="75">
        <v>120</v>
      </c>
      <c r="Q154" s="75"/>
      <c r="R154" s="75">
        <v>273</v>
      </c>
      <c r="S154" s="75">
        <v>192</v>
      </c>
      <c r="T154" s="75">
        <v>465</v>
      </c>
      <c r="U154" s="75"/>
      <c r="V154" s="75">
        <v>17</v>
      </c>
      <c r="W154" s="75">
        <v>15</v>
      </c>
      <c r="X154" s="75">
        <v>32</v>
      </c>
      <c r="Y154" s="75"/>
      <c r="Z154" s="75">
        <v>22</v>
      </c>
      <c r="AA154" s="75">
        <v>19</v>
      </c>
      <c r="AB154" s="75">
        <v>41</v>
      </c>
      <c r="AC154" s="75"/>
      <c r="AD154" s="75">
        <v>247</v>
      </c>
      <c r="AE154" s="75">
        <v>161</v>
      </c>
      <c r="AF154" s="75">
        <v>408</v>
      </c>
      <c r="AG154" s="75"/>
      <c r="AH154" s="75">
        <v>5446</v>
      </c>
      <c r="AI154" s="75">
        <v>3632</v>
      </c>
      <c r="AJ154" s="75">
        <v>9078</v>
      </c>
      <c r="AL154" s="85"/>
      <c r="AM154" s="85"/>
      <c r="AN154" s="85"/>
      <c r="AP154" s="85"/>
      <c r="AQ154" s="85"/>
      <c r="AR154" s="85"/>
      <c r="AT154" s="85"/>
      <c r="AU154" s="85"/>
      <c r="AV154" s="85"/>
      <c r="AX154" s="85"/>
      <c r="AY154" s="85"/>
      <c r="AZ154" s="85"/>
      <c r="BB154" s="85"/>
      <c r="BC154" s="85"/>
      <c r="BD154" s="85"/>
      <c r="BH154" s="85"/>
      <c r="BN154" s="85"/>
      <c r="BO154" s="85"/>
      <c r="BP154" s="85"/>
      <c r="BR154" s="85"/>
      <c r="BS154" s="85"/>
      <c r="BT154" s="85"/>
      <c r="BV154" s="85"/>
      <c r="BW154" s="85"/>
      <c r="BX154" s="85"/>
      <c r="BZ154" s="85"/>
      <c r="CA154" s="85"/>
      <c r="CB154" s="85"/>
      <c r="CD154" s="85"/>
      <c r="CE154" s="85"/>
      <c r="CF154" s="85"/>
      <c r="CH154" s="85"/>
      <c r="CI154" s="85"/>
      <c r="CJ154" s="85"/>
      <c r="CL154" s="85"/>
      <c r="CM154" s="85"/>
      <c r="CN154" s="85"/>
      <c r="CP154" s="85"/>
      <c r="CQ154" s="85"/>
      <c r="CR154" s="85"/>
      <c r="CV154" s="85"/>
      <c r="CX154" s="85"/>
      <c r="CY154" s="85"/>
      <c r="CZ154" s="85"/>
      <c r="DB154" s="85"/>
      <c r="DC154" s="85"/>
      <c r="DD154" s="85"/>
    </row>
    <row r="155" spans="1:108" ht="11.25" customHeight="1">
      <c r="A155" s="76" t="s">
        <v>605</v>
      </c>
      <c r="B155" s="75">
        <v>18</v>
      </c>
      <c r="C155" s="75">
        <v>10</v>
      </c>
      <c r="D155" s="75">
        <v>28</v>
      </c>
      <c r="E155" s="75"/>
      <c r="F155" s="75">
        <v>7</v>
      </c>
      <c r="G155" s="75">
        <v>4</v>
      </c>
      <c r="H155" s="75">
        <v>11</v>
      </c>
      <c r="I155" s="75"/>
      <c r="J155" s="75">
        <v>0</v>
      </c>
      <c r="K155" s="75">
        <v>4</v>
      </c>
      <c r="L155" s="75">
        <v>4</v>
      </c>
      <c r="M155" s="75"/>
      <c r="N155" s="75">
        <v>3</v>
      </c>
      <c r="O155" s="75">
        <v>0</v>
      </c>
      <c r="P155" s="75">
        <v>3</v>
      </c>
      <c r="Q155" s="75"/>
      <c r="R155" s="75">
        <v>4</v>
      </c>
      <c r="S155" s="75">
        <v>4</v>
      </c>
      <c r="T155" s="75">
        <v>8</v>
      </c>
      <c r="U155" s="75"/>
      <c r="V155" s="75">
        <v>3</v>
      </c>
      <c r="W155" s="75">
        <v>0</v>
      </c>
      <c r="X155" s="75">
        <v>3</v>
      </c>
      <c r="Y155" s="75"/>
      <c r="Z155" s="75">
        <v>0</v>
      </c>
      <c r="AA155" s="75">
        <v>0</v>
      </c>
      <c r="AB155" s="75">
        <v>0</v>
      </c>
      <c r="AC155" s="75"/>
      <c r="AD155" s="75">
        <v>5</v>
      </c>
      <c r="AE155" s="75">
        <v>3</v>
      </c>
      <c r="AF155" s="75">
        <v>8</v>
      </c>
      <c r="AG155" s="75"/>
      <c r="AH155" s="75">
        <v>40</v>
      </c>
      <c r="AI155" s="75">
        <v>25</v>
      </c>
      <c r="AJ155" s="75">
        <v>65</v>
      </c>
      <c r="AL155" s="85"/>
      <c r="AM155" s="85"/>
      <c r="AN155" s="85"/>
      <c r="AP155" s="85"/>
      <c r="AQ155" s="85"/>
      <c r="AR155" s="85"/>
      <c r="AT155" s="85"/>
      <c r="AU155" s="85"/>
      <c r="AV155" s="85"/>
      <c r="AX155" s="85"/>
      <c r="AY155" s="85"/>
      <c r="AZ155" s="85"/>
      <c r="BB155" s="85"/>
      <c r="BC155" s="85"/>
      <c r="BD155" s="85"/>
      <c r="BP155" s="85"/>
      <c r="BR155" s="85"/>
      <c r="BS155" s="85"/>
      <c r="BT155" s="85"/>
      <c r="BV155" s="85"/>
      <c r="BW155" s="85"/>
      <c r="BX155" s="85"/>
      <c r="BZ155" s="85"/>
      <c r="CA155" s="85"/>
      <c r="CB155" s="85"/>
      <c r="CD155" s="85"/>
      <c r="CE155" s="85"/>
      <c r="CF155" s="85"/>
      <c r="CH155" s="85"/>
      <c r="CI155" s="85"/>
      <c r="CJ155" s="85"/>
      <c r="CL155" s="85"/>
      <c r="CM155" s="85"/>
      <c r="CN155" s="85"/>
      <c r="CZ155" s="85"/>
      <c r="DB155" s="85"/>
      <c r="DC155" s="85"/>
      <c r="DD155" s="85"/>
    </row>
    <row r="156" spans="1:108" ht="11.25" customHeight="1">
      <c r="A156" s="76" t="s">
        <v>68</v>
      </c>
      <c r="B156" s="75">
        <v>20468</v>
      </c>
      <c r="C156" s="75">
        <v>17421</v>
      </c>
      <c r="D156" s="75">
        <v>37889</v>
      </c>
      <c r="E156" s="75"/>
      <c r="F156" s="75">
        <v>16391</v>
      </c>
      <c r="G156" s="75">
        <v>14325</v>
      </c>
      <c r="H156" s="75">
        <v>30716</v>
      </c>
      <c r="I156" s="75"/>
      <c r="J156" s="75">
        <v>3860</v>
      </c>
      <c r="K156" s="75">
        <v>3322</v>
      </c>
      <c r="L156" s="75">
        <v>7182</v>
      </c>
      <c r="M156" s="75"/>
      <c r="N156" s="75">
        <v>1935</v>
      </c>
      <c r="O156" s="75">
        <v>1760</v>
      </c>
      <c r="P156" s="75">
        <v>3695</v>
      </c>
      <c r="Q156" s="75"/>
      <c r="R156" s="75">
        <v>6367</v>
      </c>
      <c r="S156" s="75">
        <v>6760</v>
      </c>
      <c r="T156" s="75">
        <v>13127</v>
      </c>
      <c r="U156" s="75"/>
      <c r="V156" s="75">
        <v>234</v>
      </c>
      <c r="W156" s="75">
        <v>289</v>
      </c>
      <c r="X156" s="75">
        <v>523</v>
      </c>
      <c r="Y156" s="75"/>
      <c r="Z156" s="75">
        <v>247</v>
      </c>
      <c r="AA156" s="75">
        <v>253</v>
      </c>
      <c r="AB156" s="75">
        <v>500</v>
      </c>
      <c r="AC156" s="75"/>
      <c r="AD156" s="75">
        <v>934</v>
      </c>
      <c r="AE156" s="75">
        <v>883</v>
      </c>
      <c r="AF156" s="75">
        <v>1817</v>
      </c>
      <c r="AG156" s="75"/>
      <c r="AH156" s="75">
        <v>50439</v>
      </c>
      <c r="AI156" s="75">
        <v>45016</v>
      </c>
      <c r="AJ156" s="75">
        <v>95455</v>
      </c>
      <c r="AN156" s="85"/>
      <c r="BS156" s="85"/>
      <c r="BT156" s="85"/>
      <c r="BX156" s="85"/>
      <c r="DB156" s="85"/>
      <c r="DC156" s="85"/>
      <c r="DD156" s="85"/>
    </row>
    <row r="157" spans="1:108" ht="11.25" customHeight="1">
      <c r="A157" s="76" t="s">
        <v>606</v>
      </c>
      <c r="B157" s="75">
        <v>17</v>
      </c>
      <c r="C157" s="75">
        <v>29</v>
      </c>
      <c r="D157" s="75">
        <v>46</v>
      </c>
      <c r="E157" s="75"/>
      <c r="F157" s="75">
        <v>21</v>
      </c>
      <c r="G157" s="75">
        <v>24</v>
      </c>
      <c r="H157" s="75">
        <v>45</v>
      </c>
      <c r="I157" s="75"/>
      <c r="J157" s="75">
        <v>7</v>
      </c>
      <c r="K157" s="75">
        <v>17</v>
      </c>
      <c r="L157" s="75">
        <v>24</v>
      </c>
      <c r="M157" s="75"/>
      <c r="N157" s="75">
        <v>9</v>
      </c>
      <c r="O157" s="75">
        <v>11</v>
      </c>
      <c r="P157" s="75">
        <v>20</v>
      </c>
      <c r="Q157" s="75"/>
      <c r="R157" s="75">
        <v>11</v>
      </c>
      <c r="S157" s="75">
        <v>17</v>
      </c>
      <c r="T157" s="75">
        <v>28</v>
      </c>
      <c r="U157" s="75"/>
      <c r="V157" s="75">
        <v>3</v>
      </c>
      <c r="W157" s="75">
        <v>0</v>
      </c>
      <c r="X157" s="75">
        <v>3</v>
      </c>
      <c r="Y157" s="75"/>
      <c r="Z157" s="75">
        <v>0</v>
      </c>
      <c r="AA157" s="75">
        <v>0</v>
      </c>
      <c r="AB157" s="75">
        <v>0</v>
      </c>
      <c r="AC157" s="75"/>
      <c r="AD157" s="75">
        <v>4</v>
      </c>
      <c r="AE157" s="75">
        <v>7</v>
      </c>
      <c r="AF157" s="75">
        <v>11</v>
      </c>
      <c r="AG157" s="75"/>
      <c r="AH157" s="75">
        <v>72</v>
      </c>
      <c r="AI157" s="75">
        <v>105</v>
      </c>
      <c r="AJ157" s="75">
        <v>177</v>
      </c>
    </row>
    <row r="158" spans="1:108" ht="11.25" customHeight="1">
      <c r="A158" s="76" t="s">
        <v>607</v>
      </c>
      <c r="B158" s="75">
        <v>1235</v>
      </c>
      <c r="C158" s="75">
        <v>531</v>
      </c>
      <c r="D158" s="75">
        <v>1766</v>
      </c>
      <c r="E158" s="75"/>
      <c r="F158" s="75">
        <v>284</v>
      </c>
      <c r="G158" s="75">
        <v>159</v>
      </c>
      <c r="H158" s="75">
        <v>443</v>
      </c>
      <c r="I158" s="75"/>
      <c r="J158" s="75">
        <v>76</v>
      </c>
      <c r="K158" s="75">
        <v>78</v>
      </c>
      <c r="L158" s="75">
        <v>154</v>
      </c>
      <c r="M158" s="75"/>
      <c r="N158" s="75">
        <v>42</v>
      </c>
      <c r="O158" s="75">
        <v>33</v>
      </c>
      <c r="P158" s="75">
        <v>75</v>
      </c>
      <c r="Q158" s="75"/>
      <c r="R158" s="75">
        <v>50</v>
      </c>
      <c r="S158" s="75">
        <v>42</v>
      </c>
      <c r="T158" s="75">
        <v>92</v>
      </c>
      <c r="U158" s="75"/>
      <c r="V158" s="75">
        <v>14</v>
      </c>
      <c r="W158" s="75">
        <v>5</v>
      </c>
      <c r="X158" s="75">
        <v>19</v>
      </c>
      <c r="Y158" s="75"/>
      <c r="Z158" s="75">
        <v>7</v>
      </c>
      <c r="AA158" s="75">
        <v>6</v>
      </c>
      <c r="AB158" s="75">
        <v>13</v>
      </c>
      <c r="AC158" s="75"/>
      <c r="AD158" s="75">
        <v>37</v>
      </c>
      <c r="AE158" s="75">
        <v>26</v>
      </c>
      <c r="AF158" s="75">
        <v>63</v>
      </c>
      <c r="AG158" s="75"/>
      <c r="AH158" s="75">
        <v>1745</v>
      </c>
      <c r="AI158" s="75">
        <v>880</v>
      </c>
      <c r="AJ158" s="75">
        <v>2625</v>
      </c>
      <c r="AL158" s="85"/>
      <c r="AM158" s="85"/>
      <c r="AN158" s="85"/>
      <c r="AP158" s="85"/>
      <c r="AQ158" s="85"/>
      <c r="AR158" s="85"/>
      <c r="AT158" s="85"/>
      <c r="AU158" s="85"/>
      <c r="AV158" s="85"/>
      <c r="BD158" s="85"/>
      <c r="BR158" s="85"/>
      <c r="BS158" s="85"/>
      <c r="BT158" s="85"/>
      <c r="BV158" s="85"/>
      <c r="BW158" s="85"/>
      <c r="BX158" s="85"/>
      <c r="BZ158" s="85"/>
      <c r="CA158" s="85"/>
      <c r="CB158" s="85"/>
      <c r="CD158" s="85"/>
      <c r="CE158" s="85"/>
      <c r="CF158" s="85"/>
      <c r="CJ158" s="85"/>
      <c r="CM158" s="85"/>
      <c r="CN158" s="85"/>
      <c r="DB158" s="85"/>
      <c r="DC158" s="85"/>
      <c r="DD158" s="85"/>
    </row>
    <row r="159" spans="1:108" ht="11.25" customHeight="1">
      <c r="A159" s="76" t="s">
        <v>438</v>
      </c>
      <c r="B159" s="75">
        <v>3823</v>
      </c>
      <c r="C159" s="75">
        <v>2824</v>
      </c>
      <c r="D159" s="75">
        <v>6647</v>
      </c>
      <c r="E159" s="75"/>
      <c r="F159" s="75">
        <v>1722</v>
      </c>
      <c r="G159" s="75">
        <v>1088</v>
      </c>
      <c r="H159" s="75">
        <v>2810</v>
      </c>
      <c r="I159" s="75"/>
      <c r="J159" s="75">
        <v>425</v>
      </c>
      <c r="K159" s="75">
        <v>332</v>
      </c>
      <c r="L159" s="75">
        <v>757</v>
      </c>
      <c r="M159" s="75"/>
      <c r="N159" s="75">
        <v>195</v>
      </c>
      <c r="O159" s="75">
        <v>150</v>
      </c>
      <c r="P159" s="75">
        <v>345</v>
      </c>
      <c r="Q159" s="75"/>
      <c r="R159" s="75">
        <v>494</v>
      </c>
      <c r="S159" s="75">
        <v>443</v>
      </c>
      <c r="T159" s="75">
        <v>937</v>
      </c>
      <c r="U159" s="75"/>
      <c r="V159" s="75">
        <v>17</v>
      </c>
      <c r="W159" s="75">
        <v>12</v>
      </c>
      <c r="X159" s="75">
        <v>29</v>
      </c>
      <c r="Y159" s="75"/>
      <c r="Z159" s="75">
        <v>40</v>
      </c>
      <c r="AA159" s="75">
        <v>40</v>
      </c>
      <c r="AB159" s="75">
        <v>80</v>
      </c>
      <c r="AC159" s="75"/>
      <c r="AD159" s="75">
        <v>179</v>
      </c>
      <c r="AE159" s="75">
        <v>133</v>
      </c>
      <c r="AF159" s="75">
        <v>312</v>
      </c>
      <c r="AG159" s="75"/>
      <c r="AH159" s="75">
        <v>6895</v>
      </c>
      <c r="AI159" s="75">
        <v>5022</v>
      </c>
      <c r="AJ159" s="75">
        <v>11917</v>
      </c>
    </row>
    <row r="160" spans="1:108" ht="11.25" customHeight="1">
      <c r="A160" s="76" t="s">
        <v>490</v>
      </c>
      <c r="B160" s="75">
        <v>8499</v>
      </c>
      <c r="C160" s="75">
        <v>8402</v>
      </c>
      <c r="D160" s="75">
        <v>16901</v>
      </c>
      <c r="E160" s="75"/>
      <c r="F160" s="75">
        <v>13546</v>
      </c>
      <c r="G160" s="75">
        <v>13108</v>
      </c>
      <c r="H160" s="75">
        <v>26654</v>
      </c>
      <c r="I160" s="75"/>
      <c r="J160" s="75">
        <v>1956</v>
      </c>
      <c r="K160" s="75">
        <v>2009</v>
      </c>
      <c r="L160" s="75">
        <v>3965</v>
      </c>
      <c r="M160" s="75"/>
      <c r="N160" s="75">
        <v>550</v>
      </c>
      <c r="O160" s="75">
        <v>573</v>
      </c>
      <c r="P160" s="75">
        <v>1123</v>
      </c>
      <c r="Q160" s="75"/>
      <c r="R160" s="75">
        <v>1558</v>
      </c>
      <c r="S160" s="75">
        <v>1400</v>
      </c>
      <c r="T160" s="75">
        <v>2958</v>
      </c>
      <c r="U160" s="75"/>
      <c r="V160" s="75">
        <v>95</v>
      </c>
      <c r="W160" s="75">
        <v>92</v>
      </c>
      <c r="X160" s="75">
        <v>187</v>
      </c>
      <c r="Y160" s="75"/>
      <c r="Z160" s="75">
        <v>140</v>
      </c>
      <c r="AA160" s="75">
        <v>130</v>
      </c>
      <c r="AB160" s="75">
        <v>270</v>
      </c>
      <c r="AC160" s="75"/>
      <c r="AD160" s="75">
        <v>679</v>
      </c>
      <c r="AE160" s="75">
        <v>724</v>
      </c>
      <c r="AF160" s="75">
        <v>1403</v>
      </c>
      <c r="AG160" s="75"/>
      <c r="AH160" s="75">
        <v>27023</v>
      </c>
      <c r="AI160" s="75">
        <v>26438</v>
      </c>
      <c r="AJ160" s="75">
        <v>53461</v>
      </c>
      <c r="AL160" s="85"/>
      <c r="AM160" s="85"/>
      <c r="AN160" s="85"/>
      <c r="AP160" s="85"/>
      <c r="AQ160" s="85"/>
      <c r="AR160" s="85"/>
      <c r="AT160" s="85"/>
      <c r="AU160" s="85"/>
      <c r="AV160" s="85"/>
      <c r="AZ160" s="85"/>
      <c r="BB160" s="85"/>
      <c r="BC160" s="85"/>
      <c r="BD160" s="85"/>
      <c r="BR160" s="85"/>
      <c r="BS160" s="85"/>
      <c r="BT160" s="85"/>
      <c r="BV160" s="85"/>
      <c r="BW160" s="85"/>
      <c r="BX160" s="85"/>
      <c r="BZ160" s="85"/>
      <c r="CA160" s="85"/>
      <c r="CB160" s="85"/>
      <c r="CD160" s="85"/>
      <c r="CE160" s="85"/>
      <c r="CF160" s="85"/>
      <c r="CI160" s="85"/>
      <c r="CJ160" s="85"/>
      <c r="CL160" s="85"/>
      <c r="CM160" s="85"/>
      <c r="CN160" s="85"/>
      <c r="DB160" s="85"/>
      <c r="DC160" s="85"/>
      <c r="DD160" s="85"/>
    </row>
    <row r="161" spans="1:108" ht="11.25" customHeight="1">
      <c r="A161" s="17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</row>
    <row r="162" spans="1:108" ht="11.25" customHeight="1">
      <c r="A162" s="17" t="s">
        <v>608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L162" s="85"/>
      <c r="AM162" s="85"/>
      <c r="AN162" s="85"/>
      <c r="AP162" s="85"/>
      <c r="AQ162" s="85"/>
      <c r="AR162" s="85"/>
      <c r="AT162" s="85"/>
      <c r="AU162" s="85"/>
      <c r="AV162" s="85"/>
      <c r="AY162" s="85"/>
      <c r="AZ162" s="85"/>
      <c r="BB162" s="85"/>
      <c r="BC162" s="85"/>
      <c r="BD162" s="85"/>
      <c r="BR162" s="85"/>
      <c r="BS162" s="85"/>
      <c r="BT162" s="85"/>
      <c r="BV162" s="85"/>
      <c r="BW162" s="85"/>
      <c r="BX162" s="85"/>
      <c r="BZ162" s="85"/>
      <c r="CA162" s="85"/>
      <c r="CB162" s="85"/>
      <c r="CD162" s="85"/>
      <c r="CE162" s="85"/>
      <c r="CF162" s="85"/>
      <c r="CH162" s="85"/>
      <c r="CI162" s="85"/>
      <c r="CJ162" s="85"/>
      <c r="CL162" s="85"/>
      <c r="CM162" s="85"/>
      <c r="CN162" s="85"/>
      <c r="CZ162" s="85"/>
      <c r="DB162" s="85"/>
      <c r="DC162" s="85"/>
      <c r="DD162" s="85"/>
    </row>
    <row r="163" spans="1:108" ht="11.25" customHeight="1">
      <c r="A163" s="76" t="s">
        <v>609</v>
      </c>
      <c r="B163" s="75">
        <v>3</v>
      </c>
      <c r="C163" s="75">
        <v>3</v>
      </c>
      <c r="D163" s="75">
        <v>6</v>
      </c>
      <c r="E163" s="75"/>
      <c r="F163" s="75">
        <v>17</v>
      </c>
      <c r="G163" s="75">
        <v>16</v>
      </c>
      <c r="H163" s="75">
        <v>33</v>
      </c>
      <c r="I163" s="75"/>
      <c r="J163" s="75">
        <v>8</v>
      </c>
      <c r="K163" s="75">
        <v>5</v>
      </c>
      <c r="L163" s="75">
        <v>13</v>
      </c>
      <c r="M163" s="75"/>
      <c r="N163" s="75">
        <v>0</v>
      </c>
      <c r="O163" s="75">
        <v>0</v>
      </c>
      <c r="P163" s="75">
        <v>0</v>
      </c>
      <c r="Q163" s="75"/>
      <c r="R163" s="75">
        <v>0</v>
      </c>
      <c r="S163" s="75">
        <v>0</v>
      </c>
      <c r="T163" s="75">
        <v>0</v>
      </c>
      <c r="U163" s="75"/>
      <c r="V163" s="75">
        <v>0</v>
      </c>
      <c r="W163" s="75">
        <v>0</v>
      </c>
      <c r="X163" s="75">
        <v>0</v>
      </c>
      <c r="Y163" s="75"/>
      <c r="Z163" s="75">
        <v>0</v>
      </c>
      <c r="AA163" s="75">
        <v>0</v>
      </c>
      <c r="AB163" s="75">
        <v>0</v>
      </c>
      <c r="AC163" s="75"/>
      <c r="AD163" s="75">
        <v>0</v>
      </c>
      <c r="AE163" s="75">
        <v>0</v>
      </c>
      <c r="AF163" s="75">
        <v>0</v>
      </c>
      <c r="AG163" s="75"/>
      <c r="AH163" s="75">
        <v>28</v>
      </c>
      <c r="AI163" s="75">
        <v>24</v>
      </c>
      <c r="AJ163" s="75">
        <v>52</v>
      </c>
    </row>
    <row r="164" spans="1:108" ht="11.25" customHeight="1">
      <c r="A164" s="76" t="s">
        <v>610</v>
      </c>
      <c r="B164" s="75">
        <v>53</v>
      </c>
      <c r="C164" s="75">
        <v>56</v>
      </c>
      <c r="D164" s="75">
        <v>109</v>
      </c>
      <c r="E164" s="75"/>
      <c r="F164" s="75">
        <v>18</v>
      </c>
      <c r="G164" s="75">
        <v>21</v>
      </c>
      <c r="H164" s="75">
        <v>39</v>
      </c>
      <c r="I164" s="75"/>
      <c r="J164" s="75">
        <v>48</v>
      </c>
      <c r="K164" s="75">
        <v>49</v>
      </c>
      <c r="L164" s="75">
        <v>97</v>
      </c>
      <c r="M164" s="75"/>
      <c r="N164" s="75">
        <v>5</v>
      </c>
      <c r="O164" s="75">
        <v>6</v>
      </c>
      <c r="P164" s="75">
        <v>11</v>
      </c>
      <c r="Q164" s="75"/>
      <c r="R164" s="75">
        <v>46</v>
      </c>
      <c r="S164" s="75">
        <v>50</v>
      </c>
      <c r="T164" s="75">
        <v>96</v>
      </c>
      <c r="U164" s="75"/>
      <c r="V164" s="75">
        <v>3</v>
      </c>
      <c r="W164" s="75">
        <v>4</v>
      </c>
      <c r="X164" s="75">
        <v>7</v>
      </c>
      <c r="Y164" s="75"/>
      <c r="Z164" s="75">
        <v>0</v>
      </c>
      <c r="AA164" s="75">
        <v>3</v>
      </c>
      <c r="AB164" s="75">
        <v>3</v>
      </c>
      <c r="AC164" s="75"/>
      <c r="AD164" s="75">
        <v>0</v>
      </c>
      <c r="AE164" s="75">
        <v>3</v>
      </c>
      <c r="AF164" s="75">
        <v>3</v>
      </c>
      <c r="AG164" s="75"/>
      <c r="AH164" s="75">
        <v>173</v>
      </c>
      <c r="AI164" s="75">
        <v>192</v>
      </c>
      <c r="AJ164" s="75">
        <v>365</v>
      </c>
    </row>
    <row r="165" spans="1:108" ht="11.25" customHeight="1">
      <c r="A165" s="76" t="s">
        <v>70</v>
      </c>
      <c r="B165" s="75">
        <v>4418</v>
      </c>
      <c r="C165" s="75">
        <v>4877</v>
      </c>
      <c r="D165" s="75">
        <v>9295</v>
      </c>
      <c r="E165" s="75"/>
      <c r="F165" s="75">
        <v>2480</v>
      </c>
      <c r="G165" s="75">
        <v>2853</v>
      </c>
      <c r="H165" s="75">
        <v>5333</v>
      </c>
      <c r="I165" s="75"/>
      <c r="J165" s="75">
        <v>2947</v>
      </c>
      <c r="K165" s="75">
        <v>3089</v>
      </c>
      <c r="L165" s="75">
        <v>6036</v>
      </c>
      <c r="M165" s="75"/>
      <c r="N165" s="75">
        <v>793</v>
      </c>
      <c r="O165" s="75">
        <v>798</v>
      </c>
      <c r="P165" s="75">
        <v>1591</v>
      </c>
      <c r="Q165" s="75"/>
      <c r="R165" s="75">
        <v>1696</v>
      </c>
      <c r="S165" s="75">
        <v>1785</v>
      </c>
      <c r="T165" s="75">
        <v>3481</v>
      </c>
      <c r="U165" s="75"/>
      <c r="V165" s="75">
        <v>238</v>
      </c>
      <c r="W165" s="75">
        <v>272</v>
      </c>
      <c r="X165" s="75">
        <v>510</v>
      </c>
      <c r="Y165" s="75"/>
      <c r="Z165" s="75">
        <v>132</v>
      </c>
      <c r="AA165" s="75">
        <v>134</v>
      </c>
      <c r="AB165" s="75">
        <v>266</v>
      </c>
      <c r="AC165" s="75"/>
      <c r="AD165" s="75">
        <v>351</v>
      </c>
      <c r="AE165" s="75">
        <v>422</v>
      </c>
      <c r="AF165" s="75">
        <v>773</v>
      </c>
      <c r="AG165" s="75"/>
      <c r="AH165" s="75">
        <v>13058</v>
      </c>
      <c r="AI165" s="75">
        <v>14233</v>
      </c>
      <c r="AJ165" s="75">
        <v>27291</v>
      </c>
    </row>
    <row r="166" spans="1:108" ht="11.25" customHeight="1">
      <c r="A166" s="76" t="s">
        <v>85</v>
      </c>
      <c r="B166" s="75">
        <v>9703</v>
      </c>
      <c r="C166" s="75">
        <v>9604</v>
      </c>
      <c r="D166" s="75">
        <v>19307</v>
      </c>
      <c r="E166" s="75"/>
      <c r="F166" s="75">
        <v>5630</v>
      </c>
      <c r="G166" s="75">
        <v>5651</v>
      </c>
      <c r="H166" s="75">
        <v>11281</v>
      </c>
      <c r="I166" s="75"/>
      <c r="J166" s="75">
        <v>5236</v>
      </c>
      <c r="K166" s="75">
        <v>4761</v>
      </c>
      <c r="L166" s="75">
        <v>9997</v>
      </c>
      <c r="M166" s="75"/>
      <c r="N166" s="75">
        <v>1523</v>
      </c>
      <c r="O166" s="75">
        <v>1493</v>
      </c>
      <c r="P166" s="75">
        <v>3016</v>
      </c>
      <c r="Q166" s="75"/>
      <c r="R166" s="75">
        <v>3264</v>
      </c>
      <c r="S166" s="75">
        <v>2795</v>
      </c>
      <c r="T166" s="75">
        <v>6059</v>
      </c>
      <c r="U166" s="75"/>
      <c r="V166" s="75">
        <v>508</v>
      </c>
      <c r="W166" s="75">
        <v>431</v>
      </c>
      <c r="X166" s="75">
        <v>939</v>
      </c>
      <c r="Y166" s="75"/>
      <c r="Z166" s="75">
        <v>685</v>
      </c>
      <c r="AA166" s="75">
        <v>533</v>
      </c>
      <c r="AB166" s="75">
        <v>1218</v>
      </c>
      <c r="AC166" s="75"/>
      <c r="AD166" s="75">
        <v>912</v>
      </c>
      <c r="AE166" s="75">
        <v>965</v>
      </c>
      <c r="AF166" s="75">
        <v>1877</v>
      </c>
      <c r="AG166" s="75"/>
      <c r="AH166" s="75">
        <v>27461</v>
      </c>
      <c r="AI166" s="75">
        <v>26233</v>
      </c>
      <c r="AJ166" s="75">
        <v>53694</v>
      </c>
      <c r="AL166" s="85"/>
      <c r="AM166" s="85"/>
      <c r="AN166" s="85"/>
      <c r="AP166" s="85"/>
      <c r="AQ166" s="85"/>
      <c r="AR166" s="85"/>
      <c r="BR166" s="85"/>
      <c r="BS166" s="85"/>
      <c r="BT166" s="85"/>
      <c r="BV166" s="85"/>
      <c r="BW166" s="85"/>
      <c r="BX166" s="85"/>
      <c r="BZ166" s="85"/>
      <c r="CA166" s="85"/>
      <c r="CB166" s="85"/>
      <c r="CD166" s="85"/>
      <c r="CF166" s="85"/>
      <c r="CJ166" s="85"/>
      <c r="CN166" s="85"/>
      <c r="CZ166" s="85"/>
      <c r="DB166" s="85"/>
      <c r="DC166" s="85"/>
      <c r="DD166" s="85"/>
    </row>
    <row r="167" spans="1:108" ht="11.25" customHeight="1">
      <c r="A167" s="17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DB167" s="85"/>
      <c r="DC167" s="85"/>
      <c r="DD167" s="85"/>
    </row>
    <row r="168" spans="1:108" ht="11.25" customHeight="1">
      <c r="A168" s="17" t="s">
        <v>611</v>
      </c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L168" s="85"/>
      <c r="AM168" s="85"/>
      <c r="AN168" s="85"/>
      <c r="AP168" s="85"/>
      <c r="AQ168" s="85"/>
      <c r="AR168" s="85"/>
      <c r="AT168" s="85"/>
      <c r="AU168" s="85"/>
      <c r="AV168" s="85"/>
      <c r="AX168" s="85"/>
      <c r="AY168" s="85"/>
      <c r="AZ168" s="85"/>
      <c r="BB168" s="85"/>
      <c r="BC168" s="85"/>
      <c r="BD168" s="85"/>
      <c r="BN168" s="85"/>
      <c r="BO168" s="85"/>
      <c r="BP168" s="85"/>
      <c r="BR168" s="85"/>
      <c r="BS168" s="85"/>
      <c r="BT168" s="85"/>
      <c r="BV168" s="85"/>
      <c r="BW168" s="85"/>
      <c r="BX168" s="85"/>
      <c r="BZ168" s="85"/>
      <c r="CA168" s="85"/>
      <c r="CB168" s="85"/>
      <c r="CD168" s="85"/>
      <c r="CE168" s="85"/>
      <c r="CF168" s="85"/>
      <c r="CH168" s="85"/>
      <c r="CI168" s="85"/>
      <c r="CJ168" s="85"/>
      <c r="CL168" s="85"/>
      <c r="CM168" s="85"/>
      <c r="CN168" s="85"/>
      <c r="CR168" s="85"/>
      <c r="CT168" s="85"/>
      <c r="CU168" s="85"/>
      <c r="CV168" s="85"/>
      <c r="CX168" s="85"/>
      <c r="CY168" s="85"/>
      <c r="CZ168" s="85"/>
      <c r="DB168" s="85"/>
      <c r="DC168" s="85"/>
      <c r="DD168" s="85"/>
    </row>
    <row r="169" spans="1:108" ht="11.25" customHeight="1">
      <c r="A169" s="74" t="s">
        <v>537</v>
      </c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</row>
    <row r="170" spans="1:108" ht="11.25" customHeight="1">
      <c r="A170" s="76" t="s">
        <v>474</v>
      </c>
      <c r="B170" s="75">
        <v>2701</v>
      </c>
      <c r="C170" s="75">
        <v>2777</v>
      </c>
      <c r="D170" s="75">
        <v>5478</v>
      </c>
      <c r="E170" s="75"/>
      <c r="F170" s="75">
        <v>1603</v>
      </c>
      <c r="G170" s="75">
        <v>1765</v>
      </c>
      <c r="H170" s="75">
        <v>3368</v>
      </c>
      <c r="I170" s="75"/>
      <c r="J170" s="75">
        <v>431</v>
      </c>
      <c r="K170" s="75">
        <v>415</v>
      </c>
      <c r="L170" s="75">
        <v>846</v>
      </c>
      <c r="M170" s="75"/>
      <c r="N170" s="75">
        <v>162</v>
      </c>
      <c r="O170" s="75">
        <v>139</v>
      </c>
      <c r="P170" s="75">
        <v>301</v>
      </c>
      <c r="Q170" s="75"/>
      <c r="R170" s="75">
        <v>220</v>
      </c>
      <c r="S170" s="75">
        <v>259</v>
      </c>
      <c r="T170" s="75">
        <v>479</v>
      </c>
      <c r="U170" s="75"/>
      <c r="V170" s="75">
        <v>11</v>
      </c>
      <c r="W170" s="75">
        <v>24</v>
      </c>
      <c r="X170" s="75">
        <v>35</v>
      </c>
      <c r="Y170" s="75"/>
      <c r="Z170" s="75">
        <v>11</v>
      </c>
      <c r="AA170" s="75">
        <v>19</v>
      </c>
      <c r="AB170" s="75">
        <v>30</v>
      </c>
      <c r="AC170" s="75"/>
      <c r="AD170" s="75">
        <v>105</v>
      </c>
      <c r="AE170" s="75">
        <v>121</v>
      </c>
      <c r="AF170" s="75">
        <v>226</v>
      </c>
      <c r="AG170" s="75"/>
      <c r="AH170" s="75">
        <v>5244</v>
      </c>
      <c r="AI170" s="75">
        <v>5519</v>
      </c>
      <c r="AJ170" s="75">
        <v>10763</v>
      </c>
      <c r="AL170" s="85"/>
      <c r="AM170" s="85"/>
      <c r="AN170" s="85"/>
      <c r="BR170" s="85"/>
      <c r="BS170" s="85"/>
      <c r="BT170" s="85"/>
      <c r="BV170" s="85"/>
      <c r="BW170" s="85"/>
      <c r="BX170" s="85"/>
      <c r="BZ170" s="85"/>
      <c r="CA170" s="85"/>
      <c r="CB170" s="85"/>
      <c r="CD170" s="85"/>
      <c r="CE170" s="85"/>
      <c r="CF170" s="85"/>
      <c r="CJ170" s="85"/>
      <c r="CN170" s="85"/>
      <c r="DB170" s="85"/>
      <c r="DC170" s="85"/>
      <c r="DD170" s="85"/>
    </row>
    <row r="171" spans="1:108" ht="11.25" customHeight="1">
      <c r="A171" s="76" t="s">
        <v>186</v>
      </c>
      <c r="B171" s="75">
        <v>219</v>
      </c>
      <c r="C171" s="75">
        <v>250</v>
      </c>
      <c r="D171" s="75">
        <v>469</v>
      </c>
      <c r="E171" s="75"/>
      <c r="F171" s="75">
        <v>34</v>
      </c>
      <c r="G171" s="75">
        <v>39</v>
      </c>
      <c r="H171" s="75">
        <v>73</v>
      </c>
      <c r="I171" s="75"/>
      <c r="J171" s="75">
        <v>26</v>
      </c>
      <c r="K171" s="75">
        <v>31</v>
      </c>
      <c r="L171" s="75">
        <v>57</v>
      </c>
      <c r="M171" s="75"/>
      <c r="N171" s="75">
        <v>15</v>
      </c>
      <c r="O171" s="75">
        <v>11</v>
      </c>
      <c r="P171" s="75">
        <v>26</v>
      </c>
      <c r="Q171" s="75"/>
      <c r="R171" s="75">
        <v>8</v>
      </c>
      <c r="S171" s="75">
        <v>5</v>
      </c>
      <c r="T171" s="75">
        <v>13</v>
      </c>
      <c r="U171" s="75"/>
      <c r="V171" s="75">
        <v>3</v>
      </c>
      <c r="W171" s="75">
        <v>4</v>
      </c>
      <c r="X171" s="75">
        <v>7</v>
      </c>
      <c r="Y171" s="75"/>
      <c r="Z171" s="75">
        <v>3</v>
      </c>
      <c r="AA171" s="75">
        <v>3</v>
      </c>
      <c r="AB171" s="75">
        <v>6</v>
      </c>
      <c r="AC171" s="75"/>
      <c r="AD171" s="75">
        <v>3</v>
      </c>
      <c r="AE171" s="75">
        <v>5</v>
      </c>
      <c r="AF171" s="75">
        <v>8</v>
      </c>
      <c r="AG171" s="75"/>
      <c r="AH171" s="75">
        <v>311</v>
      </c>
      <c r="AI171" s="75">
        <v>348</v>
      </c>
      <c r="AJ171" s="75">
        <v>659</v>
      </c>
      <c r="AL171" s="85"/>
      <c r="AM171" s="85"/>
      <c r="AN171" s="85"/>
      <c r="AP171" s="85"/>
      <c r="AQ171" s="85"/>
      <c r="AR171" s="85"/>
      <c r="AV171" s="85"/>
      <c r="BD171" s="85"/>
      <c r="BR171" s="85"/>
      <c r="BS171" s="85"/>
      <c r="BT171" s="85"/>
      <c r="BV171" s="85"/>
      <c r="BW171" s="85"/>
      <c r="BX171" s="85"/>
      <c r="BZ171" s="85"/>
      <c r="CA171" s="85"/>
      <c r="CB171" s="85"/>
      <c r="CD171" s="85"/>
      <c r="CE171" s="85"/>
      <c r="CF171" s="85"/>
      <c r="CJ171" s="85"/>
      <c r="CL171" s="85"/>
      <c r="CM171" s="85"/>
      <c r="CN171" s="85"/>
      <c r="CZ171" s="85"/>
      <c r="DB171" s="85"/>
      <c r="DC171" s="85"/>
      <c r="DD171" s="85"/>
    </row>
    <row r="172" spans="1:108" ht="11.25" customHeight="1">
      <c r="A172" s="76" t="s">
        <v>187</v>
      </c>
      <c r="B172" s="75">
        <v>1139</v>
      </c>
      <c r="C172" s="75">
        <v>1382</v>
      </c>
      <c r="D172" s="75">
        <v>2521</v>
      </c>
      <c r="E172" s="75"/>
      <c r="F172" s="75">
        <v>355</v>
      </c>
      <c r="G172" s="75">
        <v>448</v>
      </c>
      <c r="H172" s="75">
        <v>803</v>
      </c>
      <c r="I172" s="75"/>
      <c r="J172" s="75">
        <v>293</v>
      </c>
      <c r="K172" s="75">
        <v>349</v>
      </c>
      <c r="L172" s="75">
        <v>642</v>
      </c>
      <c r="M172" s="75"/>
      <c r="N172" s="75">
        <v>59</v>
      </c>
      <c r="O172" s="75">
        <v>68</v>
      </c>
      <c r="P172" s="75">
        <v>127</v>
      </c>
      <c r="Q172" s="75"/>
      <c r="R172" s="75">
        <v>164</v>
      </c>
      <c r="S172" s="75">
        <v>234</v>
      </c>
      <c r="T172" s="75">
        <v>398</v>
      </c>
      <c r="U172" s="75"/>
      <c r="V172" s="75">
        <v>17</v>
      </c>
      <c r="W172" s="75">
        <v>21</v>
      </c>
      <c r="X172" s="75">
        <v>38</v>
      </c>
      <c r="Y172" s="75"/>
      <c r="Z172" s="75">
        <v>8</v>
      </c>
      <c r="AA172" s="75">
        <v>11</v>
      </c>
      <c r="AB172" s="75">
        <v>19</v>
      </c>
      <c r="AC172" s="75"/>
      <c r="AD172" s="75">
        <v>70</v>
      </c>
      <c r="AE172" s="75">
        <v>95</v>
      </c>
      <c r="AF172" s="75">
        <v>165</v>
      </c>
      <c r="AG172" s="75"/>
      <c r="AH172" s="75">
        <v>2105</v>
      </c>
      <c r="AI172" s="75">
        <v>2608</v>
      </c>
      <c r="AJ172" s="75">
        <v>4713</v>
      </c>
      <c r="AL172" s="85"/>
      <c r="AM172" s="85"/>
      <c r="AN172" s="85"/>
      <c r="AP172" s="85"/>
      <c r="AQ172" s="85"/>
      <c r="AR172" s="85"/>
      <c r="AT172" s="85"/>
      <c r="AU172" s="85"/>
      <c r="AV172" s="85"/>
      <c r="AZ172" s="85"/>
      <c r="BB172" s="85"/>
      <c r="BC172" s="85"/>
      <c r="BD172" s="85"/>
      <c r="BP172" s="85"/>
      <c r="BR172" s="85"/>
      <c r="BS172" s="85"/>
      <c r="BT172" s="85"/>
      <c r="BV172" s="85"/>
      <c r="BW172" s="85"/>
      <c r="BX172" s="85"/>
      <c r="BZ172" s="85"/>
      <c r="CA172" s="85"/>
      <c r="CB172" s="85"/>
      <c r="CD172" s="85"/>
      <c r="CE172" s="85"/>
      <c r="CF172" s="85"/>
      <c r="CH172" s="85"/>
      <c r="CI172" s="85"/>
      <c r="CJ172" s="85"/>
      <c r="CL172" s="85"/>
      <c r="CM172" s="85"/>
      <c r="CN172" s="85"/>
      <c r="CX172" s="85"/>
      <c r="CY172" s="85"/>
      <c r="CZ172" s="85"/>
      <c r="DB172" s="85"/>
      <c r="DC172" s="85"/>
      <c r="DD172" s="85"/>
    </row>
    <row r="173" spans="1:108" ht="11.25" customHeight="1">
      <c r="A173" s="76" t="s">
        <v>248</v>
      </c>
      <c r="B173" s="75">
        <v>6072</v>
      </c>
      <c r="C173" s="75">
        <v>6579</v>
      </c>
      <c r="D173" s="75">
        <v>12651</v>
      </c>
      <c r="E173" s="75"/>
      <c r="F173" s="75">
        <v>3196</v>
      </c>
      <c r="G173" s="75">
        <v>3462</v>
      </c>
      <c r="H173" s="75">
        <v>6658</v>
      </c>
      <c r="I173" s="75"/>
      <c r="J173" s="75">
        <v>604</v>
      </c>
      <c r="K173" s="75">
        <v>703</v>
      </c>
      <c r="L173" s="75">
        <v>1307</v>
      </c>
      <c r="M173" s="75"/>
      <c r="N173" s="75">
        <v>324</v>
      </c>
      <c r="O173" s="75">
        <v>335</v>
      </c>
      <c r="P173" s="75">
        <v>659</v>
      </c>
      <c r="Q173" s="75"/>
      <c r="R173" s="75">
        <v>608</v>
      </c>
      <c r="S173" s="75">
        <v>623</v>
      </c>
      <c r="T173" s="75">
        <v>1231</v>
      </c>
      <c r="U173" s="75"/>
      <c r="V173" s="75">
        <v>75</v>
      </c>
      <c r="W173" s="75">
        <v>69</v>
      </c>
      <c r="X173" s="75">
        <v>144</v>
      </c>
      <c r="Y173" s="75"/>
      <c r="Z173" s="75">
        <v>36</v>
      </c>
      <c r="AA173" s="75">
        <v>29</v>
      </c>
      <c r="AB173" s="75">
        <v>65</v>
      </c>
      <c r="AC173" s="75"/>
      <c r="AD173" s="75">
        <v>327</v>
      </c>
      <c r="AE173" s="75">
        <v>378</v>
      </c>
      <c r="AF173" s="75">
        <v>705</v>
      </c>
      <c r="AG173" s="75"/>
      <c r="AH173" s="75">
        <v>11242</v>
      </c>
      <c r="AI173" s="75">
        <v>12178</v>
      </c>
      <c r="AJ173" s="75">
        <v>23420</v>
      </c>
    </row>
    <row r="174" spans="1:108" ht="11.25" customHeight="1">
      <c r="A174" s="76" t="s">
        <v>494</v>
      </c>
      <c r="B174" s="75">
        <v>1196</v>
      </c>
      <c r="C174" s="75">
        <v>1284</v>
      </c>
      <c r="D174" s="75">
        <v>2480</v>
      </c>
      <c r="E174" s="75"/>
      <c r="F174" s="75">
        <v>369</v>
      </c>
      <c r="G174" s="75">
        <v>382</v>
      </c>
      <c r="H174" s="75">
        <v>751</v>
      </c>
      <c r="I174" s="75"/>
      <c r="J174" s="75">
        <v>348</v>
      </c>
      <c r="K174" s="75">
        <v>376</v>
      </c>
      <c r="L174" s="75">
        <v>724</v>
      </c>
      <c r="M174" s="75"/>
      <c r="N174" s="75">
        <v>28</v>
      </c>
      <c r="O174" s="75">
        <v>51</v>
      </c>
      <c r="P174" s="75">
        <v>79</v>
      </c>
      <c r="Q174" s="75"/>
      <c r="R174" s="75">
        <v>90</v>
      </c>
      <c r="S174" s="75">
        <v>115</v>
      </c>
      <c r="T174" s="75">
        <v>205</v>
      </c>
      <c r="U174" s="75"/>
      <c r="V174" s="75">
        <v>4</v>
      </c>
      <c r="W174" s="75">
        <v>8</v>
      </c>
      <c r="X174" s="75">
        <v>12</v>
      </c>
      <c r="Y174" s="75"/>
      <c r="Z174" s="75">
        <v>6</v>
      </c>
      <c r="AA174" s="75">
        <v>8</v>
      </c>
      <c r="AB174" s="75">
        <v>14</v>
      </c>
      <c r="AC174" s="75"/>
      <c r="AD174" s="75">
        <v>26</v>
      </c>
      <c r="AE174" s="75">
        <v>38</v>
      </c>
      <c r="AF174" s="75">
        <v>64</v>
      </c>
      <c r="AG174" s="75"/>
      <c r="AH174" s="75">
        <v>2067</v>
      </c>
      <c r="AI174" s="75">
        <v>2262</v>
      </c>
      <c r="AJ174" s="75">
        <v>4329</v>
      </c>
      <c r="AL174" s="85"/>
      <c r="AM174" s="85"/>
      <c r="AN174" s="85"/>
      <c r="AP174" s="85"/>
      <c r="AQ174" s="85"/>
      <c r="AR174" s="85"/>
      <c r="AV174" s="85"/>
      <c r="AX174" s="85"/>
      <c r="AZ174" s="85"/>
      <c r="BB174" s="85"/>
      <c r="BD174" s="85"/>
      <c r="BR174" s="85"/>
      <c r="BS174" s="85"/>
      <c r="BT174" s="85"/>
      <c r="BV174" s="85"/>
      <c r="BW174" s="85"/>
      <c r="BX174" s="85"/>
      <c r="BZ174" s="85"/>
      <c r="CA174" s="85"/>
      <c r="CB174" s="85"/>
      <c r="CD174" s="85"/>
      <c r="CF174" s="85"/>
      <c r="CH174" s="85"/>
      <c r="CI174" s="85"/>
      <c r="CJ174" s="85"/>
      <c r="CL174" s="85"/>
      <c r="CM174" s="85"/>
      <c r="CN174" s="85"/>
      <c r="DB174" s="85"/>
      <c r="DC174" s="85"/>
      <c r="DD174" s="85"/>
    </row>
    <row r="175" spans="1:108" ht="11.25" customHeight="1">
      <c r="A175" s="76" t="s">
        <v>346</v>
      </c>
      <c r="B175" s="75">
        <v>540</v>
      </c>
      <c r="C175" s="75">
        <v>550</v>
      </c>
      <c r="D175" s="75">
        <v>1090</v>
      </c>
      <c r="E175" s="75"/>
      <c r="F175" s="75">
        <v>29</v>
      </c>
      <c r="G175" s="75">
        <v>27</v>
      </c>
      <c r="H175" s="75">
        <v>56</v>
      </c>
      <c r="I175" s="75"/>
      <c r="J175" s="75">
        <v>35</v>
      </c>
      <c r="K175" s="75">
        <v>36</v>
      </c>
      <c r="L175" s="75">
        <v>71</v>
      </c>
      <c r="M175" s="75"/>
      <c r="N175" s="75">
        <v>18</v>
      </c>
      <c r="O175" s="75">
        <v>26</v>
      </c>
      <c r="P175" s="75">
        <v>44</v>
      </c>
      <c r="Q175" s="75"/>
      <c r="R175" s="75">
        <v>23</v>
      </c>
      <c r="S175" s="75">
        <v>19</v>
      </c>
      <c r="T175" s="75">
        <v>42</v>
      </c>
      <c r="U175" s="75"/>
      <c r="V175" s="75">
        <v>0</v>
      </c>
      <c r="W175" s="75">
        <v>0</v>
      </c>
      <c r="X175" s="75">
        <v>0</v>
      </c>
      <c r="Y175" s="75"/>
      <c r="Z175" s="75">
        <v>0</v>
      </c>
      <c r="AA175" s="75">
        <v>0</v>
      </c>
      <c r="AB175" s="75">
        <v>0</v>
      </c>
      <c r="AC175" s="75"/>
      <c r="AD175" s="75">
        <v>6</v>
      </c>
      <c r="AE175" s="75">
        <v>16</v>
      </c>
      <c r="AF175" s="75">
        <v>22</v>
      </c>
      <c r="AG175" s="75"/>
      <c r="AH175" s="75">
        <v>651</v>
      </c>
      <c r="AI175" s="75">
        <v>674</v>
      </c>
      <c r="AJ175" s="75">
        <v>1325</v>
      </c>
      <c r="BT175" s="85"/>
      <c r="DD175" s="85"/>
    </row>
    <row r="176" spans="1:108" ht="11.25" customHeight="1">
      <c r="A176" s="76" t="s">
        <v>613</v>
      </c>
      <c r="B176" s="75">
        <v>20</v>
      </c>
      <c r="C176" s="75">
        <v>11</v>
      </c>
      <c r="D176" s="75">
        <v>31</v>
      </c>
      <c r="E176" s="75"/>
      <c r="F176" s="75">
        <v>9</v>
      </c>
      <c r="G176" s="75">
        <v>19</v>
      </c>
      <c r="H176" s="75">
        <v>28</v>
      </c>
      <c r="I176" s="75"/>
      <c r="J176" s="75">
        <v>10</v>
      </c>
      <c r="K176" s="75">
        <v>10</v>
      </c>
      <c r="L176" s="75">
        <v>20</v>
      </c>
      <c r="M176" s="75"/>
      <c r="N176" s="75">
        <v>7</v>
      </c>
      <c r="O176" s="75">
        <v>3</v>
      </c>
      <c r="P176" s="75">
        <v>10</v>
      </c>
      <c r="Q176" s="75"/>
      <c r="R176" s="75">
        <v>6</v>
      </c>
      <c r="S176" s="75">
        <v>7</v>
      </c>
      <c r="T176" s="75">
        <v>13</v>
      </c>
      <c r="U176" s="75"/>
      <c r="V176" s="75">
        <v>3</v>
      </c>
      <c r="W176" s="75">
        <v>3</v>
      </c>
      <c r="X176" s="75">
        <v>6</v>
      </c>
      <c r="Y176" s="75"/>
      <c r="Z176" s="75">
        <v>0</v>
      </c>
      <c r="AA176" s="75">
        <v>0</v>
      </c>
      <c r="AB176" s="75">
        <v>0</v>
      </c>
      <c r="AC176" s="75"/>
      <c r="AD176" s="75">
        <v>3</v>
      </c>
      <c r="AE176" s="75">
        <v>3</v>
      </c>
      <c r="AF176" s="75">
        <v>6</v>
      </c>
      <c r="AG176" s="75"/>
      <c r="AH176" s="75">
        <v>58</v>
      </c>
      <c r="AI176" s="75">
        <v>56</v>
      </c>
      <c r="AJ176" s="75">
        <v>114</v>
      </c>
    </row>
    <row r="177" spans="1:108" ht="11.25" customHeight="1">
      <c r="A177" s="76" t="s">
        <v>614</v>
      </c>
      <c r="B177" s="75">
        <v>74</v>
      </c>
      <c r="C177" s="75">
        <v>79</v>
      </c>
      <c r="D177" s="75">
        <v>153</v>
      </c>
      <c r="E177" s="75"/>
      <c r="F177" s="75">
        <v>59</v>
      </c>
      <c r="G177" s="75">
        <v>62</v>
      </c>
      <c r="H177" s="75">
        <v>121</v>
      </c>
      <c r="I177" s="75"/>
      <c r="J177" s="75">
        <v>52</v>
      </c>
      <c r="K177" s="75">
        <v>61</v>
      </c>
      <c r="L177" s="75">
        <v>113</v>
      </c>
      <c r="M177" s="75"/>
      <c r="N177" s="75">
        <v>13</v>
      </c>
      <c r="O177" s="75">
        <v>10</v>
      </c>
      <c r="P177" s="75">
        <v>23</v>
      </c>
      <c r="Q177" s="75"/>
      <c r="R177" s="75">
        <v>23</v>
      </c>
      <c r="S177" s="75">
        <v>34</v>
      </c>
      <c r="T177" s="75">
        <v>57</v>
      </c>
      <c r="U177" s="75"/>
      <c r="V177" s="75">
        <v>0</v>
      </c>
      <c r="W177" s="75">
        <v>4</v>
      </c>
      <c r="X177" s="75">
        <v>4</v>
      </c>
      <c r="Y177" s="75"/>
      <c r="Z177" s="75">
        <v>4</v>
      </c>
      <c r="AA177" s="75">
        <v>4</v>
      </c>
      <c r="AB177" s="75">
        <v>8</v>
      </c>
      <c r="AC177" s="75"/>
      <c r="AD177" s="75">
        <v>3</v>
      </c>
      <c r="AE177" s="75">
        <v>6</v>
      </c>
      <c r="AF177" s="75">
        <v>9</v>
      </c>
      <c r="AG177" s="75"/>
      <c r="AH177" s="75">
        <v>228</v>
      </c>
      <c r="AI177" s="75">
        <v>260</v>
      </c>
      <c r="AJ177" s="75">
        <v>488</v>
      </c>
    </row>
    <row r="178" spans="1:108" ht="11.25" customHeight="1">
      <c r="A178" s="76" t="s">
        <v>352</v>
      </c>
      <c r="B178" s="75">
        <v>81</v>
      </c>
      <c r="C178" s="75">
        <v>102</v>
      </c>
      <c r="D178" s="75">
        <v>183</v>
      </c>
      <c r="E178" s="75"/>
      <c r="F178" s="75">
        <v>24</v>
      </c>
      <c r="G178" s="75">
        <v>36</v>
      </c>
      <c r="H178" s="75">
        <v>60</v>
      </c>
      <c r="I178" s="75"/>
      <c r="J178" s="75">
        <v>21</v>
      </c>
      <c r="K178" s="75">
        <v>13</v>
      </c>
      <c r="L178" s="75">
        <v>34</v>
      </c>
      <c r="M178" s="75"/>
      <c r="N178" s="75">
        <v>6</v>
      </c>
      <c r="O178" s="75">
        <v>5</v>
      </c>
      <c r="P178" s="75">
        <v>11</v>
      </c>
      <c r="Q178" s="75"/>
      <c r="R178" s="75">
        <v>12</v>
      </c>
      <c r="S178" s="75">
        <v>8</v>
      </c>
      <c r="T178" s="75">
        <v>20</v>
      </c>
      <c r="U178" s="75"/>
      <c r="V178" s="75">
        <v>0</v>
      </c>
      <c r="W178" s="75">
        <v>0</v>
      </c>
      <c r="X178" s="75">
        <v>0</v>
      </c>
      <c r="Y178" s="75"/>
      <c r="Z178" s="75">
        <v>0</v>
      </c>
      <c r="AA178" s="75">
        <v>0</v>
      </c>
      <c r="AB178" s="75">
        <v>0</v>
      </c>
      <c r="AC178" s="75"/>
      <c r="AD178" s="75">
        <v>0</v>
      </c>
      <c r="AE178" s="75">
        <v>0</v>
      </c>
      <c r="AF178" s="75">
        <v>0</v>
      </c>
      <c r="AG178" s="75"/>
      <c r="AH178" s="75">
        <v>144</v>
      </c>
      <c r="AI178" s="75">
        <v>164</v>
      </c>
      <c r="AJ178" s="75">
        <v>308</v>
      </c>
      <c r="DD178" s="85"/>
    </row>
    <row r="179" spans="1:108" ht="11.25" customHeight="1">
      <c r="A179" s="76" t="s">
        <v>192</v>
      </c>
      <c r="B179" s="75">
        <v>1671</v>
      </c>
      <c r="C179" s="75">
        <v>2231</v>
      </c>
      <c r="D179" s="75">
        <v>3902</v>
      </c>
      <c r="E179" s="75"/>
      <c r="F179" s="75">
        <v>343</v>
      </c>
      <c r="G179" s="75">
        <v>385</v>
      </c>
      <c r="H179" s="75">
        <v>728</v>
      </c>
      <c r="I179" s="75"/>
      <c r="J179" s="75">
        <v>162</v>
      </c>
      <c r="K179" s="75">
        <v>211</v>
      </c>
      <c r="L179" s="75">
        <v>373</v>
      </c>
      <c r="M179" s="75"/>
      <c r="N179" s="75">
        <v>52</v>
      </c>
      <c r="O179" s="75">
        <v>75</v>
      </c>
      <c r="P179" s="75">
        <v>127</v>
      </c>
      <c r="Q179" s="75"/>
      <c r="R179" s="75">
        <v>92</v>
      </c>
      <c r="S179" s="75">
        <v>125</v>
      </c>
      <c r="T179" s="75">
        <v>217</v>
      </c>
      <c r="U179" s="75"/>
      <c r="V179" s="75">
        <v>13</v>
      </c>
      <c r="W179" s="75">
        <v>16</v>
      </c>
      <c r="X179" s="75">
        <v>29</v>
      </c>
      <c r="Y179" s="75"/>
      <c r="Z179" s="75">
        <v>12</v>
      </c>
      <c r="AA179" s="75">
        <v>8</v>
      </c>
      <c r="AB179" s="75">
        <v>20</v>
      </c>
      <c r="AC179" s="75"/>
      <c r="AD179" s="75">
        <v>43</v>
      </c>
      <c r="AE179" s="75">
        <v>71</v>
      </c>
      <c r="AF179" s="75">
        <v>114</v>
      </c>
      <c r="AG179" s="75"/>
      <c r="AH179" s="75">
        <v>2388</v>
      </c>
      <c r="AI179" s="75">
        <v>3122</v>
      </c>
      <c r="AJ179" s="75">
        <v>5510</v>
      </c>
    </row>
    <row r="180" spans="1:108" ht="11.25" customHeight="1">
      <c r="A180" s="76" t="s">
        <v>615</v>
      </c>
      <c r="B180" s="75">
        <v>8</v>
      </c>
      <c r="C180" s="75">
        <v>10</v>
      </c>
      <c r="D180" s="75">
        <v>18</v>
      </c>
      <c r="E180" s="75"/>
      <c r="F180" s="75">
        <v>6</v>
      </c>
      <c r="G180" s="75">
        <v>7</v>
      </c>
      <c r="H180" s="75">
        <v>13</v>
      </c>
      <c r="I180" s="75"/>
      <c r="J180" s="75">
        <v>10</v>
      </c>
      <c r="K180" s="75">
        <v>10</v>
      </c>
      <c r="L180" s="75">
        <v>20</v>
      </c>
      <c r="M180" s="75"/>
      <c r="N180" s="75">
        <v>3</v>
      </c>
      <c r="O180" s="75">
        <v>3</v>
      </c>
      <c r="P180" s="75">
        <v>6</v>
      </c>
      <c r="Q180" s="75"/>
      <c r="R180" s="75">
        <v>0</v>
      </c>
      <c r="S180" s="75">
        <v>6</v>
      </c>
      <c r="T180" s="75">
        <v>6</v>
      </c>
      <c r="U180" s="75"/>
      <c r="V180" s="75">
        <v>0</v>
      </c>
      <c r="W180" s="75">
        <v>0</v>
      </c>
      <c r="X180" s="75">
        <v>0</v>
      </c>
      <c r="Y180" s="75"/>
      <c r="Z180" s="75">
        <v>0</v>
      </c>
      <c r="AA180" s="75">
        <v>0</v>
      </c>
      <c r="AB180" s="75">
        <v>0</v>
      </c>
      <c r="AC180" s="75"/>
      <c r="AD180" s="75">
        <v>3</v>
      </c>
      <c r="AE180" s="75">
        <v>0</v>
      </c>
      <c r="AF180" s="75">
        <v>3</v>
      </c>
      <c r="AG180" s="75"/>
      <c r="AH180" s="75">
        <v>30</v>
      </c>
      <c r="AI180" s="75">
        <v>36</v>
      </c>
      <c r="AJ180" s="75">
        <v>66</v>
      </c>
    </row>
    <row r="181" spans="1:108" ht="11.25" customHeight="1">
      <c r="A181" s="76" t="s">
        <v>193</v>
      </c>
      <c r="B181" s="75">
        <v>3360</v>
      </c>
      <c r="C181" s="75">
        <v>3615</v>
      </c>
      <c r="D181" s="75">
        <v>6975</v>
      </c>
      <c r="E181" s="75"/>
      <c r="F181" s="75">
        <v>804</v>
      </c>
      <c r="G181" s="75">
        <v>834</v>
      </c>
      <c r="H181" s="75">
        <v>1638</v>
      </c>
      <c r="I181" s="75"/>
      <c r="J181" s="75">
        <v>233</v>
      </c>
      <c r="K181" s="75">
        <v>226</v>
      </c>
      <c r="L181" s="75">
        <v>459</v>
      </c>
      <c r="M181" s="75"/>
      <c r="N181" s="75">
        <v>55</v>
      </c>
      <c r="O181" s="75">
        <v>62</v>
      </c>
      <c r="P181" s="75">
        <v>117</v>
      </c>
      <c r="Q181" s="75"/>
      <c r="R181" s="75">
        <v>71</v>
      </c>
      <c r="S181" s="75">
        <v>94</v>
      </c>
      <c r="T181" s="75">
        <v>165</v>
      </c>
      <c r="U181" s="75"/>
      <c r="V181" s="75">
        <v>10</v>
      </c>
      <c r="W181" s="75">
        <v>9</v>
      </c>
      <c r="X181" s="75">
        <v>19</v>
      </c>
      <c r="Y181" s="75"/>
      <c r="Z181" s="75">
        <v>3</v>
      </c>
      <c r="AA181" s="75">
        <v>5</v>
      </c>
      <c r="AB181" s="75">
        <v>8</v>
      </c>
      <c r="AC181" s="75"/>
      <c r="AD181" s="75">
        <v>38</v>
      </c>
      <c r="AE181" s="75">
        <v>56</v>
      </c>
      <c r="AF181" s="75">
        <v>94</v>
      </c>
      <c r="AG181" s="75"/>
      <c r="AH181" s="75">
        <v>4574</v>
      </c>
      <c r="AI181" s="75">
        <v>4901</v>
      </c>
      <c r="AJ181" s="75">
        <v>9475</v>
      </c>
    </row>
    <row r="182" spans="1:108" ht="11.25" customHeight="1">
      <c r="A182" s="76" t="s">
        <v>358</v>
      </c>
      <c r="B182" s="75">
        <v>257</v>
      </c>
      <c r="C182" s="75">
        <v>273</v>
      </c>
      <c r="D182" s="75">
        <v>530</v>
      </c>
      <c r="E182" s="75"/>
      <c r="F182" s="75">
        <v>99</v>
      </c>
      <c r="G182" s="75">
        <v>115</v>
      </c>
      <c r="H182" s="75">
        <v>214</v>
      </c>
      <c r="I182" s="75"/>
      <c r="J182" s="75">
        <v>70</v>
      </c>
      <c r="K182" s="75">
        <v>74</v>
      </c>
      <c r="L182" s="75">
        <v>144</v>
      </c>
      <c r="M182" s="75"/>
      <c r="N182" s="75">
        <v>21</v>
      </c>
      <c r="O182" s="75">
        <v>37</v>
      </c>
      <c r="P182" s="75">
        <v>58</v>
      </c>
      <c r="Q182" s="75"/>
      <c r="R182" s="75">
        <v>45</v>
      </c>
      <c r="S182" s="75">
        <v>58</v>
      </c>
      <c r="T182" s="75">
        <v>103</v>
      </c>
      <c r="U182" s="75"/>
      <c r="V182" s="75">
        <v>8</v>
      </c>
      <c r="W182" s="75">
        <v>3</v>
      </c>
      <c r="X182" s="75">
        <v>11</v>
      </c>
      <c r="Y182" s="75"/>
      <c r="Z182" s="75">
        <v>4</v>
      </c>
      <c r="AA182" s="75">
        <v>5</v>
      </c>
      <c r="AB182" s="75">
        <v>9</v>
      </c>
      <c r="AC182" s="75"/>
      <c r="AD182" s="75">
        <v>19</v>
      </c>
      <c r="AE182" s="75">
        <v>21</v>
      </c>
      <c r="AF182" s="75">
        <v>40</v>
      </c>
      <c r="AG182" s="75"/>
      <c r="AH182" s="75">
        <v>523</v>
      </c>
      <c r="AI182" s="75">
        <v>586</v>
      </c>
      <c r="AJ182" s="75">
        <v>1109</v>
      </c>
      <c r="DD182" s="85"/>
    </row>
    <row r="183" spans="1:108" ht="11.25" customHeight="1">
      <c r="A183" s="74" t="s">
        <v>616</v>
      </c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</row>
    <row r="184" spans="1:108" ht="11.25" customHeight="1">
      <c r="A184" s="76" t="s">
        <v>617</v>
      </c>
      <c r="B184" s="75">
        <v>7</v>
      </c>
      <c r="C184" s="75">
        <v>9</v>
      </c>
      <c r="D184" s="75">
        <v>16</v>
      </c>
      <c r="E184" s="75"/>
      <c r="F184" s="75">
        <v>6</v>
      </c>
      <c r="G184" s="75">
        <v>4</v>
      </c>
      <c r="H184" s="75">
        <v>10</v>
      </c>
      <c r="I184" s="75"/>
      <c r="J184" s="75">
        <v>4</v>
      </c>
      <c r="K184" s="75">
        <v>8</v>
      </c>
      <c r="L184" s="75">
        <v>12</v>
      </c>
      <c r="M184" s="75"/>
      <c r="N184" s="75">
        <v>3</v>
      </c>
      <c r="O184" s="75">
        <v>4</v>
      </c>
      <c r="P184" s="75">
        <v>7</v>
      </c>
      <c r="Q184" s="75"/>
      <c r="R184" s="75">
        <v>3</v>
      </c>
      <c r="S184" s="75">
        <v>5</v>
      </c>
      <c r="T184" s="75">
        <v>8</v>
      </c>
      <c r="U184" s="75"/>
      <c r="V184" s="75">
        <v>0</v>
      </c>
      <c r="W184" s="75">
        <v>0</v>
      </c>
      <c r="X184" s="75">
        <v>0</v>
      </c>
      <c r="Y184" s="75"/>
      <c r="Z184" s="75">
        <v>0</v>
      </c>
      <c r="AA184" s="75">
        <v>0</v>
      </c>
      <c r="AB184" s="75">
        <v>0</v>
      </c>
      <c r="AC184" s="75"/>
      <c r="AD184" s="75">
        <v>0</v>
      </c>
      <c r="AE184" s="75">
        <v>0</v>
      </c>
      <c r="AF184" s="75">
        <v>0</v>
      </c>
      <c r="AG184" s="75"/>
      <c r="AH184" s="75">
        <v>23</v>
      </c>
      <c r="AI184" s="75">
        <v>30</v>
      </c>
      <c r="AJ184" s="75">
        <v>53</v>
      </c>
    </row>
    <row r="185" spans="1:108" ht="11.25" customHeight="1">
      <c r="A185" s="76" t="s">
        <v>618</v>
      </c>
      <c r="B185" s="75">
        <v>10</v>
      </c>
      <c r="C185" s="75">
        <v>11</v>
      </c>
      <c r="D185" s="75">
        <v>21</v>
      </c>
      <c r="E185" s="75"/>
      <c r="F185" s="75">
        <v>0</v>
      </c>
      <c r="G185" s="75">
        <v>3</v>
      </c>
      <c r="H185" s="75">
        <v>3</v>
      </c>
      <c r="I185" s="75"/>
      <c r="J185" s="75">
        <v>5</v>
      </c>
      <c r="K185" s="75">
        <v>5</v>
      </c>
      <c r="L185" s="75">
        <v>10</v>
      </c>
      <c r="M185" s="75"/>
      <c r="N185" s="75">
        <v>0</v>
      </c>
      <c r="O185" s="75">
        <v>3</v>
      </c>
      <c r="P185" s="75">
        <v>3</v>
      </c>
      <c r="Q185" s="75"/>
      <c r="R185" s="75">
        <v>3</v>
      </c>
      <c r="S185" s="75">
        <v>4</v>
      </c>
      <c r="T185" s="75">
        <v>7</v>
      </c>
      <c r="U185" s="75"/>
      <c r="V185" s="75">
        <v>3</v>
      </c>
      <c r="W185" s="75">
        <v>0</v>
      </c>
      <c r="X185" s="75">
        <v>3</v>
      </c>
      <c r="Y185" s="75"/>
      <c r="Z185" s="75">
        <v>0</v>
      </c>
      <c r="AA185" s="75">
        <v>0</v>
      </c>
      <c r="AB185" s="75">
        <v>0</v>
      </c>
      <c r="AC185" s="75"/>
      <c r="AD185" s="75">
        <v>0</v>
      </c>
      <c r="AE185" s="75">
        <v>0</v>
      </c>
      <c r="AF185" s="75">
        <v>0</v>
      </c>
      <c r="AG185" s="75"/>
      <c r="AH185" s="75">
        <v>21</v>
      </c>
      <c r="AI185" s="75">
        <v>26</v>
      </c>
      <c r="AJ185" s="75">
        <v>47</v>
      </c>
    </row>
    <row r="186" spans="1:108" ht="11.25" customHeight="1">
      <c r="A186" s="76" t="s">
        <v>343</v>
      </c>
      <c r="B186" s="75">
        <v>91</v>
      </c>
      <c r="C186" s="75">
        <v>68</v>
      </c>
      <c r="D186" s="75">
        <v>159</v>
      </c>
      <c r="E186" s="75"/>
      <c r="F186" s="75">
        <v>25</v>
      </c>
      <c r="G186" s="75">
        <v>26</v>
      </c>
      <c r="H186" s="75">
        <v>51</v>
      </c>
      <c r="I186" s="75"/>
      <c r="J186" s="75">
        <v>24</v>
      </c>
      <c r="K186" s="75">
        <v>14</v>
      </c>
      <c r="L186" s="75">
        <v>38</v>
      </c>
      <c r="M186" s="75"/>
      <c r="N186" s="75">
        <v>0</v>
      </c>
      <c r="O186" s="75">
        <v>3</v>
      </c>
      <c r="P186" s="75">
        <v>3</v>
      </c>
      <c r="Q186" s="75"/>
      <c r="R186" s="75">
        <v>11</v>
      </c>
      <c r="S186" s="75">
        <v>24</v>
      </c>
      <c r="T186" s="75">
        <v>35</v>
      </c>
      <c r="U186" s="75"/>
      <c r="V186" s="75">
        <v>0</v>
      </c>
      <c r="W186" s="75">
        <v>0</v>
      </c>
      <c r="X186" s="75">
        <v>0</v>
      </c>
      <c r="Y186" s="75"/>
      <c r="Z186" s="75">
        <v>0</v>
      </c>
      <c r="AA186" s="75">
        <v>0</v>
      </c>
      <c r="AB186" s="75">
        <v>0</v>
      </c>
      <c r="AC186" s="75"/>
      <c r="AD186" s="75">
        <v>3</v>
      </c>
      <c r="AE186" s="75">
        <v>6</v>
      </c>
      <c r="AF186" s="75">
        <v>9</v>
      </c>
      <c r="AG186" s="75"/>
      <c r="AH186" s="75">
        <v>154</v>
      </c>
      <c r="AI186" s="75">
        <v>141</v>
      </c>
      <c r="AJ186" s="75">
        <v>295</v>
      </c>
    </row>
    <row r="187" spans="1:108" ht="11.25" customHeight="1">
      <c r="A187" s="76" t="s">
        <v>541</v>
      </c>
      <c r="B187" s="75">
        <v>938</v>
      </c>
      <c r="C187" s="75">
        <v>997</v>
      </c>
      <c r="D187" s="75">
        <v>1935</v>
      </c>
      <c r="E187" s="75"/>
      <c r="F187" s="75">
        <v>1498</v>
      </c>
      <c r="G187" s="75">
        <v>1563</v>
      </c>
      <c r="H187" s="75">
        <v>3061</v>
      </c>
      <c r="I187" s="75"/>
      <c r="J187" s="75">
        <v>1094</v>
      </c>
      <c r="K187" s="75">
        <v>1244</v>
      </c>
      <c r="L187" s="75">
        <v>2338</v>
      </c>
      <c r="M187" s="75"/>
      <c r="N187" s="75">
        <v>396</v>
      </c>
      <c r="O187" s="75">
        <v>426</v>
      </c>
      <c r="P187" s="75">
        <v>822</v>
      </c>
      <c r="Q187" s="75"/>
      <c r="R187" s="75">
        <v>578</v>
      </c>
      <c r="S187" s="75">
        <v>591</v>
      </c>
      <c r="T187" s="75">
        <v>1169</v>
      </c>
      <c r="U187" s="75"/>
      <c r="V187" s="75">
        <v>105</v>
      </c>
      <c r="W187" s="75">
        <v>107</v>
      </c>
      <c r="X187" s="75">
        <v>212</v>
      </c>
      <c r="Y187" s="75"/>
      <c r="Z187" s="75">
        <v>3</v>
      </c>
      <c r="AA187" s="75">
        <v>3</v>
      </c>
      <c r="AB187" s="75">
        <v>6</v>
      </c>
      <c r="AC187" s="75"/>
      <c r="AD187" s="75">
        <v>79</v>
      </c>
      <c r="AE187" s="75">
        <v>75</v>
      </c>
      <c r="AF187" s="75">
        <v>154</v>
      </c>
      <c r="AG187" s="75"/>
      <c r="AH187" s="75">
        <v>4691</v>
      </c>
      <c r="AI187" s="75">
        <v>5006</v>
      </c>
      <c r="AJ187" s="75">
        <v>9697</v>
      </c>
      <c r="AL187" s="85"/>
      <c r="AM187" s="85"/>
      <c r="AN187" s="85"/>
      <c r="AP187" s="85"/>
      <c r="AQ187" s="85"/>
      <c r="AR187" s="85"/>
      <c r="AT187" s="85"/>
      <c r="AU187" s="85"/>
      <c r="AV187" s="85"/>
      <c r="AX187" s="85"/>
      <c r="AY187" s="85"/>
      <c r="AZ187" s="85"/>
      <c r="BB187" s="85"/>
      <c r="BC187" s="85"/>
      <c r="BD187" s="85"/>
      <c r="BP187" s="85"/>
      <c r="BR187" s="85"/>
      <c r="BS187" s="85"/>
      <c r="BT187" s="85"/>
      <c r="BV187" s="85"/>
      <c r="BW187" s="85"/>
      <c r="BX187" s="85"/>
      <c r="BZ187" s="85"/>
      <c r="CA187" s="85"/>
      <c r="CB187" s="85"/>
      <c r="CD187" s="85"/>
      <c r="CE187" s="85"/>
      <c r="CF187" s="85"/>
      <c r="CH187" s="85"/>
      <c r="CI187" s="85"/>
      <c r="CJ187" s="85"/>
      <c r="CL187" s="85"/>
      <c r="CM187" s="85"/>
      <c r="CN187" s="85"/>
      <c r="CZ187" s="85"/>
      <c r="DB187" s="85"/>
      <c r="DC187" s="85"/>
      <c r="DD187" s="85"/>
    </row>
    <row r="188" spans="1:108" ht="11.25" customHeight="1">
      <c r="A188" s="76" t="s">
        <v>349</v>
      </c>
      <c r="B188" s="75">
        <v>36</v>
      </c>
      <c r="C188" s="75">
        <v>41</v>
      </c>
      <c r="D188" s="75">
        <v>77</v>
      </c>
      <c r="E188" s="75"/>
      <c r="F188" s="75">
        <v>54</v>
      </c>
      <c r="G188" s="75">
        <v>51</v>
      </c>
      <c r="H188" s="75">
        <v>105</v>
      </c>
      <c r="I188" s="75"/>
      <c r="J188" s="75">
        <v>23</v>
      </c>
      <c r="K188" s="75">
        <v>31</v>
      </c>
      <c r="L188" s="75">
        <v>54</v>
      </c>
      <c r="M188" s="75"/>
      <c r="N188" s="75">
        <v>9</v>
      </c>
      <c r="O188" s="75">
        <v>7</v>
      </c>
      <c r="P188" s="75">
        <v>16</v>
      </c>
      <c r="Q188" s="75"/>
      <c r="R188" s="75">
        <v>15</v>
      </c>
      <c r="S188" s="75">
        <v>13</v>
      </c>
      <c r="T188" s="75">
        <v>28</v>
      </c>
      <c r="U188" s="75"/>
      <c r="V188" s="75">
        <v>0</v>
      </c>
      <c r="W188" s="75">
        <v>0</v>
      </c>
      <c r="X188" s="75">
        <v>0</v>
      </c>
      <c r="Y188" s="75"/>
      <c r="Z188" s="75">
        <v>0</v>
      </c>
      <c r="AA188" s="75">
        <v>3</v>
      </c>
      <c r="AB188" s="75">
        <v>3</v>
      </c>
      <c r="AC188" s="75"/>
      <c r="AD188" s="75">
        <v>0</v>
      </c>
      <c r="AE188" s="75">
        <v>0</v>
      </c>
      <c r="AF188" s="75">
        <v>0</v>
      </c>
      <c r="AG188" s="75"/>
      <c r="AH188" s="75">
        <v>137</v>
      </c>
      <c r="AI188" s="75">
        <v>146</v>
      </c>
      <c r="AJ188" s="75">
        <v>283</v>
      </c>
    </row>
    <row r="189" spans="1:108" ht="11.25" customHeight="1">
      <c r="A189" s="76" t="s">
        <v>189</v>
      </c>
      <c r="B189" s="75">
        <v>39</v>
      </c>
      <c r="C189" s="75">
        <v>37</v>
      </c>
      <c r="D189" s="75">
        <v>76</v>
      </c>
      <c r="E189" s="75"/>
      <c r="F189" s="75">
        <v>20</v>
      </c>
      <c r="G189" s="75">
        <v>22</v>
      </c>
      <c r="H189" s="75">
        <v>42</v>
      </c>
      <c r="I189" s="75"/>
      <c r="J189" s="75">
        <v>21</v>
      </c>
      <c r="K189" s="75">
        <v>12</v>
      </c>
      <c r="L189" s="75">
        <v>33</v>
      </c>
      <c r="M189" s="75"/>
      <c r="N189" s="75">
        <v>3</v>
      </c>
      <c r="O189" s="75">
        <v>0</v>
      </c>
      <c r="P189" s="75">
        <v>3</v>
      </c>
      <c r="Q189" s="75"/>
      <c r="R189" s="75">
        <v>11</v>
      </c>
      <c r="S189" s="75">
        <v>5</v>
      </c>
      <c r="T189" s="75">
        <v>16</v>
      </c>
      <c r="U189" s="75"/>
      <c r="V189" s="75">
        <v>0</v>
      </c>
      <c r="W189" s="75">
        <v>0</v>
      </c>
      <c r="X189" s="75">
        <v>0</v>
      </c>
      <c r="Y189" s="75"/>
      <c r="Z189" s="75">
        <v>0</v>
      </c>
      <c r="AA189" s="75">
        <v>3</v>
      </c>
      <c r="AB189" s="75">
        <v>3</v>
      </c>
      <c r="AC189" s="75"/>
      <c r="AD189" s="75">
        <v>0</v>
      </c>
      <c r="AE189" s="75">
        <v>0</v>
      </c>
      <c r="AF189" s="75">
        <v>0</v>
      </c>
      <c r="AG189" s="75"/>
      <c r="AH189" s="75">
        <v>94</v>
      </c>
      <c r="AI189" s="75">
        <v>79</v>
      </c>
      <c r="AJ189" s="75">
        <v>173</v>
      </c>
      <c r="AL189" s="85"/>
      <c r="AM189" s="85"/>
      <c r="AN189" s="85"/>
      <c r="AP189" s="85"/>
      <c r="AQ189" s="85"/>
      <c r="AR189" s="85"/>
      <c r="AT189" s="85"/>
      <c r="AU189" s="85"/>
      <c r="AV189" s="85"/>
      <c r="AX189" s="85"/>
      <c r="AY189" s="85"/>
      <c r="AZ189" s="85"/>
      <c r="BB189" s="85"/>
      <c r="BC189" s="85"/>
      <c r="BD189" s="85"/>
      <c r="BH189" s="85"/>
      <c r="BL189" s="85"/>
      <c r="BN189" s="85"/>
      <c r="BO189" s="85"/>
      <c r="BP189" s="85"/>
      <c r="BR189" s="85"/>
      <c r="BS189" s="85"/>
      <c r="BT189" s="85"/>
      <c r="BV189" s="85"/>
      <c r="BW189" s="85"/>
      <c r="BX189" s="85"/>
      <c r="BZ189" s="85"/>
      <c r="CA189" s="85"/>
      <c r="CB189" s="85"/>
      <c r="CD189" s="85"/>
      <c r="CE189" s="85"/>
      <c r="CF189" s="85"/>
      <c r="CH189" s="85"/>
      <c r="CI189" s="85"/>
      <c r="CJ189" s="85"/>
      <c r="CL189" s="85"/>
      <c r="CM189" s="85"/>
      <c r="CN189" s="85"/>
      <c r="CR189" s="85"/>
      <c r="CV189" s="85"/>
      <c r="CX189" s="85"/>
      <c r="CY189" s="85"/>
      <c r="CZ189" s="85"/>
      <c r="DB189" s="85"/>
      <c r="DC189" s="85"/>
      <c r="DD189" s="85"/>
    </row>
    <row r="190" spans="1:108" ht="11.25" customHeight="1">
      <c r="A190" s="76" t="s">
        <v>190</v>
      </c>
      <c r="B190" s="75">
        <v>252</v>
      </c>
      <c r="C190" s="75">
        <v>270</v>
      </c>
      <c r="D190" s="75">
        <v>522</v>
      </c>
      <c r="E190" s="75"/>
      <c r="F190" s="75">
        <v>114</v>
      </c>
      <c r="G190" s="75">
        <v>128</v>
      </c>
      <c r="H190" s="75">
        <v>242</v>
      </c>
      <c r="I190" s="75"/>
      <c r="J190" s="75">
        <v>86</v>
      </c>
      <c r="K190" s="75">
        <v>108</v>
      </c>
      <c r="L190" s="75">
        <v>194</v>
      </c>
      <c r="M190" s="75"/>
      <c r="N190" s="75">
        <v>17</v>
      </c>
      <c r="O190" s="75">
        <v>26</v>
      </c>
      <c r="P190" s="75">
        <v>43</v>
      </c>
      <c r="Q190" s="75"/>
      <c r="R190" s="75">
        <v>38</v>
      </c>
      <c r="S190" s="75">
        <v>45</v>
      </c>
      <c r="T190" s="75">
        <v>83</v>
      </c>
      <c r="U190" s="75"/>
      <c r="V190" s="75">
        <v>4</v>
      </c>
      <c r="W190" s="75">
        <v>4</v>
      </c>
      <c r="X190" s="75">
        <v>8</v>
      </c>
      <c r="Y190" s="75"/>
      <c r="Z190" s="75">
        <v>6</v>
      </c>
      <c r="AA190" s="75">
        <v>3</v>
      </c>
      <c r="AB190" s="75">
        <v>9</v>
      </c>
      <c r="AC190" s="75"/>
      <c r="AD190" s="75">
        <v>24</v>
      </c>
      <c r="AE190" s="75">
        <v>29</v>
      </c>
      <c r="AF190" s="75">
        <v>53</v>
      </c>
      <c r="AG190" s="75"/>
      <c r="AH190" s="75">
        <v>541</v>
      </c>
      <c r="AI190" s="75">
        <v>613</v>
      </c>
      <c r="AJ190" s="75">
        <v>1154</v>
      </c>
    </row>
    <row r="191" spans="1:108" ht="11.25" customHeight="1">
      <c r="A191" s="76" t="s">
        <v>191</v>
      </c>
      <c r="B191" s="75">
        <v>193</v>
      </c>
      <c r="C191" s="75">
        <v>221</v>
      </c>
      <c r="D191" s="75">
        <v>414</v>
      </c>
      <c r="E191" s="75"/>
      <c r="F191" s="75">
        <v>41</v>
      </c>
      <c r="G191" s="75">
        <v>35</v>
      </c>
      <c r="H191" s="75">
        <v>76</v>
      </c>
      <c r="I191" s="75"/>
      <c r="J191" s="75">
        <v>48</v>
      </c>
      <c r="K191" s="75">
        <v>57</v>
      </c>
      <c r="L191" s="75">
        <v>105</v>
      </c>
      <c r="M191" s="75"/>
      <c r="N191" s="75">
        <v>8</v>
      </c>
      <c r="O191" s="75">
        <v>17</v>
      </c>
      <c r="P191" s="75">
        <v>25</v>
      </c>
      <c r="Q191" s="75"/>
      <c r="R191" s="75">
        <v>18</v>
      </c>
      <c r="S191" s="75">
        <v>20</v>
      </c>
      <c r="T191" s="75">
        <v>38</v>
      </c>
      <c r="U191" s="75"/>
      <c r="V191" s="75">
        <v>0</v>
      </c>
      <c r="W191" s="75">
        <v>0</v>
      </c>
      <c r="X191" s="75">
        <v>0</v>
      </c>
      <c r="Y191" s="75"/>
      <c r="Z191" s="75">
        <v>0</v>
      </c>
      <c r="AA191" s="75">
        <v>0</v>
      </c>
      <c r="AB191" s="75">
        <v>0</v>
      </c>
      <c r="AC191" s="75"/>
      <c r="AD191" s="75">
        <v>18</v>
      </c>
      <c r="AE191" s="75">
        <v>24</v>
      </c>
      <c r="AF191" s="75">
        <v>42</v>
      </c>
      <c r="AG191" s="75"/>
      <c r="AH191" s="75">
        <v>326</v>
      </c>
      <c r="AI191" s="75">
        <v>374</v>
      </c>
      <c r="AJ191" s="75">
        <v>700</v>
      </c>
      <c r="AL191" s="85"/>
      <c r="AM191" s="85"/>
      <c r="AN191" s="85"/>
      <c r="AP191" s="85"/>
      <c r="AQ191" s="85"/>
      <c r="AR191" s="85"/>
      <c r="AV191" s="85"/>
      <c r="BR191" s="85"/>
      <c r="BS191" s="85"/>
      <c r="BT191" s="85"/>
      <c r="BV191" s="85"/>
      <c r="BW191" s="85"/>
      <c r="BX191" s="85"/>
      <c r="BZ191" s="85"/>
      <c r="CA191" s="85"/>
      <c r="CB191" s="85"/>
      <c r="CF191" s="85"/>
      <c r="DB191" s="85"/>
      <c r="DC191" s="85"/>
      <c r="DD191" s="85"/>
    </row>
    <row r="192" spans="1:108" ht="11.25" customHeight="1">
      <c r="A192" s="76" t="s">
        <v>619</v>
      </c>
      <c r="B192" s="75">
        <v>37</v>
      </c>
      <c r="C192" s="75">
        <v>39</v>
      </c>
      <c r="D192" s="75">
        <v>76</v>
      </c>
      <c r="E192" s="75"/>
      <c r="F192" s="75">
        <v>5</v>
      </c>
      <c r="G192" s="75">
        <v>10</v>
      </c>
      <c r="H192" s="75">
        <v>15</v>
      </c>
      <c r="I192" s="75"/>
      <c r="J192" s="75">
        <v>13</v>
      </c>
      <c r="K192" s="75">
        <v>7</v>
      </c>
      <c r="L192" s="75">
        <v>20</v>
      </c>
      <c r="M192" s="75"/>
      <c r="N192" s="75">
        <v>4</v>
      </c>
      <c r="O192" s="75">
        <v>4</v>
      </c>
      <c r="P192" s="75">
        <v>8</v>
      </c>
      <c r="Q192" s="75"/>
      <c r="R192" s="75">
        <v>9</v>
      </c>
      <c r="S192" s="75">
        <v>7</v>
      </c>
      <c r="T192" s="75">
        <v>16</v>
      </c>
      <c r="U192" s="75"/>
      <c r="V192" s="75">
        <v>0</v>
      </c>
      <c r="W192" s="75">
        <v>0</v>
      </c>
      <c r="X192" s="75">
        <v>0</v>
      </c>
      <c r="Y192" s="75"/>
      <c r="Z192" s="75">
        <v>0</v>
      </c>
      <c r="AA192" s="75">
        <v>0</v>
      </c>
      <c r="AB192" s="75">
        <v>0</v>
      </c>
      <c r="AC192" s="75"/>
      <c r="AD192" s="75">
        <v>0</v>
      </c>
      <c r="AE192" s="75">
        <v>0</v>
      </c>
      <c r="AF192" s="75">
        <v>0</v>
      </c>
      <c r="AG192" s="75"/>
      <c r="AH192" s="75">
        <v>68</v>
      </c>
      <c r="AI192" s="75">
        <v>67</v>
      </c>
      <c r="AJ192" s="75">
        <v>135</v>
      </c>
    </row>
    <row r="193" spans="1:108" ht="11.25" customHeight="1">
      <c r="A193" s="74" t="s">
        <v>620</v>
      </c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L193" s="85"/>
      <c r="AM193" s="85"/>
      <c r="AN193" s="85"/>
      <c r="AR193" s="85"/>
      <c r="AV193" s="85"/>
      <c r="BR193" s="85"/>
      <c r="BS193" s="85"/>
      <c r="BT193" s="85"/>
      <c r="BV193" s="85"/>
      <c r="BW193" s="85"/>
      <c r="BX193" s="85"/>
      <c r="BZ193" s="85"/>
      <c r="CA193" s="85"/>
      <c r="CB193" s="85"/>
      <c r="CD193" s="85"/>
      <c r="CE193" s="85"/>
      <c r="CF193" s="85"/>
      <c r="CM193" s="85"/>
      <c r="CN193" s="85"/>
      <c r="DB193" s="85"/>
      <c r="DC193" s="85"/>
      <c r="DD193" s="85"/>
    </row>
    <row r="194" spans="1:108" ht="11.25" customHeight="1">
      <c r="A194" s="76" t="s">
        <v>621</v>
      </c>
      <c r="B194" s="75">
        <v>41</v>
      </c>
      <c r="C194" s="75">
        <v>46</v>
      </c>
      <c r="D194" s="75">
        <v>87</v>
      </c>
      <c r="E194" s="75"/>
      <c r="F194" s="75">
        <v>26</v>
      </c>
      <c r="G194" s="75">
        <v>14</v>
      </c>
      <c r="H194" s="75">
        <v>40</v>
      </c>
      <c r="I194" s="75"/>
      <c r="J194" s="75">
        <v>36</v>
      </c>
      <c r="K194" s="75">
        <v>43</v>
      </c>
      <c r="L194" s="75">
        <v>79</v>
      </c>
      <c r="M194" s="75"/>
      <c r="N194" s="75">
        <v>3</v>
      </c>
      <c r="O194" s="75">
        <v>7</v>
      </c>
      <c r="P194" s="75">
        <v>10</v>
      </c>
      <c r="Q194" s="75"/>
      <c r="R194" s="75">
        <v>12</v>
      </c>
      <c r="S194" s="75">
        <v>25</v>
      </c>
      <c r="T194" s="75">
        <v>37</v>
      </c>
      <c r="U194" s="75"/>
      <c r="V194" s="75">
        <v>0</v>
      </c>
      <c r="W194" s="75">
        <v>3</v>
      </c>
      <c r="X194" s="75">
        <v>3</v>
      </c>
      <c r="Y194" s="75"/>
      <c r="Z194" s="75">
        <v>0</v>
      </c>
      <c r="AA194" s="75">
        <v>0</v>
      </c>
      <c r="AB194" s="75">
        <v>0</v>
      </c>
      <c r="AC194" s="75"/>
      <c r="AD194" s="75">
        <v>0</v>
      </c>
      <c r="AE194" s="75">
        <v>3</v>
      </c>
      <c r="AF194" s="75">
        <v>3</v>
      </c>
      <c r="AG194" s="75"/>
      <c r="AH194" s="75">
        <v>118</v>
      </c>
      <c r="AI194" s="75">
        <v>141</v>
      </c>
      <c r="AJ194" s="75">
        <v>259</v>
      </c>
      <c r="AL194" s="85"/>
      <c r="AM194" s="85"/>
      <c r="AN194" s="85"/>
      <c r="AP194" s="85"/>
      <c r="AQ194" s="85"/>
      <c r="AR194" s="85"/>
      <c r="AV194" s="85"/>
      <c r="BD194" s="85"/>
      <c r="BR194" s="85"/>
      <c r="BS194" s="85"/>
      <c r="BT194" s="85"/>
      <c r="BV194" s="85"/>
      <c r="BW194" s="85"/>
      <c r="BX194" s="85"/>
      <c r="BZ194" s="85"/>
      <c r="CA194" s="85"/>
      <c r="CB194" s="85"/>
      <c r="CD194" s="85"/>
      <c r="CE194" s="85"/>
      <c r="CF194" s="85"/>
      <c r="CN194" s="85"/>
      <c r="DB194" s="85"/>
      <c r="DC194" s="85"/>
      <c r="DD194" s="85"/>
    </row>
    <row r="195" spans="1:108" ht="11.25" customHeight="1">
      <c r="A195" s="76" t="s">
        <v>898</v>
      </c>
      <c r="B195" s="75">
        <v>5</v>
      </c>
      <c r="C195" s="75">
        <v>5</v>
      </c>
      <c r="D195" s="75">
        <v>10</v>
      </c>
      <c r="E195" s="75"/>
      <c r="F195" s="75">
        <v>3</v>
      </c>
      <c r="G195" s="75">
        <v>4</v>
      </c>
      <c r="H195" s="75">
        <v>7</v>
      </c>
      <c r="I195" s="75"/>
      <c r="J195" s="75">
        <v>0</v>
      </c>
      <c r="K195" s="75">
        <v>0</v>
      </c>
      <c r="L195" s="75">
        <v>0</v>
      </c>
      <c r="M195" s="75"/>
      <c r="N195" s="75">
        <v>0</v>
      </c>
      <c r="O195" s="75">
        <v>3</v>
      </c>
      <c r="P195" s="75">
        <v>3</v>
      </c>
      <c r="Q195" s="75"/>
      <c r="R195" s="75">
        <v>0</v>
      </c>
      <c r="S195" s="75">
        <v>3</v>
      </c>
      <c r="T195" s="75">
        <v>3</v>
      </c>
      <c r="U195" s="75"/>
      <c r="V195" s="75">
        <v>0</v>
      </c>
      <c r="W195" s="75">
        <v>0</v>
      </c>
      <c r="X195" s="75">
        <v>0</v>
      </c>
      <c r="Y195" s="75"/>
      <c r="Z195" s="75">
        <v>0</v>
      </c>
      <c r="AA195" s="75">
        <v>0</v>
      </c>
      <c r="AB195" s="75">
        <v>0</v>
      </c>
      <c r="AC195" s="75"/>
      <c r="AD195" s="75">
        <v>0</v>
      </c>
      <c r="AE195" s="75">
        <v>0</v>
      </c>
      <c r="AF195" s="75">
        <v>0</v>
      </c>
      <c r="AG195" s="75"/>
      <c r="AH195" s="75">
        <v>8</v>
      </c>
      <c r="AI195" s="75">
        <v>15</v>
      </c>
      <c r="AJ195" s="75">
        <v>23</v>
      </c>
      <c r="AL195" s="85"/>
      <c r="AM195" s="85"/>
      <c r="AN195" s="85"/>
      <c r="AR195" s="85"/>
      <c r="AV195" s="85"/>
      <c r="BR195" s="85"/>
      <c r="BS195" s="85"/>
      <c r="BT195" s="85"/>
      <c r="BV195" s="85"/>
      <c r="BW195" s="85"/>
      <c r="BX195" s="85"/>
      <c r="BZ195" s="85"/>
      <c r="CA195" s="85"/>
      <c r="CB195" s="85"/>
      <c r="CD195" s="85"/>
      <c r="CE195" s="85"/>
      <c r="CF195" s="85"/>
      <c r="CN195" s="85"/>
      <c r="DB195" s="85"/>
      <c r="DC195" s="85"/>
      <c r="DD195" s="85"/>
    </row>
    <row r="196" spans="1:108" ht="11.25" customHeight="1">
      <c r="A196" s="76" t="s">
        <v>622</v>
      </c>
      <c r="B196" s="75">
        <v>7</v>
      </c>
      <c r="C196" s="75">
        <v>11</v>
      </c>
      <c r="D196" s="75">
        <v>18</v>
      </c>
      <c r="E196" s="75"/>
      <c r="F196" s="75">
        <v>6</v>
      </c>
      <c r="G196" s="75">
        <v>0</v>
      </c>
      <c r="H196" s="75">
        <v>6</v>
      </c>
      <c r="I196" s="75"/>
      <c r="J196" s="75">
        <v>4</v>
      </c>
      <c r="K196" s="75">
        <v>3</v>
      </c>
      <c r="L196" s="75">
        <v>7</v>
      </c>
      <c r="M196" s="75"/>
      <c r="N196" s="75">
        <v>0</v>
      </c>
      <c r="O196" s="75">
        <v>0</v>
      </c>
      <c r="P196" s="75">
        <v>0</v>
      </c>
      <c r="Q196" s="75"/>
      <c r="R196" s="75">
        <v>5</v>
      </c>
      <c r="S196" s="75">
        <v>3</v>
      </c>
      <c r="T196" s="75">
        <v>8</v>
      </c>
      <c r="U196" s="75"/>
      <c r="V196" s="75">
        <v>0</v>
      </c>
      <c r="W196" s="75">
        <v>0</v>
      </c>
      <c r="X196" s="75">
        <v>0</v>
      </c>
      <c r="Y196" s="75"/>
      <c r="Z196" s="75">
        <v>0</v>
      </c>
      <c r="AA196" s="75">
        <v>0</v>
      </c>
      <c r="AB196" s="75">
        <v>0</v>
      </c>
      <c r="AC196" s="75"/>
      <c r="AD196" s="75">
        <v>0</v>
      </c>
      <c r="AE196" s="75">
        <v>0</v>
      </c>
      <c r="AF196" s="75">
        <v>0</v>
      </c>
      <c r="AG196" s="75"/>
      <c r="AH196" s="75">
        <v>22</v>
      </c>
      <c r="AI196" s="75">
        <v>17</v>
      </c>
      <c r="AJ196" s="75">
        <v>39</v>
      </c>
      <c r="AN196" s="85"/>
      <c r="BT196" s="85"/>
      <c r="BX196" s="85"/>
      <c r="DC196" s="85"/>
      <c r="DD196" s="85"/>
    </row>
    <row r="197" spans="1:108" ht="11.25" customHeight="1">
      <c r="A197" s="76" t="s">
        <v>326</v>
      </c>
      <c r="B197" s="75">
        <v>25</v>
      </c>
      <c r="C197" s="75">
        <v>26</v>
      </c>
      <c r="D197" s="75">
        <v>51</v>
      </c>
      <c r="E197" s="75"/>
      <c r="F197" s="75">
        <v>8</v>
      </c>
      <c r="G197" s="75">
        <v>11</v>
      </c>
      <c r="H197" s="75">
        <v>19</v>
      </c>
      <c r="I197" s="75"/>
      <c r="J197" s="75">
        <v>20</v>
      </c>
      <c r="K197" s="75">
        <v>23</v>
      </c>
      <c r="L197" s="75">
        <v>43</v>
      </c>
      <c r="M197" s="75"/>
      <c r="N197" s="75">
        <v>3</v>
      </c>
      <c r="O197" s="75">
        <v>0</v>
      </c>
      <c r="P197" s="75">
        <v>3</v>
      </c>
      <c r="Q197" s="75"/>
      <c r="R197" s="75">
        <v>26</v>
      </c>
      <c r="S197" s="75">
        <v>35</v>
      </c>
      <c r="T197" s="75">
        <v>61</v>
      </c>
      <c r="U197" s="75"/>
      <c r="V197" s="75">
        <v>0</v>
      </c>
      <c r="W197" s="75">
        <v>3</v>
      </c>
      <c r="X197" s="75">
        <v>3</v>
      </c>
      <c r="Y197" s="75"/>
      <c r="Z197" s="75">
        <v>3</v>
      </c>
      <c r="AA197" s="75">
        <v>0</v>
      </c>
      <c r="AB197" s="75">
        <v>3</v>
      </c>
      <c r="AC197" s="75"/>
      <c r="AD197" s="75">
        <v>0</v>
      </c>
      <c r="AE197" s="75">
        <v>0</v>
      </c>
      <c r="AF197" s="75">
        <v>0</v>
      </c>
      <c r="AG197" s="75"/>
      <c r="AH197" s="75">
        <v>85</v>
      </c>
      <c r="AI197" s="75">
        <v>98</v>
      </c>
      <c r="AJ197" s="75">
        <v>183</v>
      </c>
    </row>
    <row r="198" spans="1:108" ht="11.25" customHeight="1">
      <c r="A198" s="76" t="s">
        <v>244</v>
      </c>
      <c r="B198" s="75">
        <v>37</v>
      </c>
      <c r="C198" s="75">
        <v>28</v>
      </c>
      <c r="D198" s="75">
        <v>65</v>
      </c>
      <c r="E198" s="75"/>
      <c r="F198" s="75">
        <v>29</v>
      </c>
      <c r="G198" s="75">
        <v>19</v>
      </c>
      <c r="H198" s="75">
        <v>48</v>
      </c>
      <c r="I198" s="75"/>
      <c r="J198" s="75">
        <v>70</v>
      </c>
      <c r="K198" s="75">
        <v>64</v>
      </c>
      <c r="L198" s="75">
        <v>134</v>
      </c>
      <c r="M198" s="75"/>
      <c r="N198" s="75">
        <v>13</v>
      </c>
      <c r="O198" s="75">
        <v>5</v>
      </c>
      <c r="P198" s="75">
        <v>18</v>
      </c>
      <c r="Q198" s="75"/>
      <c r="R198" s="75">
        <v>19</v>
      </c>
      <c r="S198" s="75">
        <v>16</v>
      </c>
      <c r="T198" s="75">
        <v>35</v>
      </c>
      <c r="U198" s="75"/>
      <c r="V198" s="75">
        <v>0</v>
      </c>
      <c r="W198" s="75">
        <v>3</v>
      </c>
      <c r="X198" s="75">
        <v>3</v>
      </c>
      <c r="Y198" s="75"/>
      <c r="Z198" s="75">
        <v>3</v>
      </c>
      <c r="AA198" s="75">
        <v>0</v>
      </c>
      <c r="AB198" s="75">
        <v>3</v>
      </c>
      <c r="AC198" s="75"/>
      <c r="AD198" s="75">
        <v>0</v>
      </c>
      <c r="AE198" s="75">
        <v>3</v>
      </c>
      <c r="AF198" s="75">
        <v>3</v>
      </c>
      <c r="AG198" s="75"/>
      <c r="AH198" s="75">
        <v>171</v>
      </c>
      <c r="AI198" s="75">
        <v>138</v>
      </c>
      <c r="AJ198" s="75">
        <v>309</v>
      </c>
    </row>
    <row r="199" spans="1:108" ht="11.25" customHeight="1">
      <c r="A199" s="76" t="s">
        <v>344</v>
      </c>
      <c r="B199" s="75">
        <v>123</v>
      </c>
      <c r="C199" s="75">
        <v>106</v>
      </c>
      <c r="D199" s="75">
        <v>229</v>
      </c>
      <c r="E199" s="75"/>
      <c r="F199" s="75">
        <v>46</v>
      </c>
      <c r="G199" s="75">
        <v>39</v>
      </c>
      <c r="H199" s="75">
        <v>85</v>
      </c>
      <c r="I199" s="75"/>
      <c r="J199" s="75">
        <v>40</v>
      </c>
      <c r="K199" s="75">
        <v>28</v>
      </c>
      <c r="L199" s="75">
        <v>68</v>
      </c>
      <c r="M199" s="75"/>
      <c r="N199" s="75">
        <v>8</v>
      </c>
      <c r="O199" s="75">
        <v>4</v>
      </c>
      <c r="P199" s="75">
        <v>12</v>
      </c>
      <c r="Q199" s="75"/>
      <c r="R199" s="75">
        <v>5</v>
      </c>
      <c r="S199" s="75">
        <v>8</v>
      </c>
      <c r="T199" s="75">
        <v>13</v>
      </c>
      <c r="U199" s="75"/>
      <c r="V199" s="75">
        <v>0</v>
      </c>
      <c r="W199" s="75">
        <v>0</v>
      </c>
      <c r="X199" s="75">
        <v>0</v>
      </c>
      <c r="Y199" s="75"/>
      <c r="Z199" s="75">
        <v>0</v>
      </c>
      <c r="AA199" s="75">
        <v>0</v>
      </c>
      <c r="AB199" s="75">
        <v>0</v>
      </c>
      <c r="AC199" s="75"/>
      <c r="AD199" s="75">
        <v>0</v>
      </c>
      <c r="AE199" s="75">
        <v>0</v>
      </c>
      <c r="AF199" s="75">
        <v>0</v>
      </c>
      <c r="AG199" s="75"/>
      <c r="AH199" s="75">
        <v>222</v>
      </c>
      <c r="AI199" s="75">
        <v>185</v>
      </c>
      <c r="AJ199" s="75">
        <v>407</v>
      </c>
    </row>
    <row r="200" spans="1:108" ht="11.25" customHeight="1">
      <c r="A200" s="76" t="s">
        <v>623</v>
      </c>
      <c r="B200" s="75">
        <v>7</v>
      </c>
      <c r="C200" s="75">
        <v>6</v>
      </c>
      <c r="D200" s="75">
        <v>13</v>
      </c>
      <c r="E200" s="75"/>
      <c r="F200" s="75">
        <v>6</v>
      </c>
      <c r="G200" s="75">
        <v>7</v>
      </c>
      <c r="H200" s="75">
        <v>13</v>
      </c>
      <c r="I200" s="75"/>
      <c r="J200" s="75">
        <v>6</v>
      </c>
      <c r="K200" s="75">
        <v>8</v>
      </c>
      <c r="L200" s="75">
        <v>14</v>
      </c>
      <c r="M200" s="75"/>
      <c r="N200" s="75">
        <v>3</v>
      </c>
      <c r="O200" s="75">
        <v>0</v>
      </c>
      <c r="P200" s="75">
        <v>3</v>
      </c>
      <c r="Q200" s="75"/>
      <c r="R200" s="75">
        <v>0</v>
      </c>
      <c r="S200" s="75">
        <v>0</v>
      </c>
      <c r="T200" s="75">
        <v>0</v>
      </c>
      <c r="U200" s="75"/>
      <c r="V200" s="75">
        <v>0</v>
      </c>
      <c r="W200" s="75">
        <v>0</v>
      </c>
      <c r="X200" s="75">
        <v>0</v>
      </c>
      <c r="Y200" s="75"/>
      <c r="Z200" s="75">
        <v>3</v>
      </c>
      <c r="AA200" s="75">
        <v>3</v>
      </c>
      <c r="AB200" s="75">
        <v>6</v>
      </c>
      <c r="AC200" s="75"/>
      <c r="AD200" s="75">
        <v>3</v>
      </c>
      <c r="AE200" s="75">
        <v>0</v>
      </c>
      <c r="AF200" s="75">
        <v>3</v>
      </c>
      <c r="AG200" s="75"/>
      <c r="AH200" s="75">
        <v>28</v>
      </c>
      <c r="AI200" s="75">
        <v>24</v>
      </c>
      <c r="AJ200" s="75">
        <v>52</v>
      </c>
    </row>
    <row r="201" spans="1:108" ht="11.25" customHeight="1">
      <c r="A201" s="76" t="s">
        <v>333</v>
      </c>
      <c r="B201" s="75">
        <v>24</v>
      </c>
      <c r="C201" s="75">
        <v>35</v>
      </c>
      <c r="D201" s="75">
        <v>59</v>
      </c>
      <c r="E201" s="75"/>
      <c r="F201" s="75">
        <v>3</v>
      </c>
      <c r="G201" s="75">
        <v>3</v>
      </c>
      <c r="H201" s="75">
        <v>6</v>
      </c>
      <c r="I201" s="75"/>
      <c r="J201" s="75">
        <v>22</v>
      </c>
      <c r="K201" s="75">
        <v>16</v>
      </c>
      <c r="L201" s="75">
        <v>38</v>
      </c>
      <c r="M201" s="75"/>
      <c r="N201" s="75">
        <v>0</v>
      </c>
      <c r="O201" s="75">
        <v>0</v>
      </c>
      <c r="P201" s="75">
        <v>0</v>
      </c>
      <c r="Q201" s="75"/>
      <c r="R201" s="75">
        <v>4</v>
      </c>
      <c r="S201" s="75">
        <v>3</v>
      </c>
      <c r="T201" s="75">
        <v>7</v>
      </c>
      <c r="U201" s="75"/>
      <c r="V201" s="75">
        <v>0</v>
      </c>
      <c r="W201" s="75">
        <v>0</v>
      </c>
      <c r="X201" s="75">
        <v>0</v>
      </c>
      <c r="Y201" s="75"/>
      <c r="Z201" s="75">
        <v>0</v>
      </c>
      <c r="AA201" s="75">
        <v>0</v>
      </c>
      <c r="AB201" s="75">
        <v>0</v>
      </c>
      <c r="AC201" s="75"/>
      <c r="AD201" s="75">
        <v>0</v>
      </c>
      <c r="AE201" s="75">
        <v>0</v>
      </c>
      <c r="AF201" s="75">
        <v>0</v>
      </c>
      <c r="AG201" s="75"/>
      <c r="AH201" s="75">
        <v>53</v>
      </c>
      <c r="AI201" s="75">
        <v>57</v>
      </c>
      <c r="AJ201" s="75">
        <v>110</v>
      </c>
      <c r="AL201" s="85"/>
      <c r="AM201" s="85"/>
      <c r="AN201" s="85"/>
      <c r="BR201" s="85"/>
      <c r="BS201" s="85"/>
      <c r="BT201" s="85"/>
      <c r="BV201" s="85"/>
      <c r="BW201" s="85"/>
      <c r="BX201" s="85"/>
      <c r="CB201" s="85"/>
      <c r="CF201" s="85"/>
      <c r="DB201" s="85"/>
      <c r="DC201" s="85"/>
      <c r="DD201" s="85"/>
    </row>
    <row r="202" spans="1:108" ht="11.25" customHeight="1">
      <c r="A202" s="76" t="s">
        <v>624</v>
      </c>
      <c r="B202" s="75">
        <v>9</v>
      </c>
      <c r="C202" s="75">
        <v>14</v>
      </c>
      <c r="D202" s="75">
        <v>23</v>
      </c>
      <c r="E202" s="75"/>
      <c r="F202" s="75">
        <v>10</v>
      </c>
      <c r="G202" s="75">
        <v>17</v>
      </c>
      <c r="H202" s="75">
        <v>27</v>
      </c>
      <c r="I202" s="75"/>
      <c r="J202" s="75">
        <v>3</v>
      </c>
      <c r="K202" s="75">
        <v>6</v>
      </c>
      <c r="L202" s="75">
        <v>9</v>
      </c>
      <c r="M202" s="75"/>
      <c r="N202" s="75">
        <v>0</v>
      </c>
      <c r="O202" s="75">
        <v>3</v>
      </c>
      <c r="P202" s="75">
        <v>3</v>
      </c>
      <c r="Q202" s="75"/>
      <c r="R202" s="75">
        <v>3</v>
      </c>
      <c r="S202" s="75">
        <v>3</v>
      </c>
      <c r="T202" s="75">
        <v>6</v>
      </c>
      <c r="U202" s="75"/>
      <c r="V202" s="75">
        <v>0</v>
      </c>
      <c r="W202" s="75">
        <v>0</v>
      </c>
      <c r="X202" s="75">
        <v>0</v>
      </c>
      <c r="Y202" s="75"/>
      <c r="Z202" s="75">
        <v>0</v>
      </c>
      <c r="AA202" s="75">
        <v>0</v>
      </c>
      <c r="AB202" s="75">
        <v>0</v>
      </c>
      <c r="AC202" s="75"/>
      <c r="AD202" s="75">
        <v>0</v>
      </c>
      <c r="AE202" s="75">
        <v>3</v>
      </c>
      <c r="AF202" s="75">
        <v>3</v>
      </c>
      <c r="AG202" s="75"/>
      <c r="AH202" s="75">
        <v>25</v>
      </c>
      <c r="AI202" s="75">
        <v>46</v>
      </c>
      <c r="AJ202" s="75">
        <v>71</v>
      </c>
    </row>
    <row r="203" spans="1:108" ht="11.25" customHeight="1">
      <c r="A203" s="76" t="s">
        <v>245</v>
      </c>
      <c r="B203" s="75">
        <v>114</v>
      </c>
      <c r="C203" s="75">
        <v>116</v>
      </c>
      <c r="D203" s="75">
        <v>230</v>
      </c>
      <c r="E203" s="75"/>
      <c r="F203" s="75">
        <v>56</v>
      </c>
      <c r="G203" s="75">
        <v>73</v>
      </c>
      <c r="H203" s="75">
        <v>129</v>
      </c>
      <c r="I203" s="75"/>
      <c r="J203" s="75">
        <v>100</v>
      </c>
      <c r="K203" s="75">
        <v>93</v>
      </c>
      <c r="L203" s="75">
        <v>193</v>
      </c>
      <c r="M203" s="75"/>
      <c r="N203" s="75">
        <v>19</v>
      </c>
      <c r="O203" s="75">
        <v>14</v>
      </c>
      <c r="P203" s="75">
        <v>33</v>
      </c>
      <c r="Q203" s="75"/>
      <c r="R203" s="75">
        <v>63</v>
      </c>
      <c r="S203" s="75">
        <v>57</v>
      </c>
      <c r="T203" s="75">
        <v>120</v>
      </c>
      <c r="U203" s="75"/>
      <c r="V203" s="75">
        <v>0</v>
      </c>
      <c r="W203" s="75">
        <v>4</v>
      </c>
      <c r="X203" s="75">
        <v>4</v>
      </c>
      <c r="Y203" s="75"/>
      <c r="Z203" s="75">
        <v>7</v>
      </c>
      <c r="AA203" s="75">
        <v>3</v>
      </c>
      <c r="AB203" s="75">
        <v>10</v>
      </c>
      <c r="AC203" s="75"/>
      <c r="AD203" s="75">
        <v>12</v>
      </c>
      <c r="AE203" s="75">
        <v>15</v>
      </c>
      <c r="AF203" s="75">
        <v>27</v>
      </c>
      <c r="AG203" s="75"/>
      <c r="AH203" s="75">
        <v>371</v>
      </c>
      <c r="AI203" s="75">
        <v>375</v>
      </c>
      <c r="AJ203" s="75">
        <v>746</v>
      </c>
      <c r="AL203" s="85"/>
      <c r="AM203" s="85"/>
      <c r="AN203" s="85"/>
      <c r="AQ203" s="85"/>
      <c r="AR203" s="85"/>
      <c r="BR203" s="85"/>
      <c r="BS203" s="85"/>
      <c r="BT203" s="85"/>
      <c r="BV203" s="85"/>
      <c r="BW203" s="85"/>
      <c r="BX203" s="85"/>
      <c r="CB203" s="85"/>
      <c r="DB203" s="85"/>
      <c r="DC203" s="85"/>
      <c r="DD203" s="85"/>
    </row>
    <row r="204" spans="1:108" ht="11.25" customHeight="1">
      <c r="A204" s="76" t="s">
        <v>350</v>
      </c>
      <c r="B204" s="75">
        <v>5</v>
      </c>
      <c r="C204" s="75">
        <v>3</v>
      </c>
      <c r="D204" s="75">
        <v>8</v>
      </c>
      <c r="E204" s="75"/>
      <c r="F204" s="75">
        <v>0</v>
      </c>
      <c r="G204" s="75">
        <v>0</v>
      </c>
      <c r="H204" s="75">
        <v>0</v>
      </c>
      <c r="I204" s="75"/>
      <c r="J204" s="75">
        <v>9</v>
      </c>
      <c r="K204" s="75">
        <v>5</v>
      </c>
      <c r="L204" s="75">
        <v>14</v>
      </c>
      <c r="M204" s="75"/>
      <c r="N204" s="75">
        <v>0</v>
      </c>
      <c r="O204" s="75">
        <v>3</v>
      </c>
      <c r="P204" s="75">
        <v>3</v>
      </c>
      <c r="Q204" s="75"/>
      <c r="R204" s="75">
        <v>3</v>
      </c>
      <c r="S204" s="75">
        <v>0</v>
      </c>
      <c r="T204" s="75">
        <v>3</v>
      </c>
      <c r="U204" s="75"/>
      <c r="V204" s="75">
        <v>0</v>
      </c>
      <c r="W204" s="75">
        <v>0</v>
      </c>
      <c r="X204" s="75">
        <v>0</v>
      </c>
      <c r="Y204" s="75"/>
      <c r="Z204" s="75">
        <v>0</v>
      </c>
      <c r="AA204" s="75">
        <v>0</v>
      </c>
      <c r="AB204" s="75">
        <v>0</v>
      </c>
      <c r="AC204" s="75"/>
      <c r="AD204" s="75">
        <v>0</v>
      </c>
      <c r="AE204" s="75">
        <v>0</v>
      </c>
      <c r="AF204" s="75">
        <v>0</v>
      </c>
      <c r="AG204" s="75"/>
      <c r="AH204" s="75">
        <v>17</v>
      </c>
      <c r="AI204" s="75">
        <v>11</v>
      </c>
      <c r="AJ204" s="75">
        <v>28</v>
      </c>
      <c r="BT204" s="85"/>
      <c r="BX204" s="85"/>
      <c r="DB204" s="85"/>
      <c r="DC204" s="85"/>
      <c r="DD204" s="85"/>
    </row>
    <row r="205" spans="1:108" ht="11.25" customHeight="1">
      <c r="A205" s="76" t="s">
        <v>625</v>
      </c>
      <c r="B205" s="75">
        <v>14</v>
      </c>
      <c r="C205" s="75">
        <v>19</v>
      </c>
      <c r="D205" s="75">
        <v>33</v>
      </c>
      <c r="E205" s="75"/>
      <c r="F205" s="75">
        <v>10</v>
      </c>
      <c r="G205" s="75">
        <v>5</v>
      </c>
      <c r="H205" s="75">
        <v>15</v>
      </c>
      <c r="I205" s="75"/>
      <c r="J205" s="75">
        <v>16</v>
      </c>
      <c r="K205" s="75">
        <v>19</v>
      </c>
      <c r="L205" s="75">
        <v>35</v>
      </c>
      <c r="M205" s="75"/>
      <c r="N205" s="75">
        <v>4</v>
      </c>
      <c r="O205" s="75">
        <v>4</v>
      </c>
      <c r="P205" s="75">
        <v>8</v>
      </c>
      <c r="Q205" s="75"/>
      <c r="R205" s="75">
        <v>8</v>
      </c>
      <c r="S205" s="75">
        <v>14</v>
      </c>
      <c r="T205" s="75">
        <v>22</v>
      </c>
      <c r="U205" s="75"/>
      <c r="V205" s="75">
        <v>3</v>
      </c>
      <c r="W205" s="75">
        <v>0</v>
      </c>
      <c r="X205" s="75">
        <v>3</v>
      </c>
      <c r="Y205" s="75"/>
      <c r="Z205" s="75">
        <v>0</v>
      </c>
      <c r="AA205" s="75">
        <v>0</v>
      </c>
      <c r="AB205" s="75">
        <v>0</v>
      </c>
      <c r="AC205" s="75"/>
      <c r="AD205" s="75">
        <v>3</v>
      </c>
      <c r="AE205" s="75">
        <v>0</v>
      </c>
      <c r="AF205" s="75">
        <v>3</v>
      </c>
      <c r="AG205" s="75"/>
      <c r="AH205" s="75">
        <v>58</v>
      </c>
      <c r="AI205" s="75">
        <v>61</v>
      </c>
      <c r="AJ205" s="75">
        <v>119</v>
      </c>
    </row>
    <row r="206" spans="1:108" ht="11.25" customHeight="1">
      <c r="A206" s="76" t="s">
        <v>626</v>
      </c>
      <c r="B206" s="75">
        <v>9</v>
      </c>
      <c r="C206" s="75">
        <v>20</v>
      </c>
      <c r="D206" s="75">
        <v>29</v>
      </c>
      <c r="E206" s="75"/>
      <c r="F206" s="75">
        <v>7</v>
      </c>
      <c r="G206" s="75">
        <v>7</v>
      </c>
      <c r="H206" s="75">
        <v>14</v>
      </c>
      <c r="I206" s="75"/>
      <c r="J206" s="75">
        <v>5</v>
      </c>
      <c r="K206" s="75">
        <v>5</v>
      </c>
      <c r="L206" s="75">
        <v>10</v>
      </c>
      <c r="M206" s="75"/>
      <c r="N206" s="75">
        <v>0</v>
      </c>
      <c r="O206" s="75">
        <v>3</v>
      </c>
      <c r="P206" s="75">
        <v>3</v>
      </c>
      <c r="Q206" s="75"/>
      <c r="R206" s="75">
        <v>3</v>
      </c>
      <c r="S206" s="75">
        <v>5</v>
      </c>
      <c r="T206" s="75">
        <v>8</v>
      </c>
      <c r="U206" s="75"/>
      <c r="V206" s="75">
        <v>0</v>
      </c>
      <c r="W206" s="75">
        <v>0</v>
      </c>
      <c r="X206" s="75">
        <v>0</v>
      </c>
      <c r="Y206" s="75"/>
      <c r="Z206" s="75">
        <v>0</v>
      </c>
      <c r="AA206" s="75">
        <v>3</v>
      </c>
      <c r="AB206" s="75">
        <v>3</v>
      </c>
      <c r="AC206" s="75"/>
      <c r="AD206" s="75">
        <v>0</v>
      </c>
      <c r="AE206" s="75">
        <v>0</v>
      </c>
      <c r="AF206" s="75">
        <v>0</v>
      </c>
      <c r="AG206" s="75"/>
      <c r="AH206" s="75">
        <v>24</v>
      </c>
      <c r="AI206" s="75">
        <v>43</v>
      </c>
      <c r="AJ206" s="75">
        <v>67</v>
      </c>
    </row>
    <row r="207" spans="1:108" ht="11.25" customHeight="1">
      <c r="A207" s="76" t="s">
        <v>906</v>
      </c>
      <c r="B207" s="75">
        <v>3</v>
      </c>
      <c r="C207" s="75">
        <v>4</v>
      </c>
      <c r="D207" s="75">
        <v>7</v>
      </c>
      <c r="E207" s="75"/>
      <c r="F207" s="75">
        <v>0</v>
      </c>
      <c r="G207" s="75">
        <v>0</v>
      </c>
      <c r="H207" s="75">
        <v>0</v>
      </c>
      <c r="I207" s="75"/>
      <c r="J207" s="75">
        <v>4</v>
      </c>
      <c r="K207" s="75">
        <v>5</v>
      </c>
      <c r="L207" s="75">
        <v>9</v>
      </c>
      <c r="M207" s="75"/>
      <c r="N207" s="75">
        <v>0</v>
      </c>
      <c r="O207" s="75">
        <v>0</v>
      </c>
      <c r="P207" s="75">
        <v>0</v>
      </c>
      <c r="Q207" s="75"/>
      <c r="R207" s="75">
        <v>0</v>
      </c>
      <c r="S207" s="75">
        <v>0</v>
      </c>
      <c r="T207" s="75">
        <v>0</v>
      </c>
      <c r="U207" s="75"/>
      <c r="V207" s="75">
        <v>0</v>
      </c>
      <c r="W207" s="75">
        <v>3</v>
      </c>
      <c r="X207" s="75">
        <v>3</v>
      </c>
      <c r="Y207" s="75"/>
      <c r="Z207" s="75">
        <v>0</v>
      </c>
      <c r="AA207" s="75">
        <v>0</v>
      </c>
      <c r="AB207" s="75">
        <v>0</v>
      </c>
      <c r="AC207" s="75"/>
      <c r="AD207" s="75">
        <v>0</v>
      </c>
      <c r="AE207" s="75">
        <v>0</v>
      </c>
      <c r="AF207" s="75">
        <v>0</v>
      </c>
      <c r="AG207" s="75"/>
      <c r="AH207" s="75">
        <v>7</v>
      </c>
      <c r="AI207" s="75">
        <v>12</v>
      </c>
      <c r="AJ207" s="75">
        <v>19</v>
      </c>
    </row>
    <row r="208" spans="1:108" ht="11.25" customHeight="1">
      <c r="A208" s="76" t="s">
        <v>668</v>
      </c>
      <c r="B208" s="75">
        <v>5</v>
      </c>
      <c r="C208" s="75">
        <v>0</v>
      </c>
      <c r="D208" s="75">
        <v>5</v>
      </c>
      <c r="E208" s="75"/>
      <c r="F208" s="75">
        <v>0</v>
      </c>
      <c r="G208" s="75">
        <v>0</v>
      </c>
      <c r="H208" s="75">
        <v>0</v>
      </c>
      <c r="I208" s="75"/>
      <c r="J208" s="75">
        <v>3</v>
      </c>
      <c r="K208" s="75">
        <v>0</v>
      </c>
      <c r="L208" s="75">
        <v>3</v>
      </c>
      <c r="M208" s="75"/>
      <c r="N208" s="75">
        <v>3</v>
      </c>
      <c r="O208" s="75">
        <v>0</v>
      </c>
      <c r="P208" s="75">
        <v>3</v>
      </c>
      <c r="Q208" s="75"/>
      <c r="R208" s="75">
        <v>0</v>
      </c>
      <c r="S208" s="75">
        <v>3</v>
      </c>
      <c r="T208" s="75">
        <v>3</v>
      </c>
      <c r="U208" s="75"/>
      <c r="V208" s="75">
        <v>0</v>
      </c>
      <c r="W208" s="75">
        <v>0</v>
      </c>
      <c r="X208" s="75">
        <v>0</v>
      </c>
      <c r="Y208" s="75"/>
      <c r="Z208" s="75">
        <v>0</v>
      </c>
      <c r="AA208" s="75">
        <v>0</v>
      </c>
      <c r="AB208" s="75">
        <v>0</v>
      </c>
      <c r="AC208" s="75"/>
      <c r="AD208" s="75">
        <v>0</v>
      </c>
      <c r="AE208" s="75">
        <v>0</v>
      </c>
      <c r="AF208" s="75">
        <v>0</v>
      </c>
      <c r="AG208" s="75"/>
      <c r="AH208" s="75">
        <v>11</v>
      </c>
      <c r="AI208" s="75">
        <v>3</v>
      </c>
      <c r="AJ208" s="75">
        <v>14</v>
      </c>
    </row>
    <row r="209" spans="1:108" ht="11.25" customHeight="1">
      <c r="A209" s="76" t="s">
        <v>899</v>
      </c>
      <c r="B209" s="75">
        <v>8</v>
      </c>
      <c r="C209" s="75">
        <v>5</v>
      </c>
      <c r="D209" s="75">
        <v>13</v>
      </c>
      <c r="E209" s="75"/>
      <c r="F209" s="75">
        <v>4</v>
      </c>
      <c r="G209" s="75">
        <v>0</v>
      </c>
      <c r="H209" s="75">
        <v>4</v>
      </c>
      <c r="I209" s="75"/>
      <c r="J209" s="75">
        <v>7</v>
      </c>
      <c r="K209" s="75">
        <v>3</v>
      </c>
      <c r="L209" s="75">
        <v>10</v>
      </c>
      <c r="M209" s="75"/>
      <c r="N209" s="75">
        <v>0</v>
      </c>
      <c r="O209" s="75">
        <v>3</v>
      </c>
      <c r="P209" s="75">
        <v>3</v>
      </c>
      <c r="Q209" s="75"/>
      <c r="R209" s="75">
        <v>3</v>
      </c>
      <c r="S209" s="75">
        <v>3</v>
      </c>
      <c r="T209" s="75">
        <v>6</v>
      </c>
      <c r="U209" s="75"/>
      <c r="V209" s="75">
        <v>0</v>
      </c>
      <c r="W209" s="75">
        <v>0</v>
      </c>
      <c r="X209" s="75">
        <v>0</v>
      </c>
      <c r="Y209" s="75"/>
      <c r="Z209" s="75">
        <v>0</v>
      </c>
      <c r="AA209" s="75">
        <v>0</v>
      </c>
      <c r="AB209" s="75">
        <v>0</v>
      </c>
      <c r="AC209" s="75"/>
      <c r="AD209" s="75">
        <v>0</v>
      </c>
      <c r="AE209" s="75">
        <v>0</v>
      </c>
      <c r="AF209" s="75">
        <v>0</v>
      </c>
      <c r="AG209" s="75"/>
      <c r="AH209" s="75">
        <v>22</v>
      </c>
      <c r="AI209" s="75">
        <v>14</v>
      </c>
      <c r="AJ209" s="75">
        <v>36</v>
      </c>
      <c r="AL209" s="85"/>
      <c r="AM209" s="85"/>
      <c r="AN209" s="85"/>
      <c r="AP209" s="85"/>
      <c r="AQ209" s="85"/>
      <c r="AR209" s="85"/>
      <c r="AT209" s="85"/>
      <c r="AU209" s="85"/>
      <c r="AV209" s="85"/>
      <c r="BD209" s="85"/>
      <c r="BR209" s="85"/>
      <c r="BS209" s="85"/>
      <c r="BT209" s="85"/>
      <c r="BV209" s="85"/>
      <c r="BW209" s="85"/>
      <c r="BX209" s="85"/>
      <c r="BZ209" s="85"/>
      <c r="CA209" s="85"/>
      <c r="CB209" s="85"/>
      <c r="CD209" s="85"/>
      <c r="CE209" s="85"/>
      <c r="CF209" s="85"/>
      <c r="CN209" s="85"/>
      <c r="DB209" s="85"/>
      <c r="DC209" s="85"/>
      <c r="DD209" s="85"/>
    </row>
    <row r="210" spans="1:108" ht="11.25" customHeight="1">
      <c r="A210" s="76" t="s">
        <v>628</v>
      </c>
      <c r="B210" s="75">
        <v>150</v>
      </c>
      <c r="C210" s="75">
        <v>151</v>
      </c>
      <c r="D210" s="75">
        <v>301</v>
      </c>
      <c r="E210" s="75"/>
      <c r="F210" s="75">
        <v>95</v>
      </c>
      <c r="G210" s="75">
        <v>70</v>
      </c>
      <c r="H210" s="75">
        <v>165</v>
      </c>
      <c r="I210" s="75"/>
      <c r="J210" s="75">
        <v>138</v>
      </c>
      <c r="K210" s="75">
        <v>148</v>
      </c>
      <c r="L210" s="75">
        <v>286</v>
      </c>
      <c r="M210" s="75"/>
      <c r="N210" s="75">
        <v>15</v>
      </c>
      <c r="O210" s="75">
        <v>12</v>
      </c>
      <c r="P210" s="75">
        <v>27</v>
      </c>
      <c r="Q210" s="75"/>
      <c r="R210" s="75">
        <v>159</v>
      </c>
      <c r="S210" s="75">
        <v>184</v>
      </c>
      <c r="T210" s="75">
        <v>343</v>
      </c>
      <c r="U210" s="75"/>
      <c r="V210" s="75">
        <v>4</v>
      </c>
      <c r="W210" s="75">
        <v>3</v>
      </c>
      <c r="X210" s="75">
        <v>7</v>
      </c>
      <c r="Y210" s="75"/>
      <c r="Z210" s="75">
        <v>5</v>
      </c>
      <c r="AA210" s="75">
        <v>3</v>
      </c>
      <c r="AB210" s="75">
        <v>8</v>
      </c>
      <c r="AC210" s="75"/>
      <c r="AD210" s="75">
        <v>9</v>
      </c>
      <c r="AE210" s="75">
        <v>13</v>
      </c>
      <c r="AF210" s="75">
        <v>22</v>
      </c>
      <c r="AG210" s="75"/>
      <c r="AH210" s="75">
        <v>575</v>
      </c>
      <c r="AI210" s="75">
        <v>584</v>
      </c>
      <c r="AJ210" s="75">
        <v>1159</v>
      </c>
    </row>
    <row r="211" spans="1:108" ht="11.25" customHeight="1">
      <c r="A211" s="17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</row>
    <row r="212" spans="1:108" ht="11.25" customHeight="1">
      <c r="A212" s="17" t="s">
        <v>900</v>
      </c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BR212" s="85"/>
      <c r="BS212" s="85"/>
      <c r="BT212" s="85"/>
      <c r="BX212" s="85"/>
      <c r="CB212" s="85"/>
      <c r="DB212" s="85"/>
      <c r="DC212" s="85"/>
      <c r="DD212" s="85"/>
    </row>
    <row r="213" spans="1:108" ht="11.25" customHeight="1">
      <c r="A213" s="74" t="s">
        <v>629</v>
      </c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</row>
    <row r="214" spans="1:108" ht="11.25" customHeight="1">
      <c r="A214" s="76" t="s">
        <v>630</v>
      </c>
      <c r="B214" s="75">
        <v>27</v>
      </c>
      <c r="C214" s="75">
        <v>32</v>
      </c>
      <c r="D214" s="75">
        <v>59</v>
      </c>
      <c r="E214" s="75"/>
      <c r="F214" s="75">
        <v>14</v>
      </c>
      <c r="G214" s="75">
        <v>17</v>
      </c>
      <c r="H214" s="75">
        <v>31</v>
      </c>
      <c r="I214" s="75"/>
      <c r="J214" s="75">
        <v>16</v>
      </c>
      <c r="K214" s="75">
        <v>27</v>
      </c>
      <c r="L214" s="75">
        <v>43</v>
      </c>
      <c r="M214" s="75"/>
      <c r="N214" s="75">
        <v>3</v>
      </c>
      <c r="O214" s="75">
        <v>6</v>
      </c>
      <c r="P214" s="75">
        <v>9</v>
      </c>
      <c r="Q214" s="75"/>
      <c r="R214" s="75">
        <v>13</v>
      </c>
      <c r="S214" s="75">
        <v>17</v>
      </c>
      <c r="T214" s="75">
        <v>30</v>
      </c>
      <c r="U214" s="75"/>
      <c r="V214" s="75">
        <v>0</v>
      </c>
      <c r="W214" s="75">
        <v>0</v>
      </c>
      <c r="X214" s="75">
        <v>0</v>
      </c>
      <c r="Y214" s="75"/>
      <c r="Z214" s="75">
        <v>3</v>
      </c>
      <c r="AA214" s="75">
        <v>0</v>
      </c>
      <c r="AB214" s="75">
        <v>3</v>
      </c>
      <c r="AC214" s="75"/>
      <c r="AD214" s="75">
        <v>3</v>
      </c>
      <c r="AE214" s="75">
        <v>0</v>
      </c>
      <c r="AF214" s="75">
        <v>3</v>
      </c>
      <c r="AG214" s="75"/>
      <c r="AH214" s="75">
        <v>79</v>
      </c>
      <c r="AI214" s="75">
        <v>99</v>
      </c>
      <c r="AJ214" s="75">
        <v>178</v>
      </c>
    </row>
    <row r="215" spans="1:108" ht="11.25" customHeight="1">
      <c r="A215" s="76" t="s">
        <v>669</v>
      </c>
      <c r="B215" s="75">
        <v>13</v>
      </c>
      <c r="C215" s="75">
        <v>11</v>
      </c>
      <c r="D215" s="75">
        <v>24</v>
      </c>
      <c r="E215" s="75"/>
      <c r="F215" s="75">
        <v>12</v>
      </c>
      <c r="G215" s="75">
        <v>0</v>
      </c>
      <c r="H215" s="75">
        <v>12</v>
      </c>
      <c r="I215" s="75"/>
      <c r="J215" s="75">
        <v>8</v>
      </c>
      <c r="K215" s="75">
        <v>3</v>
      </c>
      <c r="L215" s="75">
        <v>11</v>
      </c>
      <c r="M215" s="75"/>
      <c r="N215" s="75">
        <v>5</v>
      </c>
      <c r="O215" s="75">
        <v>0</v>
      </c>
      <c r="P215" s="75">
        <v>5</v>
      </c>
      <c r="Q215" s="75"/>
      <c r="R215" s="75">
        <v>0</v>
      </c>
      <c r="S215" s="75">
        <v>3</v>
      </c>
      <c r="T215" s="75">
        <v>3</v>
      </c>
      <c r="U215" s="75"/>
      <c r="V215" s="75">
        <v>0</v>
      </c>
      <c r="W215" s="75">
        <v>0</v>
      </c>
      <c r="X215" s="75">
        <v>0</v>
      </c>
      <c r="Y215" s="75"/>
      <c r="Z215" s="75">
        <v>0</v>
      </c>
      <c r="AA215" s="75">
        <v>0</v>
      </c>
      <c r="AB215" s="75">
        <v>0</v>
      </c>
      <c r="AC215" s="75"/>
      <c r="AD215" s="75">
        <v>3</v>
      </c>
      <c r="AE215" s="75">
        <v>0</v>
      </c>
      <c r="AF215" s="75">
        <v>3</v>
      </c>
      <c r="AG215" s="75"/>
      <c r="AH215" s="75">
        <v>41</v>
      </c>
      <c r="AI215" s="75">
        <v>17</v>
      </c>
      <c r="AJ215" s="75">
        <v>58</v>
      </c>
    </row>
    <row r="216" spans="1:108" ht="11.25" customHeight="1">
      <c r="A216" s="76" t="s">
        <v>631</v>
      </c>
      <c r="B216" s="75">
        <v>7</v>
      </c>
      <c r="C216" s="75">
        <v>5</v>
      </c>
      <c r="D216" s="75">
        <v>12</v>
      </c>
      <c r="E216" s="75"/>
      <c r="F216" s="75">
        <v>7</v>
      </c>
      <c r="G216" s="75">
        <v>3</v>
      </c>
      <c r="H216" s="75">
        <v>10</v>
      </c>
      <c r="I216" s="75"/>
      <c r="J216" s="75">
        <v>0</v>
      </c>
      <c r="K216" s="75">
        <v>0</v>
      </c>
      <c r="L216" s="75">
        <v>0</v>
      </c>
      <c r="M216" s="75"/>
      <c r="N216" s="75">
        <v>0</v>
      </c>
      <c r="O216" s="75">
        <v>0</v>
      </c>
      <c r="P216" s="75">
        <v>0</v>
      </c>
      <c r="Q216" s="75"/>
      <c r="R216" s="75">
        <v>6</v>
      </c>
      <c r="S216" s="75">
        <v>3</v>
      </c>
      <c r="T216" s="75">
        <v>9</v>
      </c>
      <c r="U216" s="75"/>
      <c r="V216" s="75">
        <v>0</v>
      </c>
      <c r="W216" s="75">
        <v>0</v>
      </c>
      <c r="X216" s="75">
        <v>0</v>
      </c>
      <c r="Y216" s="75"/>
      <c r="Z216" s="75">
        <v>0</v>
      </c>
      <c r="AA216" s="75">
        <v>0</v>
      </c>
      <c r="AB216" s="75">
        <v>0</v>
      </c>
      <c r="AC216" s="75"/>
      <c r="AD216" s="75">
        <v>0</v>
      </c>
      <c r="AE216" s="75">
        <v>3</v>
      </c>
      <c r="AF216" s="75">
        <v>3</v>
      </c>
      <c r="AG216" s="75"/>
      <c r="AH216" s="75">
        <v>20</v>
      </c>
      <c r="AI216" s="75">
        <v>14</v>
      </c>
      <c r="AJ216" s="75">
        <v>34</v>
      </c>
    </row>
    <row r="217" spans="1:108" ht="11.25" customHeight="1">
      <c r="A217" s="76" t="s">
        <v>901</v>
      </c>
      <c r="B217" s="75">
        <v>23</v>
      </c>
      <c r="C217" s="75">
        <v>19</v>
      </c>
      <c r="D217" s="75">
        <v>42</v>
      </c>
      <c r="E217" s="75"/>
      <c r="F217" s="75">
        <v>13</v>
      </c>
      <c r="G217" s="75">
        <v>12</v>
      </c>
      <c r="H217" s="75">
        <v>25</v>
      </c>
      <c r="I217" s="75"/>
      <c r="J217" s="75">
        <v>19</v>
      </c>
      <c r="K217" s="75">
        <v>13</v>
      </c>
      <c r="L217" s="75">
        <v>32</v>
      </c>
      <c r="M217" s="75"/>
      <c r="N217" s="75">
        <v>0</v>
      </c>
      <c r="O217" s="75">
        <v>4</v>
      </c>
      <c r="P217" s="75">
        <v>4</v>
      </c>
      <c r="Q217" s="75"/>
      <c r="R217" s="75">
        <v>18</v>
      </c>
      <c r="S217" s="75">
        <v>8</v>
      </c>
      <c r="T217" s="75">
        <v>26</v>
      </c>
      <c r="U217" s="75"/>
      <c r="V217" s="75">
        <v>0</v>
      </c>
      <c r="W217" s="75">
        <v>0</v>
      </c>
      <c r="X217" s="75">
        <v>0</v>
      </c>
      <c r="Y217" s="75"/>
      <c r="Z217" s="75">
        <v>0</v>
      </c>
      <c r="AA217" s="75">
        <v>0</v>
      </c>
      <c r="AB217" s="75">
        <v>0</v>
      </c>
      <c r="AC217" s="75"/>
      <c r="AD217" s="75">
        <v>3</v>
      </c>
      <c r="AE217" s="75">
        <v>0</v>
      </c>
      <c r="AF217" s="75">
        <v>3</v>
      </c>
      <c r="AG217" s="75"/>
      <c r="AH217" s="75">
        <v>76</v>
      </c>
      <c r="AI217" s="75">
        <v>56</v>
      </c>
      <c r="AJ217" s="75">
        <v>132</v>
      </c>
    </row>
    <row r="218" spans="1:108" ht="11.25" customHeight="1">
      <c r="A218" s="76" t="s">
        <v>670</v>
      </c>
      <c r="B218" s="75">
        <v>18</v>
      </c>
      <c r="C218" s="75">
        <v>12</v>
      </c>
      <c r="D218" s="75">
        <v>30</v>
      </c>
      <c r="E218" s="75"/>
      <c r="F218" s="75">
        <v>8</v>
      </c>
      <c r="G218" s="75">
        <v>6</v>
      </c>
      <c r="H218" s="75">
        <v>14</v>
      </c>
      <c r="I218" s="75"/>
      <c r="J218" s="75">
        <v>10</v>
      </c>
      <c r="K218" s="75">
        <v>5</v>
      </c>
      <c r="L218" s="75">
        <v>15</v>
      </c>
      <c r="M218" s="75"/>
      <c r="N218" s="75">
        <v>3</v>
      </c>
      <c r="O218" s="75">
        <v>0</v>
      </c>
      <c r="P218" s="75">
        <v>3</v>
      </c>
      <c r="Q218" s="75"/>
      <c r="R218" s="75">
        <v>4</v>
      </c>
      <c r="S218" s="75">
        <v>3</v>
      </c>
      <c r="T218" s="75">
        <v>7</v>
      </c>
      <c r="U218" s="75"/>
      <c r="V218" s="75">
        <v>0</v>
      </c>
      <c r="W218" s="75">
        <v>3</v>
      </c>
      <c r="X218" s="75">
        <v>3</v>
      </c>
      <c r="Y218" s="75"/>
      <c r="Z218" s="75">
        <v>0</v>
      </c>
      <c r="AA218" s="75">
        <v>0</v>
      </c>
      <c r="AB218" s="75">
        <v>0</v>
      </c>
      <c r="AC218" s="75"/>
      <c r="AD218" s="75">
        <v>0</v>
      </c>
      <c r="AE218" s="75">
        <v>0</v>
      </c>
      <c r="AF218" s="75">
        <v>0</v>
      </c>
      <c r="AG218" s="75"/>
      <c r="AH218" s="75">
        <v>43</v>
      </c>
      <c r="AI218" s="75">
        <v>29</v>
      </c>
      <c r="AJ218" s="75">
        <v>72</v>
      </c>
    </row>
    <row r="219" spans="1:108" ht="11.25" customHeight="1">
      <c r="A219" s="76" t="s">
        <v>671</v>
      </c>
      <c r="B219" s="75">
        <v>3</v>
      </c>
      <c r="C219" s="75">
        <v>0</v>
      </c>
      <c r="D219" s="75">
        <v>3</v>
      </c>
      <c r="E219" s="75"/>
      <c r="F219" s="75">
        <v>5</v>
      </c>
      <c r="G219" s="75">
        <v>0</v>
      </c>
      <c r="H219" s="75">
        <v>5</v>
      </c>
      <c r="I219" s="75"/>
      <c r="J219" s="75">
        <v>5</v>
      </c>
      <c r="K219" s="75">
        <v>3</v>
      </c>
      <c r="L219" s="75">
        <v>8</v>
      </c>
      <c r="M219" s="75"/>
      <c r="N219" s="75">
        <v>0</v>
      </c>
      <c r="O219" s="75">
        <v>3</v>
      </c>
      <c r="P219" s="75">
        <v>3</v>
      </c>
      <c r="Q219" s="75"/>
      <c r="R219" s="75">
        <v>0</v>
      </c>
      <c r="S219" s="75">
        <v>0</v>
      </c>
      <c r="T219" s="75">
        <v>0</v>
      </c>
      <c r="U219" s="75"/>
      <c r="V219" s="75">
        <v>0</v>
      </c>
      <c r="W219" s="75">
        <v>0</v>
      </c>
      <c r="X219" s="75">
        <v>0</v>
      </c>
      <c r="Y219" s="75"/>
      <c r="Z219" s="75">
        <v>0</v>
      </c>
      <c r="AA219" s="75">
        <v>0</v>
      </c>
      <c r="AB219" s="75">
        <v>0</v>
      </c>
      <c r="AC219" s="75"/>
      <c r="AD219" s="75">
        <v>0</v>
      </c>
      <c r="AE219" s="75">
        <v>0</v>
      </c>
      <c r="AF219" s="75">
        <v>0</v>
      </c>
      <c r="AG219" s="75"/>
      <c r="AH219" s="75">
        <v>13</v>
      </c>
      <c r="AI219" s="75">
        <v>6</v>
      </c>
      <c r="AJ219" s="75">
        <v>19</v>
      </c>
    </row>
    <row r="220" spans="1:108" ht="11.25" customHeight="1">
      <c r="A220" s="76" t="s">
        <v>633</v>
      </c>
      <c r="B220" s="75">
        <v>19</v>
      </c>
      <c r="C220" s="75">
        <v>7</v>
      </c>
      <c r="D220" s="75">
        <v>26</v>
      </c>
      <c r="E220" s="75"/>
      <c r="F220" s="75">
        <v>9</v>
      </c>
      <c r="G220" s="75">
        <v>7</v>
      </c>
      <c r="H220" s="75">
        <v>16</v>
      </c>
      <c r="I220" s="75"/>
      <c r="J220" s="75">
        <v>3</v>
      </c>
      <c r="K220" s="75">
        <v>3</v>
      </c>
      <c r="L220" s="75">
        <v>6</v>
      </c>
      <c r="M220" s="75"/>
      <c r="N220" s="75">
        <v>0</v>
      </c>
      <c r="O220" s="75">
        <v>0</v>
      </c>
      <c r="P220" s="75">
        <v>0</v>
      </c>
      <c r="Q220" s="75"/>
      <c r="R220" s="75">
        <v>0</v>
      </c>
      <c r="S220" s="75">
        <v>0</v>
      </c>
      <c r="T220" s="75">
        <v>0</v>
      </c>
      <c r="U220" s="75"/>
      <c r="V220" s="75">
        <v>3</v>
      </c>
      <c r="W220" s="75">
        <v>3</v>
      </c>
      <c r="X220" s="75">
        <v>6</v>
      </c>
      <c r="Y220" s="75"/>
      <c r="Z220" s="75">
        <v>3</v>
      </c>
      <c r="AA220" s="75">
        <v>0</v>
      </c>
      <c r="AB220" s="75">
        <v>3</v>
      </c>
      <c r="AC220" s="75"/>
      <c r="AD220" s="75">
        <v>0</v>
      </c>
      <c r="AE220" s="75">
        <v>0</v>
      </c>
      <c r="AF220" s="75">
        <v>0</v>
      </c>
      <c r="AG220" s="75"/>
      <c r="AH220" s="75">
        <v>37</v>
      </c>
      <c r="AI220" s="75">
        <v>20</v>
      </c>
      <c r="AJ220" s="75">
        <v>57</v>
      </c>
    </row>
    <row r="221" spans="1:108" ht="11.25" customHeight="1">
      <c r="A221" s="76" t="s">
        <v>634</v>
      </c>
      <c r="B221" s="75">
        <v>700</v>
      </c>
      <c r="C221" s="75">
        <v>519</v>
      </c>
      <c r="D221" s="75">
        <v>1219</v>
      </c>
      <c r="E221" s="75"/>
      <c r="F221" s="75">
        <v>224</v>
      </c>
      <c r="G221" s="75">
        <v>154</v>
      </c>
      <c r="H221" s="75">
        <v>378</v>
      </c>
      <c r="I221" s="75"/>
      <c r="J221" s="75">
        <v>69</v>
      </c>
      <c r="K221" s="75">
        <v>47</v>
      </c>
      <c r="L221" s="75">
        <v>116</v>
      </c>
      <c r="M221" s="75"/>
      <c r="N221" s="75">
        <v>39</v>
      </c>
      <c r="O221" s="75">
        <v>17</v>
      </c>
      <c r="P221" s="75">
        <v>56</v>
      </c>
      <c r="Q221" s="75"/>
      <c r="R221" s="75">
        <v>65</v>
      </c>
      <c r="S221" s="75">
        <v>56</v>
      </c>
      <c r="T221" s="75">
        <v>121</v>
      </c>
      <c r="U221" s="75"/>
      <c r="V221" s="75">
        <v>3</v>
      </c>
      <c r="W221" s="75">
        <v>5</v>
      </c>
      <c r="X221" s="75">
        <v>8</v>
      </c>
      <c r="Y221" s="75"/>
      <c r="Z221" s="75">
        <v>15</v>
      </c>
      <c r="AA221" s="75">
        <v>4</v>
      </c>
      <c r="AB221" s="75">
        <v>19</v>
      </c>
      <c r="AC221" s="75"/>
      <c r="AD221" s="75">
        <v>71</v>
      </c>
      <c r="AE221" s="75">
        <v>52</v>
      </c>
      <c r="AF221" s="75">
        <v>123</v>
      </c>
      <c r="AG221" s="75"/>
      <c r="AH221" s="75">
        <v>1186</v>
      </c>
      <c r="AI221" s="75">
        <v>854</v>
      </c>
      <c r="AJ221" s="75">
        <v>2040</v>
      </c>
    </row>
    <row r="222" spans="1:108" ht="11.25" customHeight="1">
      <c r="A222" s="76" t="s">
        <v>672</v>
      </c>
      <c r="B222" s="75">
        <v>10</v>
      </c>
      <c r="C222" s="75">
        <v>10</v>
      </c>
      <c r="D222" s="75">
        <v>20</v>
      </c>
      <c r="E222" s="75"/>
      <c r="F222" s="75">
        <v>3</v>
      </c>
      <c r="G222" s="75">
        <v>3</v>
      </c>
      <c r="H222" s="75">
        <v>6</v>
      </c>
      <c r="I222" s="75"/>
      <c r="J222" s="75">
        <v>3</v>
      </c>
      <c r="K222" s="75">
        <v>3</v>
      </c>
      <c r="L222" s="75">
        <v>6</v>
      </c>
      <c r="M222" s="75"/>
      <c r="N222" s="75">
        <v>0</v>
      </c>
      <c r="O222" s="75">
        <v>0</v>
      </c>
      <c r="P222" s="75">
        <v>0</v>
      </c>
      <c r="Q222" s="75"/>
      <c r="R222" s="75">
        <v>0</v>
      </c>
      <c r="S222" s="75">
        <v>0</v>
      </c>
      <c r="T222" s="75">
        <v>0</v>
      </c>
      <c r="U222" s="75"/>
      <c r="V222" s="75">
        <v>0</v>
      </c>
      <c r="W222" s="75">
        <v>0</v>
      </c>
      <c r="X222" s="75">
        <v>0</v>
      </c>
      <c r="Y222" s="75"/>
      <c r="Z222" s="75">
        <v>0</v>
      </c>
      <c r="AA222" s="75">
        <v>0</v>
      </c>
      <c r="AB222" s="75">
        <v>0</v>
      </c>
      <c r="AC222" s="75"/>
      <c r="AD222" s="75">
        <v>0</v>
      </c>
      <c r="AE222" s="75">
        <v>0</v>
      </c>
      <c r="AF222" s="75">
        <v>0</v>
      </c>
      <c r="AG222" s="75"/>
      <c r="AH222" s="75">
        <v>16</v>
      </c>
      <c r="AI222" s="75">
        <v>16</v>
      </c>
      <c r="AJ222" s="75">
        <v>32</v>
      </c>
    </row>
    <row r="223" spans="1:108" ht="11.25" customHeight="1">
      <c r="A223" s="76" t="s">
        <v>635</v>
      </c>
      <c r="B223" s="75">
        <v>32</v>
      </c>
      <c r="C223" s="75">
        <v>8</v>
      </c>
      <c r="D223" s="75">
        <v>40</v>
      </c>
      <c r="E223" s="75"/>
      <c r="F223" s="75">
        <v>25</v>
      </c>
      <c r="G223" s="75">
        <v>10</v>
      </c>
      <c r="H223" s="75">
        <v>35</v>
      </c>
      <c r="I223" s="75"/>
      <c r="J223" s="75">
        <v>4</v>
      </c>
      <c r="K223" s="75">
        <v>8</v>
      </c>
      <c r="L223" s="75">
        <v>12</v>
      </c>
      <c r="M223" s="75"/>
      <c r="N223" s="75">
        <v>3</v>
      </c>
      <c r="O223" s="75">
        <v>3</v>
      </c>
      <c r="P223" s="75">
        <v>6</v>
      </c>
      <c r="Q223" s="75"/>
      <c r="R223" s="75">
        <v>11</v>
      </c>
      <c r="S223" s="75">
        <v>12</v>
      </c>
      <c r="T223" s="75">
        <v>23</v>
      </c>
      <c r="U223" s="75"/>
      <c r="V223" s="75">
        <v>0</v>
      </c>
      <c r="W223" s="75">
        <v>0</v>
      </c>
      <c r="X223" s="75">
        <v>0</v>
      </c>
      <c r="Y223" s="75"/>
      <c r="Z223" s="75">
        <v>3</v>
      </c>
      <c r="AA223" s="75">
        <v>3</v>
      </c>
      <c r="AB223" s="75">
        <v>6</v>
      </c>
      <c r="AC223" s="75"/>
      <c r="AD223" s="75">
        <v>3</v>
      </c>
      <c r="AE223" s="75">
        <v>0</v>
      </c>
      <c r="AF223" s="75">
        <v>3</v>
      </c>
      <c r="AG223" s="75"/>
      <c r="AH223" s="75">
        <v>81</v>
      </c>
      <c r="AI223" s="75">
        <v>44</v>
      </c>
      <c r="AJ223" s="75">
        <v>125</v>
      </c>
    </row>
    <row r="224" spans="1:108" ht="11.25" customHeight="1">
      <c r="A224" s="76" t="s">
        <v>673</v>
      </c>
      <c r="B224" s="75">
        <v>4</v>
      </c>
      <c r="C224" s="75">
        <v>8</v>
      </c>
      <c r="D224" s="75">
        <v>12</v>
      </c>
      <c r="E224" s="75"/>
      <c r="F224" s="75">
        <v>3</v>
      </c>
      <c r="G224" s="75">
        <v>4</v>
      </c>
      <c r="H224" s="75">
        <v>7</v>
      </c>
      <c r="I224" s="75"/>
      <c r="J224" s="75">
        <v>3</v>
      </c>
      <c r="K224" s="75">
        <v>3</v>
      </c>
      <c r="L224" s="75">
        <v>6</v>
      </c>
      <c r="M224" s="75"/>
      <c r="N224" s="75">
        <v>0</v>
      </c>
      <c r="O224" s="75">
        <v>0</v>
      </c>
      <c r="P224" s="75">
        <v>0</v>
      </c>
      <c r="Q224" s="75"/>
      <c r="R224" s="75">
        <v>0</v>
      </c>
      <c r="S224" s="75">
        <v>0</v>
      </c>
      <c r="T224" s="75">
        <v>0</v>
      </c>
      <c r="U224" s="75"/>
      <c r="V224" s="75">
        <v>0</v>
      </c>
      <c r="W224" s="75">
        <v>0</v>
      </c>
      <c r="X224" s="75">
        <v>0</v>
      </c>
      <c r="Y224" s="75"/>
      <c r="Z224" s="75">
        <v>0</v>
      </c>
      <c r="AA224" s="75">
        <v>0</v>
      </c>
      <c r="AB224" s="75">
        <v>0</v>
      </c>
      <c r="AC224" s="75"/>
      <c r="AD224" s="75">
        <v>0</v>
      </c>
      <c r="AE224" s="75">
        <v>0</v>
      </c>
      <c r="AF224" s="75">
        <v>0</v>
      </c>
      <c r="AG224" s="75"/>
      <c r="AH224" s="75">
        <v>10</v>
      </c>
      <c r="AI224" s="75">
        <v>15</v>
      </c>
      <c r="AJ224" s="75">
        <v>25</v>
      </c>
    </row>
    <row r="225" spans="1:108" ht="11.25" customHeight="1">
      <c r="A225" s="76" t="s">
        <v>679</v>
      </c>
      <c r="B225" s="75">
        <v>3</v>
      </c>
      <c r="C225" s="75">
        <v>3</v>
      </c>
      <c r="D225" s="75">
        <v>6</v>
      </c>
      <c r="E225" s="75"/>
      <c r="F225" s="75">
        <v>3</v>
      </c>
      <c r="G225" s="75">
        <v>0</v>
      </c>
      <c r="H225" s="75">
        <v>3</v>
      </c>
      <c r="I225" s="75"/>
      <c r="J225" s="75">
        <v>3</v>
      </c>
      <c r="K225" s="75">
        <v>0</v>
      </c>
      <c r="L225" s="75">
        <v>3</v>
      </c>
      <c r="M225" s="75"/>
      <c r="N225" s="75">
        <v>0</v>
      </c>
      <c r="O225" s="75">
        <v>0</v>
      </c>
      <c r="P225" s="75">
        <v>0</v>
      </c>
      <c r="Q225" s="75"/>
      <c r="R225" s="75">
        <v>0</v>
      </c>
      <c r="S225" s="75">
        <v>0</v>
      </c>
      <c r="T225" s="75">
        <v>0</v>
      </c>
      <c r="U225" s="75"/>
      <c r="V225" s="75">
        <v>0</v>
      </c>
      <c r="W225" s="75">
        <v>0</v>
      </c>
      <c r="X225" s="75">
        <v>0</v>
      </c>
      <c r="Y225" s="75"/>
      <c r="Z225" s="75">
        <v>0</v>
      </c>
      <c r="AA225" s="75">
        <v>0</v>
      </c>
      <c r="AB225" s="75">
        <v>0</v>
      </c>
      <c r="AC225" s="75"/>
      <c r="AD225" s="75">
        <v>3</v>
      </c>
      <c r="AE225" s="75">
        <v>0</v>
      </c>
      <c r="AF225" s="75">
        <v>3</v>
      </c>
      <c r="AG225" s="75"/>
      <c r="AH225" s="75">
        <v>12</v>
      </c>
      <c r="AI225" s="75">
        <v>3</v>
      </c>
      <c r="AJ225" s="75">
        <v>15</v>
      </c>
    </row>
    <row r="226" spans="1:108" ht="11.25" customHeight="1">
      <c r="A226" s="76" t="s">
        <v>636</v>
      </c>
      <c r="B226" s="75">
        <v>497</v>
      </c>
      <c r="C226" s="75">
        <v>253</v>
      </c>
      <c r="D226" s="75">
        <v>750</v>
      </c>
      <c r="E226" s="75"/>
      <c r="F226" s="75">
        <v>248</v>
      </c>
      <c r="G226" s="75">
        <v>170</v>
      </c>
      <c r="H226" s="75">
        <v>418</v>
      </c>
      <c r="I226" s="75"/>
      <c r="J226" s="75">
        <v>139</v>
      </c>
      <c r="K226" s="75">
        <v>86</v>
      </c>
      <c r="L226" s="75">
        <v>225</v>
      </c>
      <c r="M226" s="75"/>
      <c r="N226" s="75">
        <v>46</v>
      </c>
      <c r="O226" s="75">
        <v>33</v>
      </c>
      <c r="P226" s="75">
        <v>79</v>
      </c>
      <c r="Q226" s="75"/>
      <c r="R226" s="75">
        <v>88</v>
      </c>
      <c r="S226" s="75">
        <v>77</v>
      </c>
      <c r="T226" s="75">
        <v>165</v>
      </c>
      <c r="U226" s="75"/>
      <c r="V226" s="75">
        <v>19</v>
      </c>
      <c r="W226" s="75">
        <v>16</v>
      </c>
      <c r="X226" s="75">
        <v>35</v>
      </c>
      <c r="Y226" s="75"/>
      <c r="Z226" s="75">
        <v>11</v>
      </c>
      <c r="AA226" s="75">
        <v>11</v>
      </c>
      <c r="AB226" s="75">
        <v>22</v>
      </c>
      <c r="AC226" s="75"/>
      <c r="AD226" s="75">
        <v>26</v>
      </c>
      <c r="AE226" s="75">
        <v>18</v>
      </c>
      <c r="AF226" s="75">
        <v>44</v>
      </c>
      <c r="AG226" s="75"/>
      <c r="AH226" s="75">
        <v>1074</v>
      </c>
      <c r="AI226" s="75">
        <v>664</v>
      </c>
      <c r="AJ226" s="75">
        <v>1738</v>
      </c>
    </row>
    <row r="227" spans="1:108" ht="11.25" customHeight="1">
      <c r="A227" s="76" t="s">
        <v>637</v>
      </c>
      <c r="B227" s="75">
        <v>56</v>
      </c>
      <c r="C227" s="75">
        <v>38</v>
      </c>
      <c r="D227" s="75">
        <v>94</v>
      </c>
      <c r="E227" s="75"/>
      <c r="F227" s="75">
        <v>17</v>
      </c>
      <c r="G227" s="75">
        <v>13</v>
      </c>
      <c r="H227" s="75">
        <v>30</v>
      </c>
      <c r="I227" s="75"/>
      <c r="J227" s="75">
        <v>22</v>
      </c>
      <c r="K227" s="75">
        <v>19</v>
      </c>
      <c r="L227" s="75">
        <v>41</v>
      </c>
      <c r="M227" s="75"/>
      <c r="N227" s="75">
        <v>3</v>
      </c>
      <c r="O227" s="75">
        <v>3</v>
      </c>
      <c r="P227" s="75">
        <v>6</v>
      </c>
      <c r="Q227" s="75"/>
      <c r="R227" s="75">
        <v>7</v>
      </c>
      <c r="S227" s="75">
        <v>3</v>
      </c>
      <c r="T227" s="75">
        <v>10</v>
      </c>
      <c r="U227" s="75"/>
      <c r="V227" s="75">
        <v>0</v>
      </c>
      <c r="W227" s="75">
        <v>0</v>
      </c>
      <c r="X227" s="75">
        <v>0</v>
      </c>
      <c r="Y227" s="75"/>
      <c r="Z227" s="75">
        <v>4</v>
      </c>
      <c r="AA227" s="75">
        <v>0</v>
      </c>
      <c r="AB227" s="75">
        <v>4</v>
      </c>
      <c r="AC227" s="75"/>
      <c r="AD227" s="75">
        <v>0</v>
      </c>
      <c r="AE227" s="75">
        <v>0</v>
      </c>
      <c r="AF227" s="75">
        <v>0</v>
      </c>
      <c r="AG227" s="75"/>
      <c r="AH227" s="75">
        <v>109</v>
      </c>
      <c r="AI227" s="75">
        <v>76</v>
      </c>
      <c r="AJ227" s="75">
        <v>185</v>
      </c>
    </row>
    <row r="228" spans="1:108" ht="11.25" customHeight="1">
      <c r="A228" s="76" t="s">
        <v>308</v>
      </c>
      <c r="B228" s="75">
        <v>110</v>
      </c>
      <c r="C228" s="75">
        <v>100</v>
      </c>
      <c r="D228" s="75">
        <v>210</v>
      </c>
      <c r="E228" s="75"/>
      <c r="F228" s="75">
        <v>21</v>
      </c>
      <c r="G228" s="75">
        <v>12</v>
      </c>
      <c r="H228" s="75">
        <v>33</v>
      </c>
      <c r="I228" s="75"/>
      <c r="J228" s="75">
        <v>13</v>
      </c>
      <c r="K228" s="75">
        <v>11</v>
      </c>
      <c r="L228" s="75">
        <v>24</v>
      </c>
      <c r="M228" s="75"/>
      <c r="N228" s="75">
        <v>9</v>
      </c>
      <c r="O228" s="75">
        <v>5</v>
      </c>
      <c r="P228" s="75">
        <v>14</v>
      </c>
      <c r="Q228" s="75"/>
      <c r="R228" s="75">
        <v>39</v>
      </c>
      <c r="S228" s="75">
        <v>24</v>
      </c>
      <c r="T228" s="75">
        <v>63</v>
      </c>
      <c r="U228" s="75"/>
      <c r="V228" s="75">
        <v>3</v>
      </c>
      <c r="W228" s="75">
        <v>0</v>
      </c>
      <c r="X228" s="75">
        <v>3</v>
      </c>
      <c r="Y228" s="75"/>
      <c r="Z228" s="75">
        <v>5</v>
      </c>
      <c r="AA228" s="75">
        <v>4</v>
      </c>
      <c r="AB228" s="75">
        <v>9</v>
      </c>
      <c r="AC228" s="75"/>
      <c r="AD228" s="75">
        <v>0</v>
      </c>
      <c r="AE228" s="75">
        <v>5</v>
      </c>
      <c r="AF228" s="75">
        <v>5</v>
      </c>
      <c r="AG228" s="75"/>
      <c r="AH228" s="75">
        <v>200</v>
      </c>
      <c r="AI228" s="75">
        <v>161</v>
      </c>
      <c r="AJ228" s="75">
        <v>361</v>
      </c>
      <c r="BT228" s="85"/>
      <c r="DD228" s="85"/>
    </row>
    <row r="229" spans="1:108" ht="11.25" customHeight="1">
      <c r="A229" s="74" t="s">
        <v>639</v>
      </c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</row>
    <row r="230" spans="1:108" ht="11.25" customHeight="1">
      <c r="A230" s="76" t="s">
        <v>641</v>
      </c>
      <c r="B230" s="75">
        <v>79</v>
      </c>
      <c r="C230" s="75">
        <v>75</v>
      </c>
      <c r="D230" s="75">
        <v>154</v>
      </c>
      <c r="E230" s="75"/>
      <c r="F230" s="75">
        <v>43</v>
      </c>
      <c r="G230" s="75">
        <v>28</v>
      </c>
      <c r="H230" s="75">
        <v>71</v>
      </c>
      <c r="I230" s="75"/>
      <c r="J230" s="75">
        <v>25</v>
      </c>
      <c r="K230" s="75">
        <v>17</v>
      </c>
      <c r="L230" s="75">
        <v>42</v>
      </c>
      <c r="M230" s="75"/>
      <c r="N230" s="75">
        <v>10</v>
      </c>
      <c r="O230" s="75">
        <v>12</v>
      </c>
      <c r="P230" s="75">
        <v>22</v>
      </c>
      <c r="Q230" s="75"/>
      <c r="R230" s="75">
        <v>25</v>
      </c>
      <c r="S230" s="75">
        <v>25</v>
      </c>
      <c r="T230" s="75">
        <v>50</v>
      </c>
      <c r="U230" s="75"/>
      <c r="V230" s="75">
        <v>0</v>
      </c>
      <c r="W230" s="75">
        <v>0</v>
      </c>
      <c r="X230" s="75">
        <v>0</v>
      </c>
      <c r="Y230" s="75"/>
      <c r="Z230" s="75">
        <v>3</v>
      </c>
      <c r="AA230" s="75">
        <v>0</v>
      </c>
      <c r="AB230" s="75">
        <v>3</v>
      </c>
      <c r="AC230" s="75"/>
      <c r="AD230" s="75">
        <v>4</v>
      </c>
      <c r="AE230" s="75">
        <v>6</v>
      </c>
      <c r="AF230" s="75">
        <v>10</v>
      </c>
      <c r="AG230" s="75"/>
      <c r="AH230" s="75">
        <v>189</v>
      </c>
      <c r="AI230" s="75">
        <v>163</v>
      </c>
      <c r="AJ230" s="75">
        <v>352</v>
      </c>
    </row>
    <row r="231" spans="1:108" ht="11.25" customHeight="1">
      <c r="A231" s="76" t="s">
        <v>642</v>
      </c>
      <c r="B231" s="75">
        <v>90</v>
      </c>
      <c r="C231" s="75">
        <v>101</v>
      </c>
      <c r="D231" s="75">
        <v>191</v>
      </c>
      <c r="E231" s="75"/>
      <c r="F231" s="75">
        <v>94</v>
      </c>
      <c r="G231" s="75">
        <v>104</v>
      </c>
      <c r="H231" s="75">
        <v>198</v>
      </c>
      <c r="I231" s="75"/>
      <c r="J231" s="75">
        <v>74</v>
      </c>
      <c r="K231" s="75">
        <v>56</v>
      </c>
      <c r="L231" s="75">
        <v>130</v>
      </c>
      <c r="M231" s="75"/>
      <c r="N231" s="75">
        <v>18</v>
      </c>
      <c r="O231" s="75">
        <v>10</v>
      </c>
      <c r="P231" s="75">
        <v>28</v>
      </c>
      <c r="Q231" s="75"/>
      <c r="R231" s="75">
        <v>88</v>
      </c>
      <c r="S231" s="75">
        <v>47</v>
      </c>
      <c r="T231" s="75">
        <v>135</v>
      </c>
      <c r="U231" s="75"/>
      <c r="V231" s="75">
        <v>4</v>
      </c>
      <c r="W231" s="75">
        <v>3</v>
      </c>
      <c r="X231" s="75">
        <v>7</v>
      </c>
      <c r="Y231" s="75"/>
      <c r="Z231" s="75">
        <v>3</v>
      </c>
      <c r="AA231" s="75">
        <v>0</v>
      </c>
      <c r="AB231" s="75">
        <v>3</v>
      </c>
      <c r="AC231" s="75"/>
      <c r="AD231" s="75">
        <v>8</v>
      </c>
      <c r="AE231" s="75">
        <v>9</v>
      </c>
      <c r="AF231" s="75">
        <v>17</v>
      </c>
      <c r="AG231" s="75"/>
      <c r="AH231" s="75">
        <v>379</v>
      </c>
      <c r="AI231" s="75">
        <v>330</v>
      </c>
      <c r="AJ231" s="75">
        <v>709</v>
      </c>
    </row>
    <row r="232" spans="1:108" ht="11.25" customHeight="1">
      <c r="A232" s="76" t="s">
        <v>643</v>
      </c>
      <c r="B232" s="75">
        <v>8</v>
      </c>
      <c r="C232" s="75">
        <v>3</v>
      </c>
      <c r="D232" s="75">
        <v>11</v>
      </c>
      <c r="E232" s="75"/>
      <c r="F232" s="75">
        <v>3</v>
      </c>
      <c r="G232" s="75">
        <v>3</v>
      </c>
      <c r="H232" s="75">
        <v>6</v>
      </c>
      <c r="I232" s="75"/>
      <c r="J232" s="75">
        <v>3</v>
      </c>
      <c r="K232" s="75">
        <v>3</v>
      </c>
      <c r="L232" s="75">
        <v>6</v>
      </c>
      <c r="M232" s="75"/>
      <c r="N232" s="75">
        <v>0</v>
      </c>
      <c r="O232" s="75">
        <v>0</v>
      </c>
      <c r="P232" s="75">
        <v>0</v>
      </c>
      <c r="Q232" s="75"/>
      <c r="R232" s="75">
        <v>4</v>
      </c>
      <c r="S232" s="75">
        <v>3</v>
      </c>
      <c r="T232" s="75">
        <v>7</v>
      </c>
      <c r="U232" s="75"/>
      <c r="V232" s="75">
        <v>0</v>
      </c>
      <c r="W232" s="75">
        <v>0</v>
      </c>
      <c r="X232" s="75">
        <v>0</v>
      </c>
      <c r="Y232" s="75"/>
      <c r="Z232" s="75">
        <v>3</v>
      </c>
      <c r="AA232" s="75">
        <v>0</v>
      </c>
      <c r="AB232" s="75">
        <v>3</v>
      </c>
      <c r="AC232" s="75"/>
      <c r="AD232" s="75">
        <v>0</v>
      </c>
      <c r="AE232" s="75">
        <v>0</v>
      </c>
      <c r="AF232" s="75">
        <v>0</v>
      </c>
      <c r="AG232" s="75"/>
      <c r="AH232" s="75">
        <v>21</v>
      </c>
      <c r="AI232" s="75">
        <v>12</v>
      </c>
      <c r="AJ232" s="75">
        <v>33</v>
      </c>
    </row>
    <row r="233" spans="1:108" ht="11.25" customHeight="1">
      <c r="A233" s="76" t="s">
        <v>644</v>
      </c>
      <c r="B233" s="75">
        <v>7</v>
      </c>
      <c r="C233" s="75">
        <v>9</v>
      </c>
      <c r="D233" s="75">
        <v>16</v>
      </c>
      <c r="E233" s="75"/>
      <c r="F233" s="75">
        <v>19</v>
      </c>
      <c r="G233" s="75">
        <v>24</v>
      </c>
      <c r="H233" s="75">
        <v>43</v>
      </c>
      <c r="I233" s="75"/>
      <c r="J233" s="75">
        <v>0</v>
      </c>
      <c r="K233" s="75">
        <v>0</v>
      </c>
      <c r="L233" s="75">
        <v>0</v>
      </c>
      <c r="M233" s="75"/>
      <c r="N233" s="75">
        <v>0</v>
      </c>
      <c r="O233" s="75">
        <v>3</v>
      </c>
      <c r="P233" s="75">
        <v>3</v>
      </c>
      <c r="Q233" s="75"/>
      <c r="R233" s="75">
        <v>4</v>
      </c>
      <c r="S233" s="75">
        <v>0</v>
      </c>
      <c r="T233" s="75">
        <v>4</v>
      </c>
      <c r="U233" s="75"/>
      <c r="V233" s="75">
        <v>0</v>
      </c>
      <c r="W233" s="75">
        <v>0</v>
      </c>
      <c r="X233" s="75">
        <v>0</v>
      </c>
      <c r="Y233" s="75"/>
      <c r="Z233" s="75">
        <v>0</v>
      </c>
      <c r="AA233" s="75">
        <v>0</v>
      </c>
      <c r="AB233" s="75">
        <v>0</v>
      </c>
      <c r="AC233" s="75"/>
      <c r="AD233" s="75">
        <v>0</v>
      </c>
      <c r="AE233" s="75">
        <v>0</v>
      </c>
      <c r="AF233" s="75">
        <v>0</v>
      </c>
      <c r="AG233" s="75"/>
      <c r="AH233" s="75">
        <v>30</v>
      </c>
      <c r="AI233" s="75">
        <v>36</v>
      </c>
      <c r="AJ233" s="75">
        <v>66</v>
      </c>
    </row>
    <row r="234" spans="1:108" ht="11.25" customHeight="1">
      <c r="A234" s="76" t="s">
        <v>514</v>
      </c>
      <c r="B234" s="75">
        <v>920</v>
      </c>
      <c r="C234" s="75">
        <v>861</v>
      </c>
      <c r="D234" s="75">
        <v>1781</v>
      </c>
      <c r="E234" s="75"/>
      <c r="F234" s="75">
        <v>536</v>
      </c>
      <c r="G234" s="75">
        <v>577</v>
      </c>
      <c r="H234" s="75">
        <v>1113</v>
      </c>
      <c r="I234" s="75"/>
      <c r="J234" s="75">
        <v>609</v>
      </c>
      <c r="K234" s="75">
        <v>506</v>
      </c>
      <c r="L234" s="75">
        <v>1115</v>
      </c>
      <c r="M234" s="75"/>
      <c r="N234" s="75">
        <v>177</v>
      </c>
      <c r="O234" s="75">
        <v>191</v>
      </c>
      <c r="P234" s="75">
        <v>368</v>
      </c>
      <c r="Q234" s="75"/>
      <c r="R234" s="75">
        <v>1111</v>
      </c>
      <c r="S234" s="75">
        <v>1008</v>
      </c>
      <c r="T234" s="75">
        <v>2119</v>
      </c>
      <c r="U234" s="75"/>
      <c r="V234" s="75">
        <v>46</v>
      </c>
      <c r="W234" s="75">
        <v>48</v>
      </c>
      <c r="X234" s="75">
        <v>94</v>
      </c>
      <c r="Y234" s="75"/>
      <c r="Z234" s="75">
        <v>30</v>
      </c>
      <c r="AA234" s="75">
        <v>35</v>
      </c>
      <c r="AB234" s="75">
        <v>65</v>
      </c>
      <c r="AC234" s="75"/>
      <c r="AD234" s="75">
        <v>112</v>
      </c>
      <c r="AE234" s="75">
        <v>100</v>
      </c>
      <c r="AF234" s="75">
        <v>212</v>
      </c>
      <c r="AG234" s="75"/>
      <c r="AH234" s="75">
        <v>3544</v>
      </c>
      <c r="AI234" s="75">
        <v>3326</v>
      </c>
      <c r="AJ234" s="75">
        <v>6870</v>
      </c>
    </row>
    <row r="235" spans="1:108" ht="11.25" customHeight="1">
      <c r="A235" s="76" t="s">
        <v>646</v>
      </c>
      <c r="B235" s="75">
        <v>12</v>
      </c>
      <c r="C235" s="75">
        <v>11</v>
      </c>
      <c r="D235" s="75">
        <v>23</v>
      </c>
      <c r="E235" s="75"/>
      <c r="F235" s="75">
        <v>0</v>
      </c>
      <c r="G235" s="75">
        <v>4</v>
      </c>
      <c r="H235" s="75">
        <v>4</v>
      </c>
      <c r="I235" s="75"/>
      <c r="J235" s="75">
        <v>5</v>
      </c>
      <c r="K235" s="75">
        <v>3</v>
      </c>
      <c r="L235" s="75">
        <v>8</v>
      </c>
      <c r="M235" s="75"/>
      <c r="N235" s="75">
        <v>3</v>
      </c>
      <c r="O235" s="75">
        <v>0</v>
      </c>
      <c r="P235" s="75">
        <v>3</v>
      </c>
      <c r="Q235" s="75"/>
      <c r="R235" s="75">
        <v>7</v>
      </c>
      <c r="S235" s="75">
        <v>0</v>
      </c>
      <c r="T235" s="75">
        <v>7</v>
      </c>
      <c r="U235" s="75"/>
      <c r="V235" s="75">
        <v>0</v>
      </c>
      <c r="W235" s="75">
        <v>0</v>
      </c>
      <c r="X235" s="75">
        <v>0</v>
      </c>
      <c r="Y235" s="75"/>
      <c r="Z235" s="75">
        <v>3</v>
      </c>
      <c r="AA235" s="75">
        <v>0</v>
      </c>
      <c r="AB235" s="75">
        <v>3</v>
      </c>
      <c r="AC235" s="75"/>
      <c r="AD235" s="75">
        <v>0</v>
      </c>
      <c r="AE235" s="75">
        <v>3</v>
      </c>
      <c r="AF235" s="75">
        <v>3</v>
      </c>
      <c r="AG235" s="75"/>
      <c r="AH235" s="75">
        <v>30</v>
      </c>
      <c r="AI235" s="75">
        <v>21</v>
      </c>
      <c r="AJ235" s="75">
        <v>51</v>
      </c>
      <c r="BT235" s="85"/>
      <c r="DD235" s="85"/>
    </row>
    <row r="236" spans="1:108" ht="11.25" customHeight="1">
      <c r="A236" s="76" t="s">
        <v>318</v>
      </c>
      <c r="B236" s="75">
        <v>15</v>
      </c>
      <c r="C236" s="75">
        <v>20</v>
      </c>
      <c r="D236" s="75">
        <v>35</v>
      </c>
      <c r="E236" s="75"/>
      <c r="F236" s="75">
        <v>20</v>
      </c>
      <c r="G236" s="75">
        <v>18</v>
      </c>
      <c r="H236" s="75">
        <v>38</v>
      </c>
      <c r="I236" s="75"/>
      <c r="J236" s="75">
        <v>22</v>
      </c>
      <c r="K236" s="75">
        <v>23</v>
      </c>
      <c r="L236" s="75">
        <v>45</v>
      </c>
      <c r="M236" s="75"/>
      <c r="N236" s="75">
        <v>7</v>
      </c>
      <c r="O236" s="75">
        <v>7</v>
      </c>
      <c r="P236" s="75">
        <v>14</v>
      </c>
      <c r="Q236" s="75"/>
      <c r="R236" s="75">
        <v>7</v>
      </c>
      <c r="S236" s="75">
        <v>12</v>
      </c>
      <c r="T236" s="75">
        <v>19</v>
      </c>
      <c r="U236" s="75"/>
      <c r="V236" s="75">
        <v>0</v>
      </c>
      <c r="W236" s="75">
        <v>0</v>
      </c>
      <c r="X236" s="75">
        <v>0</v>
      </c>
      <c r="Y236" s="75"/>
      <c r="Z236" s="75">
        <v>0</v>
      </c>
      <c r="AA236" s="75">
        <v>3</v>
      </c>
      <c r="AB236" s="75">
        <v>3</v>
      </c>
      <c r="AC236" s="75"/>
      <c r="AD236" s="75">
        <v>0</v>
      </c>
      <c r="AE236" s="75">
        <v>3</v>
      </c>
      <c r="AF236" s="75">
        <v>3</v>
      </c>
      <c r="AG236" s="75"/>
      <c r="AH236" s="75">
        <v>71</v>
      </c>
      <c r="AI236" s="75">
        <v>86</v>
      </c>
      <c r="AJ236" s="75">
        <v>157</v>
      </c>
    </row>
    <row r="237" spans="1:108" ht="11.25" customHeight="1">
      <c r="A237" s="76" t="s">
        <v>647</v>
      </c>
      <c r="B237" s="75">
        <v>62</v>
      </c>
      <c r="C237" s="75">
        <v>67</v>
      </c>
      <c r="D237" s="75">
        <v>129</v>
      </c>
      <c r="E237" s="75"/>
      <c r="F237" s="75">
        <v>55</v>
      </c>
      <c r="G237" s="75">
        <v>54</v>
      </c>
      <c r="H237" s="75">
        <v>109</v>
      </c>
      <c r="I237" s="75"/>
      <c r="J237" s="75">
        <v>48</v>
      </c>
      <c r="K237" s="75">
        <v>54</v>
      </c>
      <c r="L237" s="75">
        <v>102</v>
      </c>
      <c r="M237" s="75"/>
      <c r="N237" s="75">
        <v>9</v>
      </c>
      <c r="O237" s="75">
        <v>6</v>
      </c>
      <c r="P237" s="75">
        <v>15</v>
      </c>
      <c r="Q237" s="75"/>
      <c r="R237" s="75">
        <v>50</v>
      </c>
      <c r="S237" s="75">
        <v>57</v>
      </c>
      <c r="T237" s="75">
        <v>107</v>
      </c>
      <c r="U237" s="75"/>
      <c r="V237" s="75">
        <v>3</v>
      </c>
      <c r="W237" s="75">
        <v>3</v>
      </c>
      <c r="X237" s="75">
        <v>6</v>
      </c>
      <c r="Y237" s="75"/>
      <c r="Z237" s="75">
        <v>3</v>
      </c>
      <c r="AA237" s="75">
        <v>3</v>
      </c>
      <c r="AB237" s="75">
        <v>6</v>
      </c>
      <c r="AC237" s="75"/>
      <c r="AD237" s="75">
        <v>9</v>
      </c>
      <c r="AE237" s="75">
        <v>6</v>
      </c>
      <c r="AF237" s="75">
        <v>15</v>
      </c>
      <c r="AG237" s="75"/>
      <c r="AH237" s="75">
        <v>239</v>
      </c>
      <c r="AI237" s="75">
        <v>250</v>
      </c>
      <c r="AJ237" s="75">
        <v>489</v>
      </c>
    </row>
    <row r="238" spans="1:108">
      <c r="A238" s="76" t="s">
        <v>237</v>
      </c>
      <c r="B238" s="75">
        <v>2539</v>
      </c>
      <c r="C238" s="75">
        <v>2779</v>
      </c>
      <c r="D238" s="75">
        <v>5318</v>
      </c>
      <c r="E238" s="75"/>
      <c r="F238" s="75">
        <v>4037</v>
      </c>
      <c r="G238" s="75">
        <v>4240</v>
      </c>
      <c r="H238" s="75">
        <v>8277</v>
      </c>
      <c r="I238" s="75"/>
      <c r="J238" s="75">
        <v>471</v>
      </c>
      <c r="K238" s="75">
        <v>521</v>
      </c>
      <c r="L238" s="75">
        <v>992</v>
      </c>
      <c r="M238" s="75"/>
      <c r="N238" s="75">
        <v>54</v>
      </c>
      <c r="O238" s="75">
        <v>63</v>
      </c>
      <c r="P238" s="75">
        <v>117</v>
      </c>
      <c r="Q238" s="75"/>
      <c r="R238" s="75">
        <v>993</v>
      </c>
      <c r="S238" s="75">
        <v>1086</v>
      </c>
      <c r="T238" s="75">
        <v>2079</v>
      </c>
      <c r="U238" s="75"/>
      <c r="V238" s="75">
        <v>14</v>
      </c>
      <c r="W238" s="75">
        <v>18</v>
      </c>
      <c r="X238" s="75">
        <v>32</v>
      </c>
      <c r="Y238" s="75"/>
      <c r="Z238" s="75">
        <v>13</v>
      </c>
      <c r="AA238" s="75">
        <v>13</v>
      </c>
      <c r="AB238" s="75">
        <v>26</v>
      </c>
      <c r="AC238" s="75"/>
      <c r="AD238" s="75">
        <v>56</v>
      </c>
      <c r="AE238" s="75">
        <v>65</v>
      </c>
      <c r="AF238" s="75">
        <v>121</v>
      </c>
      <c r="AG238" s="75"/>
      <c r="AH238" s="75">
        <v>8177</v>
      </c>
      <c r="AI238" s="75">
        <v>8785</v>
      </c>
      <c r="AJ238" s="75">
        <v>16962</v>
      </c>
    </row>
    <row r="239" spans="1:108">
      <c r="A239" s="76" t="s">
        <v>648</v>
      </c>
      <c r="B239" s="75">
        <v>79</v>
      </c>
      <c r="C239" s="75">
        <v>78</v>
      </c>
      <c r="D239" s="75">
        <v>157</v>
      </c>
      <c r="E239" s="75"/>
      <c r="F239" s="75">
        <v>50</v>
      </c>
      <c r="G239" s="75">
        <v>51</v>
      </c>
      <c r="H239" s="75">
        <v>101</v>
      </c>
      <c r="I239" s="75"/>
      <c r="J239" s="75">
        <v>53</v>
      </c>
      <c r="K239" s="75">
        <v>54</v>
      </c>
      <c r="L239" s="75">
        <v>107</v>
      </c>
      <c r="M239" s="75"/>
      <c r="N239" s="75">
        <v>5</v>
      </c>
      <c r="O239" s="75">
        <v>8</v>
      </c>
      <c r="P239" s="75">
        <v>13</v>
      </c>
      <c r="Q239" s="75"/>
      <c r="R239" s="75">
        <v>72</v>
      </c>
      <c r="S239" s="75">
        <v>68</v>
      </c>
      <c r="T239" s="75">
        <v>140</v>
      </c>
      <c r="U239" s="75"/>
      <c r="V239" s="75">
        <v>0</v>
      </c>
      <c r="W239" s="75">
        <v>0</v>
      </c>
      <c r="X239" s="75">
        <v>0</v>
      </c>
      <c r="Y239" s="75"/>
      <c r="Z239" s="75">
        <v>7</v>
      </c>
      <c r="AA239" s="75">
        <v>6</v>
      </c>
      <c r="AB239" s="75">
        <v>13</v>
      </c>
      <c r="AC239" s="75"/>
      <c r="AD239" s="75">
        <v>13</v>
      </c>
      <c r="AE239" s="75">
        <v>7</v>
      </c>
      <c r="AF239" s="75">
        <v>20</v>
      </c>
      <c r="AG239" s="75"/>
      <c r="AH239" s="75">
        <v>279</v>
      </c>
      <c r="AI239" s="75">
        <v>272</v>
      </c>
      <c r="AJ239" s="75">
        <v>551</v>
      </c>
    </row>
    <row r="240" spans="1:108">
      <c r="A240" s="76" t="s">
        <v>649</v>
      </c>
      <c r="B240" s="75">
        <v>53</v>
      </c>
      <c r="C240" s="75">
        <v>70</v>
      </c>
      <c r="D240" s="75">
        <v>123</v>
      </c>
      <c r="E240" s="75"/>
      <c r="F240" s="75">
        <v>28</v>
      </c>
      <c r="G240" s="75">
        <v>23</v>
      </c>
      <c r="H240" s="75">
        <v>51</v>
      </c>
      <c r="I240" s="75"/>
      <c r="J240" s="75">
        <v>54</v>
      </c>
      <c r="K240" s="75">
        <v>44</v>
      </c>
      <c r="L240" s="75">
        <v>98</v>
      </c>
      <c r="M240" s="75"/>
      <c r="N240" s="75">
        <v>12</v>
      </c>
      <c r="O240" s="75">
        <v>18</v>
      </c>
      <c r="P240" s="75">
        <v>30</v>
      </c>
      <c r="Q240" s="75"/>
      <c r="R240" s="75">
        <v>64</v>
      </c>
      <c r="S240" s="75">
        <v>54</v>
      </c>
      <c r="T240" s="75">
        <v>118</v>
      </c>
      <c r="U240" s="75"/>
      <c r="V240" s="75">
        <v>0</v>
      </c>
      <c r="W240" s="75">
        <v>3</v>
      </c>
      <c r="X240" s="75">
        <v>3</v>
      </c>
      <c r="Y240" s="75"/>
      <c r="Z240" s="75">
        <v>0</v>
      </c>
      <c r="AA240" s="75">
        <v>3</v>
      </c>
      <c r="AB240" s="75">
        <v>3</v>
      </c>
      <c r="AC240" s="75"/>
      <c r="AD240" s="75">
        <v>0</v>
      </c>
      <c r="AE240" s="75">
        <v>9</v>
      </c>
      <c r="AF240" s="75">
        <v>9</v>
      </c>
      <c r="AG240" s="75"/>
      <c r="AH240" s="75">
        <v>211</v>
      </c>
      <c r="AI240" s="75">
        <v>224</v>
      </c>
      <c r="AJ240" s="75">
        <v>435</v>
      </c>
    </row>
    <row r="241" spans="1:108">
      <c r="A241" s="76" t="s">
        <v>182</v>
      </c>
      <c r="B241" s="75">
        <v>9</v>
      </c>
      <c r="C241" s="75">
        <v>22</v>
      </c>
      <c r="D241" s="75">
        <v>31</v>
      </c>
      <c r="E241" s="75"/>
      <c r="F241" s="75">
        <v>6</v>
      </c>
      <c r="G241" s="75">
        <v>11</v>
      </c>
      <c r="H241" s="75">
        <v>17</v>
      </c>
      <c r="I241" s="75"/>
      <c r="J241" s="75">
        <v>8</v>
      </c>
      <c r="K241" s="75">
        <v>9</v>
      </c>
      <c r="L241" s="75">
        <v>17</v>
      </c>
      <c r="M241" s="75"/>
      <c r="N241" s="75">
        <v>0</v>
      </c>
      <c r="O241" s="75">
        <v>0</v>
      </c>
      <c r="P241" s="75">
        <v>0</v>
      </c>
      <c r="Q241" s="75"/>
      <c r="R241" s="75">
        <v>0</v>
      </c>
      <c r="S241" s="75">
        <v>5</v>
      </c>
      <c r="T241" s="75">
        <v>5</v>
      </c>
      <c r="U241" s="75"/>
      <c r="V241" s="75">
        <v>0</v>
      </c>
      <c r="W241" s="75">
        <v>0</v>
      </c>
      <c r="X241" s="75">
        <v>0</v>
      </c>
      <c r="Y241" s="75"/>
      <c r="Z241" s="75">
        <v>0</v>
      </c>
      <c r="AA241" s="75">
        <v>0</v>
      </c>
      <c r="AB241" s="75">
        <v>0</v>
      </c>
      <c r="AC241" s="75"/>
      <c r="AD241" s="75">
        <v>0</v>
      </c>
      <c r="AE241" s="75">
        <v>0</v>
      </c>
      <c r="AF241" s="75">
        <v>0</v>
      </c>
      <c r="AG241" s="75"/>
      <c r="AH241" s="75">
        <v>23</v>
      </c>
      <c r="AI241" s="75">
        <v>47</v>
      </c>
      <c r="AJ241" s="75">
        <v>70</v>
      </c>
    </row>
    <row r="242" spans="1:108">
      <c r="A242" s="76" t="s">
        <v>674</v>
      </c>
      <c r="B242" s="75">
        <v>5</v>
      </c>
      <c r="C242" s="75">
        <v>9</v>
      </c>
      <c r="D242" s="75">
        <v>14</v>
      </c>
      <c r="E242" s="75"/>
      <c r="F242" s="75">
        <v>3</v>
      </c>
      <c r="G242" s="75">
        <v>0</v>
      </c>
      <c r="H242" s="75">
        <v>3</v>
      </c>
      <c r="I242" s="75"/>
      <c r="J242" s="75">
        <v>5</v>
      </c>
      <c r="K242" s="75">
        <v>0</v>
      </c>
      <c r="L242" s="75">
        <v>5</v>
      </c>
      <c r="M242" s="75"/>
      <c r="N242" s="75">
        <v>3</v>
      </c>
      <c r="O242" s="75">
        <v>0</v>
      </c>
      <c r="P242" s="75">
        <v>3</v>
      </c>
      <c r="Q242" s="75"/>
      <c r="R242" s="75">
        <v>8</v>
      </c>
      <c r="S242" s="75">
        <v>7</v>
      </c>
      <c r="T242" s="75">
        <v>15</v>
      </c>
      <c r="U242" s="75"/>
      <c r="V242" s="75">
        <v>0</v>
      </c>
      <c r="W242" s="75">
        <v>0</v>
      </c>
      <c r="X242" s="75">
        <v>0</v>
      </c>
      <c r="Y242" s="75"/>
      <c r="Z242" s="75">
        <v>0</v>
      </c>
      <c r="AA242" s="75">
        <v>0</v>
      </c>
      <c r="AB242" s="75">
        <v>0</v>
      </c>
      <c r="AC242" s="75"/>
      <c r="AD242" s="75">
        <v>3</v>
      </c>
      <c r="AE242" s="75">
        <v>3</v>
      </c>
      <c r="AF242" s="75">
        <v>6</v>
      </c>
      <c r="AG242" s="75"/>
      <c r="AH242" s="75">
        <v>27</v>
      </c>
      <c r="AI242" s="75">
        <v>19</v>
      </c>
      <c r="AJ242" s="75">
        <v>46</v>
      </c>
    </row>
    <row r="243" spans="1:108">
      <c r="A243" s="76" t="s">
        <v>650</v>
      </c>
      <c r="B243" s="75">
        <v>4</v>
      </c>
      <c r="C243" s="75">
        <v>5</v>
      </c>
      <c r="D243" s="75">
        <v>9</v>
      </c>
      <c r="E243" s="75"/>
      <c r="F243" s="75">
        <v>0</v>
      </c>
      <c r="G243" s="75">
        <v>5</v>
      </c>
      <c r="H243" s="75">
        <v>5</v>
      </c>
      <c r="I243" s="75"/>
      <c r="J243" s="75">
        <v>0</v>
      </c>
      <c r="K243" s="75">
        <v>3</v>
      </c>
      <c r="L243" s="75">
        <v>3</v>
      </c>
      <c r="M243" s="75"/>
      <c r="N243" s="75">
        <v>0</v>
      </c>
      <c r="O243" s="75">
        <v>0</v>
      </c>
      <c r="P243" s="75">
        <v>0</v>
      </c>
      <c r="Q243" s="75"/>
      <c r="R243" s="75">
        <v>0</v>
      </c>
      <c r="S243" s="75">
        <v>4</v>
      </c>
      <c r="T243" s="75">
        <v>4</v>
      </c>
      <c r="U243" s="75"/>
      <c r="V243" s="75">
        <v>0</v>
      </c>
      <c r="W243" s="75">
        <v>0</v>
      </c>
      <c r="X243" s="75">
        <v>0</v>
      </c>
      <c r="Y243" s="75"/>
      <c r="Z243" s="75">
        <v>0</v>
      </c>
      <c r="AA243" s="75">
        <v>0</v>
      </c>
      <c r="AB243" s="75">
        <v>0</v>
      </c>
      <c r="AC243" s="75"/>
      <c r="AD243" s="75">
        <v>0</v>
      </c>
      <c r="AE243" s="75">
        <v>0</v>
      </c>
      <c r="AF243" s="75">
        <v>0</v>
      </c>
      <c r="AG243" s="75"/>
      <c r="AH243" s="75">
        <v>4</v>
      </c>
      <c r="AI243" s="75">
        <v>17</v>
      </c>
      <c r="AJ243" s="75">
        <v>21</v>
      </c>
    </row>
    <row r="244" spans="1:108">
      <c r="A244" s="76" t="s">
        <v>651</v>
      </c>
      <c r="B244" s="75">
        <v>126</v>
      </c>
      <c r="C244" s="75">
        <v>140</v>
      </c>
      <c r="D244" s="75">
        <v>266</v>
      </c>
      <c r="E244" s="75"/>
      <c r="F244" s="75">
        <v>496</v>
      </c>
      <c r="G244" s="75">
        <v>541</v>
      </c>
      <c r="H244" s="75">
        <v>1037</v>
      </c>
      <c r="I244" s="75"/>
      <c r="J244" s="75">
        <v>195</v>
      </c>
      <c r="K244" s="75">
        <v>238</v>
      </c>
      <c r="L244" s="75">
        <v>433</v>
      </c>
      <c r="M244" s="75"/>
      <c r="N244" s="75">
        <v>12</v>
      </c>
      <c r="O244" s="75">
        <v>20</v>
      </c>
      <c r="P244" s="75">
        <v>32</v>
      </c>
      <c r="Q244" s="75"/>
      <c r="R244" s="75">
        <v>298</v>
      </c>
      <c r="S244" s="75">
        <v>343</v>
      </c>
      <c r="T244" s="75">
        <v>641</v>
      </c>
      <c r="U244" s="75"/>
      <c r="V244" s="75">
        <v>4</v>
      </c>
      <c r="W244" s="75">
        <v>4</v>
      </c>
      <c r="X244" s="75">
        <v>8</v>
      </c>
      <c r="Y244" s="75"/>
      <c r="Z244" s="75">
        <v>9</v>
      </c>
      <c r="AA244" s="75">
        <v>13</v>
      </c>
      <c r="AB244" s="75">
        <v>22</v>
      </c>
      <c r="AC244" s="75"/>
      <c r="AD244" s="75">
        <v>5</v>
      </c>
      <c r="AE244" s="75">
        <v>4</v>
      </c>
      <c r="AF244" s="75">
        <v>9</v>
      </c>
      <c r="AG244" s="75"/>
      <c r="AH244" s="75">
        <v>1145</v>
      </c>
      <c r="AI244" s="75">
        <v>1303</v>
      </c>
      <c r="AJ244" s="75">
        <v>2448</v>
      </c>
    </row>
    <row r="245" spans="1:108">
      <c r="A245" s="76" t="s">
        <v>652</v>
      </c>
      <c r="B245" s="75">
        <v>332</v>
      </c>
      <c r="C245" s="75">
        <v>268</v>
      </c>
      <c r="D245" s="75">
        <v>600</v>
      </c>
      <c r="E245" s="75"/>
      <c r="F245" s="75">
        <v>1147</v>
      </c>
      <c r="G245" s="75">
        <v>1164</v>
      </c>
      <c r="H245" s="75">
        <v>2311</v>
      </c>
      <c r="I245" s="75"/>
      <c r="J245" s="75">
        <v>98</v>
      </c>
      <c r="K245" s="75">
        <v>92</v>
      </c>
      <c r="L245" s="75">
        <v>190</v>
      </c>
      <c r="M245" s="75"/>
      <c r="N245" s="75">
        <v>59</v>
      </c>
      <c r="O245" s="75">
        <v>44</v>
      </c>
      <c r="P245" s="75">
        <v>103</v>
      </c>
      <c r="Q245" s="75"/>
      <c r="R245" s="75">
        <v>235</v>
      </c>
      <c r="S245" s="75">
        <v>240</v>
      </c>
      <c r="T245" s="75">
        <v>475</v>
      </c>
      <c r="U245" s="75"/>
      <c r="V245" s="75">
        <v>4</v>
      </c>
      <c r="W245" s="75">
        <v>5</v>
      </c>
      <c r="X245" s="75">
        <v>9</v>
      </c>
      <c r="Y245" s="75"/>
      <c r="Z245" s="75">
        <v>3</v>
      </c>
      <c r="AA245" s="75">
        <v>3</v>
      </c>
      <c r="AB245" s="75">
        <v>6</v>
      </c>
      <c r="AC245" s="75"/>
      <c r="AD245" s="75">
        <v>9</v>
      </c>
      <c r="AE245" s="75">
        <v>13</v>
      </c>
      <c r="AF245" s="75">
        <v>22</v>
      </c>
      <c r="AG245" s="75"/>
      <c r="AH245" s="75">
        <v>1887</v>
      </c>
      <c r="AI245" s="75">
        <v>1829</v>
      </c>
      <c r="AJ245" s="75">
        <v>3716</v>
      </c>
    </row>
    <row r="246" spans="1:108">
      <c r="A246" s="76" t="s">
        <v>453</v>
      </c>
      <c r="B246" s="75">
        <v>14073</v>
      </c>
      <c r="C246" s="75">
        <v>14612</v>
      </c>
      <c r="D246" s="75">
        <v>28685</v>
      </c>
      <c r="E246" s="75"/>
      <c r="F246" s="75">
        <v>7651</v>
      </c>
      <c r="G246" s="75">
        <v>8041</v>
      </c>
      <c r="H246" s="75">
        <v>15692</v>
      </c>
      <c r="I246" s="75"/>
      <c r="J246" s="75">
        <v>7100</v>
      </c>
      <c r="K246" s="75">
        <v>7253</v>
      </c>
      <c r="L246" s="75">
        <v>14353</v>
      </c>
      <c r="M246" s="75"/>
      <c r="N246" s="75">
        <v>1479</v>
      </c>
      <c r="O246" s="75">
        <v>1632</v>
      </c>
      <c r="P246" s="75">
        <v>3111</v>
      </c>
      <c r="Q246" s="75"/>
      <c r="R246" s="75">
        <v>7543</v>
      </c>
      <c r="S246" s="75">
        <v>7890</v>
      </c>
      <c r="T246" s="75">
        <v>15433</v>
      </c>
      <c r="U246" s="75"/>
      <c r="V246" s="75">
        <v>454</v>
      </c>
      <c r="W246" s="75">
        <v>468</v>
      </c>
      <c r="X246" s="75">
        <v>922</v>
      </c>
      <c r="Y246" s="75"/>
      <c r="Z246" s="75">
        <v>163</v>
      </c>
      <c r="AA246" s="75">
        <v>157</v>
      </c>
      <c r="AB246" s="75">
        <v>320</v>
      </c>
      <c r="AC246" s="75"/>
      <c r="AD246" s="75">
        <v>448</v>
      </c>
      <c r="AE246" s="75">
        <v>458</v>
      </c>
      <c r="AF246" s="75">
        <v>906</v>
      </c>
      <c r="AG246" s="75"/>
      <c r="AH246" s="75">
        <v>38914</v>
      </c>
      <c r="AI246" s="75">
        <v>40514</v>
      </c>
      <c r="AJ246" s="75">
        <v>79428</v>
      </c>
    </row>
    <row r="247" spans="1:108">
      <c r="A247" s="76" t="s">
        <v>653</v>
      </c>
      <c r="B247" s="75">
        <v>30</v>
      </c>
      <c r="C247" s="75">
        <v>36</v>
      </c>
      <c r="D247" s="75">
        <v>66</v>
      </c>
      <c r="E247" s="75"/>
      <c r="F247" s="75">
        <v>19</v>
      </c>
      <c r="G247" s="75">
        <v>16</v>
      </c>
      <c r="H247" s="75">
        <v>35</v>
      </c>
      <c r="I247" s="75"/>
      <c r="J247" s="75">
        <v>9</v>
      </c>
      <c r="K247" s="75">
        <v>14</v>
      </c>
      <c r="L247" s="75">
        <v>23</v>
      </c>
      <c r="M247" s="75"/>
      <c r="N247" s="75">
        <v>0</v>
      </c>
      <c r="O247" s="75">
        <v>0</v>
      </c>
      <c r="P247" s="75">
        <v>0</v>
      </c>
      <c r="Q247" s="75"/>
      <c r="R247" s="75">
        <v>30</v>
      </c>
      <c r="S247" s="75">
        <v>37</v>
      </c>
      <c r="T247" s="75">
        <v>67</v>
      </c>
      <c r="U247" s="75"/>
      <c r="V247" s="75">
        <v>3</v>
      </c>
      <c r="W247" s="75">
        <v>3</v>
      </c>
      <c r="X247" s="75">
        <v>6</v>
      </c>
      <c r="Y247" s="75"/>
      <c r="Z247" s="75">
        <v>0</v>
      </c>
      <c r="AA247" s="75">
        <v>0</v>
      </c>
      <c r="AB247" s="75">
        <v>0</v>
      </c>
      <c r="AC247" s="75"/>
      <c r="AD247" s="75">
        <v>6</v>
      </c>
      <c r="AE247" s="75">
        <v>3</v>
      </c>
      <c r="AF247" s="75">
        <v>9</v>
      </c>
      <c r="AG247" s="75"/>
      <c r="AH247" s="75">
        <v>97</v>
      </c>
      <c r="AI247" s="75">
        <v>109</v>
      </c>
      <c r="AJ247" s="75">
        <v>206</v>
      </c>
    </row>
    <row r="248" spans="1:108">
      <c r="A248" s="76" t="s">
        <v>654</v>
      </c>
      <c r="B248" s="75">
        <v>330</v>
      </c>
      <c r="C248" s="75">
        <v>233</v>
      </c>
      <c r="D248" s="75">
        <v>563</v>
      </c>
      <c r="E248" s="75"/>
      <c r="F248" s="75">
        <v>190</v>
      </c>
      <c r="G248" s="75">
        <v>141</v>
      </c>
      <c r="H248" s="75">
        <v>331</v>
      </c>
      <c r="I248" s="75"/>
      <c r="J248" s="75">
        <v>135</v>
      </c>
      <c r="K248" s="75">
        <v>132</v>
      </c>
      <c r="L248" s="75">
        <v>267</v>
      </c>
      <c r="M248" s="75"/>
      <c r="N248" s="75">
        <v>70</v>
      </c>
      <c r="O248" s="75">
        <v>40</v>
      </c>
      <c r="P248" s="75">
        <v>110</v>
      </c>
      <c r="Q248" s="75"/>
      <c r="R248" s="75">
        <v>167</v>
      </c>
      <c r="S248" s="75">
        <v>183</v>
      </c>
      <c r="T248" s="75">
        <v>350</v>
      </c>
      <c r="U248" s="75"/>
      <c r="V248" s="75">
        <v>15</v>
      </c>
      <c r="W248" s="75">
        <v>10</v>
      </c>
      <c r="X248" s="75">
        <v>25</v>
      </c>
      <c r="Y248" s="75"/>
      <c r="Z248" s="75">
        <v>9</v>
      </c>
      <c r="AA248" s="75">
        <v>9</v>
      </c>
      <c r="AB248" s="75">
        <v>18</v>
      </c>
      <c r="AC248" s="75"/>
      <c r="AD248" s="75">
        <v>33</v>
      </c>
      <c r="AE248" s="75">
        <v>17</v>
      </c>
      <c r="AF248" s="75">
        <v>50</v>
      </c>
      <c r="AG248" s="75"/>
      <c r="AH248" s="75">
        <v>949</v>
      </c>
      <c r="AI248" s="75">
        <v>765</v>
      </c>
      <c r="AJ248" s="75">
        <v>1714</v>
      </c>
    </row>
    <row r="249" spans="1:108">
      <c r="A249" s="76" t="s">
        <v>655</v>
      </c>
      <c r="B249" s="75">
        <v>224</v>
      </c>
      <c r="C249" s="75">
        <v>194</v>
      </c>
      <c r="D249" s="75">
        <v>418</v>
      </c>
      <c r="E249" s="75"/>
      <c r="F249" s="75">
        <v>126</v>
      </c>
      <c r="G249" s="75">
        <v>105</v>
      </c>
      <c r="H249" s="75">
        <v>231</v>
      </c>
      <c r="I249" s="75"/>
      <c r="J249" s="75">
        <v>97</v>
      </c>
      <c r="K249" s="75">
        <v>73</v>
      </c>
      <c r="L249" s="75">
        <v>170</v>
      </c>
      <c r="M249" s="75"/>
      <c r="N249" s="75">
        <v>25</v>
      </c>
      <c r="O249" s="75">
        <v>25</v>
      </c>
      <c r="P249" s="75">
        <v>50</v>
      </c>
      <c r="Q249" s="75"/>
      <c r="R249" s="75">
        <v>140</v>
      </c>
      <c r="S249" s="75">
        <v>121</v>
      </c>
      <c r="T249" s="75">
        <v>261</v>
      </c>
      <c r="U249" s="75"/>
      <c r="V249" s="75">
        <v>14</v>
      </c>
      <c r="W249" s="75">
        <v>10</v>
      </c>
      <c r="X249" s="75">
        <v>24</v>
      </c>
      <c r="Y249" s="75"/>
      <c r="Z249" s="75">
        <v>5</v>
      </c>
      <c r="AA249" s="75">
        <v>8</v>
      </c>
      <c r="AB249" s="75">
        <v>13</v>
      </c>
      <c r="AC249" s="75"/>
      <c r="AD249" s="75">
        <v>27</v>
      </c>
      <c r="AE249" s="75">
        <v>23</v>
      </c>
      <c r="AF249" s="75">
        <v>50</v>
      </c>
      <c r="AG249" s="75"/>
      <c r="AH249" s="75">
        <v>658</v>
      </c>
      <c r="AI249" s="75">
        <v>559</v>
      </c>
      <c r="AJ249" s="75">
        <v>1217</v>
      </c>
    </row>
    <row r="250" spans="1:108">
      <c r="A250" s="76" t="s">
        <v>656</v>
      </c>
      <c r="B250" s="75">
        <v>380</v>
      </c>
      <c r="C250" s="75">
        <v>361</v>
      </c>
      <c r="D250" s="75">
        <v>741</v>
      </c>
      <c r="E250" s="75"/>
      <c r="F250" s="75">
        <v>216</v>
      </c>
      <c r="G250" s="75">
        <v>233</v>
      </c>
      <c r="H250" s="75">
        <v>449</v>
      </c>
      <c r="I250" s="75"/>
      <c r="J250" s="75">
        <v>313</v>
      </c>
      <c r="K250" s="75">
        <v>303</v>
      </c>
      <c r="L250" s="75">
        <v>616</v>
      </c>
      <c r="M250" s="75"/>
      <c r="N250" s="75">
        <v>73</v>
      </c>
      <c r="O250" s="75">
        <v>76</v>
      </c>
      <c r="P250" s="75">
        <v>149</v>
      </c>
      <c r="Q250" s="75"/>
      <c r="R250" s="75">
        <v>449</v>
      </c>
      <c r="S250" s="75">
        <v>492</v>
      </c>
      <c r="T250" s="75">
        <v>941</v>
      </c>
      <c r="U250" s="75"/>
      <c r="V250" s="75">
        <v>32</v>
      </c>
      <c r="W250" s="75">
        <v>30</v>
      </c>
      <c r="X250" s="75">
        <v>62</v>
      </c>
      <c r="Y250" s="75"/>
      <c r="Z250" s="75">
        <v>27</v>
      </c>
      <c r="AA250" s="75">
        <v>16</v>
      </c>
      <c r="AB250" s="75">
        <v>43</v>
      </c>
      <c r="AC250" s="75"/>
      <c r="AD250" s="75">
        <v>29</v>
      </c>
      <c r="AE250" s="75">
        <v>40</v>
      </c>
      <c r="AF250" s="75">
        <v>69</v>
      </c>
      <c r="AG250" s="75"/>
      <c r="AH250" s="75">
        <v>1519</v>
      </c>
      <c r="AI250" s="75">
        <v>1551</v>
      </c>
      <c r="AJ250" s="75">
        <v>3070</v>
      </c>
    </row>
    <row r="251" spans="1:108">
      <c r="A251" s="76" t="s">
        <v>516</v>
      </c>
      <c r="B251" s="75">
        <v>1224</v>
      </c>
      <c r="C251" s="75">
        <v>1210</v>
      </c>
      <c r="D251" s="75">
        <v>2434</v>
      </c>
      <c r="E251" s="75"/>
      <c r="F251" s="75">
        <v>634</v>
      </c>
      <c r="G251" s="75">
        <v>649</v>
      </c>
      <c r="H251" s="75">
        <v>1283</v>
      </c>
      <c r="I251" s="75"/>
      <c r="J251" s="75">
        <v>1625</v>
      </c>
      <c r="K251" s="75">
        <v>1613</v>
      </c>
      <c r="L251" s="75">
        <v>3238</v>
      </c>
      <c r="M251" s="75"/>
      <c r="N251" s="75">
        <v>224</v>
      </c>
      <c r="O251" s="75">
        <v>229</v>
      </c>
      <c r="P251" s="75">
        <v>453</v>
      </c>
      <c r="Q251" s="75"/>
      <c r="R251" s="75">
        <v>1894</v>
      </c>
      <c r="S251" s="75">
        <v>1987</v>
      </c>
      <c r="T251" s="75">
        <v>3881</v>
      </c>
      <c r="U251" s="75"/>
      <c r="V251" s="75">
        <v>72</v>
      </c>
      <c r="W251" s="75">
        <v>76</v>
      </c>
      <c r="X251" s="75">
        <v>148</v>
      </c>
      <c r="Y251" s="75"/>
      <c r="Z251" s="75">
        <v>53</v>
      </c>
      <c r="AA251" s="75">
        <v>56</v>
      </c>
      <c r="AB251" s="75">
        <v>109</v>
      </c>
      <c r="AC251" s="75"/>
      <c r="AD251" s="75">
        <v>99</v>
      </c>
      <c r="AE251" s="75">
        <v>89</v>
      </c>
      <c r="AF251" s="75">
        <v>188</v>
      </c>
      <c r="AG251" s="75"/>
      <c r="AH251" s="75">
        <v>5825</v>
      </c>
      <c r="AI251" s="75">
        <v>5909</v>
      </c>
      <c r="AJ251" s="75">
        <v>11734</v>
      </c>
    </row>
    <row r="252" spans="1:108">
      <c r="A252" s="76" t="s">
        <v>675</v>
      </c>
      <c r="B252" s="75">
        <v>77</v>
      </c>
      <c r="C252" s="75">
        <v>53</v>
      </c>
      <c r="D252" s="75">
        <v>130</v>
      </c>
      <c r="E252" s="75"/>
      <c r="F252" s="75">
        <v>471</v>
      </c>
      <c r="G252" s="75">
        <v>525</v>
      </c>
      <c r="H252" s="75">
        <v>996</v>
      </c>
      <c r="I252" s="75"/>
      <c r="J252" s="75">
        <v>41</v>
      </c>
      <c r="K252" s="75">
        <v>46</v>
      </c>
      <c r="L252" s="75">
        <v>87</v>
      </c>
      <c r="M252" s="75"/>
      <c r="N252" s="75">
        <v>72</v>
      </c>
      <c r="O252" s="75">
        <v>57</v>
      </c>
      <c r="P252" s="75">
        <v>129</v>
      </c>
      <c r="Q252" s="75"/>
      <c r="R252" s="75">
        <v>136</v>
      </c>
      <c r="S252" s="75">
        <v>100</v>
      </c>
      <c r="T252" s="75">
        <v>236</v>
      </c>
      <c r="U252" s="75"/>
      <c r="V252" s="75">
        <v>0</v>
      </c>
      <c r="W252" s="75">
        <v>0</v>
      </c>
      <c r="X252" s="75">
        <v>0</v>
      </c>
      <c r="Y252" s="75"/>
      <c r="Z252" s="75">
        <v>0</v>
      </c>
      <c r="AA252" s="75">
        <v>3</v>
      </c>
      <c r="AB252" s="75">
        <v>3</v>
      </c>
      <c r="AC252" s="75"/>
      <c r="AD252" s="75">
        <v>10</v>
      </c>
      <c r="AE252" s="75">
        <v>8</v>
      </c>
      <c r="AF252" s="75">
        <v>18</v>
      </c>
      <c r="AG252" s="75"/>
      <c r="AH252" s="75">
        <v>807</v>
      </c>
      <c r="AI252" s="75">
        <v>792</v>
      </c>
      <c r="AJ252" s="75">
        <v>1599</v>
      </c>
    </row>
    <row r="253" spans="1:108">
      <c r="A253" s="76" t="s">
        <v>645</v>
      </c>
      <c r="B253" s="75">
        <v>267</v>
      </c>
      <c r="C253" s="75">
        <v>297</v>
      </c>
      <c r="D253" s="75">
        <v>564</v>
      </c>
      <c r="E253" s="75"/>
      <c r="F253" s="75">
        <v>1062</v>
      </c>
      <c r="G253" s="75">
        <v>908</v>
      </c>
      <c r="H253" s="75">
        <v>1970</v>
      </c>
      <c r="I253" s="75"/>
      <c r="J253" s="75">
        <v>121</v>
      </c>
      <c r="K253" s="75">
        <v>127</v>
      </c>
      <c r="L253" s="75">
        <v>248</v>
      </c>
      <c r="M253" s="75"/>
      <c r="N253" s="75">
        <v>119</v>
      </c>
      <c r="O253" s="75">
        <v>97</v>
      </c>
      <c r="P253" s="75">
        <v>216</v>
      </c>
      <c r="Q253" s="75"/>
      <c r="R253" s="75">
        <v>205</v>
      </c>
      <c r="S253" s="75">
        <v>207</v>
      </c>
      <c r="T253" s="75">
        <v>412</v>
      </c>
      <c r="U253" s="75"/>
      <c r="V253" s="75">
        <v>19</v>
      </c>
      <c r="W253" s="75">
        <v>15</v>
      </c>
      <c r="X253" s="75">
        <v>34</v>
      </c>
      <c r="Y253" s="75"/>
      <c r="Z253" s="75">
        <v>12</v>
      </c>
      <c r="AA253" s="75">
        <v>14</v>
      </c>
      <c r="AB253" s="75">
        <v>26</v>
      </c>
      <c r="AC253" s="75"/>
      <c r="AD253" s="75">
        <v>38</v>
      </c>
      <c r="AE253" s="75">
        <v>36</v>
      </c>
      <c r="AF253" s="75">
        <v>74</v>
      </c>
      <c r="AG253" s="75"/>
      <c r="AH253" s="75">
        <v>1843</v>
      </c>
      <c r="AI253" s="75">
        <v>1701</v>
      </c>
      <c r="AJ253" s="75">
        <v>3544</v>
      </c>
      <c r="DD253" s="85"/>
    </row>
    <row r="254" spans="1:108">
      <c r="A254" s="17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DB254" s="85"/>
      <c r="DC254" s="85"/>
      <c r="DD254" s="85"/>
    </row>
    <row r="255" spans="1:108">
      <c r="A255" s="17" t="s">
        <v>719</v>
      </c>
      <c r="B255" s="77">
        <v>3123669</v>
      </c>
      <c r="C255" s="77">
        <v>3202917</v>
      </c>
      <c r="D255" s="77">
        <v>6326586</v>
      </c>
      <c r="E255" s="77"/>
      <c r="F255" s="77">
        <v>2287942</v>
      </c>
      <c r="G255" s="77">
        <v>2373051</v>
      </c>
      <c r="H255" s="77">
        <v>4660993</v>
      </c>
      <c r="I255" s="77"/>
      <c r="J255" s="77">
        <v>1741468</v>
      </c>
      <c r="K255" s="77">
        <v>1780577</v>
      </c>
      <c r="L255" s="77">
        <v>3522045</v>
      </c>
      <c r="M255" s="77"/>
      <c r="N255" s="77">
        <v>724152</v>
      </c>
      <c r="O255" s="77">
        <v>745907</v>
      </c>
      <c r="P255" s="77">
        <v>1470059</v>
      </c>
      <c r="Q255" s="77"/>
      <c r="R255" s="77">
        <v>911694</v>
      </c>
      <c r="S255" s="77">
        <v>916596</v>
      </c>
      <c r="T255" s="77">
        <v>1828290</v>
      </c>
      <c r="U255" s="77"/>
      <c r="V255" s="77">
        <v>225892</v>
      </c>
      <c r="W255" s="77">
        <v>234769</v>
      </c>
      <c r="X255" s="77">
        <v>460661</v>
      </c>
      <c r="Y255" s="77"/>
      <c r="Z255" s="77">
        <v>97920</v>
      </c>
      <c r="AA255" s="77">
        <v>90152</v>
      </c>
      <c r="AB255" s="77">
        <v>188072</v>
      </c>
      <c r="AC255" s="77"/>
      <c r="AD255" s="77">
        <v>152447</v>
      </c>
      <c r="AE255" s="77">
        <v>157533</v>
      </c>
      <c r="AF255" s="77">
        <v>309980</v>
      </c>
      <c r="AG255" s="77"/>
      <c r="AH255" s="77">
        <v>9266538</v>
      </c>
      <c r="AI255" s="77">
        <v>9502690</v>
      </c>
      <c r="AJ255" s="77">
        <v>18769228</v>
      </c>
    </row>
    <row r="256" spans="1:108">
      <c r="A256" s="1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</row>
    <row r="257" spans="1:108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</row>
    <row r="258" spans="1:108">
      <c r="A258" s="17" t="s">
        <v>91</v>
      </c>
      <c r="B258" s="17" t="s">
        <v>905</v>
      </c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</row>
    <row r="259" spans="1:108">
      <c r="A259" s="29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N259" s="85"/>
      <c r="BR259" s="85"/>
      <c r="BS259" s="85"/>
      <c r="BT259" s="85"/>
      <c r="BV259" s="85"/>
      <c r="BW259" s="85"/>
      <c r="BX259" s="85"/>
      <c r="DB259" s="85"/>
      <c r="DC259" s="85"/>
      <c r="DD259" s="85"/>
    </row>
    <row r="260" spans="1:108">
      <c r="A260" s="135" t="s">
        <v>708</v>
      </c>
      <c r="B260" s="136"/>
      <c r="C260" s="136"/>
      <c r="D260" s="136"/>
      <c r="E260" s="136"/>
      <c r="F260" s="136"/>
      <c r="G260" s="136"/>
      <c r="H260" s="136"/>
      <c r="I260" s="136"/>
      <c r="J260" s="136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</row>
    <row r="261" spans="1:108">
      <c r="A261" s="137" t="s">
        <v>902</v>
      </c>
      <c r="B261" s="137"/>
      <c r="C261" s="137"/>
      <c r="D261" s="137"/>
      <c r="E261" s="137"/>
      <c r="F261" s="137"/>
      <c r="G261" s="137"/>
      <c r="H261" s="137"/>
      <c r="I261" s="137"/>
      <c r="J261" s="13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</row>
    <row r="262" spans="1:108">
      <c r="A262" s="137" t="s">
        <v>733</v>
      </c>
      <c r="B262" s="137"/>
      <c r="C262" s="137"/>
      <c r="D262" s="137"/>
      <c r="E262" s="137"/>
      <c r="F262" s="137"/>
      <c r="G262" s="137"/>
      <c r="H262" s="137"/>
      <c r="I262" s="137"/>
      <c r="J262" s="13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BT262" s="85"/>
      <c r="DB262" s="85"/>
      <c r="DC262" s="85"/>
      <c r="DD262" s="85"/>
    </row>
    <row r="263" spans="1:108">
      <c r="A263" s="137" t="s">
        <v>903</v>
      </c>
      <c r="B263" s="137"/>
      <c r="C263" s="137"/>
      <c r="D263" s="137"/>
      <c r="E263" s="137"/>
      <c r="F263" s="137"/>
      <c r="G263" s="137"/>
      <c r="H263" s="137"/>
      <c r="I263" s="137"/>
      <c r="J263" s="13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</row>
    <row r="264" spans="1:108">
      <c r="A264" s="137" t="s">
        <v>904</v>
      </c>
      <c r="B264" s="137"/>
      <c r="C264" s="137"/>
      <c r="D264" s="137"/>
      <c r="E264" s="137"/>
      <c r="F264" s="137"/>
      <c r="G264" s="137"/>
      <c r="H264" s="137"/>
      <c r="I264" s="137"/>
      <c r="J264" s="13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</row>
    <row r="265" spans="1:108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</row>
    <row r="266" spans="1:108">
      <c r="A266" s="25" t="str">
        <f>Contents!B46</f>
        <v>© Commonwealth of Australia 2014</v>
      </c>
    </row>
  </sheetData>
  <mergeCells count="5">
    <mergeCell ref="A260:J260"/>
    <mergeCell ref="A261:J261"/>
    <mergeCell ref="A262:J262"/>
    <mergeCell ref="A263:J263"/>
    <mergeCell ref="A264:J264"/>
  </mergeCells>
  <phoneticPr fontId="0" type="noConversion"/>
  <hyperlinks>
    <hyperlink ref="A266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1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9937">
          <objectPr defaultSize="0" autoPict="0" dde="1">
            <anchor moveWithCells="1">
              <from>
                <xdr:col>3</xdr:col>
                <xdr:colOff>0</xdr:colOff>
                <xdr:row>70</xdr:row>
                <xdr:rowOff>114300</xdr:rowOff>
              </from>
              <to>
                <xdr:col>4</xdr:col>
                <xdr:colOff>38100</xdr:colOff>
                <xdr:row>74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9937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40137">
          <objectPr defaultSize="0" autoPict="0" dde="1">
            <anchor moveWithCells="1">
              <from>
                <xdr:col>3</xdr:col>
                <xdr:colOff>0</xdr:colOff>
                <xdr:row>60</xdr:row>
                <xdr:rowOff>114300</xdr:rowOff>
              </from>
              <to>
                <xdr:col>4</xdr:col>
                <xdr:colOff>38100</xdr:colOff>
                <xdr:row>64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40137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DD345"/>
  <sheetViews>
    <sheetView workbookViewId="0">
      <pane ySplit="6" topLeftCell="A312" activePane="bottomLeft" state="frozen"/>
      <selection pane="bottomLeft" activeCell="AJ330" sqref="AJ330"/>
    </sheetView>
  </sheetViews>
  <sheetFormatPr baseColWidth="10" defaultColWidth="8.75" defaultRowHeight="11"/>
  <cols>
    <col min="1" max="1" width="47.5" customWidth="1"/>
    <col min="2" max="4" width="10.75" customWidth="1"/>
    <col min="5" max="5" width="4" customWidth="1"/>
    <col min="6" max="8" width="10.75" customWidth="1"/>
    <col min="9" max="9" width="3.25" customWidth="1"/>
    <col min="10" max="12" width="10.75" customWidth="1"/>
    <col min="13" max="13" width="4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5" width="10.75" customWidth="1"/>
    <col min="36" max="36" width="15.75" customWidth="1"/>
    <col min="37" max="105" width="8.75" customWidth="1"/>
    <col min="106" max="106" width="10" customWidth="1"/>
    <col min="107" max="108" width="10.5" customWidth="1"/>
  </cols>
  <sheetData>
    <row r="1" spans="1:108" s="9" customFormat="1" ht="60" customHeight="1">
      <c r="A1" s="39" t="s">
        <v>3</v>
      </c>
      <c r="B1" s="32"/>
      <c r="K1" s="11"/>
      <c r="M1" s="10"/>
    </row>
    <row r="2" spans="1:108" s="4" customFormat="1" ht="20.25" customHeight="1">
      <c r="A2" s="26" t="str">
        <f>Contents!A2</f>
        <v>3105.0.65.001 Australian Historical Population Statistics, 2014</v>
      </c>
    </row>
    <row r="3" spans="1:108" s="37" customFormat="1" ht="12.75" customHeight="1">
      <c r="A3" s="40" t="str">
        <f>Contents!A4</f>
        <v>Released at 11.30am (Canberra time) 18 September 2014</v>
      </c>
    </row>
    <row r="4" spans="1:108" s="41" customFormat="1" ht="20.25" customHeight="1">
      <c r="A4" s="45" t="s">
        <v>996</v>
      </c>
      <c r="F4" s="44"/>
    </row>
    <row r="5" spans="1:108" ht="22" customHeight="1">
      <c r="A5" s="27"/>
      <c r="B5" s="72"/>
      <c r="C5" s="72" t="s">
        <v>217</v>
      </c>
      <c r="D5" s="72"/>
      <c r="E5" s="72"/>
      <c r="F5" s="95"/>
      <c r="G5" s="72" t="s">
        <v>218</v>
      </c>
      <c r="H5" s="72"/>
      <c r="I5" s="72"/>
      <c r="J5" s="72"/>
      <c r="K5" s="72" t="s">
        <v>219</v>
      </c>
      <c r="L5" s="72"/>
      <c r="M5" s="72"/>
      <c r="N5" s="72"/>
      <c r="O5" s="72" t="s">
        <v>220</v>
      </c>
      <c r="P5" s="72"/>
      <c r="Q5" s="72"/>
      <c r="R5" s="72"/>
      <c r="S5" s="72" t="s">
        <v>221</v>
      </c>
      <c r="T5" s="72"/>
      <c r="U5" s="72"/>
      <c r="V5" s="72"/>
      <c r="W5" s="72" t="s">
        <v>222</v>
      </c>
      <c r="X5" s="72"/>
      <c r="Y5" s="72"/>
      <c r="Z5" s="72"/>
      <c r="AA5" s="72" t="s">
        <v>223</v>
      </c>
      <c r="AB5" s="72"/>
      <c r="AC5" s="72"/>
      <c r="AD5" s="72"/>
      <c r="AE5" s="72" t="s">
        <v>416</v>
      </c>
      <c r="AF5" s="72"/>
      <c r="AG5" s="72"/>
      <c r="AH5" s="72"/>
      <c r="AI5" s="72" t="s">
        <v>736</v>
      </c>
      <c r="AJ5" s="72"/>
    </row>
    <row r="6" spans="1:108">
      <c r="A6" s="15"/>
      <c r="B6" s="72" t="s">
        <v>14</v>
      </c>
      <c r="C6" s="72" t="s">
        <v>15</v>
      </c>
      <c r="D6" s="72" t="s">
        <v>16</v>
      </c>
      <c r="E6" s="72"/>
      <c r="F6" s="108" t="s">
        <v>14</v>
      </c>
      <c r="G6" s="72" t="s">
        <v>15</v>
      </c>
      <c r="H6" s="72" t="s">
        <v>16</v>
      </c>
      <c r="I6" s="72"/>
      <c r="J6" s="72" t="s">
        <v>14</v>
      </c>
      <c r="K6" s="72" t="s">
        <v>15</v>
      </c>
      <c r="L6" s="72" t="s">
        <v>16</v>
      </c>
      <c r="M6" s="72"/>
      <c r="N6" s="72" t="s">
        <v>14</v>
      </c>
      <c r="O6" s="72" t="s">
        <v>15</v>
      </c>
      <c r="P6" s="72" t="s">
        <v>16</v>
      </c>
      <c r="Q6" s="72"/>
      <c r="R6" s="72" t="s">
        <v>14</v>
      </c>
      <c r="S6" s="72" t="s">
        <v>15</v>
      </c>
      <c r="T6" s="72" t="s">
        <v>16</v>
      </c>
      <c r="U6" s="72"/>
      <c r="V6" s="72" t="s">
        <v>14</v>
      </c>
      <c r="W6" s="72" t="s">
        <v>15</v>
      </c>
      <c r="X6" s="72" t="s">
        <v>16</v>
      </c>
      <c r="Y6" s="72"/>
      <c r="Z6" s="72" t="s">
        <v>14</v>
      </c>
      <c r="AA6" s="72" t="s">
        <v>15</v>
      </c>
      <c r="AB6" s="72" t="s">
        <v>16</v>
      </c>
      <c r="AC6" s="72"/>
      <c r="AD6" s="72" t="s">
        <v>14</v>
      </c>
      <c r="AE6" s="72" t="s">
        <v>15</v>
      </c>
      <c r="AF6" s="72" t="s">
        <v>16</v>
      </c>
      <c r="AG6" s="72"/>
      <c r="AH6" s="72" t="s">
        <v>14</v>
      </c>
      <c r="AI6" s="72" t="s">
        <v>15</v>
      </c>
      <c r="AJ6" s="72" t="s">
        <v>16</v>
      </c>
    </row>
    <row r="7" spans="1:108" ht="11.25" customHeight="1">
      <c r="A7" s="96" t="s">
        <v>980</v>
      </c>
      <c r="B7" s="96"/>
      <c r="C7" s="96"/>
      <c r="D7" s="96"/>
      <c r="E7" s="96"/>
      <c r="F7" s="95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</row>
    <row r="8" spans="1:108" ht="11.25" customHeight="1">
      <c r="A8" s="98" t="s">
        <v>987</v>
      </c>
      <c r="B8" s="96"/>
      <c r="C8" s="96"/>
      <c r="D8" s="96"/>
      <c r="E8" s="96"/>
      <c r="F8" s="107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</row>
    <row r="9" spans="1:108" ht="11.25" customHeight="1">
      <c r="A9" s="99" t="s">
        <v>979</v>
      </c>
      <c r="B9" s="97">
        <v>2224784</v>
      </c>
      <c r="C9" s="97">
        <v>2296371</v>
      </c>
      <c r="D9" s="97">
        <v>4521155</v>
      </c>
      <c r="E9" s="97"/>
      <c r="F9" s="97">
        <v>1681216</v>
      </c>
      <c r="G9" s="97">
        <v>1753254</v>
      </c>
      <c r="H9" s="97">
        <v>3434470</v>
      </c>
      <c r="I9" s="97"/>
      <c r="J9" s="97">
        <v>1451360</v>
      </c>
      <c r="K9" s="97">
        <v>1483900</v>
      </c>
      <c r="L9" s="97">
        <v>2935260</v>
      </c>
      <c r="M9" s="97"/>
      <c r="N9" s="97">
        <v>550985</v>
      </c>
      <c r="O9" s="97">
        <v>569096</v>
      </c>
      <c r="P9" s="97">
        <v>1120081</v>
      </c>
      <c r="Q9" s="97"/>
      <c r="R9" s="97">
        <v>636117</v>
      </c>
      <c r="S9" s="97">
        <v>643107</v>
      </c>
      <c r="T9" s="97">
        <v>1279224</v>
      </c>
      <c r="U9" s="97"/>
      <c r="V9" s="97">
        <v>193842</v>
      </c>
      <c r="W9" s="97">
        <v>202813</v>
      </c>
      <c r="X9" s="97">
        <v>396655</v>
      </c>
      <c r="Y9" s="97"/>
      <c r="Z9" s="97">
        <v>76098</v>
      </c>
      <c r="AA9" s="97">
        <v>72068</v>
      </c>
      <c r="AB9" s="97">
        <v>148166</v>
      </c>
      <c r="AC9" s="97"/>
      <c r="AD9" s="97">
        <v>116576</v>
      </c>
      <c r="AE9" s="97">
        <v>119881</v>
      </c>
      <c r="AF9" s="97">
        <v>236457</v>
      </c>
      <c r="AG9" s="97"/>
      <c r="AH9" s="97">
        <v>6931756</v>
      </c>
      <c r="AI9" s="97">
        <v>7141190</v>
      </c>
      <c r="AJ9" s="97">
        <v>14072946</v>
      </c>
      <c r="AL9" s="85"/>
      <c r="AM9" s="85"/>
      <c r="AN9" s="85"/>
      <c r="AP9" s="85"/>
      <c r="AQ9" s="85"/>
      <c r="AR9" s="85"/>
      <c r="AT9" s="85"/>
      <c r="AU9" s="85"/>
      <c r="AV9" s="85"/>
      <c r="AX9" s="85"/>
      <c r="AY9" s="85"/>
      <c r="AZ9" s="85"/>
      <c r="BB9" s="85"/>
      <c r="BC9" s="85"/>
      <c r="BD9" s="85"/>
      <c r="BF9" s="85"/>
      <c r="BG9" s="85"/>
      <c r="BH9" s="85"/>
      <c r="BJ9" s="85"/>
      <c r="BK9" s="85"/>
      <c r="BL9" s="85"/>
      <c r="BN9" s="85"/>
      <c r="BO9" s="85"/>
      <c r="BP9" s="85"/>
      <c r="BR9" s="85"/>
      <c r="BS9" s="85"/>
      <c r="BV9" s="85"/>
      <c r="BW9" s="85"/>
      <c r="BX9" s="85"/>
      <c r="BZ9" s="85"/>
      <c r="CA9" s="85"/>
      <c r="CB9" s="85"/>
      <c r="CD9" s="85"/>
      <c r="CE9" s="85"/>
      <c r="CF9" s="85"/>
      <c r="CH9" s="85"/>
      <c r="CI9" s="85"/>
      <c r="CJ9" s="85"/>
      <c r="CL9" s="85"/>
      <c r="CM9" s="85"/>
      <c r="CN9" s="85"/>
      <c r="CP9" s="85"/>
      <c r="CQ9" s="85"/>
      <c r="CR9" s="85"/>
      <c r="CT9" s="85"/>
      <c r="CU9" s="85"/>
      <c r="CV9" s="85"/>
      <c r="CX9" s="85"/>
      <c r="CY9" s="85"/>
      <c r="CZ9" s="85"/>
      <c r="DB9" s="85"/>
      <c r="DC9" s="85"/>
      <c r="DD9" s="85"/>
    </row>
    <row r="10" spans="1:108" ht="11.25" customHeight="1">
      <c r="A10" s="99" t="s">
        <v>385</v>
      </c>
      <c r="B10" s="97">
        <v>46</v>
      </c>
      <c r="C10" s="97">
        <v>43</v>
      </c>
      <c r="D10" s="97">
        <v>89</v>
      </c>
      <c r="E10" s="97"/>
      <c r="F10" s="97">
        <v>0</v>
      </c>
      <c r="G10" s="97">
        <v>4</v>
      </c>
      <c r="H10" s="97">
        <v>4</v>
      </c>
      <c r="I10" s="97"/>
      <c r="J10" s="97">
        <v>46</v>
      </c>
      <c r="K10" s="97">
        <v>39</v>
      </c>
      <c r="L10" s="97">
        <v>85</v>
      </c>
      <c r="M10" s="97"/>
      <c r="N10" s="97">
        <v>0</v>
      </c>
      <c r="O10" s="97">
        <v>0</v>
      </c>
      <c r="P10" s="97">
        <v>0</v>
      </c>
      <c r="Q10" s="97"/>
      <c r="R10" s="97">
        <v>5</v>
      </c>
      <c r="S10" s="97">
        <v>0</v>
      </c>
      <c r="T10" s="97">
        <v>5</v>
      </c>
      <c r="U10" s="97"/>
      <c r="V10" s="97">
        <v>0</v>
      </c>
      <c r="W10" s="97">
        <v>4</v>
      </c>
      <c r="X10" s="97">
        <v>4</v>
      </c>
      <c r="Y10" s="97"/>
      <c r="Z10" s="97">
        <v>3</v>
      </c>
      <c r="AA10" s="97">
        <v>0</v>
      </c>
      <c r="AB10" s="97">
        <v>3</v>
      </c>
      <c r="AC10" s="97"/>
      <c r="AD10" s="97">
        <v>6</v>
      </c>
      <c r="AE10" s="97">
        <v>0</v>
      </c>
      <c r="AF10" s="97">
        <v>6</v>
      </c>
      <c r="AG10" s="97"/>
      <c r="AH10" s="97">
        <v>103</v>
      </c>
      <c r="AI10" s="97">
        <v>94</v>
      </c>
      <c r="AJ10" s="97">
        <v>197</v>
      </c>
    </row>
    <row r="11" spans="1:108" ht="11.25" customHeight="1">
      <c r="A11" s="99" t="s">
        <v>978</v>
      </c>
      <c r="B11" s="97">
        <v>0</v>
      </c>
      <c r="C11" s="97">
        <v>0</v>
      </c>
      <c r="D11" s="97">
        <v>0</v>
      </c>
      <c r="E11" s="97"/>
      <c r="F11" s="97">
        <v>0</v>
      </c>
      <c r="G11" s="97">
        <v>0</v>
      </c>
      <c r="H11" s="97">
        <v>0</v>
      </c>
      <c r="I11" s="97"/>
      <c r="J11" s="97">
        <v>4</v>
      </c>
      <c r="K11" s="97">
        <v>0</v>
      </c>
      <c r="L11" s="97">
        <v>4</v>
      </c>
      <c r="M11" s="97"/>
      <c r="N11" s="97">
        <v>0</v>
      </c>
      <c r="O11" s="97">
        <v>0</v>
      </c>
      <c r="P11" s="97">
        <v>0</v>
      </c>
      <c r="Q11" s="97"/>
      <c r="R11" s="97">
        <v>0</v>
      </c>
      <c r="S11" s="97">
        <v>0</v>
      </c>
      <c r="T11" s="97">
        <v>0</v>
      </c>
      <c r="U11" s="97"/>
      <c r="V11" s="97">
        <v>0</v>
      </c>
      <c r="W11" s="97">
        <v>0</v>
      </c>
      <c r="X11" s="97">
        <v>0</v>
      </c>
      <c r="Y11" s="97"/>
      <c r="Z11" s="97">
        <v>0</v>
      </c>
      <c r="AA11" s="97">
        <v>0</v>
      </c>
      <c r="AB11" s="97">
        <v>0</v>
      </c>
      <c r="AC11" s="97"/>
      <c r="AD11" s="97">
        <v>0</v>
      </c>
      <c r="AE11" s="97">
        <v>0</v>
      </c>
      <c r="AF11" s="97">
        <v>0</v>
      </c>
      <c r="AG11" s="97"/>
      <c r="AH11" s="97">
        <v>4</v>
      </c>
      <c r="AI11" s="97">
        <v>0</v>
      </c>
      <c r="AJ11" s="97">
        <v>4</v>
      </c>
    </row>
    <row r="12" spans="1:108" ht="11.25" customHeight="1">
      <c r="A12" s="99" t="s">
        <v>988</v>
      </c>
      <c r="B12" s="97">
        <v>0</v>
      </c>
      <c r="C12" s="97">
        <v>0</v>
      </c>
      <c r="D12" s="97">
        <v>0</v>
      </c>
      <c r="E12" s="97"/>
      <c r="F12" s="97">
        <v>0</v>
      </c>
      <c r="G12" s="97">
        <v>0</v>
      </c>
      <c r="H12" s="97">
        <v>0</v>
      </c>
      <c r="I12" s="97"/>
      <c r="J12" s="97">
        <v>0</v>
      </c>
      <c r="K12" s="97">
        <v>0</v>
      </c>
      <c r="L12" s="97">
        <v>0</v>
      </c>
      <c r="M12" s="97"/>
      <c r="N12" s="97">
        <v>0</v>
      </c>
      <c r="O12" s="97">
        <v>0</v>
      </c>
      <c r="P12" s="97">
        <v>0</v>
      </c>
      <c r="Q12" s="97"/>
      <c r="R12" s="97">
        <v>0</v>
      </c>
      <c r="S12" s="97">
        <v>0</v>
      </c>
      <c r="T12" s="97">
        <v>0</v>
      </c>
      <c r="U12" s="97"/>
      <c r="V12" s="97">
        <v>0</v>
      </c>
      <c r="W12" s="97">
        <v>0</v>
      </c>
      <c r="X12" s="97">
        <v>0</v>
      </c>
      <c r="Y12" s="97"/>
      <c r="Z12" s="97">
        <v>0</v>
      </c>
      <c r="AA12" s="97">
        <v>0</v>
      </c>
      <c r="AB12" s="97">
        <v>0</v>
      </c>
      <c r="AC12" s="97"/>
      <c r="AD12" s="97">
        <v>0</v>
      </c>
      <c r="AE12" s="97">
        <v>0</v>
      </c>
      <c r="AF12" s="97">
        <v>0</v>
      </c>
      <c r="AG12" s="97"/>
      <c r="AH12" s="97">
        <v>0</v>
      </c>
      <c r="AI12" s="97">
        <v>0</v>
      </c>
      <c r="AJ12" s="97">
        <v>0</v>
      </c>
    </row>
    <row r="13" spans="1:108" ht="11.25" customHeight="1">
      <c r="A13" s="98" t="s">
        <v>26</v>
      </c>
      <c r="B13" s="97">
        <v>53484</v>
      </c>
      <c r="C13" s="97">
        <v>53131</v>
      </c>
      <c r="D13" s="97">
        <v>106615</v>
      </c>
      <c r="E13" s="97"/>
      <c r="F13" s="97">
        <v>31971</v>
      </c>
      <c r="G13" s="97">
        <v>32024</v>
      </c>
      <c r="H13" s="97">
        <v>63995</v>
      </c>
      <c r="I13" s="97"/>
      <c r="J13" s="97">
        <v>74192</v>
      </c>
      <c r="K13" s="97">
        <v>74568</v>
      </c>
      <c r="L13" s="97">
        <v>148760</v>
      </c>
      <c r="M13" s="97"/>
      <c r="N13" s="97">
        <v>5826</v>
      </c>
      <c r="O13" s="97">
        <v>5540</v>
      </c>
      <c r="P13" s="97">
        <v>11366</v>
      </c>
      <c r="Q13" s="97"/>
      <c r="R13" s="97">
        <v>25118</v>
      </c>
      <c r="S13" s="97">
        <v>22215</v>
      </c>
      <c r="T13" s="97">
        <v>47333</v>
      </c>
      <c r="U13" s="97"/>
      <c r="V13" s="97">
        <v>2098</v>
      </c>
      <c r="W13" s="97">
        <v>2061</v>
      </c>
      <c r="X13" s="97">
        <v>4159</v>
      </c>
      <c r="Y13" s="97"/>
      <c r="Z13" s="97">
        <v>1745</v>
      </c>
      <c r="AA13" s="97">
        <v>1547</v>
      </c>
      <c r="AB13" s="97">
        <v>3292</v>
      </c>
      <c r="AC13" s="97"/>
      <c r="AD13" s="97">
        <v>1996</v>
      </c>
      <c r="AE13" s="97">
        <v>1920</v>
      </c>
      <c r="AF13" s="97">
        <v>3916</v>
      </c>
      <c r="AG13" s="97"/>
      <c r="AH13" s="97">
        <v>196447</v>
      </c>
      <c r="AI13" s="97">
        <v>193016</v>
      </c>
      <c r="AJ13" s="97">
        <v>389463</v>
      </c>
      <c r="AL13" s="85"/>
      <c r="AM13" s="85"/>
      <c r="AN13" s="85"/>
      <c r="AP13" s="85"/>
      <c r="AQ13" s="85"/>
      <c r="AR13" s="85"/>
      <c r="AT13" s="85"/>
      <c r="AU13" s="85"/>
      <c r="AV13" s="85"/>
      <c r="AX13" s="85"/>
      <c r="AY13" s="85"/>
      <c r="AZ13" s="85"/>
      <c r="BB13" s="85"/>
      <c r="BC13" s="85"/>
      <c r="BD13" s="85"/>
      <c r="BF13" s="85"/>
      <c r="BG13" s="85"/>
      <c r="BH13" s="85"/>
      <c r="BJ13" s="85"/>
      <c r="BK13" s="85"/>
      <c r="BL13" s="85"/>
      <c r="BN13" s="85"/>
      <c r="BO13" s="85"/>
      <c r="BP13" s="85"/>
      <c r="BR13" s="85"/>
      <c r="BS13" s="85"/>
      <c r="BT13" s="85"/>
      <c r="BV13" s="85"/>
      <c r="BW13" s="85"/>
      <c r="BX13" s="85"/>
      <c r="BZ13" s="85"/>
      <c r="CA13" s="85"/>
      <c r="CB13" s="85"/>
      <c r="CD13" s="85"/>
      <c r="CE13" s="85"/>
      <c r="CF13" s="85"/>
      <c r="CH13" s="85"/>
      <c r="CI13" s="85"/>
      <c r="CJ13" s="85"/>
      <c r="CL13" s="85"/>
      <c r="CM13" s="85"/>
      <c r="CN13" s="85"/>
      <c r="CP13" s="85"/>
      <c r="CQ13" s="85"/>
      <c r="CR13" s="85"/>
      <c r="CT13" s="85"/>
      <c r="CU13" s="85"/>
      <c r="CV13" s="85"/>
      <c r="CX13" s="85"/>
      <c r="CY13" s="85"/>
      <c r="CZ13" s="85"/>
      <c r="DB13" s="85"/>
      <c r="DC13" s="85"/>
      <c r="DD13" s="85"/>
    </row>
    <row r="14" spans="1:108" ht="11.25" customHeight="1">
      <c r="A14" s="98" t="s">
        <v>546</v>
      </c>
      <c r="B14" s="102"/>
      <c r="C14" s="102"/>
      <c r="D14" s="102"/>
      <c r="E14" s="102"/>
      <c r="F14" s="105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</row>
    <row r="15" spans="1:108" ht="11.25" customHeight="1">
      <c r="A15" s="99" t="s">
        <v>253</v>
      </c>
      <c r="B15" s="97">
        <v>191</v>
      </c>
      <c r="C15" s="97">
        <v>270</v>
      </c>
      <c r="D15" s="97">
        <v>461</v>
      </c>
      <c r="E15" s="97"/>
      <c r="F15" s="97">
        <v>37</v>
      </c>
      <c r="G15" s="97">
        <v>35</v>
      </c>
      <c r="H15" s="97">
        <v>72</v>
      </c>
      <c r="I15" s="97"/>
      <c r="J15" s="97">
        <v>211</v>
      </c>
      <c r="K15" s="97">
        <v>288</v>
      </c>
      <c r="L15" s="97">
        <v>499</v>
      </c>
      <c r="M15" s="97"/>
      <c r="N15" s="97">
        <v>8</v>
      </c>
      <c r="O15" s="97">
        <v>13</v>
      </c>
      <c r="P15" s="97">
        <v>21</v>
      </c>
      <c r="Q15" s="97"/>
      <c r="R15" s="97">
        <v>10</v>
      </c>
      <c r="S15" s="97">
        <v>24</v>
      </c>
      <c r="T15" s="97">
        <v>34</v>
      </c>
      <c r="U15" s="97"/>
      <c r="V15" s="97">
        <v>0</v>
      </c>
      <c r="W15" s="97">
        <v>0</v>
      </c>
      <c r="X15" s="97">
        <v>0</v>
      </c>
      <c r="Y15" s="97"/>
      <c r="Z15" s="97">
        <v>7</v>
      </c>
      <c r="AA15" s="97">
        <v>0</v>
      </c>
      <c r="AB15" s="97">
        <v>7</v>
      </c>
      <c r="AC15" s="97"/>
      <c r="AD15" s="97">
        <v>3</v>
      </c>
      <c r="AE15" s="97">
        <v>3</v>
      </c>
      <c r="AF15" s="97">
        <v>6</v>
      </c>
      <c r="AG15" s="97"/>
      <c r="AH15" s="97">
        <v>467</v>
      </c>
      <c r="AI15" s="97">
        <v>633</v>
      </c>
      <c r="AJ15" s="97">
        <v>1100</v>
      </c>
      <c r="BT15" s="85"/>
      <c r="DD15" s="85"/>
    </row>
    <row r="16" spans="1:108" ht="11.25" customHeight="1">
      <c r="A16" s="99" t="s">
        <v>502</v>
      </c>
      <c r="B16" s="97">
        <v>2340</v>
      </c>
      <c r="C16" s="97">
        <v>2908</v>
      </c>
      <c r="D16" s="97">
        <v>5248</v>
      </c>
      <c r="E16" s="97"/>
      <c r="F16" s="97">
        <v>1030</v>
      </c>
      <c r="G16" s="97">
        <v>1328</v>
      </c>
      <c r="H16" s="97">
        <v>2358</v>
      </c>
      <c r="I16" s="97"/>
      <c r="J16" s="97">
        <v>5504</v>
      </c>
      <c r="K16" s="97">
        <v>7086</v>
      </c>
      <c r="L16" s="97">
        <v>12590</v>
      </c>
      <c r="M16" s="97"/>
      <c r="N16" s="97">
        <v>444</v>
      </c>
      <c r="O16" s="97">
        <v>463</v>
      </c>
      <c r="P16" s="97">
        <v>907</v>
      </c>
      <c r="Q16" s="97"/>
      <c r="R16" s="97">
        <v>634</v>
      </c>
      <c r="S16" s="97">
        <v>670</v>
      </c>
      <c r="T16" s="97">
        <v>1304</v>
      </c>
      <c r="U16" s="97"/>
      <c r="V16" s="97">
        <v>119</v>
      </c>
      <c r="W16" s="97">
        <v>176</v>
      </c>
      <c r="X16" s="97">
        <v>295</v>
      </c>
      <c r="Y16" s="97"/>
      <c r="Z16" s="97">
        <v>277</v>
      </c>
      <c r="AA16" s="97">
        <v>357</v>
      </c>
      <c r="AB16" s="97">
        <v>634</v>
      </c>
      <c r="AC16" s="97"/>
      <c r="AD16" s="97">
        <v>338</v>
      </c>
      <c r="AE16" s="97">
        <v>350</v>
      </c>
      <c r="AF16" s="97">
        <v>688</v>
      </c>
      <c r="AG16" s="97"/>
      <c r="AH16" s="97">
        <v>10686</v>
      </c>
      <c r="AI16" s="97">
        <v>13338</v>
      </c>
      <c r="AJ16" s="97">
        <v>24024</v>
      </c>
      <c r="AL16" s="85"/>
      <c r="AM16" s="85"/>
      <c r="AN16" s="85"/>
      <c r="AP16" s="85"/>
      <c r="AQ16" s="85"/>
      <c r="AR16" s="85"/>
      <c r="AT16" s="85"/>
      <c r="AU16" s="85"/>
      <c r="AV16" s="85"/>
      <c r="AZ16" s="85"/>
      <c r="BD16" s="85"/>
      <c r="BR16" s="85"/>
      <c r="BS16" s="85"/>
      <c r="BT16" s="85"/>
      <c r="BV16" s="85"/>
      <c r="BW16" s="85"/>
      <c r="BX16" s="85"/>
      <c r="BZ16" s="85"/>
      <c r="CA16" s="85"/>
      <c r="CB16" s="85"/>
      <c r="CD16" s="85"/>
      <c r="CE16" s="85"/>
      <c r="CF16" s="85"/>
      <c r="CJ16" s="85"/>
      <c r="CL16" s="85"/>
      <c r="CM16" s="85"/>
      <c r="CN16" s="85"/>
      <c r="DB16" s="85"/>
      <c r="DC16" s="85"/>
      <c r="DD16" s="85"/>
    </row>
    <row r="17" spans="1:108" ht="11.25" customHeight="1">
      <c r="A17" s="99" t="s">
        <v>402</v>
      </c>
      <c r="B17" s="97">
        <v>217</v>
      </c>
      <c r="C17" s="97">
        <v>289</v>
      </c>
      <c r="D17" s="97">
        <v>506</v>
      </c>
      <c r="E17" s="97"/>
      <c r="F17" s="97">
        <v>60</v>
      </c>
      <c r="G17" s="97">
        <v>58</v>
      </c>
      <c r="H17" s="97">
        <v>118</v>
      </c>
      <c r="I17" s="97"/>
      <c r="J17" s="97">
        <v>268</v>
      </c>
      <c r="K17" s="97">
        <v>425</v>
      </c>
      <c r="L17" s="97">
        <v>693</v>
      </c>
      <c r="M17" s="97"/>
      <c r="N17" s="97">
        <v>21</v>
      </c>
      <c r="O17" s="97">
        <v>17</v>
      </c>
      <c r="P17" s="97">
        <v>38</v>
      </c>
      <c r="Q17" s="97"/>
      <c r="R17" s="97">
        <v>34</v>
      </c>
      <c r="S17" s="97">
        <v>32</v>
      </c>
      <c r="T17" s="97">
        <v>66</v>
      </c>
      <c r="U17" s="97"/>
      <c r="V17" s="97">
        <v>9</v>
      </c>
      <c r="W17" s="97">
        <v>10</v>
      </c>
      <c r="X17" s="97">
        <v>19</v>
      </c>
      <c r="Y17" s="97"/>
      <c r="Z17" s="97">
        <v>14</v>
      </c>
      <c r="AA17" s="97">
        <v>22</v>
      </c>
      <c r="AB17" s="97">
        <v>36</v>
      </c>
      <c r="AC17" s="97"/>
      <c r="AD17" s="97">
        <v>10</v>
      </c>
      <c r="AE17" s="97">
        <v>13</v>
      </c>
      <c r="AF17" s="97">
        <v>23</v>
      </c>
      <c r="AG17" s="97"/>
      <c r="AH17" s="97">
        <v>635</v>
      </c>
      <c r="AI17" s="97">
        <v>864</v>
      </c>
      <c r="AJ17" s="97">
        <v>1499</v>
      </c>
      <c r="BT17" s="85"/>
      <c r="DC17" s="85"/>
      <c r="DD17" s="85"/>
    </row>
    <row r="18" spans="1:108" ht="11.25" customHeight="1">
      <c r="A18" s="99" t="s">
        <v>518</v>
      </c>
      <c r="B18" s="97">
        <v>197</v>
      </c>
      <c r="C18" s="97">
        <v>209</v>
      </c>
      <c r="D18" s="97">
        <v>406</v>
      </c>
      <c r="E18" s="97"/>
      <c r="F18" s="97">
        <v>66</v>
      </c>
      <c r="G18" s="97">
        <v>66</v>
      </c>
      <c r="H18" s="97">
        <v>132</v>
      </c>
      <c r="I18" s="97"/>
      <c r="J18" s="97">
        <v>154</v>
      </c>
      <c r="K18" s="97">
        <v>186</v>
      </c>
      <c r="L18" s="97">
        <v>340</v>
      </c>
      <c r="M18" s="97"/>
      <c r="N18" s="97">
        <v>9</v>
      </c>
      <c r="O18" s="97">
        <v>5</v>
      </c>
      <c r="P18" s="97">
        <v>14</v>
      </c>
      <c r="Q18" s="97"/>
      <c r="R18" s="97">
        <v>19</v>
      </c>
      <c r="S18" s="97">
        <v>27</v>
      </c>
      <c r="T18" s="97">
        <v>46</v>
      </c>
      <c r="U18" s="97"/>
      <c r="V18" s="97">
        <v>5</v>
      </c>
      <c r="W18" s="97">
        <v>0</v>
      </c>
      <c r="X18" s="97">
        <v>5</v>
      </c>
      <c r="Y18" s="97"/>
      <c r="Z18" s="97">
        <v>8</v>
      </c>
      <c r="AA18" s="97">
        <v>0</v>
      </c>
      <c r="AB18" s="97">
        <v>8</v>
      </c>
      <c r="AC18" s="97"/>
      <c r="AD18" s="97">
        <v>16</v>
      </c>
      <c r="AE18" s="97">
        <v>20</v>
      </c>
      <c r="AF18" s="97">
        <v>36</v>
      </c>
      <c r="AG18" s="97"/>
      <c r="AH18" s="97">
        <v>475</v>
      </c>
      <c r="AI18" s="97">
        <v>511</v>
      </c>
      <c r="AJ18" s="97">
        <v>986</v>
      </c>
      <c r="BT18" s="85"/>
      <c r="DD18" s="85"/>
    </row>
    <row r="19" spans="1:108" ht="11.25" customHeight="1">
      <c r="A19" s="99" t="s">
        <v>977</v>
      </c>
      <c r="B19" s="97">
        <v>0</v>
      </c>
      <c r="C19" s="97">
        <v>0</v>
      </c>
      <c r="D19" s="97">
        <v>0</v>
      </c>
      <c r="E19" s="97"/>
      <c r="F19" s="97">
        <v>0</v>
      </c>
      <c r="G19" s="97">
        <v>0</v>
      </c>
      <c r="H19" s="97">
        <v>0</v>
      </c>
      <c r="I19" s="97"/>
      <c r="J19" s="97">
        <v>0</v>
      </c>
      <c r="K19" s="97">
        <v>0</v>
      </c>
      <c r="L19" s="97">
        <v>0</v>
      </c>
      <c r="M19" s="97"/>
      <c r="N19" s="97">
        <v>0</v>
      </c>
      <c r="O19" s="97">
        <v>0</v>
      </c>
      <c r="P19" s="97">
        <v>0</v>
      </c>
      <c r="Q19" s="97"/>
      <c r="R19" s="97">
        <v>0</v>
      </c>
      <c r="S19" s="97">
        <v>0</v>
      </c>
      <c r="T19" s="97">
        <v>0</v>
      </c>
      <c r="U19" s="97"/>
      <c r="V19" s="97">
        <v>0</v>
      </c>
      <c r="W19" s="97">
        <v>0</v>
      </c>
      <c r="X19" s="97">
        <v>0</v>
      </c>
      <c r="Y19" s="97"/>
      <c r="Z19" s="97">
        <v>0</v>
      </c>
      <c r="AA19" s="97">
        <v>0</v>
      </c>
      <c r="AB19" s="97">
        <v>0</v>
      </c>
      <c r="AC19" s="97"/>
      <c r="AD19" s="97">
        <v>0</v>
      </c>
      <c r="AE19" s="97">
        <v>0</v>
      </c>
      <c r="AF19" s="97">
        <v>0</v>
      </c>
      <c r="AG19" s="97"/>
      <c r="AH19" s="97">
        <v>0</v>
      </c>
      <c r="AI19" s="97">
        <v>0</v>
      </c>
      <c r="AJ19" s="97">
        <v>0</v>
      </c>
    </row>
    <row r="20" spans="1:108" ht="11.25" customHeight="1">
      <c r="A20" s="98" t="s">
        <v>547</v>
      </c>
      <c r="B20" s="102"/>
      <c r="C20" s="102"/>
      <c r="D20" s="102"/>
      <c r="E20" s="102"/>
      <c r="F20" s="104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</row>
    <row r="21" spans="1:108" ht="11.25" customHeight="1">
      <c r="A21" s="99" t="s">
        <v>548</v>
      </c>
      <c r="B21" s="97">
        <v>10</v>
      </c>
      <c r="C21" s="97">
        <v>13</v>
      </c>
      <c r="D21" s="97">
        <v>23</v>
      </c>
      <c r="E21" s="97"/>
      <c r="F21" s="97">
        <v>8</v>
      </c>
      <c r="G21" s="97">
        <v>3</v>
      </c>
      <c r="H21" s="97">
        <v>11</v>
      </c>
      <c r="I21" s="97"/>
      <c r="J21" s="97">
        <v>21</v>
      </c>
      <c r="K21" s="97">
        <v>16</v>
      </c>
      <c r="L21" s="97">
        <v>37</v>
      </c>
      <c r="M21" s="97"/>
      <c r="N21" s="97">
        <v>0</v>
      </c>
      <c r="O21" s="97">
        <v>3</v>
      </c>
      <c r="P21" s="97">
        <v>3</v>
      </c>
      <c r="Q21" s="97"/>
      <c r="R21" s="97">
        <v>0</v>
      </c>
      <c r="S21" s="97">
        <v>0</v>
      </c>
      <c r="T21" s="97">
        <v>0</v>
      </c>
      <c r="U21" s="97"/>
      <c r="V21" s="97">
        <v>0</v>
      </c>
      <c r="W21" s="97">
        <v>0</v>
      </c>
      <c r="X21" s="97">
        <v>0</v>
      </c>
      <c r="Y21" s="97"/>
      <c r="Z21" s="97">
        <v>0</v>
      </c>
      <c r="AA21" s="97">
        <v>0</v>
      </c>
      <c r="AB21" s="97">
        <v>0</v>
      </c>
      <c r="AC21" s="97"/>
      <c r="AD21" s="97">
        <v>3</v>
      </c>
      <c r="AE21" s="97">
        <v>0</v>
      </c>
      <c r="AF21" s="97">
        <v>3</v>
      </c>
      <c r="AG21" s="97"/>
      <c r="AH21" s="97">
        <v>41</v>
      </c>
      <c r="AI21" s="97">
        <v>36</v>
      </c>
      <c r="AJ21" s="97">
        <v>77</v>
      </c>
    </row>
    <row r="22" spans="1:108" ht="11.25" customHeight="1">
      <c r="A22" s="99" t="s">
        <v>549</v>
      </c>
      <c r="B22" s="97">
        <v>39</v>
      </c>
      <c r="C22" s="97">
        <v>68</v>
      </c>
      <c r="D22" s="97">
        <v>107</v>
      </c>
      <c r="E22" s="97"/>
      <c r="F22" s="97">
        <v>33</v>
      </c>
      <c r="G22" s="97">
        <v>60</v>
      </c>
      <c r="H22" s="97">
        <v>93</v>
      </c>
      <c r="I22" s="97"/>
      <c r="J22" s="97">
        <v>40</v>
      </c>
      <c r="K22" s="97">
        <v>81</v>
      </c>
      <c r="L22" s="97">
        <v>121</v>
      </c>
      <c r="M22" s="97"/>
      <c r="N22" s="97">
        <v>6</v>
      </c>
      <c r="O22" s="97">
        <v>14</v>
      </c>
      <c r="P22" s="97">
        <v>20</v>
      </c>
      <c r="Q22" s="97"/>
      <c r="R22" s="97">
        <v>5</v>
      </c>
      <c r="S22" s="97">
        <v>12</v>
      </c>
      <c r="T22" s="97">
        <v>17</v>
      </c>
      <c r="U22" s="97"/>
      <c r="V22" s="97">
        <v>6</v>
      </c>
      <c r="W22" s="97">
        <v>0</v>
      </c>
      <c r="X22" s="97">
        <v>6</v>
      </c>
      <c r="Y22" s="97"/>
      <c r="Z22" s="97">
        <v>7</v>
      </c>
      <c r="AA22" s="97">
        <v>15</v>
      </c>
      <c r="AB22" s="97">
        <v>22</v>
      </c>
      <c r="AC22" s="97"/>
      <c r="AD22" s="97">
        <v>4</v>
      </c>
      <c r="AE22" s="97">
        <v>5</v>
      </c>
      <c r="AF22" s="97">
        <v>9</v>
      </c>
      <c r="AG22" s="97"/>
      <c r="AH22" s="97">
        <v>140</v>
      </c>
      <c r="AI22" s="97">
        <v>256</v>
      </c>
      <c r="AJ22" s="97">
        <v>396</v>
      </c>
    </row>
    <row r="23" spans="1:108" ht="11.25" customHeight="1">
      <c r="A23" s="99" t="s">
        <v>887</v>
      </c>
      <c r="B23" s="97">
        <v>5</v>
      </c>
      <c r="C23" s="97">
        <v>3</v>
      </c>
      <c r="D23" s="97">
        <v>8</v>
      </c>
      <c r="E23" s="97"/>
      <c r="F23" s="97">
        <v>0</v>
      </c>
      <c r="G23" s="97">
        <v>11</v>
      </c>
      <c r="H23" s="97">
        <v>11</v>
      </c>
      <c r="I23" s="97"/>
      <c r="J23" s="97">
        <v>4</v>
      </c>
      <c r="K23" s="97">
        <v>4</v>
      </c>
      <c r="L23" s="97">
        <v>8</v>
      </c>
      <c r="M23" s="97"/>
      <c r="N23" s="97">
        <v>0</v>
      </c>
      <c r="O23" s="97">
        <v>4</v>
      </c>
      <c r="P23" s="97">
        <v>4</v>
      </c>
      <c r="Q23" s="97"/>
      <c r="R23" s="97">
        <v>0</v>
      </c>
      <c r="S23" s="97">
        <v>3</v>
      </c>
      <c r="T23" s="97">
        <v>3</v>
      </c>
      <c r="U23" s="97"/>
      <c r="V23" s="97">
        <v>0</v>
      </c>
      <c r="W23" s="97">
        <v>0</v>
      </c>
      <c r="X23" s="97">
        <v>0</v>
      </c>
      <c r="Y23" s="97"/>
      <c r="Z23" s="97">
        <v>0</v>
      </c>
      <c r="AA23" s="97">
        <v>0</v>
      </c>
      <c r="AB23" s="97">
        <v>0</v>
      </c>
      <c r="AC23" s="97"/>
      <c r="AD23" s="97">
        <v>0</v>
      </c>
      <c r="AE23" s="97">
        <v>0</v>
      </c>
      <c r="AF23" s="97">
        <v>0</v>
      </c>
      <c r="AG23" s="97"/>
      <c r="AH23" s="97">
        <v>8</v>
      </c>
      <c r="AI23" s="97">
        <v>27</v>
      </c>
      <c r="AJ23" s="97">
        <v>35</v>
      </c>
    </row>
    <row r="24" spans="1:108" ht="11.25" customHeight="1">
      <c r="A24" s="99" t="s">
        <v>976</v>
      </c>
      <c r="B24" s="97">
        <v>0</v>
      </c>
      <c r="C24" s="97">
        <v>0</v>
      </c>
      <c r="D24" s="97">
        <v>0</v>
      </c>
      <c r="E24" s="97"/>
      <c r="F24" s="97">
        <v>0</v>
      </c>
      <c r="G24" s="97">
        <v>7</v>
      </c>
      <c r="H24" s="97">
        <v>7</v>
      </c>
      <c r="I24" s="97"/>
      <c r="J24" s="97">
        <v>0</v>
      </c>
      <c r="K24" s="97">
        <v>4</v>
      </c>
      <c r="L24" s="97">
        <v>4</v>
      </c>
      <c r="M24" s="97"/>
      <c r="N24" s="97">
        <v>0</v>
      </c>
      <c r="O24" s="97">
        <v>0</v>
      </c>
      <c r="P24" s="97">
        <v>0</v>
      </c>
      <c r="Q24" s="97"/>
      <c r="R24" s="97">
        <v>0</v>
      </c>
      <c r="S24" s="97">
        <v>0</v>
      </c>
      <c r="T24" s="97">
        <v>0</v>
      </c>
      <c r="U24" s="97"/>
      <c r="V24" s="97">
        <v>0</v>
      </c>
      <c r="W24" s="97">
        <v>0</v>
      </c>
      <c r="X24" s="97">
        <v>0</v>
      </c>
      <c r="Y24" s="97"/>
      <c r="Z24" s="97">
        <v>0</v>
      </c>
      <c r="AA24" s="97">
        <v>0</v>
      </c>
      <c r="AB24" s="97">
        <v>0</v>
      </c>
      <c r="AC24" s="97"/>
      <c r="AD24" s="97">
        <v>0</v>
      </c>
      <c r="AE24" s="97">
        <v>0</v>
      </c>
      <c r="AF24" s="97">
        <v>0</v>
      </c>
      <c r="AG24" s="97"/>
      <c r="AH24" s="97">
        <v>0</v>
      </c>
      <c r="AI24" s="97">
        <v>9</v>
      </c>
      <c r="AJ24" s="97">
        <v>9</v>
      </c>
    </row>
    <row r="25" spans="1:108" ht="11.25" customHeight="1">
      <c r="A25" s="99" t="s">
        <v>479</v>
      </c>
      <c r="B25" s="97">
        <v>34</v>
      </c>
      <c r="C25" s="97">
        <v>33</v>
      </c>
      <c r="D25" s="97">
        <v>67</v>
      </c>
      <c r="E25" s="97"/>
      <c r="F25" s="97">
        <v>112</v>
      </c>
      <c r="G25" s="97">
        <v>132</v>
      </c>
      <c r="H25" s="97">
        <v>244</v>
      </c>
      <c r="I25" s="97"/>
      <c r="J25" s="97">
        <v>62</v>
      </c>
      <c r="K25" s="97">
        <v>62</v>
      </c>
      <c r="L25" s="97">
        <v>124</v>
      </c>
      <c r="M25" s="97"/>
      <c r="N25" s="97">
        <v>11</v>
      </c>
      <c r="O25" s="97">
        <v>0</v>
      </c>
      <c r="P25" s="97">
        <v>11</v>
      </c>
      <c r="Q25" s="97"/>
      <c r="R25" s="97">
        <v>7</v>
      </c>
      <c r="S25" s="97">
        <v>14</v>
      </c>
      <c r="T25" s="97">
        <v>21</v>
      </c>
      <c r="U25" s="97"/>
      <c r="V25" s="97">
        <v>3</v>
      </c>
      <c r="W25" s="97">
        <v>4</v>
      </c>
      <c r="X25" s="97">
        <v>7</v>
      </c>
      <c r="Y25" s="97"/>
      <c r="Z25" s="97">
        <v>0</v>
      </c>
      <c r="AA25" s="97">
        <v>3</v>
      </c>
      <c r="AB25" s="97">
        <v>3</v>
      </c>
      <c r="AC25" s="97"/>
      <c r="AD25" s="97">
        <v>3</v>
      </c>
      <c r="AE25" s="97">
        <v>5</v>
      </c>
      <c r="AF25" s="97">
        <v>8</v>
      </c>
      <c r="AG25" s="97"/>
      <c r="AH25" s="97">
        <v>231</v>
      </c>
      <c r="AI25" s="97">
        <v>253</v>
      </c>
      <c r="AJ25" s="97">
        <v>484</v>
      </c>
    </row>
    <row r="26" spans="1:108" ht="11.25" customHeight="1">
      <c r="A26" s="99" t="s">
        <v>975</v>
      </c>
      <c r="B26" s="97">
        <v>0</v>
      </c>
      <c r="C26" s="97">
        <v>0</v>
      </c>
      <c r="D26" s="97">
        <v>0</v>
      </c>
      <c r="E26" s="97"/>
      <c r="F26" s="97">
        <v>0</v>
      </c>
      <c r="G26" s="97">
        <v>0</v>
      </c>
      <c r="H26" s="97">
        <v>0</v>
      </c>
      <c r="I26" s="97"/>
      <c r="J26" s="97">
        <v>7</v>
      </c>
      <c r="K26" s="97">
        <v>0</v>
      </c>
      <c r="L26" s="97">
        <v>7</v>
      </c>
      <c r="M26" s="97"/>
      <c r="N26" s="97">
        <v>0</v>
      </c>
      <c r="O26" s="97">
        <v>0</v>
      </c>
      <c r="P26" s="97">
        <v>0</v>
      </c>
      <c r="Q26" s="97"/>
      <c r="R26" s="97">
        <v>0</v>
      </c>
      <c r="S26" s="97">
        <v>0</v>
      </c>
      <c r="T26" s="97">
        <v>0</v>
      </c>
      <c r="U26" s="97"/>
      <c r="V26" s="97">
        <v>0</v>
      </c>
      <c r="W26" s="97">
        <v>0</v>
      </c>
      <c r="X26" s="97">
        <v>0</v>
      </c>
      <c r="Y26" s="97"/>
      <c r="Z26" s="97">
        <v>0</v>
      </c>
      <c r="AA26" s="97">
        <v>0</v>
      </c>
      <c r="AB26" s="97">
        <v>0</v>
      </c>
      <c r="AC26" s="97"/>
      <c r="AD26" s="97">
        <v>0</v>
      </c>
      <c r="AE26" s="97">
        <v>0</v>
      </c>
      <c r="AF26" s="97">
        <v>0</v>
      </c>
      <c r="AG26" s="97"/>
      <c r="AH26" s="97">
        <v>3</v>
      </c>
      <c r="AI26" s="97">
        <v>0</v>
      </c>
      <c r="AJ26" s="97">
        <v>3</v>
      </c>
    </row>
    <row r="27" spans="1:108" ht="11.25" customHeight="1">
      <c r="A27" s="99" t="s">
        <v>676</v>
      </c>
      <c r="B27" s="97">
        <v>0</v>
      </c>
      <c r="C27" s="97">
        <v>0</v>
      </c>
      <c r="D27" s="97">
        <v>0</v>
      </c>
      <c r="E27" s="97"/>
      <c r="F27" s="97">
        <v>0</v>
      </c>
      <c r="G27" s="97">
        <v>0</v>
      </c>
      <c r="H27" s="97">
        <v>0</v>
      </c>
      <c r="I27" s="97"/>
      <c r="J27" s="97">
        <v>0</v>
      </c>
      <c r="K27" s="97">
        <v>8</v>
      </c>
      <c r="L27" s="97">
        <v>8</v>
      </c>
      <c r="M27" s="97"/>
      <c r="N27" s="97">
        <v>0</v>
      </c>
      <c r="O27" s="97">
        <v>0</v>
      </c>
      <c r="P27" s="97">
        <v>0</v>
      </c>
      <c r="Q27" s="97"/>
      <c r="R27" s="97">
        <v>0</v>
      </c>
      <c r="S27" s="97">
        <v>0</v>
      </c>
      <c r="T27" s="97">
        <v>0</v>
      </c>
      <c r="U27" s="97"/>
      <c r="V27" s="97">
        <v>0</v>
      </c>
      <c r="W27" s="97">
        <v>0</v>
      </c>
      <c r="X27" s="97">
        <v>0</v>
      </c>
      <c r="Y27" s="97"/>
      <c r="Z27" s="97">
        <v>0</v>
      </c>
      <c r="AA27" s="97">
        <v>0</v>
      </c>
      <c r="AB27" s="97">
        <v>0</v>
      </c>
      <c r="AC27" s="97"/>
      <c r="AD27" s="97">
        <v>0</v>
      </c>
      <c r="AE27" s="97">
        <v>0</v>
      </c>
      <c r="AF27" s="97">
        <v>0</v>
      </c>
      <c r="AG27" s="97"/>
      <c r="AH27" s="97">
        <v>0</v>
      </c>
      <c r="AI27" s="97">
        <v>6</v>
      </c>
      <c r="AJ27" s="97">
        <v>6</v>
      </c>
    </row>
    <row r="28" spans="1:108" ht="11.25" customHeight="1">
      <c r="A28" s="99" t="s">
        <v>974</v>
      </c>
      <c r="B28" s="97">
        <v>0</v>
      </c>
      <c r="C28" s="97">
        <v>7</v>
      </c>
      <c r="D28" s="97">
        <v>7</v>
      </c>
      <c r="E28" s="97"/>
      <c r="F28" s="97">
        <v>7</v>
      </c>
      <c r="G28" s="97">
        <v>0</v>
      </c>
      <c r="H28" s="97">
        <v>7</v>
      </c>
      <c r="I28" s="97"/>
      <c r="J28" s="97">
        <v>5</v>
      </c>
      <c r="K28" s="97">
        <v>8</v>
      </c>
      <c r="L28" s="97">
        <v>13</v>
      </c>
      <c r="M28" s="97"/>
      <c r="N28" s="97">
        <v>0</v>
      </c>
      <c r="O28" s="97">
        <v>0</v>
      </c>
      <c r="P28" s="97">
        <v>0</v>
      </c>
      <c r="Q28" s="97"/>
      <c r="R28" s="97">
        <v>0</v>
      </c>
      <c r="S28" s="97">
        <v>0</v>
      </c>
      <c r="T28" s="97">
        <v>0</v>
      </c>
      <c r="U28" s="97"/>
      <c r="V28" s="97">
        <v>0</v>
      </c>
      <c r="W28" s="97">
        <v>0</v>
      </c>
      <c r="X28" s="97">
        <v>0</v>
      </c>
      <c r="Y28" s="97"/>
      <c r="Z28" s="97">
        <v>0</v>
      </c>
      <c r="AA28" s="97">
        <v>0</v>
      </c>
      <c r="AB28" s="97">
        <v>0</v>
      </c>
      <c r="AC28" s="97"/>
      <c r="AD28" s="97">
        <v>0</v>
      </c>
      <c r="AE28" s="97">
        <v>3</v>
      </c>
      <c r="AF28" s="97">
        <v>3</v>
      </c>
      <c r="AG28" s="97"/>
      <c r="AH28" s="97">
        <v>12</v>
      </c>
      <c r="AI28" s="97">
        <v>17</v>
      </c>
      <c r="AJ28" s="97">
        <v>29</v>
      </c>
      <c r="AL28" s="85"/>
      <c r="AM28" s="85"/>
      <c r="AN28" s="85"/>
      <c r="AR28" s="85"/>
      <c r="AV28" s="85"/>
      <c r="BR28" s="85"/>
      <c r="BS28" s="85"/>
      <c r="BT28" s="85"/>
      <c r="BV28" s="85"/>
      <c r="BW28" s="85"/>
      <c r="BX28" s="85"/>
      <c r="CB28" s="85"/>
      <c r="CD28" s="85"/>
      <c r="CE28" s="85"/>
      <c r="CF28" s="85"/>
      <c r="DB28" s="85"/>
      <c r="DC28" s="85"/>
      <c r="DD28" s="85"/>
    </row>
    <row r="29" spans="1:108" ht="11.25" customHeight="1">
      <c r="A29" s="98" t="s">
        <v>989</v>
      </c>
      <c r="B29" s="102"/>
      <c r="C29" s="102"/>
      <c r="D29" s="102"/>
      <c r="E29" s="102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L29" s="85"/>
      <c r="AM29" s="85"/>
      <c r="AN29" s="85"/>
      <c r="AP29" s="85"/>
      <c r="AQ29" s="85"/>
      <c r="AR29" s="85"/>
      <c r="AT29" s="85"/>
      <c r="AU29" s="85"/>
      <c r="AV29" s="85"/>
      <c r="AZ29" s="85"/>
      <c r="BR29" s="85"/>
      <c r="BS29" s="85"/>
      <c r="BT29" s="85"/>
      <c r="BV29" s="85"/>
      <c r="BW29" s="85"/>
      <c r="BX29" s="85"/>
      <c r="BZ29" s="85"/>
      <c r="CA29" s="85"/>
      <c r="CB29" s="85"/>
      <c r="CD29" s="85"/>
      <c r="CE29" s="85"/>
      <c r="CF29" s="85"/>
      <c r="CJ29" s="85"/>
      <c r="CN29" s="85"/>
      <c r="DB29" s="85"/>
      <c r="DC29" s="85"/>
      <c r="DD29" s="85"/>
    </row>
    <row r="30" spans="1:108" ht="11.25" customHeight="1">
      <c r="A30" s="99" t="s">
        <v>501</v>
      </c>
      <c r="B30" s="97">
        <v>1003</v>
      </c>
      <c r="C30" s="97">
        <v>1085</v>
      </c>
      <c r="D30" s="97">
        <v>2088</v>
      </c>
      <c r="E30" s="97"/>
      <c r="F30" s="97">
        <v>732</v>
      </c>
      <c r="G30" s="97">
        <v>733</v>
      </c>
      <c r="H30" s="97">
        <v>1465</v>
      </c>
      <c r="I30" s="97"/>
      <c r="J30" s="97">
        <v>594</v>
      </c>
      <c r="K30" s="97">
        <v>653</v>
      </c>
      <c r="L30" s="97">
        <v>1247</v>
      </c>
      <c r="M30" s="97"/>
      <c r="N30" s="97">
        <v>29</v>
      </c>
      <c r="O30" s="97">
        <v>45</v>
      </c>
      <c r="P30" s="97">
        <v>74</v>
      </c>
      <c r="Q30" s="97"/>
      <c r="R30" s="97">
        <v>60</v>
      </c>
      <c r="S30" s="97">
        <v>43</v>
      </c>
      <c r="T30" s="97">
        <v>103</v>
      </c>
      <c r="U30" s="97"/>
      <c r="V30" s="97">
        <v>11</v>
      </c>
      <c r="W30" s="97">
        <v>4</v>
      </c>
      <c r="X30" s="97">
        <v>15</v>
      </c>
      <c r="Y30" s="97"/>
      <c r="Z30" s="97">
        <v>10</v>
      </c>
      <c r="AA30" s="97">
        <v>9</v>
      </c>
      <c r="AB30" s="97">
        <v>19</v>
      </c>
      <c r="AC30" s="97"/>
      <c r="AD30" s="97">
        <v>8</v>
      </c>
      <c r="AE30" s="97">
        <v>8</v>
      </c>
      <c r="AF30" s="97">
        <v>16</v>
      </c>
      <c r="AG30" s="97"/>
      <c r="AH30" s="97">
        <v>2447</v>
      </c>
      <c r="AI30" s="97">
        <v>2580</v>
      </c>
      <c r="AJ30" s="97">
        <v>5027</v>
      </c>
    </row>
    <row r="31" spans="1:108" ht="12.75" customHeight="1">
      <c r="A31" s="99" t="s">
        <v>27</v>
      </c>
      <c r="B31" s="97">
        <v>13362</v>
      </c>
      <c r="C31" s="97">
        <v>15245</v>
      </c>
      <c r="D31" s="97">
        <v>28607</v>
      </c>
      <c r="E31" s="97"/>
      <c r="F31" s="97">
        <v>3626</v>
      </c>
      <c r="G31" s="97">
        <v>4283</v>
      </c>
      <c r="H31" s="97">
        <v>7909</v>
      </c>
      <c r="I31" s="97"/>
      <c r="J31" s="97">
        <v>4086</v>
      </c>
      <c r="K31" s="97">
        <v>4862</v>
      </c>
      <c r="L31" s="97">
        <v>8948</v>
      </c>
      <c r="M31" s="97"/>
      <c r="N31" s="97">
        <v>416</v>
      </c>
      <c r="O31" s="97">
        <v>510</v>
      </c>
      <c r="P31" s="97">
        <v>926</v>
      </c>
      <c r="Q31" s="97"/>
      <c r="R31" s="97">
        <v>305</v>
      </c>
      <c r="S31" s="97">
        <v>341</v>
      </c>
      <c r="T31" s="97">
        <v>646</v>
      </c>
      <c r="U31" s="97"/>
      <c r="V31" s="97">
        <v>103</v>
      </c>
      <c r="W31" s="97">
        <v>156</v>
      </c>
      <c r="X31" s="97">
        <v>259</v>
      </c>
      <c r="Y31" s="97"/>
      <c r="Z31" s="97">
        <v>89</v>
      </c>
      <c r="AA31" s="97">
        <v>95</v>
      </c>
      <c r="AB31" s="97">
        <v>184</v>
      </c>
      <c r="AC31" s="97"/>
      <c r="AD31" s="97">
        <v>313</v>
      </c>
      <c r="AE31" s="97">
        <v>349</v>
      </c>
      <c r="AF31" s="97">
        <v>662</v>
      </c>
      <c r="AG31" s="97"/>
      <c r="AH31" s="97">
        <v>22300</v>
      </c>
      <c r="AI31" s="97">
        <v>25841</v>
      </c>
      <c r="AJ31" s="97">
        <v>48141</v>
      </c>
    </row>
    <row r="32" spans="1:108" ht="11.25" customHeight="1">
      <c r="A32" s="99" t="s">
        <v>551</v>
      </c>
      <c r="B32" s="97">
        <v>58</v>
      </c>
      <c r="C32" s="97">
        <v>81</v>
      </c>
      <c r="D32" s="97">
        <v>139</v>
      </c>
      <c r="E32" s="97"/>
      <c r="F32" s="97">
        <v>9</v>
      </c>
      <c r="G32" s="97">
        <v>20</v>
      </c>
      <c r="H32" s="97">
        <v>29</v>
      </c>
      <c r="I32" s="97"/>
      <c r="J32" s="97">
        <v>57</v>
      </c>
      <c r="K32" s="97">
        <v>100</v>
      </c>
      <c r="L32" s="97">
        <v>157</v>
      </c>
      <c r="M32" s="97"/>
      <c r="N32" s="97">
        <v>0</v>
      </c>
      <c r="O32" s="97">
        <v>0</v>
      </c>
      <c r="P32" s="97">
        <v>0</v>
      </c>
      <c r="Q32" s="97"/>
      <c r="R32" s="97">
        <v>5</v>
      </c>
      <c r="S32" s="97">
        <v>7</v>
      </c>
      <c r="T32" s="97">
        <v>12</v>
      </c>
      <c r="U32" s="97"/>
      <c r="V32" s="97">
        <v>0</v>
      </c>
      <c r="W32" s="97">
        <v>0</v>
      </c>
      <c r="X32" s="97">
        <v>0</v>
      </c>
      <c r="Y32" s="97"/>
      <c r="Z32" s="97">
        <v>0</v>
      </c>
      <c r="AA32" s="97">
        <v>7</v>
      </c>
      <c r="AB32" s="97">
        <v>7</v>
      </c>
      <c r="AC32" s="97"/>
      <c r="AD32" s="97">
        <v>0</v>
      </c>
      <c r="AE32" s="97">
        <v>0</v>
      </c>
      <c r="AF32" s="97">
        <v>0</v>
      </c>
      <c r="AG32" s="97"/>
      <c r="AH32" s="97">
        <v>128</v>
      </c>
      <c r="AI32" s="97">
        <v>215</v>
      </c>
      <c r="AJ32" s="97">
        <v>343</v>
      </c>
      <c r="AL32" s="85"/>
      <c r="AM32" s="85"/>
      <c r="AN32" s="85"/>
      <c r="AP32" s="85"/>
      <c r="AQ32" s="85"/>
      <c r="AR32" s="85"/>
      <c r="AT32" s="85"/>
      <c r="AU32" s="85"/>
      <c r="AV32" s="85"/>
      <c r="BR32" s="85"/>
      <c r="BS32" s="85"/>
      <c r="BT32" s="85"/>
      <c r="BV32" s="85"/>
      <c r="BW32" s="85"/>
      <c r="BX32" s="85"/>
      <c r="BZ32" s="85"/>
      <c r="CA32" s="85"/>
      <c r="CB32" s="85"/>
      <c r="CD32" s="85"/>
      <c r="CE32" s="85"/>
      <c r="CF32" s="85"/>
      <c r="DB32" s="85"/>
      <c r="DC32" s="85"/>
      <c r="DD32" s="85"/>
    </row>
    <row r="33" spans="1:108" s="17" customFormat="1" ht="11.25" customHeight="1">
      <c r="A33" s="99" t="s">
        <v>552</v>
      </c>
      <c r="B33" s="97">
        <v>130</v>
      </c>
      <c r="C33" s="97">
        <v>161</v>
      </c>
      <c r="D33" s="97">
        <v>291</v>
      </c>
      <c r="E33" s="97"/>
      <c r="F33" s="97">
        <v>38</v>
      </c>
      <c r="G33" s="97">
        <v>37</v>
      </c>
      <c r="H33" s="97">
        <v>75</v>
      </c>
      <c r="I33" s="97"/>
      <c r="J33" s="97">
        <v>79</v>
      </c>
      <c r="K33" s="97">
        <v>84</v>
      </c>
      <c r="L33" s="97">
        <v>163</v>
      </c>
      <c r="M33" s="97"/>
      <c r="N33" s="97">
        <v>4</v>
      </c>
      <c r="O33" s="97">
        <v>3</v>
      </c>
      <c r="P33" s="97">
        <v>7</v>
      </c>
      <c r="Q33" s="97"/>
      <c r="R33" s="97">
        <v>16</v>
      </c>
      <c r="S33" s="97">
        <v>14</v>
      </c>
      <c r="T33" s="97">
        <v>30</v>
      </c>
      <c r="U33" s="97"/>
      <c r="V33" s="97">
        <v>3</v>
      </c>
      <c r="W33" s="97">
        <v>0</v>
      </c>
      <c r="X33" s="97">
        <v>3</v>
      </c>
      <c r="Y33" s="97"/>
      <c r="Z33" s="97">
        <v>0</v>
      </c>
      <c r="AA33" s="97">
        <v>0</v>
      </c>
      <c r="AB33" s="97">
        <v>0</v>
      </c>
      <c r="AC33" s="97"/>
      <c r="AD33" s="97">
        <v>3</v>
      </c>
      <c r="AE33" s="97">
        <v>5</v>
      </c>
      <c r="AF33" s="97">
        <v>8</v>
      </c>
      <c r="AG33" s="97"/>
      <c r="AH33" s="97">
        <v>273</v>
      </c>
      <c r="AI33" s="97">
        <v>304</v>
      </c>
      <c r="AJ33" s="97">
        <v>577</v>
      </c>
    </row>
    <row r="34" spans="1:108" ht="11.25" customHeight="1">
      <c r="A34" s="99" t="s">
        <v>211</v>
      </c>
      <c r="B34" s="97">
        <v>3300</v>
      </c>
      <c r="C34" s="97">
        <v>3582</v>
      </c>
      <c r="D34" s="97">
        <v>6882</v>
      </c>
      <c r="E34" s="97"/>
      <c r="F34" s="97">
        <v>1443</v>
      </c>
      <c r="G34" s="97">
        <v>1595</v>
      </c>
      <c r="H34" s="97">
        <v>3038</v>
      </c>
      <c r="I34" s="97"/>
      <c r="J34" s="97">
        <v>2330</v>
      </c>
      <c r="K34" s="97">
        <v>2536</v>
      </c>
      <c r="L34" s="97">
        <v>4866</v>
      </c>
      <c r="M34" s="97"/>
      <c r="N34" s="97">
        <v>47</v>
      </c>
      <c r="O34" s="97">
        <v>27</v>
      </c>
      <c r="P34" s="97">
        <v>74</v>
      </c>
      <c r="Q34" s="97"/>
      <c r="R34" s="97">
        <v>105</v>
      </c>
      <c r="S34" s="97">
        <v>96</v>
      </c>
      <c r="T34" s="97">
        <v>201</v>
      </c>
      <c r="U34" s="97"/>
      <c r="V34" s="97">
        <v>23</v>
      </c>
      <c r="W34" s="97">
        <v>20</v>
      </c>
      <c r="X34" s="97">
        <v>43</v>
      </c>
      <c r="Y34" s="97"/>
      <c r="Z34" s="97">
        <v>10</v>
      </c>
      <c r="AA34" s="97">
        <v>7</v>
      </c>
      <c r="AB34" s="97">
        <v>17</v>
      </c>
      <c r="AC34" s="97"/>
      <c r="AD34" s="97">
        <v>59</v>
      </c>
      <c r="AE34" s="97">
        <v>64</v>
      </c>
      <c r="AF34" s="97">
        <v>123</v>
      </c>
      <c r="AG34" s="97"/>
      <c r="AH34" s="97">
        <v>7317</v>
      </c>
      <c r="AI34" s="97">
        <v>7927</v>
      </c>
      <c r="AJ34" s="97">
        <v>15244</v>
      </c>
    </row>
    <row r="35" spans="1:108" ht="11.25" customHeight="1">
      <c r="A35" s="99" t="s">
        <v>553</v>
      </c>
      <c r="B35" s="97">
        <v>35</v>
      </c>
      <c r="C35" s="97">
        <v>33</v>
      </c>
      <c r="D35" s="97">
        <v>68</v>
      </c>
      <c r="E35" s="97"/>
      <c r="F35" s="97">
        <v>29</v>
      </c>
      <c r="G35" s="97">
        <v>12</v>
      </c>
      <c r="H35" s="97">
        <v>41</v>
      </c>
      <c r="I35" s="97"/>
      <c r="J35" s="97">
        <v>45</v>
      </c>
      <c r="K35" s="97">
        <v>30</v>
      </c>
      <c r="L35" s="97">
        <v>75</v>
      </c>
      <c r="M35" s="97"/>
      <c r="N35" s="97">
        <v>0</v>
      </c>
      <c r="O35" s="97">
        <v>3</v>
      </c>
      <c r="P35" s="97">
        <v>3</v>
      </c>
      <c r="Q35" s="97"/>
      <c r="R35" s="97">
        <v>0</v>
      </c>
      <c r="S35" s="97">
        <v>6</v>
      </c>
      <c r="T35" s="97">
        <v>6</v>
      </c>
      <c r="U35" s="97"/>
      <c r="V35" s="97">
        <v>0</v>
      </c>
      <c r="W35" s="97">
        <v>0</v>
      </c>
      <c r="X35" s="97">
        <v>0</v>
      </c>
      <c r="Y35" s="97"/>
      <c r="Z35" s="97">
        <v>0</v>
      </c>
      <c r="AA35" s="97">
        <v>0</v>
      </c>
      <c r="AB35" s="97">
        <v>0</v>
      </c>
      <c r="AC35" s="97"/>
      <c r="AD35" s="97">
        <v>0</v>
      </c>
      <c r="AE35" s="97">
        <v>0</v>
      </c>
      <c r="AF35" s="97">
        <v>0</v>
      </c>
      <c r="AG35" s="97"/>
      <c r="AH35" s="97">
        <v>108</v>
      </c>
      <c r="AI35" s="97">
        <v>85</v>
      </c>
      <c r="AJ35" s="97">
        <v>193</v>
      </c>
      <c r="AL35" s="85"/>
      <c r="AM35" s="85"/>
      <c r="AN35" s="85"/>
      <c r="AR35" s="85"/>
      <c r="AV35" s="85"/>
      <c r="BR35" s="85"/>
      <c r="BS35" s="85"/>
      <c r="BT35" s="85"/>
      <c r="BV35" s="85"/>
      <c r="BW35" s="85"/>
      <c r="BX35" s="85"/>
      <c r="CB35" s="85"/>
      <c r="CD35" s="85"/>
      <c r="CF35" s="85"/>
      <c r="DB35" s="85"/>
      <c r="DC35" s="85"/>
      <c r="DD35" s="85"/>
    </row>
    <row r="36" spans="1:108" ht="11.25" customHeight="1">
      <c r="A36" s="99" t="s">
        <v>555</v>
      </c>
      <c r="B36" s="97">
        <v>100</v>
      </c>
      <c r="C36" s="97">
        <v>104</v>
      </c>
      <c r="D36" s="97">
        <v>204</v>
      </c>
      <c r="E36" s="97"/>
      <c r="F36" s="97">
        <v>6</v>
      </c>
      <c r="G36" s="97">
        <v>3</v>
      </c>
      <c r="H36" s="97">
        <v>9</v>
      </c>
      <c r="I36" s="97"/>
      <c r="J36" s="97">
        <v>72</v>
      </c>
      <c r="K36" s="97">
        <v>59</v>
      </c>
      <c r="L36" s="97">
        <v>131</v>
      </c>
      <c r="M36" s="97"/>
      <c r="N36" s="97">
        <v>0</v>
      </c>
      <c r="O36" s="97">
        <v>0</v>
      </c>
      <c r="P36" s="97">
        <v>0</v>
      </c>
      <c r="Q36" s="97"/>
      <c r="R36" s="97">
        <v>0</v>
      </c>
      <c r="S36" s="97">
        <v>5</v>
      </c>
      <c r="T36" s="97">
        <v>5</v>
      </c>
      <c r="U36" s="97"/>
      <c r="V36" s="97">
        <v>0</v>
      </c>
      <c r="W36" s="97">
        <v>0</v>
      </c>
      <c r="X36" s="97">
        <v>0</v>
      </c>
      <c r="Y36" s="97"/>
      <c r="Z36" s="97">
        <v>0</v>
      </c>
      <c r="AA36" s="97">
        <v>3</v>
      </c>
      <c r="AB36" s="97">
        <v>3</v>
      </c>
      <c r="AC36" s="97"/>
      <c r="AD36" s="97">
        <v>0</v>
      </c>
      <c r="AE36" s="97">
        <v>0</v>
      </c>
      <c r="AF36" s="97">
        <v>0</v>
      </c>
      <c r="AG36" s="97"/>
      <c r="AH36" s="97">
        <v>181</v>
      </c>
      <c r="AI36" s="97">
        <v>175</v>
      </c>
      <c r="AJ36" s="97">
        <v>356</v>
      </c>
    </row>
    <row r="37" spans="1:108" ht="11.25" customHeight="1">
      <c r="A37" s="99" t="s">
        <v>480</v>
      </c>
      <c r="B37" s="97">
        <v>2474</v>
      </c>
      <c r="C37" s="97">
        <v>2450</v>
      </c>
      <c r="D37" s="97">
        <v>4924</v>
      </c>
      <c r="E37" s="97"/>
      <c r="F37" s="97">
        <v>578</v>
      </c>
      <c r="G37" s="97">
        <v>614</v>
      </c>
      <c r="H37" s="97">
        <v>1192</v>
      </c>
      <c r="I37" s="97"/>
      <c r="J37" s="97">
        <v>555</v>
      </c>
      <c r="K37" s="97">
        <v>533</v>
      </c>
      <c r="L37" s="97">
        <v>1088</v>
      </c>
      <c r="M37" s="97"/>
      <c r="N37" s="97">
        <v>33</v>
      </c>
      <c r="O37" s="97">
        <v>24</v>
      </c>
      <c r="P37" s="97">
        <v>57</v>
      </c>
      <c r="Q37" s="97"/>
      <c r="R37" s="97">
        <v>41</v>
      </c>
      <c r="S37" s="97">
        <v>45</v>
      </c>
      <c r="T37" s="97">
        <v>86</v>
      </c>
      <c r="U37" s="97"/>
      <c r="V37" s="97">
        <v>17</v>
      </c>
      <c r="W37" s="97">
        <v>8</v>
      </c>
      <c r="X37" s="97">
        <v>25</v>
      </c>
      <c r="Y37" s="97"/>
      <c r="Z37" s="97">
        <v>20</v>
      </c>
      <c r="AA37" s="97">
        <v>21</v>
      </c>
      <c r="AB37" s="97">
        <v>41</v>
      </c>
      <c r="AC37" s="97"/>
      <c r="AD37" s="97">
        <v>74</v>
      </c>
      <c r="AE37" s="97">
        <v>92</v>
      </c>
      <c r="AF37" s="97">
        <v>166</v>
      </c>
      <c r="AG37" s="97"/>
      <c r="AH37" s="97">
        <v>3792</v>
      </c>
      <c r="AI37" s="97">
        <v>3787</v>
      </c>
      <c r="AJ37" s="97">
        <v>7579</v>
      </c>
    </row>
    <row r="38" spans="1:108" ht="11.25" customHeight="1">
      <c r="A38" s="99" t="s">
        <v>556</v>
      </c>
      <c r="B38" s="97">
        <v>6</v>
      </c>
      <c r="C38" s="97">
        <v>11</v>
      </c>
      <c r="D38" s="97">
        <v>17</v>
      </c>
      <c r="E38" s="97"/>
      <c r="F38" s="97">
        <v>9</v>
      </c>
      <c r="G38" s="97">
        <v>11</v>
      </c>
      <c r="H38" s="97">
        <v>20</v>
      </c>
      <c r="I38" s="97"/>
      <c r="J38" s="97">
        <v>29</v>
      </c>
      <c r="K38" s="97">
        <v>29</v>
      </c>
      <c r="L38" s="97">
        <v>58</v>
      </c>
      <c r="M38" s="97"/>
      <c r="N38" s="97">
        <v>0</v>
      </c>
      <c r="O38" s="97">
        <v>0</v>
      </c>
      <c r="P38" s="97">
        <v>0</v>
      </c>
      <c r="Q38" s="97"/>
      <c r="R38" s="97">
        <v>5</v>
      </c>
      <c r="S38" s="97">
        <v>8</v>
      </c>
      <c r="T38" s="97">
        <v>13</v>
      </c>
      <c r="U38" s="97"/>
      <c r="V38" s="97">
        <v>0</v>
      </c>
      <c r="W38" s="97">
        <v>0</v>
      </c>
      <c r="X38" s="97">
        <v>0</v>
      </c>
      <c r="Y38" s="97"/>
      <c r="Z38" s="97">
        <v>0</v>
      </c>
      <c r="AA38" s="97">
        <v>0</v>
      </c>
      <c r="AB38" s="97">
        <v>0</v>
      </c>
      <c r="AC38" s="97"/>
      <c r="AD38" s="97">
        <v>5</v>
      </c>
      <c r="AE38" s="97">
        <v>0</v>
      </c>
      <c r="AF38" s="97">
        <v>5</v>
      </c>
      <c r="AG38" s="97"/>
      <c r="AH38" s="97">
        <v>55</v>
      </c>
      <c r="AI38" s="97">
        <v>59</v>
      </c>
      <c r="AJ38" s="97">
        <v>114</v>
      </c>
    </row>
    <row r="39" spans="1:108" ht="11.25" customHeight="1">
      <c r="A39" s="99" t="s">
        <v>889</v>
      </c>
      <c r="B39" s="97">
        <v>4</v>
      </c>
      <c r="C39" s="97">
        <v>4</v>
      </c>
      <c r="D39" s="97">
        <v>8</v>
      </c>
      <c r="E39" s="97"/>
      <c r="F39" s="97">
        <v>0</v>
      </c>
      <c r="G39" s="97">
        <v>3</v>
      </c>
      <c r="H39" s="97">
        <v>3</v>
      </c>
      <c r="I39" s="97"/>
      <c r="J39" s="97">
        <v>3</v>
      </c>
      <c r="K39" s="97">
        <v>5</v>
      </c>
      <c r="L39" s="97">
        <v>8</v>
      </c>
      <c r="M39" s="97"/>
      <c r="N39" s="97">
        <v>0</v>
      </c>
      <c r="O39" s="97">
        <v>3</v>
      </c>
      <c r="P39" s="97">
        <v>3</v>
      </c>
      <c r="Q39" s="97"/>
      <c r="R39" s="97">
        <v>0</v>
      </c>
      <c r="S39" s="97">
        <v>0</v>
      </c>
      <c r="T39" s="97">
        <v>0</v>
      </c>
      <c r="U39" s="97"/>
      <c r="V39" s="97">
        <v>0</v>
      </c>
      <c r="W39" s="97">
        <v>0</v>
      </c>
      <c r="X39" s="97">
        <v>0</v>
      </c>
      <c r="Y39" s="97"/>
      <c r="Z39" s="97">
        <v>0</v>
      </c>
      <c r="AA39" s="97">
        <v>0</v>
      </c>
      <c r="AB39" s="97">
        <v>0</v>
      </c>
      <c r="AC39" s="97"/>
      <c r="AD39" s="97">
        <v>0</v>
      </c>
      <c r="AE39" s="97">
        <v>0</v>
      </c>
      <c r="AF39" s="97">
        <v>0</v>
      </c>
      <c r="AG39" s="97"/>
      <c r="AH39" s="97">
        <v>6</v>
      </c>
      <c r="AI39" s="97">
        <v>15</v>
      </c>
      <c r="AJ39" s="97">
        <v>21</v>
      </c>
    </row>
    <row r="40" spans="1:108" ht="11.25" customHeight="1">
      <c r="A40" s="99" t="s">
        <v>990</v>
      </c>
      <c r="B40" s="97">
        <v>6</v>
      </c>
      <c r="C40" s="97">
        <v>6</v>
      </c>
      <c r="D40" s="97">
        <v>12</v>
      </c>
      <c r="E40" s="97"/>
      <c r="F40" s="97">
        <v>0</v>
      </c>
      <c r="G40" s="97">
        <v>4</v>
      </c>
      <c r="H40" s="97">
        <v>4</v>
      </c>
      <c r="I40" s="97"/>
      <c r="J40" s="97">
        <v>9</v>
      </c>
      <c r="K40" s="97">
        <v>4</v>
      </c>
      <c r="L40" s="97">
        <v>13</v>
      </c>
      <c r="M40" s="97"/>
      <c r="N40" s="97">
        <v>0</v>
      </c>
      <c r="O40" s="97">
        <v>0</v>
      </c>
      <c r="P40" s="97">
        <v>0</v>
      </c>
      <c r="Q40" s="97"/>
      <c r="R40" s="97">
        <v>0</v>
      </c>
      <c r="S40" s="97">
        <v>4</v>
      </c>
      <c r="T40" s="97">
        <v>4</v>
      </c>
      <c r="U40" s="97"/>
      <c r="V40" s="97">
        <v>3</v>
      </c>
      <c r="W40" s="97">
        <v>0</v>
      </c>
      <c r="X40" s="97">
        <v>3</v>
      </c>
      <c r="Y40" s="97"/>
      <c r="Z40" s="97">
        <v>0</v>
      </c>
      <c r="AA40" s="97">
        <v>0</v>
      </c>
      <c r="AB40" s="97">
        <v>0</v>
      </c>
      <c r="AC40" s="97"/>
      <c r="AD40" s="97">
        <v>0</v>
      </c>
      <c r="AE40" s="97">
        <v>0</v>
      </c>
      <c r="AF40" s="97">
        <v>0</v>
      </c>
      <c r="AG40" s="97"/>
      <c r="AH40" s="97">
        <v>22</v>
      </c>
      <c r="AI40" s="97">
        <v>12</v>
      </c>
      <c r="AJ40" s="97">
        <v>34</v>
      </c>
    </row>
    <row r="41" spans="1:108" ht="9" customHeight="1">
      <c r="A41" s="99" t="s">
        <v>991</v>
      </c>
      <c r="B41" s="97">
        <v>0</v>
      </c>
      <c r="C41" s="97">
        <v>0</v>
      </c>
      <c r="D41" s="97">
        <v>0</v>
      </c>
      <c r="E41" s="97"/>
      <c r="F41" s="97">
        <v>0</v>
      </c>
      <c r="G41" s="97">
        <v>3</v>
      </c>
      <c r="H41" s="97">
        <v>3</v>
      </c>
      <c r="I41" s="97"/>
      <c r="J41" s="97">
        <v>0</v>
      </c>
      <c r="K41" s="97">
        <v>0</v>
      </c>
      <c r="L41" s="97">
        <v>0</v>
      </c>
      <c r="M41" s="97"/>
      <c r="N41" s="97">
        <v>0</v>
      </c>
      <c r="O41" s="97">
        <v>0</v>
      </c>
      <c r="P41" s="97">
        <v>0</v>
      </c>
      <c r="Q41" s="97"/>
      <c r="R41" s="97">
        <v>0</v>
      </c>
      <c r="S41" s="97">
        <v>0</v>
      </c>
      <c r="T41" s="97">
        <v>0</v>
      </c>
      <c r="U41" s="97"/>
      <c r="V41" s="97">
        <v>0</v>
      </c>
      <c r="W41" s="97">
        <v>0</v>
      </c>
      <c r="X41" s="97">
        <v>0</v>
      </c>
      <c r="Y41" s="97"/>
      <c r="Z41" s="97">
        <v>0</v>
      </c>
      <c r="AA41" s="97">
        <v>0</v>
      </c>
      <c r="AB41" s="97">
        <v>0</v>
      </c>
      <c r="AC41" s="97"/>
      <c r="AD41" s="97">
        <v>0</v>
      </c>
      <c r="AE41" s="97">
        <v>0</v>
      </c>
      <c r="AF41" s="97">
        <v>0</v>
      </c>
      <c r="AG41" s="97"/>
      <c r="AH41" s="97">
        <v>0</v>
      </c>
      <c r="AI41" s="97">
        <v>3</v>
      </c>
      <c r="AJ41" s="97">
        <v>3</v>
      </c>
    </row>
    <row r="42" spans="1:108" ht="11.25" customHeight="1">
      <c r="A42" s="98" t="s">
        <v>680</v>
      </c>
      <c r="B42" s="102"/>
      <c r="C42" s="102"/>
      <c r="D42" s="102"/>
      <c r="E42" s="102"/>
      <c r="F42" s="104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</row>
    <row r="43" spans="1:108" ht="11.25" customHeight="1">
      <c r="A43" s="99" t="s">
        <v>973</v>
      </c>
      <c r="B43" s="97">
        <v>0</v>
      </c>
      <c r="C43" s="97">
        <v>0</v>
      </c>
      <c r="D43" s="97">
        <v>0</v>
      </c>
      <c r="E43" s="97"/>
      <c r="F43" s="97">
        <v>0</v>
      </c>
      <c r="G43" s="97">
        <v>0</v>
      </c>
      <c r="H43" s="97">
        <v>0</v>
      </c>
      <c r="I43" s="97"/>
      <c r="J43" s="97">
        <v>0</v>
      </c>
      <c r="K43" s="97">
        <v>0</v>
      </c>
      <c r="L43" s="97">
        <v>0</v>
      </c>
      <c r="M43" s="97"/>
      <c r="N43" s="97">
        <v>3</v>
      </c>
      <c r="O43" s="97">
        <v>0</v>
      </c>
      <c r="P43" s="97">
        <v>3</v>
      </c>
      <c r="Q43" s="97"/>
      <c r="R43" s="97">
        <v>0</v>
      </c>
      <c r="S43" s="97">
        <v>0</v>
      </c>
      <c r="T43" s="97">
        <v>0</v>
      </c>
      <c r="U43" s="97"/>
      <c r="V43" s="97">
        <v>0</v>
      </c>
      <c r="W43" s="97">
        <v>0</v>
      </c>
      <c r="X43" s="97">
        <v>0</v>
      </c>
      <c r="Y43" s="97"/>
      <c r="Z43" s="97">
        <v>0</v>
      </c>
      <c r="AA43" s="97">
        <v>0</v>
      </c>
      <c r="AB43" s="97">
        <v>0</v>
      </c>
      <c r="AC43" s="97"/>
      <c r="AD43" s="97">
        <v>0</v>
      </c>
      <c r="AE43" s="97">
        <v>0</v>
      </c>
      <c r="AF43" s="97">
        <v>0</v>
      </c>
      <c r="AG43" s="97"/>
      <c r="AH43" s="97">
        <v>3</v>
      </c>
      <c r="AI43" s="97">
        <v>0</v>
      </c>
      <c r="AJ43" s="97">
        <v>3</v>
      </c>
    </row>
    <row r="44" spans="1:108" ht="11.25" customHeight="1">
      <c r="A44" s="99" t="s">
        <v>972</v>
      </c>
      <c r="B44" s="97">
        <v>0</v>
      </c>
      <c r="C44" s="97">
        <v>0</v>
      </c>
      <c r="D44" s="97">
        <v>0</v>
      </c>
      <c r="E44" s="97"/>
      <c r="F44" s="97">
        <v>0</v>
      </c>
      <c r="G44" s="97">
        <v>0</v>
      </c>
      <c r="H44" s="97">
        <v>0</v>
      </c>
      <c r="I44" s="97"/>
      <c r="J44" s="97">
        <v>0</v>
      </c>
      <c r="K44" s="97">
        <v>0</v>
      </c>
      <c r="L44" s="97">
        <v>0</v>
      </c>
      <c r="M44" s="97"/>
      <c r="N44" s="97">
        <v>0</v>
      </c>
      <c r="O44" s="97">
        <v>0</v>
      </c>
      <c r="P44" s="97">
        <v>0</v>
      </c>
      <c r="Q44" s="97"/>
      <c r="R44" s="97">
        <v>0</v>
      </c>
      <c r="S44" s="97">
        <v>0</v>
      </c>
      <c r="T44" s="97">
        <v>0</v>
      </c>
      <c r="U44" s="97"/>
      <c r="V44" s="97">
        <v>0</v>
      </c>
      <c r="W44" s="97">
        <v>0</v>
      </c>
      <c r="X44" s="97">
        <v>0</v>
      </c>
      <c r="Y44" s="97"/>
      <c r="Z44" s="97">
        <v>0</v>
      </c>
      <c r="AA44" s="97">
        <v>0</v>
      </c>
      <c r="AB44" s="97">
        <v>0</v>
      </c>
      <c r="AC44" s="97"/>
      <c r="AD44" s="97">
        <v>0</v>
      </c>
      <c r="AE44" s="97">
        <v>0</v>
      </c>
      <c r="AF44" s="97">
        <v>0</v>
      </c>
      <c r="AG44" s="97"/>
      <c r="AH44" s="97">
        <v>0</v>
      </c>
      <c r="AI44" s="97">
        <v>0</v>
      </c>
      <c r="AJ44" s="97">
        <v>0</v>
      </c>
    </row>
    <row r="45" spans="1:108" ht="11.25" customHeight="1">
      <c r="A45" s="99" t="s">
        <v>971</v>
      </c>
      <c r="B45" s="97">
        <v>0</v>
      </c>
      <c r="C45" s="97">
        <v>0</v>
      </c>
      <c r="D45" s="97">
        <v>0</v>
      </c>
      <c r="E45" s="97"/>
      <c r="F45" s="97">
        <v>0</v>
      </c>
      <c r="G45" s="97">
        <v>0</v>
      </c>
      <c r="H45" s="97">
        <v>0</v>
      </c>
      <c r="I45" s="97"/>
      <c r="J45" s="97">
        <v>0</v>
      </c>
      <c r="K45" s="97">
        <v>0</v>
      </c>
      <c r="L45" s="97">
        <v>0</v>
      </c>
      <c r="M45" s="97"/>
      <c r="N45" s="97">
        <v>0</v>
      </c>
      <c r="O45" s="97">
        <v>0</v>
      </c>
      <c r="P45" s="97">
        <v>0</v>
      </c>
      <c r="Q45" s="97"/>
      <c r="R45" s="97">
        <v>0</v>
      </c>
      <c r="S45" s="97">
        <v>0</v>
      </c>
      <c r="T45" s="97">
        <v>0</v>
      </c>
      <c r="U45" s="97"/>
      <c r="V45" s="97">
        <v>0</v>
      </c>
      <c r="W45" s="97">
        <v>0</v>
      </c>
      <c r="X45" s="97">
        <v>0</v>
      </c>
      <c r="Y45" s="97"/>
      <c r="Z45" s="97">
        <v>0</v>
      </c>
      <c r="AA45" s="97">
        <v>0</v>
      </c>
      <c r="AB45" s="97">
        <v>0</v>
      </c>
      <c r="AC45" s="97"/>
      <c r="AD45" s="97">
        <v>0</v>
      </c>
      <c r="AE45" s="97">
        <v>0</v>
      </c>
      <c r="AF45" s="97">
        <v>0</v>
      </c>
      <c r="AG45" s="97"/>
      <c r="AH45" s="97">
        <v>0</v>
      </c>
      <c r="AI45" s="97">
        <v>0</v>
      </c>
      <c r="AJ45" s="97">
        <v>0</v>
      </c>
    </row>
    <row r="46" spans="1:108" ht="11.25" customHeight="1">
      <c r="A46" s="99" t="s">
        <v>970</v>
      </c>
      <c r="B46" s="97">
        <v>0</v>
      </c>
      <c r="C46" s="97">
        <v>0</v>
      </c>
      <c r="D46" s="97">
        <v>0</v>
      </c>
      <c r="E46" s="97"/>
      <c r="F46" s="97">
        <v>0</v>
      </c>
      <c r="G46" s="97">
        <v>0</v>
      </c>
      <c r="H46" s="97">
        <v>0</v>
      </c>
      <c r="I46" s="97"/>
      <c r="J46" s="97">
        <v>4</v>
      </c>
      <c r="K46" s="97">
        <v>0</v>
      </c>
      <c r="L46" s="97">
        <v>4</v>
      </c>
      <c r="M46" s="97"/>
      <c r="N46" s="97">
        <v>0</v>
      </c>
      <c r="O46" s="97">
        <v>0</v>
      </c>
      <c r="P46" s="97">
        <v>0</v>
      </c>
      <c r="Q46" s="97"/>
      <c r="R46" s="97">
        <v>0</v>
      </c>
      <c r="S46" s="97">
        <v>0</v>
      </c>
      <c r="T46" s="97">
        <v>0</v>
      </c>
      <c r="U46" s="97"/>
      <c r="V46" s="97">
        <v>0</v>
      </c>
      <c r="W46" s="97">
        <v>0</v>
      </c>
      <c r="X46" s="97">
        <v>0</v>
      </c>
      <c r="Y46" s="97"/>
      <c r="Z46" s="97">
        <v>0</v>
      </c>
      <c r="AA46" s="97">
        <v>0</v>
      </c>
      <c r="AB46" s="97">
        <v>0</v>
      </c>
      <c r="AC46" s="97"/>
      <c r="AD46" s="97">
        <v>0</v>
      </c>
      <c r="AE46" s="97">
        <v>0</v>
      </c>
      <c r="AF46" s="97">
        <v>0</v>
      </c>
      <c r="AG46" s="97"/>
      <c r="AH46" s="97">
        <v>3</v>
      </c>
      <c r="AI46" s="97">
        <v>0</v>
      </c>
      <c r="AJ46" s="97">
        <v>3</v>
      </c>
    </row>
    <row r="47" spans="1:108" ht="11.25" customHeight="1">
      <c r="A47" s="99" t="s">
        <v>969</v>
      </c>
      <c r="B47" s="97">
        <v>0</v>
      </c>
      <c r="C47" s="97">
        <v>0</v>
      </c>
      <c r="D47" s="97">
        <v>0</v>
      </c>
      <c r="E47" s="97"/>
      <c r="F47" s="97">
        <v>0</v>
      </c>
      <c r="G47" s="97">
        <v>0</v>
      </c>
      <c r="H47" s="97">
        <v>0</v>
      </c>
      <c r="I47" s="97"/>
      <c r="J47" s="97">
        <v>0</v>
      </c>
      <c r="K47" s="97">
        <v>0</v>
      </c>
      <c r="L47" s="97">
        <v>0</v>
      </c>
      <c r="M47" s="97"/>
      <c r="N47" s="97">
        <v>0</v>
      </c>
      <c r="O47" s="97">
        <v>0</v>
      </c>
      <c r="P47" s="97">
        <v>0</v>
      </c>
      <c r="Q47" s="97"/>
      <c r="R47" s="97">
        <v>0</v>
      </c>
      <c r="S47" s="97">
        <v>0</v>
      </c>
      <c r="T47" s="97">
        <v>0</v>
      </c>
      <c r="U47" s="97"/>
      <c r="V47" s="97">
        <v>0</v>
      </c>
      <c r="W47" s="97">
        <v>0</v>
      </c>
      <c r="X47" s="97">
        <v>0</v>
      </c>
      <c r="Y47" s="97"/>
      <c r="Z47" s="97">
        <v>0</v>
      </c>
      <c r="AA47" s="97">
        <v>0</v>
      </c>
      <c r="AB47" s="97">
        <v>0</v>
      </c>
      <c r="AC47" s="97"/>
      <c r="AD47" s="97">
        <v>0</v>
      </c>
      <c r="AE47" s="97">
        <v>0</v>
      </c>
      <c r="AF47" s="97">
        <v>0</v>
      </c>
      <c r="AG47" s="97"/>
      <c r="AH47" s="97">
        <v>0</v>
      </c>
      <c r="AI47" s="97">
        <v>0</v>
      </c>
      <c r="AJ47" s="97">
        <v>0</v>
      </c>
    </row>
    <row r="48" spans="1:108" ht="11.25" customHeight="1">
      <c r="A48" s="99" t="s">
        <v>968</v>
      </c>
      <c r="B48" s="97">
        <v>0</v>
      </c>
      <c r="C48" s="97">
        <v>0</v>
      </c>
      <c r="D48" s="97">
        <v>0</v>
      </c>
      <c r="E48" s="97"/>
      <c r="F48" s="97">
        <v>0</v>
      </c>
      <c r="G48" s="97">
        <v>0</v>
      </c>
      <c r="H48" s="97">
        <v>0</v>
      </c>
      <c r="I48" s="97"/>
      <c r="J48" s="97">
        <v>0</v>
      </c>
      <c r="K48" s="97">
        <v>0</v>
      </c>
      <c r="L48" s="97">
        <v>0</v>
      </c>
      <c r="M48" s="97"/>
      <c r="N48" s="97">
        <v>0</v>
      </c>
      <c r="O48" s="97">
        <v>0</v>
      </c>
      <c r="P48" s="97">
        <v>0</v>
      </c>
      <c r="Q48" s="97"/>
      <c r="R48" s="97">
        <v>0</v>
      </c>
      <c r="S48" s="97">
        <v>0</v>
      </c>
      <c r="T48" s="97">
        <v>0</v>
      </c>
      <c r="U48" s="97"/>
      <c r="V48" s="97">
        <v>0</v>
      </c>
      <c r="W48" s="97">
        <v>0</v>
      </c>
      <c r="X48" s="97">
        <v>0</v>
      </c>
      <c r="Y48" s="97"/>
      <c r="Z48" s="97">
        <v>0</v>
      </c>
      <c r="AA48" s="97">
        <v>0</v>
      </c>
      <c r="AB48" s="97">
        <v>0</v>
      </c>
      <c r="AC48" s="97"/>
      <c r="AD48" s="97">
        <v>0</v>
      </c>
      <c r="AE48" s="97">
        <v>0</v>
      </c>
      <c r="AF48" s="97">
        <v>0</v>
      </c>
      <c r="AG48" s="97"/>
      <c r="AH48" s="97">
        <v>0</v>
      </c>
      <c r="AI48" s="97">
        <v>0</v>
      </c>
      <c r="AJ48" s="97">
        <v>0</v>
      </c>
    </row>
    <row r="49" spans="1:108" ht="11.25" customHeight="1">
      <c r="A49" s="99" t="s">
        <v>967</v>
      </c>
      <c r="B49" s="97">
        <v>0</v>
      </c>
      <c r="C49" s="97">
        <v>0</v>
      </c>
      <c r="D49" s="97">
        <v>0</v>
      </c>
      <c r="E49" s="97"/>
      <c r="F49" s="97">
        <v>0</v>
      </c>
      <c r="G49" s="97">
        <v>0</v>
      </c>
      <c r="H49" s="97">
        <v>0</v>
      </c>
      <c r="I49" s="97"/>
      <c r="J49" s="97">
        <v>0</v>
      </c>
      <c r="K49" s="97">
        <v>0</v>
      </c>
      <c r="L49" s="97">
        <v>0</v>
      </c>
      <c r="M49" s="97"/>
      <c r="N49" s="97">
        <v>0</v>
      </c>
      <c r="O49" s="97">
        <v>0</v>
      </c>
      <c r="P49" s="97">
        <v>0</v>
      </c>
      <c r="Q49" s="97"/>
      <c r="R49" s="97">
        <v>0</v>
      </c>
      <c r="S49" s="97">
        <v>0</v>
      </c>
      <c r="T49" s="97">
        <v>0</v>
      </c>
      <c r="U49" s="97"/>
      <c r="V49" s="97">
        <v>0</v>
      </c>
      <c r="W49" s="97">
        <v>0</v>
      </c>
      <c r="X49" s="97">
        <v>0</v>
      </c>
      <c r="Y49" s="97"/>
      <c r="Z49" s="97">
        <v>0</v>
      </c>
      <c r="AA49" s="97">
        <v>0</v>
      </c>
      <c r="AB49" s="97">
        <v>0</v>
      </c>
      <c r="AC49" s="97"/>
      <c r="AD49" s="97">
        <v>0</v>
      </c>
      <c r="AE49" s="97">
        <v>0</v>
      </c>
      <c r="AF49" s="97">
        <v>0</v>
      </c>
      <c r="AG49" s="97"/>
      <c r="AH49" s="97">
        <v>0</v>
      </c>
      <c r="AI49" s="97">
        <v>0</v>
      </c>
      <c r="AJ49" s="97">
        <v>0</v>
      </c>
    </row>
    <row r="50" spans="1:108" ht="11.25" customHeight="1">
      <c r="A50" s="99" t="s">
        <v>966</v>
      </c>
      <c r="B50" s="97">
        <v>0</v>
      </c>
      <c r="C50" s="97">
        <v>3</v>
      </c>
      <c r="D50" s="97">
        <v>3</v>
      </c>
      <c r="E50" s="97"/>
      <c r="F50" s="97">
        <v>5</v>
      </c>
      <c r="G50" s="97">
        <v>0</v>
      </c>
      <c r="H50" s="97">
        <v>5</v>
      </c>
      <c r="I50" s="97"/>
      <c r="J50" s="97">
        <v>0</v>
      </c>
      <c r="K50" s="97">
        <v>0</v>
      </c>
      <c r="L50" s="97">
        <v>0</v>
      </c>
      <c r="M50" s="97"/>
      <c r="N50" s="97">
        <v>0</v>
      </c>
      <c r="O50" s="97">
        <v>0</v>
      </c>
      <c r="P50" s="97">
        <v>0</v>
      </c>
      <c r="Q50" s="97"/>
      <c r="R50" s="97">
        <v>3</v>
      </c>
      <c r="S50" s="97">
        <v>0</v>
      </c>
      <c r="T50" s="97">
        <v>3</v>
      </c>
      <c r="U50" s="97"/>
      <c r="V50" s="97">
        <v>0</v>
      </c>
      <c r="W50" s="97">
        <v>0</v>
      </c>
      <c r="X50" s="97">
        <v>0</v>
      </c>
      <c r="Y50" s="97"/>
      <c r="Z50" s="97">
        <v>0</v>
      </c>
      <c r="AA50" s="97">
        <v>0</v>
      </c>
      <c r="AB50" s="97">
        <v>0</v>
      </c>
      <c r="AC50" s="97"/>
      <c r="AD50" s="97">
        <v>0</v>
      </c>
      <c r="AE50" s="97">
        <v>0</v>
      </c>
      <c r="AF50" s="97">
        <v>0</v>
      </c>
      <c r="AG50" s="97"/>
      <c r="AH50" s="97">
        <v>10</v>
      </c>
      <c r="AI50" s="97">
        <v>3</v>
      </c>
      <c r="AJ50" s="97">
        <v>13</v>
      </c>
    </row>
    <row r="51" spans="1:108" ht="11.25" customHeight="1">
      <c r="A51" s="98" t="s">
        <v>965</v>
      </c>
      <c r="B51" s="97">
        <v>363</v>
      </c>
      <c r="C51" s="97">
        <v>22</v>
      </c>
      <c r="D51" s="97">
        <v>385</v>
      </c>
      <c r="E51" s="97"/>
      <c r="F51" s="97">
        <v>0</v>
      </c>
      <c r="G51" s="97">
        <v>0</v>
      </c>
      <c r="H51" s="97">
        <v>0</v>
      </c>
      <c r="I51" s="97"/>
      <c r="J51" s="97">
        <v>0</v>
      </c>
      <c r="K51" s="97">
        <v>6</v>
      </c>
      <c r="L51" s="97">
        <v>6</v>
      </c>
      <c r="M51" s="97"/>
      <c r="N51" s="97">
        <v>0</v>
      </c>
      <c r="O51" s="97">
        <v>0</v>
      </c>
      <c r="P51" s="97">
        <v>0</v>
      </c>
      <c r="Q51" s="97"/>
      <c r="R51" s="97">
        <v>0</v>
      </c>
      <c r="S51" s="97">
        <v>0</v>
      </c>
      <c r="T51" s="97">
        <v>0</v>
      </c>
      <c r="U51" s="97"/>
      <c r="V51" s="97">
        <v>0</v>
      </c>
      <c r="W51" s="97">
        <v>0</v>
      </c>
      <c r="X51" s="97">
        <v>0</v>
      </c>
      <c r="Y51" s="97"/>
      <c r="Z51" s="97">
        <v>0</v>
      </c>
      <c r="AA51" s="97">
        <v>0</v>
      </c>
      <c r="AB51" s="97">
        <v>0</v>
      </c>
      <c r="AC51" s="97"/>
      <c r="AD51" s="97">
        <v>0</v>
      </c>
      <c r="AE51" s="97">
        <v>0</v>
      </c>
      <c r="AF51" s="97">
        <v>0</v>
      </c>
      <c r="AG51" s="97"/>
      <c r="AH51" s="97">
        <v>366</v>
      </c>
      <c r="AI51" s="97">
        <v>30</v>
      </c>
      <c r="AJ51" s="97">
        <v>396</v>
      </c>
      <c r="AL51" s="85"/>
      <c r="AM51" s="85"/>
      <c r="AN51" s="85"/>
      <c r="AP51" s="85"/>
      <c r="AQ51" s="85"/>
      <c r="AR51" s="85"/>
      <c r="AT51" s="85"/>
      <c r="AU51" s="85"/>
      <c r="AV51" s="85"/>
      <c r="AX51" s="85"/>
      <c r="AY51" s="85"/>
      <c r="AZ51" s="85"/>
      <c r="BB51" s="85"/>
      <c r="BC51" s="85"/>
      <c r="BD51" s="85"/>
      <c r="BF51" s="85"/>
      <c r="BG51" s="85"/>
      <c r="BH51" s="85"/>
      <c r="BJ51" s="85"/>
      <c r="BK51" s="85"/>
      <c r="BL51" s="85"/>
      <c r="BN51" s="85"/>
      <c r="BO51" s="85"/>
      <c r="BP51" s="85"/>
      <c r="BR51" s="85"/>
      <c r="BS51" s="85"/>
      <c r="BT51" s="85"/>
      <c r="BV51" s="85"/>
      <c r="BW51" s="85"/>
      <c r="BX51" s="85"/>
      <c r="BZ51" s="85"/>
      <c r="CA51" s="85"/>
      <c r="CB51" s="85"/>
      <c r="CD51" s="85"/>
      <c r="CE51" s="85"/>
      <c r="CF51" s="85"/>
      <c r="CH51" s="85"/>
      <c r="CI51" s="85"/>
      <c r="CJ51" s="85"/>
      <c r="CL51" s="85"/>
      <c r="CM51" s="85"/>
      <c r="CN51" s="85"/>
      <c r="CP51" s="85"/>
      <c r="CQ51" s="85"/>
      <c r="CR51" s="85"/>
      <c r="CT51" s="85"/>
      <c r="CU51" s="85"/>
      <c r="CV51" s="85"/>
      <c r="CX51" s="85"/>
      <c r="CY51" s="85"/>
      <c r="CZ51" s="85"/>
      <c r="DB51" s="85"/>
      <c r="DC51" s="85"/>
      <c r="DD51" s="85"/>
    </row>
    <row r="52" spans="1:108" ht="11.25" customHeight="1">
      <c r="A52" s="96"/>
      <c r="B52" s="102"/>
      <c r="C52" s="102"/>
      <c r="D52" s="102"/>
      <c r="E52" s="102"/>
      <c r="F52" s="104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</row>
    <row r="53" spans="1:108" ht="11.25" customHeight="1">
      <c r="A53" s="96" t="s">
        <v>964</v>
      </c>
      <c r="B53" s="102"/>
      <c r="C53" s="102"/>
      <c r="D53" s="102"/>
      <c r="E53" s="102"/>
      <c r="F53" s="104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L53" s="85"/>
      <c r="AM53" s="85"/>
      <c r="AN53" s="85"/>
      <c r="AP53" s="85"/>
      <c r="AQ53" s="85"/>
      <c r="AR53" s="85"/>
      <c r="AT53" s="85"/>
      <c r="AU53" s="85"/>
      <c r="AV53" s="85"/>
      <c r="AX53" s="85"/>
      <c r="AY53" s="85"/>
      <c r="AZ53" s="85"/>
      <c r="BB53" s="85"/>
      <c r="BC53" s="85"/>
      <c r="BD53" s="85"/>
      <c r="BR53" s="85"/>
      <c r="BS53" s="85"/>
      <c r="BT53" s="85"/>
      <c r="BV53" s="85"/>
      <c r="BW53" s="85"/>
      <c r="BX53" s="85"/>
      <c r="BZ53" s="85"/>
      <c r="CA53" s="85"/>
      <c r="CB53" s="85"/>
      <c r="CD53" s="85"/>
      <c r="CE53" s="85"/>
      <c r="CF53" s="85"/>
      <c r="CH53" s="85"/>
      <c r="CI53" s="85"/>
      <c r="CJ53" s="85"/>
      <c r="CL53" s="85"/>
      <c r="CM53" s="85"/>
      <c r="CN53" s="85"/>
      <c r="DB53" s="85"/>
      <c r="DC53" s="85"/>
      <c r="DD53" s="85"/>
    </row>
    <row r="54" spans="1:108" ht="11.25" customHeight="1">
      <c r="A54" s="98" t="s">
        <v>200</v>
      </c>
      <c r="B54" s="102"/>
      <c r="C54" s="102"/>
      <c r="D54" s="102"/>
      <c r="E54" s="102"/>
      <c r="F54" s="104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</row>
    <row r="55" spans="1:108" ht="11.25" customHeight="1">
      <c r="A55" s="99" t="s">
        <v>264</v>
      </c>
      <c r="B55" s="97">
        <v>216</v>
      </c>
      <c r="C55" s="97">
        <v>219</v>
      </c>
      <c r="D55" s="97">
        <v>435</v>
      </c>
      <c r="E55" s="97"/>
      <c r="F55" s="97">
        <v>133</v>
      </c>
      <c r="G55" s="97">
        <v>138</v>
      </c>
      <c r="H55" s="97">
        <v>271</v>
      </c>
      <c r="I55" s="97"/>
      <c r="J55" s="97">
        <v>228</v>
      </c>
      <c r="K55" s="97">
        <v>204</v>
      </c>
      <c r="L55" s="97">
        <v>432</v>
      </c>
      <c r="M55" s="97"/>
      <c r="N55" s="97">
        <v>85</v>
      </c>
      <c r="O55" s="97">
        <v>97</v>
      </c>
      <c r="P55" s="97">
        <v>182</v>
      </c>
      <c r="Q55" s="97"/>
      <c r="R55" s="97">
        <v>294</v>
      </c>
      <c r="S55" s="97">
        <v>261</v>
      </c>
      <c r="T55" s="97">
        <v>555</v>
      </c>
      <c r="U55" s="97"/>
      <c r="V55" s="97">
        <v>15</v>
      </c>
      <c r="W55" s="97">
        <v>19</v>
      </c>
      <c r="X55" s="97">
        <v>34</v>
      </c>
      <c r="Y55" s="97"/>
      <c r="Z55" s="97">
        <v>8</v>
      </c>
      <c r="AA55" s="97">
        <v>5</v>
      </c>
      <c r="AB55" s="97">
        <v>13</v>
      </c>
      <c r="AC55" s="97"/>
      <c r="AD55" s="97">
        <v>4</v>
      </c>
      <c r="AE55" s="97">
        <v>15</v>
      </c>
      <c r="AF55" s="97">
        <v>19</v>
      </c>
      <c r="AG55" s="97"/>
      <c r="AH55" s="97">
        <v>983</v>
      </c>
      <c r="AI55" s="97">
        <v>957</v>
      </c>
      <c r="AJ55" s="97">
        <v>1940</v>
      </c>
      <c r="AL55" s="85"/>
      <c r="AM55" s="85"/>
      <c r="AN55" s="85"/>
      <c r="AP55" s="85"/>
      <c r="AQ55" s="85"/>
      <c r="AR55" s="85"/>
      <c r="AT55" s="85"/>
      <c r="AU55" s="85"/>
      <c r="AV55" s="85"/>
      <c r="AZ55" s="85"/>
      <c r="BD55" s="85"/>
      <c r="BR55" s="85"/>
      <c r="BS55" s="85"/>
      <c r="BT55" s="85"/>
      <c r="BV55" s="85"/>
      <c r="BW55" s="85"/>
      <c r="BX55" s="85"/>
      <c r="BZ55" s="85"/>
      <c r="CA55" s="85"/>
      <c r="CB55" s="85"/>
      <c r="CD55" s="85"/>
      <c r="CE55" s="85"/>
      <c r="CF55" s="85"/>
      <c r="CJ55" s="85"/>
      <c r="CN55" s="85"/>
      <c r="DB55" s="85"/>
      <c r="DC55" s="85"/>
      <c r="DD55" s="85"/>
    </row>
    <row r="56" spans="1:108" ht="11.25" customHeight="1">
      <c r="A56" s="99" t="s">
        <v>30</v>
      </c>
      <c r="B56" s="97">
        <v>111748</v>
      </c>
      <c r="C56" s="97">
        <v>107086</v>
      </c>
      <c r="D56" s="97">
        <v>218834</v>
      </c>
      <c r="E56" s="97"/>
      <c r="F56" s="97">
        <v>81395</v>
      </c>
      <c r="G56" s="97">
        <v>82565</v>
      </c>
      <c r="H56" s="97">
        <v>163960</v>
      </c>
      <c r="I56" s="97"/>
      <c r="J56" s="97">
        <v>81891</v>
      </c>
      <c r="K56" s="97">
        <v>79533</v>
      </c>
      <c r="L56" s="97">
        <v>161424</v>
      </c>
      <c r="M56" s="97"/>
      <c r="N56" s="97">
        <v>49104</v>
      </c>
      <c r="O56" s="97">
        <v>52393</v>
      </c>
      <c r="P56" s="97">
        <v>101497</v>
      </c>
      <c r="Q56" s="97"/>
      <c r="R56" s="97">
        <v>86726</v>
      </c>
      <c r="S56" s="97">
        <v>87461</v>
      </c>
      <c r="T56" s="97">
        <v>174187</v>
      </c>
      <c r="U56" s="97"/>
      <c r="V56" s="97">
        <v>9406</v>
      </c>
      <c r="W56" s="97">
        <v>9514</v>
      </c>
      <c r="X56" s="97">
        <v>18920</v>
      </c>
      <c r="Y56" s="97"/>
      <c r="Z56" s="97">
        <v>2652</v>
      </c>
      <c r="AA56" s="97">
        <v>2427</v>
      </c>
      <c r="AB56" s="97">
        <v>5079</v>
      </c>
      <c r="AC56" s="97"/>
      <c r="AD56" s="97">
        <v>6530</v>
      </c>
      <c r="AE56" s="97">
        <v>6460</v>
      </c>
      <c r="AF56" s="97">
        <v>12990</v>
      </c>
      <c r="AG56" s="97"/>
      <c r="AH56" s="97">
        <v>429482</v>
      </c>
      <c r="AI56" s="97">
        <v>427458</v>
      </c>
      <c r="AJ56" s="97">
        <v>856940</v>
      </c>
      <c r="AN56" s="85"/>
      <c r="AR56" s="85"/>
      <c r="AV56" s="85"/>
      <c r="BR56" s="85"/>
      <c r="BS56" s="85"/>
      <c r="BT56" s="85"/>
      <c r="BV56" s="85"/>
      <c r="BW56" s="85"/>
      <c r="BX56" s="85"/>
      <c r="CB56" s="85"/>
      <c r="CF56" s="85"/>
      <c r="DB56" s="85"/>
      <c r="DC56" s="85"/>
      <c r="DD56" s="85"/>
    </row>
    <row r="57" spans="1:108" ht="11.25" customHeight="1">
      <c r="A57" s="99" t="s">
        <v>262</v>
      </c>
      <c r="B57" s="97">
        <v>88</v>
      </c>
      <c r="C57" s="97">
        <v>72</v>
      </c>
      <c r="D57" s="97">
        <v>160</v>
      </c>
      <c r="E57" s="97"/>
      <c r="F57" s="97">
        <v>55</v>
      </c>
      <c r="G57" s="97">
        <v>65</v>
      </c>
      <c r="H57" s="97">
        <v>120</v>
      </c>
      <c r="I57" s="97"/>
      <c r="J57" s="97">
        <v>65</v>
      </c>
      <c r="K57" s="97">
        <v>55</v>
      </c>
      <c r="L57" s="97">
        <v>120</v>
      </c>
      <c r="M57" s="97"/>
      <c r="N57" s="97">
        <v>29</v>
      </c>
      <c r="O57" s="97">
        <v>29</v>
      </c>
      <c r="P57" s="97">
        <v>58</v>
      </c>
      <c r="Q57" s="97"/>
      <c r="R57" s="97">
        <v>97</v>
      </c>
      <c r="S57" s="97">
        <v>91</v>
      </c>
      <c r="T57" s="97">
        <v>188</v>
      </c>
      <c r="U57" s="97"/>
      <c r="V57" s="97">
        <v>16</v>
      </c>
      <c r="W57" s="97">
        <v>9</v>
      </c>
      <c r="X57" s="97">
        <v>25</v>
      </c>
      <c r="Y57" s="97"/>
      <c r="Z57" s="97">
        <v>7</v>
      </c>
      <c r="AA57" s="97">
        <v>3</v>
      </c>
      <c r="AB57" s="97">
        <v>10</v>
      </c>
      <c r="AC57" s="97"/>
      <c r="AD57" s="97">
        <v>5</v>
      </c>
      <c r="AE57" s="97">
        <v>3</v>
      </c>
      <c r="AF57" s="97">
        <v>8</v>
      </c>
      <c r="AG57" s="97"/>
      <c r="AH57" s="97">
        <v>362</v>
      </c>
      <c r="AI57" s="97">
        <v>327</v>
      </c>
      <c r="AJ57" s="97">
        <v>689</v>
      </c>
      <c r="AL57" s="85"/>
      <c r="AM57" s="85"/>
      <c r="AN57" s="85"/>
      <c r="AP57" s="85"/>
      <c r="AQ57" s="85"/>
      <c r="AR57" s="85"/>
      <c r="AT57" s="85"/>
      <c r="AU57" s="85"/>
      <c r="AV57" s="85"/>
      <c r="AZ57" s="85"/>
      <c r="BB57" s="85"/>
      <c r="BC57" s="85"/>
      <c r="BD57" s="85"/>
      <c r="BR57" s="85"/>
      <c r="BS57" s="85"/>
      <c r="BT57" s="85"/>
      <c r="BV57" s="85"/>
      <c r="BW57" s="85"/>
      <c r="BX57" s="85"/>
      <c r="BZ57" s="85"/>
      <c r="CA57" s="85"/>
      <c r="CB57" s="85"/>
      <c r="CD57" s="85"/>
      <c r="CE57" s="85"/>
      <c r="CF57" s="85"/>
      <c r="CJ57" s="85"/>
      <c r="CL57" s="85"/>
      <c r="CM57" s="85"/>
      <c r="CN57" s="85"/>
      <c r="DB57" s="85"/>
      <c r="DC57" s="85"/>
      <c r="DD57" s="85"/>
    </row>
    <row r="58" spans="1:108" ht="11.25" customHeight="1">
      <c r="A58" s="99" t="s">
        <v>427</v>
      </c>
      <c r="B58" s="97">
        <v>2840</v>
      </c>
      <c r="C58" s="97">
        <v>2746</v>
      </c>
      <c r="D58" s="97">
        <v>5586</v>
      </c>
      <c r="E58" s="97"/>
      <c r="F58" s="97">
        <v>2948</v>
      </c>
      <c r="G58" s="97">
        <v>2881</v>
      </c>
      <c r="H58" s="97">
        <v>5829</v>
      </c>
      <c r="I58" s="97"/>
      <c r="J58" s="97">
        <v>1902</v>
      </c>
      <c r="K58" s="97">
        <v>1796</v>
      </c>
      <c r="L58" s="97">
        <v>3698</v>
      </c>
      <c r="M58" s="97"/>
      <c r="N58" s="97">
        <v>1017</v>
      </c>
      <c r="O58" s="97">
        <v>1065</v>
      </c>
      <c r="P58" s="97">
        <v>2082</v>
      </c>
      <c r="Q58" s="97"/>
      <c r="R58" s="97">
        <v>1642</v>
      </c>
      <c r="S58" s="97">
        <v>1657</v>
      </c>
      <c r="T58" s="97">
        <v>3299</v>
      </c>
      <c r="U58" s="97"/>
      <c r="V58" s="97">
        <v>202</v>
      </c>
      <c r="W58" s="97">
        <v>148</v>
      </c>
      <c r="X58" s="97">
        <v>350</v>
      </c>
      <c r="Y58" s="97"/>
      <c r="Z58" s="97">
        <v>63</v>
      </c>
      <c r="AA58" s="97">
        <v>53</v>
      </c>
      <c r="AB58" s="97">
        <v>116</v>
      </c>
      <c r="AC58" s="97"/>
      <c r="AD58" s="97">
        <v>166</v>
      </c>
      <c r="AE58" s="97">
        <v>167</v>
      </c>
      <c r="AF58" s="97">
        <v>333</v>
      </c>
      <c r="AG58" s="97"/>
      <c r="AH58" s="97">
        <v>10780</v>
      </c>
      <c r="AI58" s="97">
        <v>10512</v>
      </c>
      <c r="AJ58" s="97">
        <v>21292</v>
      </c>
      <c r="AL58" s="85"/>
      <c r="AM58" s="85"/>
      <c r="AN58" s="85"/>
      <c r="AP58" s="85"/>
      <c r="AQ58" s="85"/>
      <c r="AR58" s="85"/>
      <c r="AT58" s="85"/>
      <c r="AU58" s="85"/>
      <c r="AV58" s="85"/>
      <c r="AX58" s="85"/>
      <c r="AY58" s="85"/>
      <c r="AZ58" s="85"/>
      <c r="BB58" s="85"/>
      <c r="BC58" s="85"/>
      <c r="BD58" s="85"/>
      <c r="BF58" s="85"/>
      <c r="BG58" s="85"/>
      <c r="BH58" s="85"/>
      <c r="BL58" s="85"/>
      <c r="BN58" s="85"/>
      <c r="BO58" s="85"/>
      <c r="BP58" s="85"/>
      <c r="BR58" s="85"/>
      <c r="BS58" s="85"/>
      <c r="BT58" s="85"/>
      <c r="BV58" s="85"/>
      <c r="BW58" s="85"/>
      <c r="BX58" s="85"/>
      <c r="BZ58" s="85"/>
      <c r="CA58" s="85"/>
      <c r="CB58" s="85"/>
      <c r="CD58" s="85"/>
      <c r="CE58" s="85"/>
      <c r="CF58" s="85"/>
      <c r="CH58" s="85"/>
      <c r="CI58" s="85"/>
      <c r="CJ58" s="85"/>
      <c r="CL58" s="85"/>
      <c r="CM58" s="85"/>
      <c r="CN58" s="85"/>
      <c r="CP58" s="85"/>
      <c r="CQ58" s="85"/>
      <c r="CR58" s="85"/>
      <c r="CV58" s="85"/>
      <c r="CX58" s="85"/>
      <c r="CY58" s="85"/>
      <c r="CZ58" s="85"/>
      <c r="DB58" s="85"/>
      <c r="DC58" s="85"/>
      <c r="DD58" s="85"/>
    </row>
    <row r="59" spans="1:108" ht="11.25" customHeight="1">
      <c r="A59" s="99" t="s">
        <v>33</v>
      </c>
      <c r="B59" s="97">
        <v>16731</v>
      </c>
      <c r="C59" s="97">
        <v>16686</v>
      </c>
      <c r="D59" s="97">
        <v>33417</v>
      </c>
      <c r="E59" s="97"/>
      <c r="F59" s="97">
        <v>14738</v>
      </c>
      <c r="G59" s="97">
        <v>15116</v>
      </c>
      <c r="H59" s="97">
        <v>29854</v>
      </c>
      <c r="I59" s="97"/>
      <c r="J59" s="97">
        <v>11439</v>
      </c>
      <c r="K59" s="97">
        <v>11004</v>
      </c>
      <c r="L59" s="97">
        <v>22443</v>
      </c>
      <c r="M59" s="97"/>
      <c r="N59" s="97">
        <v>6904</v>
      </c>
      <c r="O59" s="97">
        <v>7385</v>
      </c>
      <c r="P59" s="97">
        <v>14289</v>
      </c>
      <c r="Q59" s="97"/>
      <c r="R59" s="97">
        <v>12014</v>
      </c>
      <c r="S59" s="97">
        <v>12401</v>
      </c>
      <c r="T59" s="97">
        <v>24415</v>
      </c>
      <c r="U59" s="97"/>
      <c r="V59" s="97">
        <v>1376</v>
      </c>
      <c r="W59" s="97">
        <v>1320</v>
      </c>
      <c r="X59" s="97">
        <v>2696</v>
      </c>
      <c r="Y59" s="97"/>
      <c r="Z59" s="97">
        <v>420</v>
      </c>
      <c r="AA59" s="97">
        <v>366</v>
      </c>
      <c r="AB59" s="97">
        <v>786</v>
      </c>
      <c r="AC59" s="97"/>
      <c r="AD59" s="97">
        <v>1168</v>
      </c>
      <c r="AE59" s="97">
        <v>1128</v>
      </c>
      <c r="AF59" s="97">
        <v>2296</v>
      </c>
      <c r="AG59" s="97"/>
      <c r="AH59" s="97">
        <v>64794</v>
      </c>
      <c r="AI59" s="97">
        <v>65410</v>
      </c>
      <c r="AJ59" s="97">
        <v>130204</v>
      </c>
    </row>
    <row r="60" spans="1:108" ht="11.25" customHeight="1">
      <c r="A60" s="99" t="s">
        <v>31</v>
      </c>
      <c r="B60" s="97">
        <v>3680</v>
      </c>
      <c r="C60" s="97">
        <v>3259</v>
      </c>
      <c r="D60" s="97">
        <v>6939</v>
      </c>
      <c r="E60" s="97"/>
      <c r="F60" s="97">
        <v>2271</v>
      </c>
      <c r="G60" s="97">
        <v>2179</v>
      </c>
      <c r="H60" s="97">
        <v>4450</v>
      </c>
      <c r="I60" s="97"/>
      <c r="J60" s="97">
        <v>2454</v>
      </c>
      <c r="K60" s="97">
        <v>2222</v>
      </c>
      <c r="L60" s="97">
        <v>4676</v>
      </c>
      <c r="M60" s="97"/>
      <c r="N60" s="97">
        <v>1396</v>
      </c>
      <c r="O60" s="97">
        <v>1350</v>
      </c>
      <c r="P60" s="97">
        <v>2746</v>
      </c>
      <c r="Q60" s="97"/>
      <c r="R60" s="97">
        <v>2753</v>
      </c>
      <c r="S60" s="97">
        <v>2604</v>
      </c>
      <c r="T60" s="97">
        <v>5357</v>
      </c>
      <c r="U60" s="97"/>
      <c r="V60" s="97">
        <v>288</v>
      </c>
      <c r="W60" s="97">
        <v>280</v>
      </c>
      <c r="X60" s="97">
        <v>568</v>
      </c>
      <c r="Y60" s="97"/>
      <c r="Z60" s="97">
        <v>79</v>
      </c>
      <c r="AA60" s="97">
        <v>74</v>
      </c>
      <c r="AB60" s="97">
        <v>153</v>
      </c>
      <c r="AC60" s="97"/>
      <c r="AD60" s="97">
        <v>236</v>
      </c>
      <c r="AE60" s="97">
        <v>192</v>
      </c>
      <c r="AF60" s="97">
        <v>428</v>
      </c>
      <c r="AG60" s="97"/>
      <c r="AH60" s="97">
        <v>13157</v>
      </c>
      <c r="AI60" s="97">
        <v>12160</v>
      </c>
      <c r="AJ60" s="97">
        <v>25317</v>
      </c>
    </row>
    <row r="61" spans="1:108" ht="11.25" customHeight="1">
      <c r="A61" s="99" t="s">
        <v>919</v>
      </c>
      <c r="B61" s="97">
        <v>262</v>
      </c>
      <c r="C61" s="97">
        <v>228</v>
      </c>
      <c r="D61" s="97">
        <v>490</v>
      </c>
      <c r="E61" s="97"/>
      <c r="F61" s="97">
        <v>216</v>
      </c>
      <c r="G61" s="97">
        <v>137</v>
      </c>
      <c r="H61" s="97">
        <v>353</v>
      </c>
      <c r="I61" s="97"/>
      <c r="J61" s="97">
        <v>163</v>
      </c>
      <c r="K61" s="97">
        <v>104</v>
      </c>
      <c r="L61" s="97">
        <v>267</v>
      </c>
      <c r="M61" s="97"/>
      <c r="N61" s="97">
        <v>119</v>
      </c>
      <c r="O61" s="97">
        <v>76</v>
      </c>
      <c r="P61" s="97">
        <v>195</v>
      </c>
      <c r="Q61" s="97"/>
      <c r="R61" s="97">
        <v>230</v>
      </c>
      <c r="S61" s="97">
        <v>156</v>
      </c>
      <c r="T61" s="97">
        <v>386</v>
      </c>
      <c r="U61" s="97"/>
      <c r="V61" s="97">
        <v>21</v>
      </c>
      <c r="W61" s="97">
        <v>7</v>
      </c>
      <c r="X61" s="97">
        <v>28</v>
      </c>
      <c r="Y61" s="97"/>
      <c r="Z61" s="97">
        <v>11</v>
      </c>
      <c r="AA61" s="97">
        <v>7</v>
      </c>
      <c r="AB61" s="97">
        <v>18</v>
      </c>
      <c r="AC61" s="97"/>
      <c r="AD61" s="97">
        <v>24</v>
      </c>
      <c r="AE61" s="97">
        <v>19</v>
      </c>
      <c r="AF61" s="97">
        <v>43</v>
      </c>
      <c r="AG61" s="97"/>
      <c r="AH61" s="97">
        <v>1045</v>
      </c>
      <c r="AI61" s="97">
        <v>735</v>
      </c>
      <c r="AJ61" s="97">
        <v>1780</v>
      </c>
    </row>
    <row r="62" spans="1:108" ht="11.25" customHeight="1">
      <c r="A62" s="98" t="s">
        <v>34</v>
      </c>
      <c r="B62" s="97">
        <v>9212</v>
      </c>
      <c r="C62" s="97">
        <v>8058</v>
      </c>
      <c r="D62" s="97">
        <v>17270</v>
      </c>
      <c r="E62" s="97"/>
      <c r="F62" s="97">
        <v>5967</v>
      </c>
      <c r="G62" s="97">
        <v>5539</v>
      </c>
      <c r="H62" s="97">
        <v>11506</v>
      </c>
      <c r="I62" s="97"/>
      <c r="J62" s="97">
        <v>3992</v>
      </c>
      <c r="K62" s="97">
        <v>3666</v>
      </c>
      <c r="L62" s="97">
        <v>7658</v>
      </c>
      <c r="M62" s="97"/>
      <c r="N62" s="97">
        <v>1596</v>
      </c>
      <c r="O62" s="97">
        <v>1596</v>
      </c>
      <c r="P62" s="97">
        <v>3192</v>
      </c>
      <c r="Q62" s="97"/>
      <c r="R62" s="97">
        <v>4457</v>
      </c>
      <c r="S62" s="97">
        <v>4556</v>
      </c>
      <c r="T62" s="97">
        <v>9013</v>
      </c>
      <c r="U62" s="97"/>
      <c r="V62" s="97">
        <v>311</v>
      </c>
      <c r="W62" s="97">
        <v>314</v>
      </c>
      <c r="X62" s="97">
        <v>625</v>
      </c>
      <c r="Y62" s="97"/>
      <c r="Z62" s="97">
        <v>174</v>
      </c>
      <c r="AA62" s="97">
        <v>148</v>
      </c>
      <c r="AB62" s="97">
        <v>322</v>
      </c>
      <c r="AC62" s="97"/>
      <c r="AD62" s="97">
        <v>330</v>
      </c>
      <c r="AE62" s="97">
        <v>340</v>
      </c>
      <c r="AF62" s="97">
        <v>670</v>
      </c>
      <c r="AG62" s="97"/>
      <c r="AH62" s="97">
        <v>26040</v>
      </c>
      <c r="AI62" s="97">
        <v>24216</v>
      </c>
      <c r="AJ62" s="97">
        <v>50256</v>
      </c>
      <c r="AL62" s="85"/>
      <c r="AM62" s="85"/>
      <c r="AN62" s="85"/>
      <c r="AP62" s="85"/>
      <c r="AQ62" s="85"/>
      <c r="AR62" s="85"/>
      <c r="AT62" s="85"/>
      <c r="AU62" s="85"/>
      <c r="AV62" s="85"/>
      <c r="AX62" s="85"/>
      <c r="AY62" s="85"/>
      <c r="AZ62" s="85"/>
      <c r="BB62" s="85"/>
      <c r="BC62" s="85"/>
      <c r="BD62" s="85"/>
      <c r="BF62" s="85"/>
      <c r="BG62" s="85"/>
      <c r="BH62" s="85"/>
      <c r="BP62" s="85"/>
      <c r="BR62" s="85"/>
      <c r="BS62" s="85"/>
      <c r="BT62" s="85"/>
      <c r="BV62" s="85"/>
      <c r="BW62" s="85"/>
      <c r="BX62" s="85"/>
      <c r="BZ62" s="85"/>
      <c r="CA62" s="85"/>
      <c r="CB62" s="85"/>
      <c r="CD62" s="85"/>
      <c r="CE62" s="85"/>
      <c r="CF62" s="85"/>
      <c r="CH62" s="85"/>
      <c r="CI62" s="85"/>
      <c r="CJ62" s="85"/>
      <c r="CL62" s="85"/>
      <c r="CM62" s="85"/>
      <c r="CN62" s="85"/>
      <c r="CP62" s="85"/>
      <c r="CQ62" s="85"/>
      <c r="CR62" s="85"/>
      <c r="CZ62" s="85"/>
      <c r="DB62" s="85"/>
      <c r="DC62" s="85"/>
      <c r="DD62" s="85"/>
    </row>
    <row r="63" spans="1:108" ht="11.25" customHeight="1">
      <c r="A63" s="98" t="s">
        <v>561</v>
      </c>
      <c r="B63" s="102"/>
      <c r="C63" s="102"/>
      <c r="D63" s="102"/>
      <c r="E63" s="102"/>
      <c r="F63" s="105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L63" s="85"/>
      <c r="AM63" s="85"/>
      <c r="AN63" s="85"/>
      <c r="AP63" s="85"/>
      <c r="AQ63" s="85"/>
      <c r="AR63" s="85"/>
      <c r="AT63" s="85"/>
      <c r="AU63" s="85"/>
      <c r="AV63" s="85"/>
      <c r="BB63" s="85"/>
      <c r="BC63" s="85"/>
      <c r="BD63" s="85"/>
      <c r="BR63" s="85"/>
      <c r="BS63" s="85"/>
      <c r="BT63" s="85"/>
      <c r="BV63" s="85"/>
      <c r="BW63" s="85"/>
      <c r="BX63" s="85"/>
      <c r="BZ63" s="85"/>
      <c r="CA63" s="85"/>
      <c r="CB63" s="85"/>
      <c r="CD63" s="85"/>
      <c r="CE63" s="85"/>
      <c r="CF63" s="85"/>
      <c r="CL63" s="85"/>
      <c r="CM63" s="85"/>
      <c r="CN63" s="85"/>
      <c r="DB63" s="85"/>
      <c r="DC63" s="85"/>
      <c r="DD63" s="85"/>
    </row>
    <row r="64" spans="1:108" ht="11.25" customHeight="1">
      <c r="A64" s="99" t="s">
        <v>37</v>
      </c>
      <c r="B64" s="97">
        <v>3237</v>
      </c>
      <c r="C64" s="97">
        <v>2885</v>
      </c>
      <c r="D64" s="97">
        <v>6122</v>
      </c>
      <c r="E64" s="97"/>
      <c r="F64" s="97">
        <v>2544</v>
      </c>
      <c r="G64" s="97">
        <v>2372</v>
      </c>
      <c r="H64" s="97">
        <v>4916</v>
      </c>
      <c r="I64" s="97"/>
      <c r="J64" s="97">
        <v>1544</v>
      </c>
      <c r="K64" s="97">
        <v>1262</v>
      </c>
      <c r="L64" s="97">
        <v>2806</v>
      </c>
      <c r="M64" s="97"/>
      <c r="N64" s="97">
        <v>807</v>
      </c>
      <c r="O64" s="97">
        <v>832</v>
      </c>
      <c r="P64" s="97">
        <v>1639</v>
      </c>
      <c r="Q64" s="97"/>
      <c r="R64" s="97">
        <v>755</v>
      </c>
      <c r="S64" s="97">
        <v>669</v>
      </c>
      <c r="T64" s="97">
        <v>1424</v>
      </c>
      <c r="U64" s="97"/>
      <c r="V64" s="97">
        <v>209</v>
      </c>
      <c r="W64" s="97">
        <v>155</v>
      </c>
      <c r="X64" s="97">
        <v>364</v>
      </c>
      <c r="Y64" s="97"/>
      <c r="Z64" s="97">
        <v>96</v>
      </c>
      <c r="AA64" s="97">
        <v>33</v>
      </c>
      <c r="AB64" s="97">
        <v>129</v>
      </c>
      <c r="AC64" s="97"/>
      <c r="AD64" s="97">
        <v>262</v>
      </c>
      <c r="AE64" s="97">
        <v>265</v>
      </c>
      <c r="AF64" s="97">
        <v>527</v>
      </c>
      <c r="AG64" s="97"/>
      <c r="AH64" s="97">
        <v>9454</v>
      </c>
      <c r="AI64" s="97">
        <v>8471</v>
      </c>
      <c r="AJ64" s="97">
        <v>17925</v>
      </c>
    </row>
    <row r="65" spans="1:108" ht="11.25" customHeight="1">
      <c r="A65" s="99" t="s">
        <v>38</v>
      </c>
      <c r="B65" s="97">
        <v>784</v>
      </c>
      <c r="C65" s="97">
        <v>826</v>
      </c>
      <c r="D65" s="97">
        <v>1610</v>
      </c>
      <c r="E65" s="97"/>
      <c r="F65" s="97">
        <v>546</v>
      </c>
      <c r="G65" s="97">
        <v>580</v>
      </c>
      <c r="H65" s="97">
        <v>1126</v>
      </c>
      <c r="I65" s="97"/>
      <c r="J65" s="97">
        <v>537</v>
      </c>
      <c r="K65" s="97">
        <v>538</v>
      </c>
      <c r="L65" s="97">
        <v>1075</v>
      </c>
      <c r="M65" s="97"/>
      <c r="N65" s="97">
        <v>179</v>
      </c>
      <c r="O65" s="97">
        <v>220</v>
      </c>
      <c r="P65" s="97">
        <v>399</v>
      </c>
      <c r="Q65" s="97"/>
      <c r="R65" s="97">
        <v>302</v>
      </c>
      <c r="S65" s="97">
        <v>294</v>
      </c>
      <c r="T65" s="97">
        <v>596</v>
      </c>
      <c r="U65" s="97"/>
      <c r="V65" s="97">
        <v>32</v>
      </c>
      <c r="W65" s="97">
        <v>32</v>
      </c>
      <c r="X65" s="97">
        <v>64</v>
      </c>
      <c r="Y65" s="97"/>
      <c r="Z65" s="97">
        <v>25</v>
      </c>
      <c r="AA65" s="97">
        <v>20</v>
      </c>
      <c r="AB65" s="97">
        <v>45</v>
      </c>
      <c r="AC65" s="97"/>
      <c r="AD65" s="97">
        <v>68</v>
      </c>
      <c r="AE65" s="97">
        <v>72</v>
      </c>
      <c r="AF65" s="97">
        <v>140</v>
      </c>
      <c r="AG65" s="97"/>
      <c r="AH65" s="97">
        <v>2478</v>
      </c>
      <c r="AI65" s="97">
        <v>2581</v>
      </c>
      <c r="AJ65" s="97">
        <v>5059</v>
      </c>
      <c r="AL65" s="85"/>
      <c r="AM65" s="85"/>
      <c r="AN65" s="85"/>
      <c r="AR65" s="85"/>
      <c r="AT65" s="85"/>
      <c r="AU65" s="85"/>
      <c r="AV65" s="85"/>
      <c r="BD65" s="85"/>
      <c r="BR65" s="85"/>
      <c r="BS65" s="85"/>
      <c r="BT65" s="85"/>
      <c r="BV65" s="85"/>
      <c r="BW65" s="85"/>
      <c r="BX65" s="85"/>
      <c r="CB65" s="85"/>
      <c r="CD65" s="85"/>
      <c r="CE65" s="85"/>
      <c r="CF65" s="85"/>
      <c r="CN65" s="85"/>
      <c r="DB65" s="85"/>
      <c r="DC65" s="85"/>
      <c r="DD65" s="85"/>
    </row>
    <row r="66" spans="1:108" ht="11.25" customHeight="1">
      <c r="A66" s="99" t="s">
        <v>43</v>
      </c>
      <c r="B66" s="97">
        <v>3576</v>
      </c>
      <c r="C66" s="97">
        <v>3441</v>
      </c>
      <c r="D66" s="97">
        <v>7017</v>
      </c>
      <c r="E66" s="97"/>
      <c r="F66" s="97">
        <v>2218</v>
      </c>
      <c r="G66" s="97">
        <v>2158</v>
      </c>
      <c r="H66" s="97">
        <v>4376</v>
      </c>
      <c r="I66" s="97"/>
      <c r="J66" s="97">
        <v>1959</v>
      </c>
      <c r="K66" s="97">
        <v>1931</v>
      </c>
      <c r="L66" s="97">
        <v>3890</v>
      </c>
      <c r="M66" s="97"/>
      <c r="N66" s="97">
        <v>530</v>
      </c>
      <c r="O66" s="97">
        <v>584</v>
      </c>
      <c r="P66" s="97">
        <v>1114</v>
      </c>
      <c r="Q66" s="97"/>
      <c r="R66" s="97">
        <v>937</v>
      </c>
      <c r="S66" s="97">
        <v>985</v>
      </c>
      <c r="T66" s="97">
        <v>1922</v>
      </c>
      <c r="U66" s="97"/>
      <c r="V66" s="97">
        <v>105</v>
      </c>
      <c r="W66" s="97">
        <v>121</v>
      </c>
      <c r="X66" s="97">
        <v>226</v>
      </c>
      <c r="Y66" s="97"/>
      <c r="Z66" s="97">
        <v>98</v>
      </c>
      <c r="AA66" s="97">
        <v>110</v>
      </c>
      <c r="AB66" s="97">
        <v>208</v>
      </c>
      <c r="AC66" s="97"/>
      <c r="AD66" s="97">
        <v>204</v>
      </c>
      <c r="AE66" s="97">
        <v>227</v>
      </c>
      <c r="AF66" s="97">
        <v>431</v>
      </c>
      <c r="AG66" s="97"/>
      <c r="AH66" s="97">
        <v>9627</v>
      </c>
      <c r="AI66" s="97">
        <v>9562</v>
      </c>
      <c r="AJ66" s="97">
        <v>19189</v>
      </c>
    </row>
    <row r="67" spans="1:108" ht="11.25" customHeight="1">
      <c r="A67" s="99" t="s">
        <v>46</v>
      </c>
      <c r="B67" s="97">
        <v>14736</v>
      </c>
      <c r="C67" s="97">
        <v>16323</v>
      </c>
      <c r="D67" s="97">
        <v>31059</v>
      </c>
      <c r="E67" s="97"/>
      <c r="F67" s="97">
        <v>13515</v>
      </c>
      <c r="G67" s="97">
        <v>14609</v>
      </c>
      <c r="H67" s="97">
        <v>28124</v>
      </c>
      <c r="I67" s="97"/>
      <c r="J67" s="97">
        <v>9961</v>
      </c>
      <c r="K67" s="97">
        <v>10153</v>
      </c>
      <c r="L67" s="97">
        <v>20114</v>
      </c>
      <c r="M67" s="97"/>
      <c r="N67" s="97">
        <v>5590</v>
      </c>
      <c r="O67" s="97">
        <v>6379</v>
      </c>
      <c r="P67" s="97">
        <v>11969</v>
      </c>
      <c r="Q67" s="97"/>
      <c r="R67" s="97">
        <v>4576</v>
      </c>
      <c r="S67" s="97">
        <v>5318</v>
      </c>
      <c r="T67" s="97">
        <v>9894</v>
      </c>
      <c r="U67" s="97"/>
      <c r="V67" s="97">
        <v>1028</v>
      </c>
      <c r="W67" s="97">
        <v>1091</v>
      </c>
      <c r="X67" s="97">
        <v>2119</v>
      </c>
      <c r="Y67" s="97"/>
      <c r="Z67" s="97">
        <v>469</v>
      </c>
      <c r="AA67" s="97">
        <v>409</v>
      </c>
      <c r="AB67" s="97">
        <v>878</v>
      </c>
      <c r="AC67" s="97"/>
      <c r="AD67" s="97">
        <v>1120</v>
      </c>
      <c r="AE67" s="97">
        <v>1245</v>
      </c>
      <c r="AF67" s="97">
        <v>2365</v>
      </c>
      <c r="AG67" s="97"/>
      <c r="AH67" s="97">
        <v>50998</v>
      </c>
      <c r="AI67" s="97">
        <v>55526</v>
      </c>
      <c r="AJ67" s="97">
        <v>106524</v>
      </c>
      <c r="AL67" s="85"/>
      <c r="AM67" s="85"/>
      <c r="AN67" s="85"/>
      <c r="AR67" s="85"/>
      <c r="AT67" s="85"/>
      <c r="AU67" s="85"/>
      <c r="AV67" s="85"/>
      <c r="BR67" s="85"/>
      <c r="BS67" s="85"/>
      <c r="BT67" s="85"/>
      <c r="BV67" s="85"/>
      <c r="BW67" s="85"/>
      <c r="BX67" s="85"/>
      <c r="CB67" s="85"/>
      <c r="CD67" s="85"/>
      <c r="CE67" s="85"/>
      <c r="CF67" s="85"/>
      <c r="DB67" s="85"/>
      <c r="DC67" s="85"/>
      <c r="DD67" s="85"/>
    </row>
    <row r="68" spans="1:108" ht="11.25" customHeight="1">
      <c r="A68" s="99" t="s">
        <v>563</v>
      </c>
      <c r="B68" s="97">
        <v>8</v>
      </c>
      <c r="C68" s="97">
        <v>0</v>
      </c>
      <c r="D68" s="97">
        <v>8</v>
      </c>
      <c r="E68" s="97"/>
      <c r="F68" s="97">
        <v>0</v>
      </c>
      <c r="G68" s="97">
        <v>0</v>
      </c>
      <c r="H68" s="97">
        <v>0</v>
      </c>
      <c r="I68" s="97"/>
      <c r="J68" s="97">
        <v>0</v>
      </c>
      <c r="K68" s="97">
        <v>0</v>
      </c>
      <c r="L68" s="97">
        <v>0</v>
      </c>
      <c r="M68" s="97"/>
      <c r="N68" s="97">
        <v>0</v>
      </c>
      <c r="O68" s="97">
        <v>0</v>
      </c>
      <c r="P68" s="97">
        <v>0</v>
      </c>
      <c r="Q68" s="97"/>
      <c r="R68" s="97">
        <v>0</v>
      </c>
      <c r="S68" s="97">
        <v>0</v>
      </c>
      <c r="T68" s="97">
        <v>0</v>
      </c>
      <c r="U68" s="97"/>
      <c r="V68" s="97">
        <v>0</v>
      </c>
      <c r="W68" s="97">
        <v>0</v>
      </c>
      <c r="X68" s="97">
        <v>0</v>
      </c>
      <c r="Y68" s="97"/>
      <c r="Z68" s="97">
        <v>0</v>
      </c>
      <c r="AA68" s="97">
        <v>0</v>
      </c>
      <c r="AB68" s="97">
        <v>0</v>
      </c>
      <c r="AC68" s="97"/>
      <c r="AD68" s="97">
        <v>0</v>
      </c>
      <c r="AE68" s="97">
        <v>0</v>
      </c>
      <c r="AF68" s="97">
        <v>0</v>
      </c>
      <c r="AG68" s="97"/>
      <c r="AH68" s="97">
        <v>9</v>
      </c>
      <c r="AI68" s="97">
        <v>3</v>
      </c>
      <c r="AJ68" s="97">
        <v>12</v>
      </c>
    </row>
    <row r="69" spans="1:108" ht="11.25" customHeight="1">
      <c r="A69" s="99" t="s">
        <v>564</v>
      </c>
      <c r="B69" s="97">
        <v>19</v>
      </c>
      <c r="C69" s="97">
        <v>20</v>
      </c>
      <c r="D69" s="97">
        <v>39</v>
      </c>
      <c r="E69" s="97"/>
      <c r="F69" s="97">
        <v>25</v>
      </c>
      <c r="G69" s="97">
        <v>25</v>
      </c>
      <c r="H69" s="97">
        <v>50</v>
      </c>
      <c r="I69" s="97"/>
      <c r="J69" s="97">
        <v>15</v>
      </c>
      <c r="K69" s="97">
        <v>15</v>
      </c>
      <c r="L69" s="97">
        <v>30</v>
      </c>
      <c r="M69" s="97"/>
      <c r="N69" s="97">
        <v>0</v>
      </c>
      <c r="O69" s="97">
        <v>3</v>
      </c>
      <c r="P69" s="97">
        <v>3</v>
      </c>
      <c r="Q69" s="97"/>
      <c r="R69" s="97">
        <v>18</v>
      </c>
      <c r="S69" s="97">
        <v>20</v>
      </c>
      <c r="T69" s="97">
        <v>38</v>
      </c>
      <c r="U69" s="97"/>
      <c r="V69" s="97">
        <v>0</v>
      </c>
      <c r="W69" s="97">
        <v>0</v>
      </c>
      <c r="X69" s="97">
        <v>0</v>
      </c>
      <c r="Y69" s="97"/>
      <c r="Z69" s="97">
        <v>3</v>
      </c>
      <c r="AA69" s="97">
        <v>0</v>
      </c>
      <c r="AB69" s="97">
        <v>3</v>
      </c>
      <c r="AC69" s="97"/>
      <c r="AD69" s="97">
        <v>0</v>
      </c>
      <c r="AE69" s="97">
        <v>5</v>
      </c>
      <c r="AF69" s="97">
        <v>5</v>
      </c>
      <c r="AG69" s="97"/>
      <c r="AH69" s="97">
        <v>77</v>
      </c>
      <c r="AI69" s="97">
        <v>90</v>
      </c>
      <c r="AJ69" s="97">
        <v>167</v>
      </c>
    </row>
    <row r="70" spans="1:108" ht="11.25" customHeight="1">
      <c r="A70" s="99" t="s">
        <v>149</v>
      </c>
      <c r="B70" s="97">
        <v>4</v>
      </c>
      <c r="C70" s="97">
        <v>10</v>
      </c>
      <c r="D70" s="97">
        <v>14</v>
      </c>
      <c r="E70" s="97"/>
      <c r="F70" s="97">
        <v>3</v>
      </c>
      <c r="G70" s="97">
        <v>8</v>
      </c>
      <c r="H70" s="97">
        <v>11</v>
      </c>
      <c r="I70" s="97"/>
      <c r="J70" s="97">
        <v>7</v>
      </c>
      <c r="K70" s="97">
        <v>7</v>
      </c>
      <c r="L70" s="97">
        <v>14</v>
      </c>
      <c r="M70" s="97"/>
      <c r="N70" s="97">
        <v>3</v>
      </c>
      <c r="O70" s="97">
        <v>3</v>
      </c>
      <c r="P70" s="97">
        <v>6</v>
      </c>
      <c r="Q70" s="97"/>
      <c r="R70" s="97">
        <v>3</v>
      </c>
      <c r="S70" s="97">
        <v>4</v>
      </c>
      <c r="T70" s="97">
        <v>7</v>
      </c>
      <c r="U70" s="97"/>
      <c r="V70" s="97">
        <v>0</v>
      </c>
      <c r="W70" s="97">
        <v>0</v>
      </c>
      <c r="X70" s="97">
        <v>0</v>
      </c>
      <c r="Y70" s="97"/>
      <c r="Z70" s="97">
        <v>0</v>
      </c>
      <c r="AA70" s="97">
        <v>0</v>
      </c>
      <c r="AB70" s="97">
        <v>0</v>
      </c>
      <c r="AC70" s="97"/>
      <c r="AD70" s="97">
        <v>0</v>
      </c>
      <c r="AE70" s="97">
        <v>0</v>
      </c>
      <c r="AF70" s="97">
        <v>0</v>
      </c>
      <c r="AG70" s="97"/>
      <c r="AH70" s="97">
        <v>27</v>
      </c>
      <c r="AI70" s="97">
        <v>30</v>
      </c>
      <c r="AJ70" s="97">
        <v>57</v>
      </c>
      <c r="AN70" s="85"/>
      <c r="AV70" s="85"/>
      <c r="BR70" s="85"/>
      <c r="BS70" s="85"/>
      <c r="BT70" s="85"/>
      <c r="BX70" s="85"/>
      <c r="CF70" s="85"/>
      <c r="DB70" s="85"/>
      <c r="DC70" s="85"/>
      <c r="DD70" s="85"/>
    </row>
    <row r="71" spans="1:108" ht="11.25" customHeight="1">
      <c r="A71" s="99" t="s">
        <v>103</v>
      </c>
      <c r="B71" s="97">
        <v>9720</v>
      </c>
      <c r="C71" s="97">
        <v>9098</v>
      </c>
      <c r="D71" s="97">
        <v>18818</v>
      </c>
      <c r="E71" s="97"/>
      <c r="F71" s="97">
        <v>11664</v>
      </c>
      <c r="G71" s="97">
        <v>11169</v>
      </c>
      <c r="H71" s="97">
        <v>22833</v>
      </c>
      <c r="I71" s="97"/>
      <c r="J71" s="97">
        <v>8010</v>
      </c>
      <c r="K71" s="97">
        <v>7251</v>
      </c>
      <c r="L71" s="97">
        <v>15261</v>
      </c>
      <c r="M71" s="97"/>
      <c r="N71" s="97">
        <v>3863</v>
      </c>
      <c r="O71" s="97">
        <v>3936</v>
      </c>
      <c r="P71" s="97">
        <v>7799</v>
      </c>
      <c r="Q71" s="97"/>
      <c r="R71" s="97">
        <v>5117</v>
      </c>
      <c r="S71" s="97">
        <v>4998</v>
      </c>
      <c r="T71" s="97">
        <v>10115</v>
      </c>
      <c r="U71" s="97"/>
      <c r="V71" s="97">
        <v>1241</v>
      </c>
      <c r="W71" s="97">
        <v>1190</v>
      </c>
      <c r="X71" s="97">
        <v>2431</v>
      </c>
      <c r="Y71" s="97"/>
      <c r="Z71" s="97">
        <v>263</v>
      </c>
      <c r="AA71" s="97">
        <v>225</v>
      </c>
      <c r="AB71" s="97">
        <v>488</v>
      </c>
      <c r="AC71" s="97"/>
      <c r="AD71" s="97">
        <v>588</v>
      </c>
      <c r="AE71" s="97">
        <v>594</v>
      </c>
      <c r="AF71" s="97">
        <v>1182</v>
      </c>
      <c r="AG71" s="97"/>
      <c r="AH71" s="97">
        <v>40466</v>
      </c>
      <c r="AI71" s="97">
        <v>38461</v>
      </c>
      <c r="AJ71" s="97">
        <v>78927</v>
      </c>
      <c r="AL71" s="85"/>
      <c r="AM71" s="85"/>
      <c r="AN71" s="85"/>
      <c r="AR71" s="85"/>
      <c r="AT71" s="85"/>
      <c r="AU71" s="85"/>
      <c r="AV71" s="85"/>
      <c r="BR71" s="85"/>
      <c r="BS71" s="85"/>
      <c r="BT71" s="85"/>
      <c r="BV71" s="85"/>
      <c r="BW71" s="85"/>
      <c r="BX71" s="85"/>
      <c r="CA71" s="85"/>
      <c r="CB71" s="85"/>
      <c r="CD71" s="85"/>
      <c r="CE71" s="85"/>
      <c r="CF71" s="85"/>
      <c r="CN71" s="85"/>
      <c r="DB71" s="85"/>
      <c r="DC71" s="85"/>
      <c r="DD71" s="85"/>
    </row>
    <row r="72" spans="1:108" ht="11.25" customHeight="1">
      <c r="A72" s="99" t="s">
        <v>56</v>
      </c>
      <c r="B72" s="97">
        <v>1905</v>
      </c>
      <c r="C72" s="97">
        <v>1662</v>
      </c>
      <c r="D72" s="97">
        <v>3567</v>
      </c>
      <c r="E72" s="97"/>
      <c r="F72" s="97">
        <v>1144</v>
      </c>
      <c r="G72" s="97">
        <v>1066</v>
      </c>
      <c r="H72" s="97">
        <v>2210</v>
      </c>
      <c r="I72" s="97"/>
      <c r="J72" s="97">
        <v>1380</v>
      </c>
      <c r="K72" s="97">
        <v>1225</v>
      </c>
      <c r="L72" s="97">
        <v>2605</v>
      </c>
      <c r="M72" s="97"/>
      <c r="N72" s="97">
        <v>271</v>
      </c>
      <c r="O72" s="97">
        <v>245</v>
      </c>
      <c r="P72" s="97">
        <v>516</v>
      </c>
      <c r="Q72" s="97"/>
      <c r="R72" s="97">
        <v>871</v>
      </c>
      <c r="S72" s="97">
        <v>821</v>
      </c>
      <c r="T72" s="97">
        <v>1692</v>
      </c>
      <c r="U72" s="97"/>
      <c r="V72" s="97">
        <v>123</v>
      </c>
      <c r="W72" s="97">
        <v>135</v>
      </c>
      <c r="X72" s="97">
        <v>258</v>
      </c>
      <c r="Y72" s="97"/>
      <c r="Z72" s="97">
        <v>73</v>
      </c>
      <c r="AA72" s="97">
        <v>77</v>
      </c>
      <c r="AB72" s="97">
        <v>150</v>
      </c>
      <c r="AC72" s="97"/>
      <c r="AD72" s="97">
        <v>130</v>
      </c>
      <c r="AE72" s="97">
        <v>135</v>
      </c>
      <c r="AF72" s="97">
        <v>265</v>
      </c>
      <c r="AG72" s="97"/>
      <c r="AH72" s="97">
        <v>5898</v>
      </c>
      <c r="AI72" s="97">
        <v>5364</v>
      </c>
      <c r="AJ72" s="97">
        <v>11262</v>
      </c>
    </row>
    <row r="73" spans="1:108" ht="11.25" customHeight="1">
      <c r="A73" s="99" t="s">
        <v>963</v>
      </c>
      <c r="B73" s="97">
        <v>0</v>
      </c>
      <c r="C73" s="97">
        <v>0</v>
      </c>
      <c r="D73" s="97">
        <v>0</v>
      </c>
      <c r="E73" s="97"/>
      <c r="F73" s="97">
        <v>0</v>
      </c>
      <c r="G73" s="97">
        <v>0</v>
      </c>
      <c r="H73" s="97">
        <v>0</v>
      </c>
      <c r="I73" s="97"/>
      <c r="J73" s="97">
        <v>0</v>
      </c>
      <c r="K73" s="97">
        <v>0</v>
      </c>
      <c r="L73" s="97">
        <v>0</v>
      </c>
      <c r="M73" s="97"/>
      <c r="N73" s="97">
        <v>0</v>
      </c>
      <c r="O73" s="97">
        <v>0</v>
      </c>
      <c r="P73" s="97">
        <v>0</v>
      </c>
      <c r="Q73" s="97"/>
      <c r="R73" s="97">
        <v>0</v>
      </c>
      <c r="S73" s="97">
        <v>0</v>
      </c>
      <c r="T73" s="97">
        <v>0</v>
      </c>
      <c r="U73" s="97"/>
      <c r="V73" s="97">
        <v>0</v>
      </c>
      <c r="W73" s="97">
        <v>0</v>
      </c>
      <c r="X73" s="97">
        <v>0</v>
      </c>
      <c r="Y73" s="97"/>
      <c r="Z73" s="97">
        <v>0</v>
      </c>
      <c r="AA73" s="97">
        <v>0</v>
      </c>
      <c r="AB73" s="97">
        <v>0</v>
      </c>
      <c r="AC73" s="97"/>
      <c r="AD73" s="97">
        <v>0</v>
      </c>
      <c r="AE73" s="97">
        <v>0</v>
      </c>
      <c r="AF73" s="97">
        <v>0</v>
      </c>
      <c r="AG73" s="97"/>
      <c r="AH73" s="97">
        <v>0</v>
      </c>
      <c r="AI73" s="97">
        <v>0</v>
      </c>
      <c r="AJ73" s="97">
        <v>0</v>
      </c>
    </row>
    <row r="74" spans="1:108" ht="11.25" customHeight="1">
      <c r="A74" s="98" t="s">
        <v>565</v>
      </c>
      <c r="B74" s="102"/>
      <c r="C74" s="102"/>
      <c r="D74" s="102"/>
      <c r="E74" s="102"/>
      <c r="F74" s="105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</row>
    <row r="75" spans="1:108" ht="11.25" customHeight="1">
      <c r="A75" s="99" t="s">
        <v>41</v>
      </c>
      <c r="B75" s="97">
        <v>1497</v>
      </c>
      <c r="C75" s="97">
        <v>1259</v>
      </c>
      <c r="D75" s="97">
        <v>2756</v>
      </c>
      <c r="E75" s="97"/>
      <c r="F75" s="97">
        <v>765</v>
      </c>
      <c r="G75" s="97">
        <v>751</v>
      </c>
      <c r="H75" s="97">
        <v>1516</v>
      </c>
      <c r="I75" s="97"/>
      <c r="J75" s="97">
        <v>1342</v>
      </c>
      <c r="K75" s="97">
        <v>1174</v>
      </c>
      <c r="L75" s="97">
        <v>2516</v>
      </c>
      <c r="M75" s="97"/>
      <c r="N75" s="97">
        <v>316</v>
      </c>
      <c r="O75" s="97">
        <v>291</v>
      </c>
      <c r="P75" s="97">
        <v>607</v>
      </c>
      <c r="Q75" s="97"/>
      <c r="R75" s="97">
        <v>588</v>
      </c>
      <c r="S75" s="97">
        <v>520</v>
      </c>
      <c r="T75" s="97">
        <v>1108</v>
      </c>
      <c r="U75" s="97"/>
      <c r="V75" s="97">
        <v>92</v>
      </c>
      <c r="W75" s="97">
        <v>71</v>
      </c>
      <c r="X75" s="97">
        <v>163</v>
      </c>
      <c r="Y75" s="97"/>
      <c r="Z75" s="97">
        <v>73</v>
      </c>
      <c r="AA75" s="97">
        <v>51</v>
      </c>
      <c r="AB75" s="97">
        <v>124</v>
      </c>
      <c r="AC75" s="97"/>
      <c r="AD75" s="97">
        <v>94</v>
      </c>
      <c r="AE75" s="97">
        <v>77</v>
      </c>
      <c r="AF75" s="97">
        <v>171</v>
      </c>
      <c r="AG75" s="97"/>
      <c r="AH75" s="97">
        <v>4769</v>
      </c>
      <c r="AI75" s="97">
        <v>4194</v>
      </c>
      <c r="AJ75" s="97">
        <v>8963</v>
      </c>
    </row>
    <row r="76" spans="1:108" ht="11.25" customHeight="1">
      <c r="A76" s="99" t="s">
        <v>566</v>
      </c>
      <c r="B76" s="97">
        <v>4</v>
      </c>
      <c r="C76" s="97">
        <v>5</v>
      </c>
      <c r="D76" s="97">
        <v>9</v>
      </c>
      <c r="E76" s="97"/>
      <c r="F76" s="97">
        <v>0</v>
      </c>
      <c r="G76" s="97">
        <v>3</v>
      </c>
      <c r="H76" s="97">
        <v>3</v>
      </c>
      <c r="I76" s="97"/>
      <c r="J76" s="97">
        <v>3</v>
      </c>
      <c r="K76" s="97">
        <v>6</v>
      </c>
      <c r="L76" s="97">
        <v>9</v>
      </c>
      <c r="M76" s="97"/>
      <c r="N76" s="97">
        <v>0</v>
      </c>
      <c r="O76" s="97">
        <v>0</v>
      </c>
      <c r="P76" s="97">
        <v>0</v>
      </c>
      <c r="Q76" s="97"/>
      <c r="R76" s="97">
        <v>0</v>
      </c>
      <c r="S76" s="97">
        <v>4</v>
      </c>
      <c r="T76" s="97">
        <v>4</v>
      </c>
      <c r="U76" s="97"/>
      <c r="V76" s="97">
        <v>0</v>
      </c>
      <c r="W76" s="97">
        <v>3</v>
      </c>
      <c r="X76" s="97">
        <v>3</v>
      </c>
      <c r="Y76" s="97"/>
      <c r="Z76" s="97">
        <v>0</v>
      </c>
      <c r="AA76" s="97">
        <v>0</v>
      </c>
      <c r="AB76" s="97">
        <v>0</v>
      </c>
      <c r="AC76" s="97"/>
      <c r="AD76" s="97">
        <v>0</v>
      </c>
      <c r="AE76" s="97">
        <v>0</v>
      </c>
      <c r="AF76" s="97">
        <v>0</v>
      </c>
      <c r="AG76" s="97"/>
      <c r="AH76" s="97">
        <v>6</v>
      </c>
      <c r="AI76" s="97">
        <v>19</v>
      </c>
      <c r="AJ76" s="97">
        <v>25</v>
      </c>
    </row>
    <row r="77" spans="1:108" ht="11.25" customHeight="1">
      <c r="A77" s="99" t="s">
        <v>389</v>
      </c>
      <c r="B77" s="97">
        <v>1023</v>
      </c>
      <c r="C77" s="97">
        <v>1277</v>
      </c>
      <c r="D77" s="97">
        <v>2300</v>
      </c>
      <c r="E77" s="97"/>
      <c r="F77" s="97">
        <v>479</v>
      </c>
      <c r="G77" s="97">
        <v>706</v>
      </c>
      <c r="H77" s="97">
        <v>1185</v>
      </c>
      <c r="I77" s="97"/>
      <c r="J77" s="97">
        <v>1200</v>
      </c>
      <c r="K77" s="97">
        <v>1427</v>
      </c>
      <c r="L77" s="97">
        <v>2627</v>
      </c>
      <c r="M77" s="97"/>
      <c r="N77" s="97">
        <v>255</v>
      </c>
      <c r="O77" s="97">
        <v>264</v>
      </c>
      <c r="P77" s="97">
        <v>519</v>
      </c>
      <c r="Q77" s="97"/>
      <c r="R77" s="97">
        <v>224</v>
      </c>
      <c r="S77" s="97">
        <v>289</v>
      </c>
      <c r="T77" s="97">
        <v>513</v>
      </c>
      <c r="U77" s="97"/>
      <c r="V77" s="97">
        <v>56</v>
      </c>
      <c r="W77" s="97">
        <v>93</v>
      </c>
      <c r="X77" s="97">
        <v>149</v>
      </c>
      <c r="Y77" s="97"/>
      <c r="Z77" s="97">
        <v>30</v>
      </c>
      <c r="AA77" s="97">
        <v>35</v>
      </c>
      <c r="AB77" s="97">
        <v>65</v>
      </c>
      <c r="AC77" s="97"/>
      <c r="AD77" s="97">
        <v>257</v>
      </c>
      <c r="AE77" s="97">
        <v>332</v>
      </c>
      <c r="AF77" s="97">
        <v>589</v>
      </c>
      <c r="AG77" s="97"/>
      <c r="AH77" s="97">
        <v>3525</v>
      </c>
      <c r="AI77" s="97">
        <v>4421</v>
      </c>
      <c r="AJ77" s="97">
        <v>7946</v>
      </c>
    </row>
    <row r="78" spans="1:108" ht="11.25" customHeight="1">
      <c r="A78" s="99" t="s">
        <v>348</v>
      </c>
      <c r="B78" s="97">
        <v>8</v>
      </c>
      <c r="C78" s="97">
        <v>3</v>
      </c>
      <c r="D78" s="97">
        <v>11</v>
      </c>
      <c r="E78" s="97"/>
      <c r="F78" s="97">
        <v>7</v>
      </c>
      <c r="G78" s="97">
        <v>4</v>
      </c>
      <c r="H78" s="97">
        <v>11</v>
      </c>
      <c r="I78" s="97"/>
      <c r="J78" s="97">
        <v>0</v>
      </c>
      <c r="K78" s="97">
        <v>8</v>
      </c>
      <c r="L78" s="97">
        <v>8</v>
      </c>
      <c r="M78" s="97"/>
      <c r="N78" s="97">
        <v>0</v>
      </c>
      <c r="O78" s="97">
        <v>0</v>
      </c>
      <c r="P78" s="97">
        <v>0</v>
      </c>
      <c r="Q78" s="97"/>
      <c r="R78" s="97">
        <v>0</v>
      </c>
      <c r="S78" s="97">
        <v>0</v>
      </c>
      <c r="T78" s="97">
        <v>0</v>
      </c>
      <c r="U78" s="97"/>
      <c r="V78" s="97">
        <v>0</v>
      </c>
      <c r="W78" s="97">
        <v>0</v>
      </c>
      <c r="X78" s="97">
        <v>0</v>
      </c>
      <c r="Y78" s="97"/>
      <c r="Z78" s="97">
        <v>0</v>
      </c>
      <c r="AA78" s="97">
        <v>3</v>
      </c>
      <c r="AB78" s="97">
        <v>3</v>
      </c>
      <c r="AC78" s="97"/>
      <c r="AD78" s="97">
        <v>0</v>
      </c>
      <c r="AE78" s="97">
        <v>0</v>
      </c>
      <c r="AF78" s="97">
        <v>0</v>
      </c>
      <c r="AG78" s="97"/>
      <c r="AH78" s="97">
        <v>17</v>
      </c>
      <c r="AI78" s="97">
        <v>19</v>
      </c>
      <c r="AJ78" s="97">
        <v>36</v>
      </c>
    </row>
    <row r="79" spans="1:108" ht="11.25" customHeight="1">
      <c r="A79" s="99" t="s">
        <v>143</v>
      </c>
      <c r="B79" s="97">
        <v>79</v>
      </c>
      <c r="C79" s="97">
        <v>78</v>
      </c>
      <c r="D79" s="97">
        <v>157</v>
      </c>
      <c r="E79" s="97"/>
      <c r="F79" s="97">
        <v>36</v>
      </c>
      <c r="G79" s="97">
        <v>33</v>
      </c>
      <c r="H79" s="97">
        <v>69</v>
      </c>
      <c r="I79" s="97"/>
      <c r="J79" s="97">
        <v>59</v>
      </c>
      <c r="K79" s="97">
        <v>54</v>
      </c>
      <c r="L79" s="97">
        <v>113</v>
      </c>
      <c r="M79" s="97"/>
      <c r="N79" s="97">
        <v>16</v>
      </c>
      <c r="O79" s="97">
        <v>9</v>
      </c>
      <c r="P79" s="97">
        <v>25</v>
      </c>
      <c r="Q79" s="97"/>
      <c r="R79" s="97">
        <v>61</v>
      </c>
      <c r="S79" s="97">
        <v>59</v>
      </c>
      <c r="T79" s="97">
        <v>120</v>
      </c>
      <c r="U79" s="97"/>
      <c r="V79" s="97">
        <v>7</v>
      </c>
      <c r="W79" s="97">
        <v>4</v>
      </c>
      <c r="X79" s="97">
        <v>11</v>
      </c>
      <c r="Y79" s="97"/>
      <c r="Z79" s="97">
        <v>0</v>
      </c>
      <c r="AA79" s="97">
        <v>5</v>
      </c>
      <c r="AB79" s="97">
        <v>5</v>
      </c>
      <c r="AC79" s="97"/>
      <c r="AD79" s="97">
        <v>0</v>
      </c>
      <c r="AE79" s="97">
        <v>4</v>
      </c>
      <c r="AF79" s="97">
        <v>4</v>
      </c>
      <c r="AG79" s="97"/>
      <c r="AH79" s="97">
        <v>282</v>
      </c>
      <c r="AI79" s="97">
        <v>240</v>
      </c>
      <c r="AJ79" s="97">
        <v>522</v>
      </c>
      <c r="AL79" s="85"/>
      <c r="AM79" s="85"/>
      <c r="AN79" s="85"/>
      <c r="AP79" s="85"/>
      <c r="AQ79" s="85"/>
      <c r="AR79" s="85"/>
      <c r="AT79" s="85"/>
      <c r="AU79" s="85"/>
      <c r="AV79" s="85"/>
      <c r="AX79" s="85"/>
      <c r="AY79" s="85"/>
      <c r="AZ79" s="85"/>
      <c r="BB79" s="85"/>
      <c r="BC79" s="85"/>
      <c r="BD79" s="85"/>
      <c r="BH79" s="85"/>
      <c r="BN79" s="85"/>
      <c r="BO79" s="85"/>
      <c r="BP79" s="85"/>
      <c r="BR79" s="85"/>
      <c r="BS79" s="85"/>
      <c r="BT79" s="85"/>
      <c r="BV79" s="85"/>
      <c r="BW79" s="85"/>
      <c r="BX79" s="85"/>
      <c r="BZ79" s="85"/>
      <c r="CA79" s="85"/>
      <c r="CB79" s="85"/>
      <c r="CD79" s="85"/>
      <c r="CE79" s="85"/>
      <c r="CF79" s="85"/>
      <c r="CH79" s="85"/>
      <c r="CI79" s="85"/>
      <c r="CJ79" s="85"/>
      <c r="CL79" s="85"/>
      <c r="CM79" s="85"/>
      <c r="CN79" s="85"/>
      <c r="CR79" s="85"/>
      <c r="CX79" s="85"/>
      <c r="CY79" s="85"/>
      <c r="CZ79" s="85"/>
      <c r="DB79" s="85"/>
      <c r="DC79" s="85"/>
      <c r="DD79" s="85"/>
    </row>
    <row r="80" spans="1:108" ht="11.25" customHeight="1">
      <c r="A80" s="99" t="s">
        <v>147</v>
      </c>
      <c r="B80" s="97">
        <v>548</v>
      </c>
      <c r="C80" s="97">
        <v>586</v>
      </c>
      <c r="D80" s="97">
        <v>1134</v>
      </c>
      <c r="E80" s="97"/>
      <c r="F80" s="97">
        <v>321</v>
      </c>
      <c r="G80" s="97">
        <v>348</v>
      </c>
      <c r="H80" s="97">
        <v>669</v>
      </c>
      <c r="I80" s="97"/>
      <c r="J80" s="97">
        <v>435</v>
      </c>
      <c r="K80" s="97">
        <v>439</v>
      </c>
      <c r="L80" s="97">
        <v>874</v>
      </c>
      <c r="M80" s="97"/>
      <c r="N80" s="97">
        <v>108</v>
      </c>
      <c r="O80" s="97">
        <v>128</v>
      </c>
      <c r="P80" s="97">
        <v>236</v>
      </c>
      <c r="Q80" s="97"/>
      <c r="R80" s="97">
        <v>284</v>
      </c>
      <c r="S80" s="97">
        <v>267</v>
      </c>
      <c r="T80" s="97">
        <v>551</v>
      </c>
      <c r="U80" s="97"/>
      <c r="V80" s="97">
        <v>22</v>
      </c>
      <c r="W80" s="97">
        <v>21</v>
      </c>
      <c r="X80" s="97">
        <v>43</v>
      </c>
      <c r="Y80" s="97"/>
      <c r="Z80" s="97">
        <v>14</v>
      </c>
      <c r="AA80" s="97">
        <v>14</v>
      </c>
      <c r="AB80" s="97">
        <v>28</v>
      </c>
      <c r="AC80" s="97"/>
      <c r="AD80" s="97">
        <v>39</v>
      </c>
      <c r="AE80" s="97">
        <v>56</v>
      </c>
      <c r="AF80" s="97">
        <v>95</v>
      </c>
      <c r="AG80" s="97"/>
      <c r="AH80" s="97">
        <v>1771</v>
      </c>
      <c r="AI80" s="97">
        <v>1859</v>
      </c>
      <c r="AJ80" s="97">
        <v>3630</v>
      </c>
      <c r="AL80" s="85"/>
      <c r="AM80" s="85"/>
      <c r="AN80" s="85"/>
      <c r="AP80" s="85"/>
      <c r="AQ80" s="85"/>
      <c r="AR80" s="85"/>
      <c r="AT80" s="85"/>
      <c r="AU80" s="85"/>
      <c r="AV80" s="85"/>
      <c r="AZ80" s="85"/>
      <c r="BD80" s="85"/>
      <c r="BR80" s="85"/>
      <c r="BS80" s="85"/>
      <c r="BT80" s="85"/>
      <c r="BV80" s="85"/>
      <c r="BW80" s="85"/>
      <c r="BX80" s="85"/>
      <c r="BZ80" s="85"/>
      <c r="CA80" s="85"/>
      <c r="CB80" s="85"/>
      <c r="CD80" s="85"/>
      <c r="CE80" s="85"/>
      <c r="CF80" s="85"/>
      <c r="CJ80" s="85"/>
      <c r="CN80" s="85"/>
      <c r="DB80" s="85"/>
      <c r="DC80" s="85"/>
      <c r="DD80" s="85"/>
    </row>
    <row r="81" spans="1:108" ht="11.25" customHeight="1">
      <c r="A81" s="99" t="s">
        <v>146</v>
      </c>
      <c r="B81" s="97">
        <v>1183</v>
      </c>
      <c r="C81" s="97">
        <v>1382</v>
      </c>
      <c r="D81" s="97">
        <v>2565</v>
      </c>
      <c r="E81" s="97"/>
      <c r="F81" s="97">
        <v>725</v>
      </c>
      <c r="G81" s="97">
        <v>822</v>
      </c>
      <c r="H81" s="97">
        <v>1547</v>
      </c>
      <c r="I81" s="97"/>
      <c r="J81" s="97">
        <v>890</v>
      </c>
      <c r="K81" s="97">
        <v>935</v>
      </c>
      <c r="L81" s="97">
        <v>1825</v>
      </c>
      <c r="M81" s="97"/>
      <c r="N81" s="97">
        <v>205</v>
      </c>
      <c r="O81" s="97">
        <v>224</v>
      </c>
      <c r="P81" s="97">
        <v>429</v>
      </c>
      <c r="Q81" s="97"/>
      <c r="R81" s="97">
        <v>361</v>
      </c>
      <c r="S81" s="97">
        <v>432</v>
      </c>
      <c r="T81" s="97">
        <v>793</v>
      </c>
      <c r="U81" s="97"/>
      <c r="V81" s="97">
        <v>52</v>
      </c>
      <c r="W81" s="97">
        <v>53</v>
      </c>
      <c r="X81" s="97">
        <v>105</v>
      </c>
      <c r="Y81" s="97"/>
      <c r="Z81" s="97">
        <v>41</v>
      </c>
      <c r="AA81" s="97">
        <v>27</v>
      </c>
      <c r="AB81" s="97">
        <v>68</v>
      </c>
      <c r="AC81" s="97"/>
      <c r="AD81" s="97">
        <v>75</v>
      </c>
      <c r="AE81" s="97">
        <v>91</v>
      </c>
      <c r="AF81" s="97">
        <v>166</v>
      </c>
      <c r="AG81" s="97"/>
      <c r="AH81" s="97">
        <v>3531</v>
      </c>
      <c r="AI81" s="97">
        <v>3965</v>
      </c>
      <c r="AJ81" s="97">
        <v>7496</v>
      </c>
      <c r="AL81" s="85"/>
      <c r="AM81" s="85"/>
      <c r="AN81" s="85"/>
      <c r="AP81" s="85"/>
      <c r="AQ81" s="85"/>
      <c r="AR81" s="85"/>
      <c r="AV81" s="85"/>
      <c r="BB81" s="85"/>
      <c r="BC81" s="85"/>
      <c r="BD81" s="85"/>
      <c r="BR81" s="85"/>
      <c r="BS81" s="85"/>
      <c r="BT81" s="85"/>
      <c r="BV81" s="85"/>
      <c r="BW81" s="85"/>
      <c r="BX81" s="85"/>
      <c r="BZ81" s="85"/>
      <c r="CA81" s="85"/>
      <c r="CB81" s="85"/>
      <c r="CF81" s="85"/>
      <c r="CL81" s="85"/>
      <c r="CM81" s="85"/>
      <c r="CN81" s="85"/>
      <c r="DB81" s="85"/>
      <c r="DC81" s="85"/>
      <c r="DD81" s="85"/>
    </row>
    <row r="82" spans="1:108" ht="11.25" customHeight="1">
      <c r="A82" s="99" t="s">
        <v>892</v>
      </c>
      <c r="B82" s="97">
        <v>7</v>
      </c>
      <c r="C82" s="97">
        <v>9</v>
      </c>
      <c r="D82" s="97">
        <v>16</v>
      </c>
      <c r="E82" s="97"/>
      <c r="F82" s="97">
        <v>3</v>
      </c>
      <c r="G82" s="97">
        <v>6</v>
      </c>
      <c r="H82" s="97">
        <v>9</v>
      </c>
      <c r="I82" s="97"/>
      <c r="J82" s="97">
        <v>4</v>
      </c>
      <c r="K82" s="97">
        <v>0</v>
      </c>
      <c r="L82" s="97">
        <v>4</v>
      </c>
      <c r="M82" s="97"/>
      <c r="N82" s="97">
        <v>0</v>
      </c>
      <c r="O82" s="97">
        <v>0</v>
      </c>
      <c r="P82" s="97">
        <v>0</v>
      </c>
      <c r="Q82" s="97"/>
      <c r="R82" s="97">
        <v>3</v>
      </c>
      <c r="S82" s="97">
        <v>9</v>
      </c>
      <c r="T82" s="97">
        <v>12</v>
      </c>
      <c r="U82" s="97"/>
      <c r="V82" s="97">
        <v>3</v>
      </c>
      <c r="W82" s="97">
        <v>0</v>
      </c>
      <c r="X82" s="97">
        <v>3</v>
      </c>
      <c r="Y82" s="97"/>
      <c r="Z82" s="97">
        <v>0</v>
      </c>
      <c r="AA82" s="97">
        <v>0</v>
      </c>
      <c r="AB82" s="97">
        <v>0</v>
      </c>
      <c r="AC82" s="97"/>
      <c r="AD82" s="97">
        <v>0</v>
      </c>
      <c r="AE82" s="97">
        <v>0</v>
      </c>
      <c r="AF82" s="97">
        <v>0</v>
      </c>
      <c r="AG82" s="97"/>
      <c r="AH82" s="97">
        <v>21</v>
      </c>
      <c r="AI82" s="97">
        <v>24</v>
      </c>
      <c r="AJ82" s="97">
        <v>45</v>
      </c>
    </row>
    <row r="83" spans="1:108" ht="11.25" customHeight="1">
      <c r="A83" s="98" t="s">
        <v>962</v>
      </c>
      <c r="B83" s="97">
        <v>0</v>
      </c>
      <c r="C83" s="97">
        <v>3</v>
      </c>
      <c r="D83" s="97">
        <v>3</v>
      </c>
      <c r="E83" s="97"/>
      <c r="F83" s="97">
        <v>0</v>
      </c>
      <c r="G83" s="97">
        <v>0</v>
      </c>
      <c r="H83" s="97">
        <v>0</v>
      </c>
      <c r="I83" s="97"/>
      <c r="J83" s="97">
        <v>0</v>
      </c>
      <c r="K83" s="97">
        <v>0</v>
      </c>
      <c r="L83" s="97">
        <v>0</v>
      </c>
      <c r="M83" s="97"/>
      <c r="N83" s="97">
        <v>0</v>
      </c>
      <c r="O83" s="97">
        <v>0</v>
      </c>
      <c r="P83" s="97">
        <v>0</v>
      </c>
      <c r="Q83" s="97"/>
      <c r="R83" s="97">
        <v>0</v>
      </c>
      <c r="S83" s="97">
        <v>0</v>
      </c>
      <c r="T83" s="97">
        <v>0</v>
      </c>
      <c r="U83" s="97"/>
      <c r="V83" s="97">
        <v>0</v>
      </c>
      <c r="W83" s="97">
        <v>0</v>
      </c>
      <c r="X83" s="97">
        <v>0</v>
      </c>
      <c r="Y83" s="97"/>
      <c r="Z83" s="97">
        <v>0</v>
      </c>
      <c r="AA83" s="97">
        <v>0</v>
      </c>
      <c r="AB83" s="97">
        <v>0</v>
      </c>
      <c r="AC83" s="97"/>
      <c r="AD83" s="97">
        <v>0</v>
      </c>
      <c r="AE83" s="97">
        <v>0</v>
      </c>
      <c r="AF83" s="97">
        <v>0</v>
      </c>
      <c r="AG83" s="97"/>
      <c r="AH83" s="97">
        <v>0</v>
      </c>
      <c r="AI83" s="97">
        <v>3</v>
      </c>
      <c r="AJ83" s="97">
        <v>3</v>
      </c>
      <c r="AL83" s="85"/>
      <c r="AM83" s="85"/>
      <c r="AN83" s="85"/>
      <c r="AP83" s="85"/>
      <c r="AQ83" s="85"/>
      <c r="AR83" s="85"/>
      <c r="AT83" s="85"/>
      <c r="AU83" s="85"/>
      <c r="AV83" s="85"/>
      <c r="BD83" s="85"/>
      <c r="BR83" s="85"/>
      <c r="BS83" s="85"/>
      <c r="BT83" s="85"/>
      <c r="BV83" s="85"/>
      <c r="BW83" s="85"/>
      <c r="BX83" s="85"/>
      <c r="BZ83" s="85"/>
      <c r="CA83" s="85"/>
      <c r="CB83" s="85"/>
      <c r="CD83" s="85"/>
      <c r="CE83" s="85"/>
      <c r="CF83" s="85"/>
      <c r="CN83" s="85"/>
      <c r="DB83" s="85"/>
      <c r="DC83" s="85"/>
      <c r="DD83" s="85"/>
    </row>
    <row r="84" spans="1:108" ht="11.25" customHeight="1">
      <c r="A84" s="96"/>
      <c r="B84" s="102"/>
      <c r="C84" s="102"/>
      <c r="D84" s="102"/>
      <c r="E84" s="102"/>
      <c r="F84" s="104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</row>
    <row r="85" spans="1:108" ht="11.25" customHeight="1">
      <c r="A85" s="96" t="s">
        <v>961</v>
      </c>
      <c r="B85" s="102"/>
      <c r="C85" s="102"/>
      <c r="D85" s="102"/>
      <c r="E85" s="102"/>
      <c r="F85" s="104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R85" s="85"/>
      <c r="BR85" s="85"/>
      <c r="BS85" s="85"/>
      <c r="BT85" s="85"/>
      <c r="CB85" s="85"/>
      <c r="DB85" s="85"/>
      <c r="DC85" s="85"/>
      <c r="DD85" s="85"/>
    </row>
    <row r="86" spans="1:108" ht="11.25" customHeight="1">
      <c r="A86" s="98" t="s">
        <v>523</v>
      </c>
      <c r="B86" s="102"/>
      <c r="C86" s="102"/>
      <c r="D86" s="102"/>
      <c r="E86" s="102"/>
      <c r="F86" s="104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L86" s="85"/>
      <c r="AM86" s="85"/>
      <c r="AN86" s="85"/>
      <c r="AP86" s="85"/>
      <c r="AQ86" s="85"/>
      <c r="AR86" s="85"/>
      <c r="AT86" s="85"/>
      <c r="AU86" s="85"/>
      <c r="AV86" s="85"/>
      <c r="AX86" s="85"/>
      <c r="AY86" s="85"/>
      <c r="AZ86" s="85"/>
      <c r="BB86" s="85"/>
      <c r="BC86" s="85"/>
      <c r="BD86" s="85"/>
      <c r="BR86" s="85"/>
      <c r="BS86" s="85"/>
      <c r="BT86" s="85"/>
      <c r="BV86" s="85"/>
      <c r="BW86" s="85"/>
      <c r="BX86" s="85"/>
      <c r="BZ86" s="85"/>
      <c r="CA86" s="85"/>
      <c r="CB86" s="85"/>
      <c r="CD86" s="85"/>
      <c r="CE86" s="85"/>
      <c r="CF86" s="85"/>
      <c r="CH86" s="85"/>
      <c r="CI86" s="85"/>
      <c r="CJ86" s="85"/>
      <c r="CL86" s="85"/>
      <c r="CM86" s="85"/>
      <c r="CN86" s="85"/>
      <c r="DB86" s="85"/>
      <c r="DC86" s="85"/>
      <c r="DD86" s="85"/>
    </row>
    <row r="87" spans="1:108" ht="11.25" customHeight="1">
      <c r="A87" s="99" t="s">
        <v>681</v>
      </c>
      <c r="B87" s="97">
        <v>3</v>
      </c>
      <c r="C87" s="97">
        <v>4</v>
      </c>
      <c r="D87" s="97">
        <v>7</v>
      </c>
      <c r="E87" s="97"/>
      <c r="F87" s="97">
        <v>0</v>
      </c>
      <c r="G87" s="97">
        <v>0</v>
      </c>
      <c r="H87" s="97">
        <v>0</v>
      </c>
      <c r="I87" s="97"/>
      <c r="J87" s="97">
        <v>3</v>
      </c>
      <c r="K87" s="97">
        <v>0</v>
      </c>
      <c r="L87" s="97">
        <v>3</v>
      </c>
      <c r="M87" s="97"/>
      <c r="N87" s="97">
        <v>0</v>
      </c>
      <c r="O87" s="97">
        <v>0</v>
      </c>
      <c r="P87" s="97">
        <v>0</v>
      </c>
      <c r="Q87" s="97"/>
      <c r="R87" s="97">
        <v>0</v>
      </c>
      <c r="S87" s="97">
        <v>0</v>
      </c>
      <c r="T87" s="97">
        <v>0</v>
      </c>
      <c r="U87" s="97"/>
      <c r="V87" s="97">
        <v>0</v>
      </c>
      <c r="W87" s="97">
        <v>0</v>
      </c>
      <c r="X87" s="97">
        <v>0</v>
      </c>
      <c r="Y87" s="97"/>
      <c r="Z87" s="97">
        <v>0</v>
      </c>
      <c r="AA87" s="97">
        <v>0</v>
      </c>
      <c r="AB87" s="97">
        <v>0</v>
      </c>
      <c r="AC87" s="97"/>
      <c r="AD87" s="97">
        <v>0</v>
      </c>
      <c r="AE87" s="97">
        <v>0</v>
      </c>
      <c r="AF87" s="97">
        <v>0</v>
      </c>
      <c r="AG87" s="97"/>
      <c r="AH87" s="97">
        <v>5</v>
      </c>
      <c r="AI87" s="97">
        <v>0</v>
      </c>
      <c r="AJ87" s="97">
        <v>5</v>
      </c>
      <c r="AN87" s="85"/>
      <c r="AR87" s="85"/>
      <c r="BR87" s="85"/>
      <c r="BS87" s="85"/>
      <c r="BT87" s="85"/>
      <c r="BX87" s="85"/>
      <c r="CB87" s="85"/>
      <c r="DB87" s="85"/>
      <c r="DC87" s="85"/>
      <c r="DD87" s="85"/>
    </row>
    <row r="88" spans="1:108" ht="11.25" customHeight="1">
      <c r="A88" s="99" t="s">
        <v>266</v>
      </c>
      <c r="B88" s="97">
        <v>44</v>
      </c>
      <c r="C88" s="97">
        <v>42</v>
      </c>
      <c r="D88" s="97">
        <v>86</v>
      </c>
      <c r="E88" s="97"/>
      <c r="F88" s="97">
        <v>48</v>
      </c>
      <c r="G88" s="97">
        <v>35</v>
      </c>
      <c r="H88" s="97">
        <v>83</v>
      </c>
      <c r="I88" s="97"/>
      <c r="J88" s="97">
        <v>28</v>
      </c>
      <c r="K88" s="97">
        <v>35</v>
      </c>
      <c r="L88" s="97">
        <v>63</v>
      </c>
      <c r="M88" s="97"/>
      <c r="N88" s="97">
        <v>21</v>
      </c>
      <c r="O88" s="97">
        <v>20</v>
      </c>
      <c r="P88" s="97">
        <v>41</v>
      </c>
      <c r="Q88" s="97"/>
      <c r="R88" s="97">
        <v>44</v>
      </c>
      <c r="S88" s="97">
        <v>50</v>
      </c>
      <c r="T88" s="97">
        <v>94</v>
      </c>
      <c r="U88" s="97"/>
      <c r="V88" s="97">
        <v>0</v>
      </c>
      <c r="W88" s="97">
        <v>3</v>
      </c>
      <c r="X88" s="97">
        <v>3</v>
      </c>
      <c r="Y88" s="97"/>
      <c r="Z88" s="97">
        <v>4</v>
      </c>
      <c r="AA88" s="97">
        <v>0</v>
      </c>
      <c r="AB88" s="97">
        <v>4</v>
      </c>
      <c r="AC88" s="97"/>
      <c r="AD88" s="97">
        <v>0</v>
      </c>
      <c r="AE88" s="97">
        <v>5</v>
      </c>
      <c r="AF88" s="97">
        <v>5</v>
      </c>
      <c r="AG88" s="97"/>
      <c r="AH88" s="97">
        <v>187</v>
      </c>
      <c r="AI88" s="97">
        <v>193</v>
      </c>
      <c r="AJ88" s="97">
        <v>380</v>
      </c>
      <c r="AL88" s="85"/>
      <c r="AM88" s="85"/>
      <c r="AN88" s="85"/>
      <c r="AP88" s="85"/>
      <c r="AQ88" s="85"/>
      <c r="AR88" s="85"/>
      <c r="AT88" s="85"/>
      <c r="AU88" s="85"/>
      <c r="AV88" s="85"/>
      <c r="AX88" s="85"/>
      <c r="AY88" s="85"/>
      <c r="AZ88" s="85"/>
      <c r="BB88" s="85"/>
      <c r="BC88" s="85"/>
      <c r="BD88" s="85"/>
      <c r="BN88" s="85"/>
      <c r="BO88" s="85"/>
      <c r="BP88" s="85"/>
      <c r="BR88" s="85"/>
      <c r="BS88" s="85"/>
      <c r="BT88" s="85"/>
      <c r="BV88" s="85"/>
      <c r="BW88" s="85"/>
      <c r="BX88" s="85"/>
      <c r="BZ88" s="85"/>
      <c r="CA88" s="85"/>
      <c r="CB88" s="85"/>
      <c r="CD88" s="85"/>
      <c r="CE88" s="85"/>
      <c r="CF88" s="85"/>
      <c r="CH88" s="85"/>
      <c r="CI88" s="85"/>
      <c r="CJ88" s="85"/>
      <c r="CL88" s="85"/>
      <c r="CM88" s="85"/>
      <c r="CN88" s="85"/>
      <c r="CZ88" s="85"/>
      <c r="DB88" s="85"/>
      <c r="DC88" s="85"/>
      <c r="DD88" s="85"/>
    </row>
    <row r="89" spans="1:108" ht="11.25" customHeight="1">
      <c r="A89" s="99" t="s">
        <v>682</v>
      </c>
      <c r="B89" s="97">
        <v>0</v>
      </c>
      <c r="C89" s="97">
        <v>0</v>
      </c>
      <c r="D89" s="97">
        <v>0</v>
      </c>
      <c r="E89" s="97"/>
      <c r="F89" s="97">
        <v>0</v>
      </c>
      <c r="G89" s="97">
        <v>0</v>
      </c>
      <c r="H89" s="97">
        <v>0</v>
      </c>
      <c r="I89" s="97"/>
      <c r="J89" s="97">
        <v>3</v>
      </c>
      <c r="K89" s="97">
        <v>0</v>
      </c>
      <c r="L89" s="97">
        <v>3</v>
      </c>
      <c r="M89" s="97"/>
      <c r="N89" s="97">
        <v>0</v>
      </c>
      <c r="O89" s="97">
        <v>0</v>
      </c>
      <c r="P89" s="97">
        <v>0</v>
      </c>
      <c r="Q89" s="97"/>
      <c r="R89" s="97">
        <v>0</v>
      </c>
      <c r="S89" s="97">
        <v>0</v>
      </c>
      <c r="T89" s="97">
        <v>0</v>
      </c>
      <c r="U89" s="97"/>
      <c r="V89" s="97">
        <v>0</v>
      </c>
      <c r="W89" s="97">
        <v>0</v>
      </c>
      <c r="X89" s="97">
        <v>0</v>
      </c>
      <c r="Y89" s="97"/>
      <c r="Z89" s="97">
        <v>0</v>
      </c>
      <c r="AA89" s="97">
        <v>0</v>
      </c>
      <c r="AB89" s="97">
        <v>0</v>
      </c>
      <c r="AC89" s="97"/>
      <c r="AD89" s="97">
        <v>0</v>
      </c>
      <c r="AE89" s="97">
        <v>0</v>
      </c>
      <c r="AF89" s="97">
        <v>0</v>
      </c>
      <c r="AG89" s="97"/>
      <c r="AH89" s="97">
        <v>6</v>
      </c>
      <c r="AI89" s="97">
        <v>0</v>
      </c>
      <c r="AJ89" s="97">
        <v>6</v>
      </c>
      <c r="AL89" s="85"/>
      <c r="AM89" s="85"/>
      <c r="AN89" s="85"/>
      <c r="AP89" s="85"/>
      <c r="AQ89" s="85"/>
      <c r="AR89" s="85"/>
      <c r="AV89" s="85"/>
      <c r="AZ89" s="85"/>
      <c r="BR89" s="85"/>
      <c r="BS89" s="85"/>
      <c r="BT89" s="85"/>
      <c r="BV89" s="85"/>
      <c r="BW89" s="85"/>
      <c r="BX89" s="85"/>
      <c r="BZ89" s="85"/>
      <c r="CA89" s="85"/>
      <c r="CB89" s="85"/>
      <c r="CF89" s="85"/>
      <c r="CJ89" s="85"/>
      <c r="DB89" s="85"/>
      <c r="DC89" s="85"/>
      <c r="DD89" s="85"/>
    </row>
    <row r="90" spans="1:108" ht="11.25" customHeight="1">
      <c r="A90" s="99" t="s">
        <v>49</v>
      </c>
      <c r="B90" s="97">
        <v>28973</v>
      </c>
      <c r="C90" s="97">
        <v>26204</v>
      </c>
      <c r="D90" s="97">
        <v>55177</v>
      </c>
      <c r="E90" s="97"/>
      <c r="F90" s="97">
        <v>41874</v>
      </c>
      <c r="G90" s="97">
        <v>40975</v>
      </c>
      <c r="H90" s="97">
        <v>82849</v>
      </c>
      <c r="I90" s="97"/>
      <c r="J90" s="97">
        <v>7724</v>
      </c>
      <c r="K90" s="97">
        <v>6275</v>
      </c>
      <c r="L90" s="97">
        <v>13999</v>
      </c>
      <c r="M90" s="97"/>
      <c r="N90" s="97">
        <v>11474</v>
      </c>
      <c r="O90" s="97">
        <v>11011</v>
      </c>
      <c r="P90" s="97">
        <v>22485</v>
      </c>
      <c r="Q90" s="97"/>
      <c r="R90" s="97">
        <v>10939</v>
      </c>
      <c r="S90" s="97">
        <v>9995</v>
      </c>
      <c r="T90" s="97">
        <v>20934</v>
      </c>
      <c r="U90" s="97"/>
      <c r="V90" s="97">
        <v>606</v>
      </c>
      <c r="W90" s="97">
        <v>430</v>
      </c>
      <c r="X90" s="97">
        <v>1036</v>
      </c>
      <c r="Y90" s="97"/>
      <c r="Z90" s="97">
        <v>269</v>
      </c>
      <c r="AA90" s="97">
        <v>170</v>
      </c>
      <c r="AB90" s="97">
        <v>439</v>
      </c>
      <c r="AC90" s="97"/>
      <c r="AD90" s="97">
        <v>1165</v>
      </c>
      <c r="AE90" s="97">
        <v>1038</v>
      </c>
      <c r="AF90" s="97">
        <v>2203</v>
      </c>
      <c r="AG90" s="97"/>
      <c r="AH90" s="97">
        <v>103026</v>
      </c>
      <c r="AI90" s="97">
        <v>96097</v>
      </c>
      <c r="AJ90" s="97">
        <v>199123</v>
      </c>
      <c r="AL90" s="85"/>
      <c r="AM90" s="85"/>
      <c r="AN90" s="85"/>
      <c r="AP90" s="85"/>
      <c r="AQ90" s="85"/>
      <c r="AR90" s="85"/>
      <c r="AV90" s="85"/>
      <c r="BB90" s="85"/>
      <c r="BC90" s="85"/>
      <c r="BD90" s="85"/>
      <c r="BR90" s="85"/>
      <c r="BS90" s="85"/>
      <c r="BT90" s="85"/>
      <c r="BV90" s="85"/>
      <c r="BW90" s="85"/>
      <c r="BX90" s="85"/>
      <c r="BZ90" s="85"/>
      <c r="CA90" s="85"/>
      <c r="CB90" s="85"/>
      <c r="CF90" s="85"/>
      <c r="CL90" s="85"/>
      <c r="CM90" s="85"/>
      <c r="CN90" s="85"/>
      <c r="DB90" s="85"/>
      <c r="DC90" s="85"/>
      <c r="DD90" s="85"/>
    </row>
    <row r="91" spans="1:108" ht="11.25" customHeight="1">
      <c r="A91" s="99" t="s">
        <v>267</v>
      </c>
      <c r="B91" s="97">
        <v>8713</v>
      </c>
      <c r="C91" s="97">
        <v>8262</v>
      </c>
      <c r="D91" s="97">
        <v>16975</v>
      </c>
      <c r="E91" s="97"/>
      <c r="F91" s="97">
        <v>10608</v>
      </c>
      <c r="G91" s="97">
        <v>10240</v>
      </c>
      <c r="H91" s="97">
        <v>20848</v>
      </c>
      <c r="I91" s="97"/>
      <c r="J91" s="97">
        <v>1458</v>
      </c>
      <c r="K91" s="97">
        <v>1323</v>
      </c>
      <c r="L91" s="97">
        <v>2781</v>
      </c>
      <c r="M91" s="97"/>
      <c r="N91" s="97">
        <v>816</v>
      </c>
      <c r="O91" s="97">
        <v>812</v>
      </c>
      <c r="P91" s="97">
        <v>1628</v>
      </c>
      <c r="Q91" s="97"/>
      <c r="R91" s="97">
        <v>541</v>
      </c>
      <c r="S91" s="97">
        <v>458</v>
      </c>
      <c r="T91" s="97">
        <v>999</v>
      </c>
      <c r="U91" s="97"/>
      <c r="V91" s="97">
        <v>79</v>
      </c>
      <c r="W91" s="97">
        <v>44</v>
      </c>
      <c r="X91" s="97">
        <v>123</v>
      </c>
      <c r="Y91" s="97"/>
      <c r="Z91" s="97">
        <v>35</v>
      </c>
      <c r="AA91" s="97">
        <v>15</v>
      </c>
      <c r="AB91" s="97">
        <v>50</v>
      </c>
      <c r="AC91" s="97"/>
      <c r="AD91" s="97">
        <v>151</v>
      </c>
      <c r="AE91" s="97">
        <v>148</v>
      </c>
      <c r="AF91" s="97">
        <v>299</v>
      </c>
      <c r="AG91" s="97"/>
      <c r="AH91" s="97">
        <v>22400</v>
      </c>
      <c r="AI91" s="97">
        <v>21301</v>
      </c>
      <c r="AJ91" s="97">
        <v>43701</v>
      </c>
      <c r="AL91" s="85"/>
      <c r="AM91" s="85"/>
      <c r="AN91" s="85"/>
      <c r="AP91" s="85"/>
      <c r="AQ91" s="85"/>
      <c r="AR91" s="85"/>
      <c r="AT91" s="85"/>
      <c r="AU91" s="85"/>
      <c r="AV91" s="85"/>
      <c r="AX91" s="85"/>
      <c r="AY91" s="85"/>
      <c r="AZ91" s="85"/>
      <c r="BB91" s="85"/>
      <c r="BC91" s="85"/>
      <c r="BD91" s="85"/>
      <c r="BL91" s="85"/>
      <c r="BP91" s="85"/>
      <c r="BR91" s="85"/>
      <c r="BS91" s="85"/>
      <c r="BT91" s="85"/>
      <c r="BV91" s="85"/>
      <c r="BW91" s="85"/>
      <c r="BX91" s="85"/>
      <c r="BZ91" s="85"/>
      <c r="CA91" s="85"/>
      <c r="CB91" s="85"/>
      <c r="CD91" s="85"/>
      <c r="CE91" s="85"/>
      <c r="CF91" s="85"/>
      <c r="CH91" s="85"/>
      <c r="CI91" s="85"/>
      <c r="CJ91" s="85"/>
      <c r="CL91" s="85"/>
      <c r="CM91" s="85"/>
      <c r="CN91" s="85"/>
      <c r="CV91" s="85"/>
      <c r="CZ91" s="85"/>
      <c r="DB91" s="85"/>
      <c r="DC91" s="85"/>
      <c r="DD91" s="85"/>
    </row>
    <row r="92" spans="1:108" ht="11.25" customHeight="1">
      <c r="A92" s="99" t="s">
        <v>105</v>
      </c>
      <c r="B92" s="97">
        <v>4276</v>
      </c>
      <c r="C92" s="97">
        <v>4133</v>
      </c>
      <c r="D92" s="97">
        <v>8409</v>
      </c>
      <c r="E92" s="97"/>
      <c r="F92" s="97">
        <v>1378</v>
      </c>
      <c r="G92" s="97">
        <v>1291</v>
      </c>
      <c r="H92" s="97">
        <v>2669</v>
      </c>
      <c r="I92" s="97"/>
      <c r="J92" s="97">
        <v>495</v>
      </c>
      <c r="K92" s="97">
        <v>424</v>
      </c>
      <c r="L92" s="97">
        <v>919</v>
      </c>
      <c r="M92" s="97"/>
      <c r="N92" s="97">
        <v>250</v>
      </c>
      <c r="O92" s="97">
        <v>219</v>
      </c>
      <c r="P92" s="97">
        <v>469</v>
      </c>
      <c r="Q92" s="97"/>
      <c r="R92" s="97">
        <v>1188</v>
      </c>
      <c r="S92" s="97">
        <v>1144</v>
      </c>
      <c r="T92" s="97">
        <v>2332</v>
      </c>
      <c r="U92" s="97"/>
      <c r="V92" s="97">
        <v>13</v>
      </c>
      <c r="W92" s="97">
        <v>13</v>
      </c>
      <c r="X92" s="97">
        <v>26</v>
      </c>
      <c r="Y92" s="97"/>
      <c r="Z92" s="97">
        <v>87</v>
      </c>
      <c r="AA92" s="97">
        <v>74</v>
      </c>
      <c r="AB92" s="97">
        <v>161</v>
      </c>
      <c r="AC92" s="97"/>
      <c r="AD92" s="97">
        <v>106</v>
      </c>
      <c r="AE92" s="97">
        <v>104</v>
      </c>
      <c r="AF92" s="97">
        <v>210</v>
      </c>
      <c r="AG92" s="97"/>
      <c r="AH92" s="97">
        <v>7794</v>
      </c>
      <c r="AI92" s="97">
        <v>7401</v>
      </c>
      <c r="AJ92" s="97">
        <v>15195</v>
      </c>
      <c r="DD92" s="85"/>
    </row>
    <row r="93" spans="1:108" ht="11.25" customHeight="1">
      <c r="A93" s="99" t="s">
        <v>683</v>
      </c>
      <c r="B93" s="97">
        <v>0</v>
      </c>
      <c r="C93" s="97">
        <v>0</v>
      </c>
      <c r="D93" s="97">
        <v>0</v>
      </c>
      <c r="E93" s="97"/>
      <c r="F93" s="97">
        <v>0</v>
      </c>
      <c r="G93" s="97">
        <v>0</v>
      </c>
      <c r="H93" s="97">
        <v>0</v>
      </c>
      <c r="I93" s="97"/>
      <c r="J93" s="97">
        <v>0</v>
      </c>
      <c r="K93" s="97">
        <v>0</v>
      </c>
      <c r="L93" s="97">
        <v>0</v>
      </c>
      <c r="M93" s="97"/>
      <c r="N93" s="97">
        <v>0</v>
      </c>
      <c r="O93" s="97">
        <v>0</v>
      </c>
      <c r="P93" s="97">
        <v>0</v>
      </c>
      <c r="Q93" s="97"/>
      <c r="R93" s="97">
        <v>4</v>
      </c>
      <c r="S93" s="97">
        <v>0</v>
      </c>
      <c r="T93" s="97">
        <v>4</v>
      </c>
      <c r="U93" s="97"/>
      <c r="V93" s="97">
        <v>0</v>
      </c>
      <c r="W93" s="97">
        <v>0</v>
      </c>
      <c r="X93" s="97">
        <v>0</v>
      </c>
      <c r="Y93" s="97"/>
      <c r="Z93" s="97">
        <v>0</v>
      </c>
      <c r="AA93" s="97">
        <v>0</v>
      </c>
      <c r="AB93" s="97">
        <v>0</v>
      </c>
      <c r="AC93" s="97"/>
      <c r="AD93" s="97">
        <v>0</v>
      </c>
      <c r="AE93" s="97">
        <v>0</v>
      </c>
      <c r="AF93" s="97">
        <v>0</v>
      </c>
      <c r="AG93" s="97"/>
      <c r="AH93" s="97">
        <v>9</v>
      </c>
      <c r="AI93" s="97">
        <v>0</v>
      </c>
      <c r="AJ93" s="97">
        <v>9</v>
      </c>
      <c r="AL93" s="85"/>
      <c r="AM93" s="85"/>
      <c r="AN93" s="85"/>
      <c r="AP93" s="85"/>
      <c r="AQ93" s="85"/>
      <c r="AR93" s="85"/>
      <c r="AT93" s="85"/>
      <c r="AU93" s="85"/>
      <c r="AV93" s="85"/>
      <c r="AZ93" s="85"/>
      <c r="BD93" s="85"/>
      <c r="BR93" s="85"/>
      <c r="BS93" s="85"/>
      <c r="BT93" s="85"/>
      <c r="BV93" s="85"/>
      <c r="BW93" s="85"/>
      <c r="BX93" s="85"/>
      <c r="BZ93" s="85"/>
      <c r="CA93" s="85"/>
      <c r="CB93" s="85"/>
      <c r="CD93" s="85"/>
      <c r="CE93" s="85"/>
      <c r="CF93" s="85"/>
      <c r="CJ93" s="85"/>
      <c r="CN93" s="85"/>
      <c r="DB93" s="85"/>
      <c r="DC93" s="85"/>
      <c r="DD93" s="85"/>
    </row>
    <row r="94" spans="1:108" ht="11.25" customHeight="1">
      <c r="A94" s="99" t="s">
        <v>104</v>
      </c>
      <c r="B94" s="97">
        <v>2583</v>
      </c>
      <c r="C94" s="97">
        <v>2495</v>
      </c>
      <c r="D94" s="97">
        <v>5078</v>
      </c>
      <c r="E94" s="97"/>
      <c r="F94" s="97">
        <v>1473</v>
      </c>
      <c r="G94" s="97">
        <v>1444</v>
      </c>
      <c r="H94" s="97">
        <v>2917</v>
      </c>
      <c r="I94" s="97"/>
      <c r="J94" s="97">
        <v>1012</v>
      </c>
      <c r="K94" s="97">
        <v>875</v>
      </c>
      <c r="L94" s="97">
        <v>1887</v>
      </c>
      <c r="M94" s="97"/>
      <c r="N94" s="97">
        <v>326</v>
      </c>
      <c r="O94" s="97">
        <v>334</v>
      </c>
      <c r="P94" s="97">
        <v>660</v>
      </c>
      <c r="Q94" s="97"/>
      <c r="R94" s="97">
        <v>527</v>
      </c>
      <c r="S94" s="97">
        <v>513</v>
      </c>
      <c r="T94" s="97">
        <v>1040</v>
      </c>
      <c r="U94" s="97"/>
      <c r="V94" s="97">
        <v>45</v>
      </c>
      <c r="W94" s="97">
        <v>38</v>
      </c>
      <c r="X94" s="97">
        <v>83</v>
      </c>
      <c r="Y94" s="97"/>
      <c r="Z94" s="97">
        <v>57</v>
      </c>
      <c r="AA94" s="97">
        <v>34</v>
      </c>
      <c r="AB94" s="97">
        <v>91</v>
      </c>
      <c r="AC94" s="97"/>
      <c r="AD94" s="97">
        <v>259</v>
      </c>
      <c r="AE94" s="97">
        <v>261</v>
      </c>
      <c r="AF94" s="97">
        <v>520</v>
      </c>
      <c r="AG94" s="97"/>
      <c r="AH94" s="97">
        <v>6283</v>
      </c>
      <c r="AI94" s="97">
        <v>5993</v>
      </c>
      <c r="AJ94" s="97">
        <v>12276</v>
      </c>
      <c r="AL94" s="85"/>
      <c r="AM94" s="85"/>
      <c r="AN94" s="85"/>
      <c r="AP94" s="85"/>
      <c r="AQ94" s="85"/>
      <c r="AR94" s="85"/>
      <c r="BR94" s="85"/>
      <c r="BS94" s="85"/>
      <c r="BT94" s="85"/>
      <c r="BV94" s="85"/>
      <c r="BW94" s="85"/>
      <c r="BX94" s="85"/>
      <c r="BZ94" s="85"/>
      <c r="CA94" s="85"/>
      <c r="CB94" s="85"/>
      <c r="DB94" s="85"/>
      <c r="DC94" s="85"/>
      <c r="DD94" s="85"/>
    </row>
    <row r="95" spans="1:108" ht="11.25" customHeight="1">
      <c r="A95" s="99" t="s">
        <v>891</v>
      </c>
      <c r="B95" s="97">
        <v>0</v>
      </c>
      <c r="C95" s="97">
        <v>0</v>
      </c>
      <c r="D95" s="97">
        <v>0</v>
      </c>
      <c r="E95" s="97"/>
      <c r="F95" s="97">
        <v>3</v>
      </c>
      <c r="G95" s="97">
        <v>0</v>
      </c>
      <c r="H95" s="97">
        <v>3</v>
      </c>
      <c r="I95" s="97"/>
      <c r="J95" s="97">
        <v>0</v>
      </c>
      <c r="K95" s="97">
        <v>0</v>
      </c>
      <c r="L95" s="97">
        <v>0</v>
      </c>
      <c r="M95" s="97"/>
      <c r="N95" s="97">
        <v>0</v>
      </c>
      <c r="O95" s="97">
        <v>0</v>
      </c>
      <c r="P95" s="97">
        <v>0</v>
      </c>
      <c r="Q95" s="97"/>
      <c r="R95" s="97">
        <v>0</v>
      </c>
      <c r="S95" s="97">
        <v>0</v>
      </c>
      <c r="T95" s="97">
        <v>0</v>
      </c>
      <c r="U95" s="97"/>
      <c r="V95" s="97">
        <v>0</v>
      </c>
      <c r="W95" s="97">
        <v>0</v>
      </c>
      <c r="X95" s="97">
        <v>0</v>
      </c>
      <c r="Y95" s="97"/>
      <c r="Z95" s="97">
        <v>0</v>
      </c>
      <c r="AA95" s="97">
        <v>0</v>
      </c>
      <c r="AB95" s="97">
        <v>0</v>
      </c>
      <c r="AC95" s="97"/>
      <c r="AD95" s="97">
        <v>0</v>
      </c>
      <c r="AE95" s="97">
        <v>0</v>
      </c>
      <c r="AF95" s="97">
        <v>0</v>
      </c>
      <c r="AG95" s="97"/>
      <c r="AH95" s="97">
        <v>3</v>
      </c>
      <c r="AI95" s="97">
        <v>0</v>
      </c>
      <c r="AJ95" s="97">
        <v>3</v>
      </c>
      <c r="BT95" s="85"/>
      <c r="DD95" s="85"/>
    </row>
    <row r="96" spans="1:108" ht="11.25" customHeight="1">
      <c r="A96" s="98" t="s">
        <v>684</v>
      </c>
      <c r="B96" s="102"/>
      <c r="C96" s="102"/>
      <c r="D96" s="102"/>
      <c r="E96" s="102"/>
      <c r="F96" s="104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L96" s="85"/>
      <c r="AM96" s="85"/>
      <c r="AN96" s="85"/>
      <c r="AP96" s="85"/>
      <c r="AQ96" s="85"/>
      <c r="AR96" s="85"/>
      <c r="AT96" s="85"/>
      <c r="AU96" s="85"/>
      <c r="AV96" s="85"/>
      <c r="AX96" s="85"/>
      <c r="AY96" s="85"/>
      <c r="AZ96" s="85"/>
      <c r="BB96" s="85"/>
      <c r="BC96" s="85"/>
      <c r="BD96" s="85"/>
      <c r="BR96" s="85"/>
      <c r="BS96" s="85"/>
      <c r="BT96" s="85"/>
      <c r="BV96" s="85"/>
      <c r="BW96" s="85"/>
      <c r="BX96" s="85"/>
      <c r="BZ96" s="85"/>
      <c r="CA96" s="85"/>
      <c r="CB96" s="85"/>
      <c r="CD96" s="85"/>
      <c r="CE96" s="85"/>
      <c r="CF96" s="85"/>
      <c r="CH96" s="85"/>
      <c r="CI96" s="85"/>
      <c r="CJ96" s="85"/>
      <c r="CL96" s="85"/>
      <c r="CM96" s="85"/>
      <c r="CN96" s="85"/>
      <c r="DB96" s="85"/>
      <c r="DC96" s="85"/>
      <c r="DD96" s="85"/>
    </row>
    <row r="97" spans="1:108" ht="11.25" customHeight="1">
      <c r="A97" s="99" t="s">
        <v>408</v>
      </c>
      <c r="B97" s="97">
        <v>110</v>
      </c>
      <c r="C97" s="97">
        <v>99</v>
      </c>
      <c r="D97" s="97">
        <v>209</v>
      </c>
      <c r="E97" s="97"/>
      <c r="F97" s="97">
        <v>644</v>
      </c>
      <c r="G97" s="97">
        <v>615</v>
      </c>
      <c r="H97" s="97">
        <v>1259</v>
      </c>
      <c r="I97" s="97"/>
      <c r="J97" s="97">
        <v>91</v>
      </c>
      <c r="K97" s="97">
        <v>104</v>
      </c>
      <c r="L97" s="97">
        <v>195</v>
      </c>
      <c r="M97" s="97"/>
      <c r="N97" s="97">
        <v>111</v>
      </c>
      <c r="O97" s="97">
        <v>98</v>
      </c>
      <c r="P97" s="97">
        <v>209</v>
      </c>
      <c r="Q97" s="97"/>
      <c r="R97" s="97">
        <v>67</v>
      </c>
      <c r="S97" s="97">
        <v>54</v>
      </c>
      <c r="T97" s="97">
        <v>121</v>
      </c>
      <c r="U97" s="97"/>
      <c r="V97" s="97">
        <v>4</v>
      </c>
      <c r="W97" s="97">
        <v>4</v>
      </c>
      <c r="X97" s="97">
        <v>8</v>
      </c>
      <c r="Y97" s="97"/>
      <c r="Z97" s="97">
        <v>4</v>
      </c>
      <c r="AA97" s="97">
        <v>0</v>
      </c>
      <c r="AB97" s="97">
        <v>4</v>
      </c>
      <c r="AC97" s="97"/>
      <c r="AD97" s="97">
        <v>5</v>
      </c>
      <c r="AE97" s="97">
        <v>5</v>
      </c>
      <c r="AF97" s="97">
        <v>10</v>
      </c>
      <c r="AG97" s="97"/>
      <c r="AH97" s="97">
        <v>1035</v>
      </c>
      <c r="AI97" s="97">
        <v>979</v>
      </c>
      <c r="AJ97" s="97">
        <v>2014</v>
      </c>
      <c r="DD97" s="85"/>
    </row>
    <row r="98" spans="1:108" ht="11.25" customHeight="1">
      <c r="A98" s="99" t="s">
        <v>918</v>
      </c>
      <c r="B98" s="97">
        <v>3647</v>
      </c>
      <c r="C98" s="97">
        <v>3525</v>
      </c>
      <c r="D98" s="97">
        <v>7172</v>
      </c>
      <c r="E98" s="97"/>
      <c r="F98" s="97">
        <v>4394</v>
      </c>
      <c r="G98" s="97">
        <v>4511</v>
      </c>
      <c r="H98" s="97">
        <v>8905</v>
      </c>
      <c r="I98" s="97"/>
      <c r="J98" s="97">
        <v>1654</v>
      </c>
      <c r="K98" s="97">
        <v>1620</v>
      </c>
      <c r="L98" s="97">
        <v>3274</v>
      </c>
      <c r="M98" s="97"/>
      <c r="N98" s="97">
        <v>1082</v>
      </c>
      <c r="O98" s="97">
        <v>1122</v>
      </c>
      <c r="P98" s="97">
        <v>2204</v>
      </c>
      <c r="Q98" s="97"/>
      <c r="R98" s="97">
        <v>1286</v>
      </c>
      <c r="S98" s="97">
        <v>1265</v>
      </c>
      <c r="T98" s="97">
        <v>2551</v>
      </c>
      <c r="U98" s="97"/>
      <c r="V98" s="97">
        <v>65</v>
      </c>
      <c r="W98" s="97">
        <v>49</v>
      </c>
      <c r="X98" s="97">
        <v>114</v>
      </c>
      <c r="Y98" s="97"/>
      <c r="Z98" s="97">
        <v>20</v>
      </c>
      <c r="AA98" s="97">
        <v>17</v>
      </c>
      <c r="AB98" s="97">
        <v>37</v>
      </c>
      <c r="AC98" s="97"/>
      <c r="AD98" s="97">
        <v>197</v>
      </c>
      <c r="AE98" s="97">
        <v>175</v>
      </c>
      <c r="AF98" s="97">
        <v>372</v>
      </c>
      <c r="AG98" s="97"/>
      <c r="AH98" s="97">
        <v>12344</v>
      </c>
      <c r="AI98" s="97">
        <v>12284</v>
      </c>
      <c r="AJ98" s="97">
        <v>24628</v>
      </c>
    </row>
    <row r="99" spans="1:108" ht="11.25" customHeight="1">
      <c r="A99" s="99" t="s">
        <v>142</v>
      </c>
      <c r="B99" s="97">
        <v>414</v>
      </c>
      <c r="C99" s="97">
        <v>436</v>
      </c>
      <c r="D99" s="97">
        <v>850</v>
      </c>
      <c r="E99" s="97"/>
      <c r="F99" s="97">
        <v>436</v>
      </c>
      <c r="G99" s="97">
        <v>401</v>
      </c>
      <c r="H99" s="97">
        <v>837</v>
      </c>
      <c r="I99" s="97"/>
      <c r="J99" s="97">
        <v>174</v>
      </c>
      <c r="K99" s="97">
        <v>167</v>
      </c>
      <c r="L99" s="97">
        <v>341</v>
      </c>
      <c r="M99" s="97"/>
      <c r="N99" s="97">
        <v>171</v>
      </c>
      <c r="O99" s="97">
        <v>170</v>
      </c>
      <c r="P99" s="97">
        <v>341</v>
      </c>
      <c r="Q99" s="97"/>
      <c r="R99" s="97">
        <v>115</v>
      </c>
      <c r="S99" s="97">
        <v>128</v>
      </c>
      <c r="T99" s="97">
        <v>243</v>
      </c>
      <c r="U99" s="97"/>
      <c r="V99" s="97">
        <v>6</v>
      </c>
      <c r="W99" s="97">
        <v>9</v>
      </c>
      <c r="X99" s="97">
        <v>15</v>
      </c>
      <c r="Y99" s="97"/>
      <c r="Z99" s="97">
        <v>9</v>
      </c>
      <c r="AA99" s="97">
        <v>9</v>
      </c>
      <c r="AB99" s="97">
        <v>18</v>
      </c>
      <c r="AC99" s="97"/>
      <c r="AD99" s="97">
        <v>15</v>
      </c>
      <c r="AE99" s="97">
        <v>16</v>
      </c>
      <c r="AF99" s="97">
        <v>31</v>
      </c>
      <c r="AG99" s="97"/>
      <c r="AH99" s="97">
        <v>1340</v>
      </c>
      <c r="AI99" s="97">
        <v>1336</v>
      </c>
      <c r="AJ99" s="97">
        <v>2676</v>
      </c>
      <c r="BT99" s="85"/>
      <c r="CB99" s="85"/>
      <c r="DC99" s="85"/>
      <c r="DD99" s="85"/>
    </row>
    <row r="100" spans="1:108" ht="11.25" customHeight="1">
      <c r="A100" s="99" t="s">
        <v>658</v>
      </c>
      <c r="B100" s="97">
        <v>9440</v>
      </c>
      <c r="C100" s="97">
        <v>9021</v>
      </c>
      <c r="D100" s="97">
        <v>18461</v>
      </c>
      <c r="E100" s="97"/>
      <c r="F100" s="97">
        <v>9231</v>
      </c>
      <c r="G100" s="97">
        <v>8958</v>
      </c>
      <c r="H100" s="97">
        <v>18189</v>
      </c>
      <c r="I100" s="97"/>
      <c r="J100" s="97">
        <v>2080</v>
      </c>
      <c r="K100" s="97">
        <v>1780</v>
      </c>
      <c r="L100" s="97">
        <v>3860</v>
      </c>
      <c r="M100" s="97"/>
      <c r="N100" s="97">
        <v>1813</v>
      </c>
      <c r="O100" s="97">
        <v>1652</v>
      </c>
      <c r="P100" s="97">
        <v>3465</v>
      </c>
      <c r="Q100" s="97"/>
      <c r="R100" s="97">
        <v>2647</v>
      </c>
      <c r="S100" s="97">
        <v>2517</v>
      </c>
      <c r="T100" s="97">
        <v>5164</v>
      </c>
      <c r="U100" s="97"/>
      <c r="V100" s="97">
        <v>171</v>
      </c>
      <c r="W100" s="97">
        <v>99</v>
      </c>
      <c r="X100" s="97">
        <v>270</v>
      </c>
      <c r="Y100" s="97"/>
      <c r="Z100" s="97">
        <v>36</v>
      </c>
      <c r="AA100" s="97">
        <v>13</v>
      </c>
      <c r="AB100" s="97">
        <v>49</v>
      </c>
      <c r="AC100" s="97"/>
      <c r="AD100" s="97">
        <v>768</v>
      </c>
      <c r="AE100" s="97">
        <v>767</v>
      </c>
      <c r="AF100" s="97">
        <v>1535</v>
      </c>
      <c r="AG100" s="97"/>
      <c r="AH100" s="97">
        <v>26186</v>
      </c>
      <c r="AI100" s="97">
        <v>24807</v>
      </c>
      <c r="AJ100" s="97">
        <v>50993</v>
      </c>
      <c r="AL100" s="85"/>
      <c r="AM100" s="85"/>
      <c r="AN100" s="85"/>
      <c r="AP100" s="85"/>
      <c r="AQ100" s="85"/>
      <c r="AR100" s="85"/>
      <c r="AT100" s="85"/>
      <c r="AU100" s="85"/>
      <c r="AV100" s="85"/>
      <c r="AZ100" s="85"/>
      <c r="BD100" s="85"/>
      <c r="BR100" s="85"/>
      <c r="BS100" s="85"/>
      <c r="BT100" s="85"/>
      <c r="BV100" s="85"/>
      <c r="BW100" s="85"/>
      <c r="BX100" s="85"/>
      <c r="BZ100" s="85"/>
      <c r="CA100" s="85"/>
      <c r="CB100" s="85"/>
      <c r="CD100" s="85"/>
      <c r="CE100" s="85"/>
      <c r="CF100" s="85"/>
      <c r="CJ100" s="85"/>
      <c r="CN100" s="85"/>
      <c r="DB100" s="85"/>
      <c r="DC100" s="85"/>
      <c r="DD100" s="85"/>
    </row>
    <row r="101" spans="1:108" ht="11.25" customHeight="1">
      <c r="A101" s="99" t="s">
        <v>265</v>
      </c>
      <c r="B101" s="97">
        <v>3351</v>
      </c>
      <c r="C101" s="97">
        <v>3371</v>
      </c>
      <c r="D101" s="97">
        <v>6722</v>
      </c>
      <c r="E101" s="97"/>
      <c r="F101" s="97">
        <v>4081</v>
      </c>
      <c r="G101" s="97">
        <v>4319</v>
      </c>
      <c r="H101" s="97">
        <v>8400</v>
      </c>
      <c r="I101" s="97"/>
      <c r="J101" s="97">
        <v>605</v>
      </c>
      <c r="K101" s="97">
        <v>541</v>
      </c>
      <c r="L101" s="97">
        <v>1146</v>
      </c>
      <c r="M101" s="97"/>
      <c r="N101" s="97">
        <v>696</v>
      </c>
      <c r="O101" s="97">
        <v>684</v>
      </c>
      <c r="P101" s="97">
        <v>1380</v>
      </c>
      <c r="Q101" s="97"/>
      <c r="R101" s="97">
        <v>223</v>
      </c>
      <c r="S101" s="97">
        <v>199</v>
      </c>
      <c r="T101" s="97">
        <v>422</v>
      </c>
      <c r="U101" s="97"/>
      <c r="V101" s="97">
        <v>24</v>
      </c>
      <c r="W101" s="97">
        <v>27</v>
      </c>
      <c r="X101" s="97">
        <v>51</v>
      </c>
      <c r="Y101" s="97"/>
      <c r="Z101" s="97">
        <v>71</v>
      </c>
      <c r="AA101" s="97">
        <v>61</v>
      </c>
      <c r="AB101" s="97">
        <v>132</v>
      </c>
      <c r="AC101" s="97"/>
      <c r="AD101" s="97">
        <v>70</v>
      </c>
      <c r="AE101" s="97">
        <v>58</v>
      </c>
      <c r="AF101" s="97">
        <v>128</v>
      </c>
      <c r="AG101" s="97"/>
      <c r="AH101" s="97">
        <v>9120</v>
      </c>
      <c r="AI101" s="97">
        <v>9261</v>
      </c>
      <c r="AJ101" s="97">
        <v>18381</v>
      </c>
      <c r="BT101" s="85"/>
      <c r="DB101" s="85"/>
      <c r="DC101" s="85"/>
      <c r="DD101" s="85"/>
    </row>
    <row r="102" spans="1:108" ht="11.25" customHeight="1">
      <c r="A102" s="99" t="s">
        <v>917</v>
      </c>
      <c r="B102" s="97">
        <v>8974</v>
      </c>
      <c r="C102" s="97">
        <v>8709</v>
      </c>
      <c r="D102" s="97">
        <v>17683</v>
      </c>
      <c r="E102" s="97"/>
      <c r="F102" s="97">
        <v>9318</v>
      </c>
      <c r="G102" s="97">
        <v>9001</v>
      </c>
      <c r="H102" s="97">
        <v>18319</v>
      </c>
      <c r="I102" s="97"/>
      <c r="J102" s="97">
        <v>419</v>
      </c>
      <c r="K102" s="97">
        <v>433</v>
      </c>
      <c r="L102" s="97">
        <v>852</v>
      </c>
      <c r="M102" s="97"/>
      <c r="N102" s="97">
        <v>207</v>
      </c>
      <c r="O102" s="97">
        <v>192</v>
      </c>
      <c r="P102" s="97">
        <v>399</v>
      </c>
      <c r="Q102" s="97"/>
      <c r="R102" s="97">
        <v>1526</v>
      </c>
      <c r="S102" s="97">
        <v>1463</v>
      </c>
      <c r="T102" s="97">
        <v>2989</v>
      </c>
      <c r="U102" s="97"/>
      <c r="V102" s="97">
        <v>13</v>
      </c>
      <c r="W102" s="97">
        <v>11</v>
      </c>
      <c r="X102" s="97">
        <v>24</v>
      </c>
      <c r="Y102" s="97"/>
      <c r="Z102" s="97">
        <v>11</v>
      </c>
      <c r="AA102" s="97">
        <v>9</v>
      </c>
      <c r="AB102" s="97">
        <v>20</v>
      </c>
      <c r="AC102" s="97"/>
      <c r="AD102" s="97">
        <v>190</v>
      </c>
      <c r="AE102" s="97">
        <v>183</v>
      </c>
      <c r="AF102" s="97">
        <v>373</v>
      </c>
      <c r="AG102" s="97"/>
      <c r="AH102" s="97">
        <v>20655</v>
      </c>
      <c r="AI102" s="97">
        <v>20000</v>
      </c>
      <c r="AJ102" s="97">
        <v>40655</v>
      </c>
      <c r="AL102" s="85"/>
      <c r="AM102" s="85"/>
      <c r="AN102" s="85"/>
      <c r="AP102" s="85"/>
      <c r="AQ102" s="85"/>
      <c r="AR102" s="85"/>
      <c r="AT102" s="85"/>
      <c r="AU102" s="85"/>
      <c r="AV102" s="85"/>
      <c r="AZ102" s="85"/>
      <c r="BD102" s="85"/>
      <c r="BR102" s="85"/>
      <c r="BS102" s="85"/>
      <c r="BT102" s="85"/>
      <c r="BV102" s="85"/>
      <c r="BW102" s="85"/>
      <c r="BX102" s="85"/>
      <c r="BZ102" s="85"/>
      <c r="CA102" s="85"/>
      <c r="CB102" s="85"/>
      <c r="CD102" s="85"/>
      <c r="CE102" s="85"/>
      <c r="CF102" s="85"/>
      <c r="CJ102" s="85"/>
      <c r="CN102" s="85"/>
      <c r="DB102" s="85"/>
      <c r="DC102" s="85"/>
      <c r="DD102" s="85"/>
    </row>
    <row r="103" spans="1:108" ht="11.25" customHeight="1">
      <c r="A103" s="99" t="s">
        <v>139</v>
      </c>
      <c r="B103" s="97">
        <v>17291</v>
      </c>
      <c r="C103" s="97">
        <v>17759</v>
      </c>
      <c r="D103" s="97">
        <v>35050</v>
      </c>
      <c r="E103" s="97"/>
      <c r="F103" s="97">
        <v>26621</v>
      </c>
      <c r="G103" s="97">
        <v>27704</v>
      </c>
      <c r="H103" s="97">
        <v>54325</v>
      </c>
      <c r="I103" s="97"/>
      <c r="J103" s="97">
        <v>2231</v>
      </c>
      <c r="K103" s="97">
        <v>1879</v>
      </c>
      <c r="L103" s="97">
        <v>4110</v>
      </c>
      <c r="M103" s="97"/>
      <c r="N103" s="97">
        <v>5416</v>
      </c>
      <c r="O103" s="97">
        <v>5365</v>
      </c>
      <c r="P103" s="97">
        <v>10781</v>
      </c>
      <c r="Q103" s="97"/>
      <c r="R103" s="97">
        <v>1502</v>
      </c>
      <c r="S103" s="97">
        <v>1524</v>
      </c>
      <c r="T103" s="97">
        <v>3026</v>
      </c>
      <c r="U103" s="97"/>
      <c r="V103" s="97">
        <v>304</v>
      </c>
      <c r="W103" s="97">
        <v>255</v>
      </c>
      <c r="X103" s="97">
        <v>559</v>
      </c>
      <c r="Y103" s="97"/>
      <c r="Z103" s="97">
        <v>561</v>
      </c>
      <c r="AA103" s="97">
        <v>383</v>
      </c>
      <c r="AB103" s="97">
        <v>944</v>
      </c>
      <c r="AC103" s="97"/>
      <c r="AD103" s="97">
        <v>586</v>
      </c>
      <c r="AE103" s="97">
        <v>604</v>
      </c>
      <c r="AF103" s="97">
        <v>1190</v>
      </c>
      <c r="AG103" s="97"/>
      <c r="AH103" s="97">
        <v>54516</v>
      </c>
      <c r="AI103" s="97">
        <v>55472</v>
      </c>
      <c r="AJ103" s="97">
        <v>109988</v>
      </c>
      <c r="AM103" s="85"/>
      <c r="AN103" s="85"/>
      <c r="AQ103" s="85"/>
      <c r="AR103" s="85"/>
      <c r="BR103" s="85"/>
      <c r="BS103" s="85"/>
      <c r="BT103" s="85"/>
      <c r="BX103" s="85"/>
      <c r="CA103" s="85"/>
      <c r="CB103" s="85"/>
      <c r="DB103" s="85"/>
      <c r="DC103" s="85"/>
      <c r="DD103" s="85"/>
    </row>
    <row r="104" spans="1:108" ht="11.25" customHeight="1">
      <c r="A104" s="99" t="s">
        <v>665</v>
      </c>
      <c r="B104" s="97">
        <v>66</v>
      </c>
      <c r="C104" s="97">
        <v>85</v>
      </c>
      <c r="D104" s="97">
        <v>151</v>
      </c>
      <c r="E104" s="97"/>
      <c r="F104" s="97">
        <v>191</v>
      </c>
      <c r="G104" s="97">
        <v>204</v>
      </c>
      <c r="H104" s="97">
        <v>395</v>
      </c>
      <c r="I104" s="97"/>
      <c r="J104" s="97">
        <v>9</v>
      </c>
      <c r="K104" s="97">
        <v>20</v>
      </c>
      <c r="L104" s="97">
        <v>29</v>
      </c>
      <c r="M104" s="97"/>
      <c r="N104" s="97">
        <v>14</v>
      </c>
      <c r="O104" s="97">
        <v>18</v>
      </c>
      <c r="P104" s="97">
        <v>32</v>
      </c>
      <c r="Q104" s="97"/>
      <c r="R104" s="97">
        <v>7</v>
      </c>
      <c r="S104" s="97">
        <v>13</v>
      </c>
      <c r="T104" s="97">
        <v>20</v>
      </c>
      <c r="U104" s="97"/>
      <c r="V104" s="97">
        <v>3</v>
      </c>
      <c r="W104" s="97">
        <v>0</v>
      </c>
      <c r="X104" s="97">
        <v>3</v>
      </c>
      <c r="Y104" s="97"/>
      <c r="Z104" s="97">
        <v>0</v>
      </c>
      <c r="AA104" s="97">
        <v>3</v>
      </c>
      <c r="AB104" s="97">
        <v>3</v>
      </c>
      <c r="AC104" s="97"/>
      <c r="AD104" s="97">
        <v>3</v>
      </c>
      <c r="AE104" s="97">
        <v>0</v>
      </c>
      <c r="AF104" s="97">
        <v>3</v>
      </c>
      <c r="AG104" s="97"/>
      <c r="AH104" s="97">
        <v>296</v>
      </c>
      <c r="AI104" s="97">
        <v>339</v>
      </c>
      <c r="AJ104" s="97">
        <v>635</v>
      </c>
      <c r="AR104" s="85"/>
      <c r="BR104" s="85"/>
      <c r="BS104" s="85"/>
      <c r="BT104" s="85"/>
      <c r="BX104" s="85"/>
      <c r="CB104" s="85"/>
      <c r="DB104" s="85"/>
      <c r="DC104" s="85"/>
      <c r="DD104" s="85"/>
    </row>
    <row r="105" spans="1:108" ht="11.25" customHeight="1">
      <c r="A105" s="99" t="s">
        <v>992</v>
      </c>
      <c r="B105" s="97">
        <v>125</v>
      </c>
      <c r="C105" s="97">
        <v>123</v>
      </c>
      <c r="D105" s="97">
        <v>248</v>
      </c>
      <c r="E105" s="97"/>
      <c r="F105" s="97">
        <v>200</v>
      </c>
      <c r="G105" s="97">
        <v>195</v>
      </c>
      <c r="H105" s="97">
        <v>395</v>
      </c>
      <c r="I105" s="97"/>
      <c r="J105" s="97">
        <v>35</v>
      </c>
      <c r="K105" s="97">
        <v>28</v>
      </c>
      <c r="L105" s="97">
        <v>63</v>
      </c>
      <c r="M105" s="97"/>
      <c r="N105" s="97">
        <v>23</v>
      </c>
      <c r="O105" s="97">
        <v>22</v>
      </c>
      <c r="P105" s="97">
        <v>45</v>
      </c>
      <c r="Q105" s="97"/>
      <c r="R105" s="97">
        <v>49</v>
      </c>
      <c r="S105" s="97">
        <v>40</v>
      </c>
      <c r="T105" s="97">
        <v>89</v>
      </c>
      <c r="U105" s="97"/>
      <c r="V105" s="97">
        <v>0</v>
      </c>
      <c r="W105" s="97">
        <v>0</v>
      </c>
      <c r="X105" s="97">
        <v>0</v>
      </c>
      <c r="Y105" s="97"/>
      <c r="Z105" s="97">
        <v>3</v>
      </c>
      <c r="AA105" s="97">
        <v>5</v>
      </c>
      <c r="AB105" s="97">
        <v>8</v>
      </c>
      <c r="AC105" s="97"/>
      <c r="AD105" s="97">
        <v>0</v>
      </c>
      <c r="AE105" s="97">
        <v>0</v>
      </c>
      <c r="AF105" s="97">
        <v>0</v>
      </c>
      <c r="AG105" s="97"/>
      <c r="AH105" s="97">
        <v>434</v>
      </c>
      <c r="AI105" s="97">
        <v>414</v>
      </c>
      <c r="AJ105" s="97">
        <v>848</v>
      </c>
      <c r="AL105" s="85"/>
      <c r="AM105" s="85"/>
      <c r="AN105" s="85"/>
      <c r="AP105" s="85"/>
      <c r="AQ105" s="85"/>
      <c r="AR105" s="85"/>
      <c r="AT105" s="85"/>
      <c r="AU105" s="85"/>
      <c r="AV105" s="85"/>
      <c r="AX105" s="85"/>
      <c r="AY105" s="85"/>
      <c r="AZ105" s="85"/>
      <c r="BB105" s="85"/>
      <c r="BC105" s="85"/>
      <c r="BD105" s="85"/>
      <c r="BP105" s="85"/>
      <c r="BR105" s="85"/>
      <c r="BS105" s="85"/>
      <c r="BT105" s="85"/>
      <c r="BV105" s="85"/>
      <c r="BW105" s="85"/>
      <c r="BX105" s="85"/>
      <c r="BZ105" s="85"/>
      <c r="CA105" s="85"/>
      <c r="CB105" s="85"/>
      <c r="CD105" s="85"/>
      <c r="CE105" s="85"/>
      <c r="CF105" s="85"/>
      <c r="CH105" s="85"/>
      <c r="CI105" s="85"/>
      <c r="CJ105" s="85"/>
      <c r="CL105" s="85"/>
      <c r="CM105" s="85"/>
      <c r="CN105" s="85"/>
      <c r="CZ105" s="85"/>
      <c r="DB105" s="85"/>
      <c r="DC105" s="85"/>
      <c r="DD105" s="85"/>
    </row>
    <row r="106" spans="1:108" ht="11.25" customHeight="1">
      <c r="A106" s="99" t="s">
        <v>430</v>
      </c>
      <c r="B106" s="97">
        <v>2027</v>
      </c>
      <c r="C106" s="97">
        <v>2109</v>
      </c>
      <c r="D106" s="97">
        <v>4136</v>
      </c>
      <c r="E106" s="97"/>
      <c r="F106" s="97">
        <v>2544</v>
      </c>
      <c r="G106" s="97">
        <v>2639</v>
      </c>
      <c r="H106" s="97">
        <v>5183</v>
      </c>
      <c r="I106" s="97"/>
      <c r="J106" s="97">
        <v>950</v>
      </c>
      <c r="K106" s="97">
        <v>990</v>
      </c>
      <c r="L106" s="97">
        <v>1940</v>
      </c>
      <c r="M106" s="97"/>
      <c r="N106" s="97">
        <v>484</v>
      </c>
      <c r="O106" s="97">
        <v>516</v>
      </c>
      <c r="P106" s="97">
        <v>1000</v>
      </c>
      <c r="Q106" s="97"/>
      <c r="R106" s="97">
        <v>714</v>
      </c>
      <c r="S106" s="97">
        <v>690</v>
      </c>
      <c r="T106" s="97">
        <v>1404</v>
      </c>
      <c r="U106" s="97"/>
      <c r="V106" s="97">
        <v>38</v>
      </c>
      <c r="W106" s="97">
        <v>32</v>
      </c>
      <c r="X106" s="97">
        <v>70</v>
      </c>
      <c r="Y106" s="97"/>
      <c r="Z106" s="97">
        <v>12</v>
      </c>
      <c r="AA106" s="97">
        <v>11</v>
      </c>
      <c r="AB106" s="97">
        <v>23</v>
      </c>
      <c r="AC106" s="97"/>
      <c r="AD106" s="97">
        <v>62</v>
      </c>
      <c r="AE106" s="97">
        <v>63</v>
      </c>
      <c r="AF106" s="97">
        <v>125</v>
      </c>
      <c r="AG106" s="97"/>
      <c r="AH106" s="97">
        <v>6832</v>
      </c>
      <c r="AI106" s="97">
        <v>7049</v>
      </c>
      <c r="AJ106" s="97">
        <v>13881</v>
      </c>
      <c r="AL106" s="85"/>
      <c r="AM106" s="85"/>
      <c r="AN106" s="85"/>
      <c r="AP106" s="85"/>
      <c r="AQ106" s="85"/>
      <c r="AR106" s="85"/>
      <c r="AU106" s="85"/>
      <c r="AV106" s="85"/>
      <c r="AZ106" s="85"/>
      <c r="BD106" s="85"/>
      <c r="BR106" s="85"/>
      <c r="BS106" s="85"/>
      <c r="BT106" s="85"/>
      <c r="BV106" s="85"/>
      <c r="BW106" s="85"/>
      <c r="BX106" s="85"/>
      <c r="BZ106" s="85"/>
      <c r="CA106" s="85"/>
      <c r="CB106" s="85"/>
      <c r="CE106" s="85"/>
      <c r="CF106" s="85"/>
      <c r="CJ106" s="85"/>
      <c r="CN106" s="85"/>
      <c r="DB106" s="85"/>
      <c r="DC106" s="85"/>
      <c r="DD106" s="85"/>
    </row>
    <row r="107" spans="1:108" ht="11.25" customHeight="1">
      <c r="A107" s="76" t="s">
        <v>993</v>
      </c>
      <c r="B107" s="97">
        <v>3110</v>
      </c>
      <c r="C107" s="97">
        <v>2993</v>
      </c>
      <c r="D107" s="97">
        <v>6103</v>
      </c>
      <c r="E107" s="97"/>
      <c r="F107" s="97">
        <v>3312</v>
      </c>
      <c r="G107" s="97">
        <v>3350</v>
      </c>
      <c r="H107" s="97">
        <v>6662</v>
      </c>
      <c r="I107" s="97"/>
      <c r="J107" s="97">
        <v>745</v>
      </c>
      <c r="K107" s="97">
        <v>697</v>
      </c>
      <c r="L107" s="97">
        <v>1442</v>
      </c>
      <c r="M107" s="97"/>
      <c r="N107" s="97">
        <v>698</v>
      </c>
      <c r="O107" s="97">
        <v>665</v>
      </c>
      <c r="P107" s="97">
        <v>1363</v>
      </c>
      <c r="Q107" s="97"/>
      <c r="R107" s="97">
        <v>582</v>
      </c>
      <c r="S107" s="97">
        <v>582</v>
      </c>
      <c r="T107" s="97">
        <v>1164</v>
      </c>
      <c r="U107" s="97"/>
      <c r="V107" s="97">
        <v>40</v>
      </c>
      <c r="W107" s="97">
        <v>21</v>
      </c>
      <c r="X107" s="97">
        <v>61</v>
      </c>
      <c r="Y107" s="97"/>
      <c r="Z107" s="97">
        <v>18</v>
      </c>
      <c r="AA107" s="97">
        <v>9</v>
      </c>
      <c r="AB107" s="97">
        <v>27</v>
      </c>
      <c r="AC107" s="97"/>
      <c r="AD107" s="97">
        <v>258</v>
      </c>
      <c r="AE107" s="97">
        <v>248</v>
      </c>
      <c r="AF107" s="97">
        <v>506</v>
      </c>
      <c r="AG107" s="97"/>
      <c r="AH107" s="97">
        <v>8765</v>
      </c>
      <c r="AI107" s="97">
        <v>8563</v>
      </c>
      <c r="AJ107" s="97">
        <v>17328</v>
      </c>
      <c r="AL107" s="85"/>
      <c r="AM107" s="85"/>
      <c r="AN107" s="85"/>
      <c r="AR107" s="85"/>
      <c r="BR107" s="85"/>
      <c r="BS107" s="85"/>
      <c r="BT107" s="85"/>
      <c r="BV107" s="85"/>
      <c r="BW107" s="85"/>
      <c r="BX107" s="85"/>
      <c r="CB107" s="85"/>
      <c r="DB107" s="85"/>
      <c r="DC107" s="85"/>
      <c r="DD107" s="85"/>
    </row>
    <row r="108" spans="1:108" ht="11.25" customHeight="1">
      <c r="A108" s="99" t="s">
        <v>659</v>
      </c>
      <c r="B108" s="97">
        <v>1048</v>
      </c>
      <c r="C108" s="97">
        <v>1031</v>
      </c>
      <c r="D108" s="97">
        <v>2079</v>
      </c>
      <c r="E108" s="97"/>
      <c r="F108" s="97">
        <v>1267</v>
      </c>
      <c r="G108" s="97">
        <v>1246</v>
      </c>
      <c r="H108" s="97">
        <v>2513</v>
      </c>
      <c r="I108" s="97"/>
      <c r="J108" s="97">
        <v>313</v>
      </c>
      <c r="K108" s="97">
        <v>277</v>
      </c>
      <c r="L108" s="97">
        <v>590</v>
      </c>
      <c r="M108" s="97"/>
      <c r="N108" s="97">
        <v>246</v>
      </c>
      <c r="O108" s="97">
        <v>227</v>
      </c>
      <c r="P108" s="97">
        <v>473</v>
      </c>
      <c r="Q108" s="97"/>
      <c r="R108" s="97">
        <v>158</v>
      </c>
      <c r="S108" s="97">
        <v>144</v>
      </c>
      <c r="T108" s="97">
        <v>302</v>
      </c>
      <c r="U108" s="97"/>
      <c r="V108" s="97">
        <v>50</v>
      </c>
      <c r="W108" s="97">
        <v>27</v>
      </c>
      <c r="X108" s="97">
        <v>77</v>
      </c>
      <c r="Y108" s="97"/>
      <c r="Z108" s="97">
        <v>15</v>
      </c>
      <c r="AA108" s="97">
        <v>8</v>
      </c>
      <c r="AB108" s="97">
        <v>23</v>
      </c>
      <c r="AC108" s="97"/>
      <c r="AD108" s="97">
        <v>75</v>
      </c>
      <c r="AE108" s="97">
        <v>90</v>
      </c>
      <c r="AF108" s="97">
        <v>165</v>
      </c>
      <c r="AG108" s="97"/>
      <c r="AH108" s="97">
        <v>3171</v>
      </c>
      <c r="AI108" s="97">
        <v>3050</v>
      </c>
      <c r="AJ108" s="97">
        <v>6221</v>
      </c>
      <c r="AL108" s="85"/>
      <c r="AM108" s="85"/>
      <c r="AN108" s="85"/>
      <c r="AP108" s="85"/>
      <c r="AQ108" s="85"/>
      <c r="AR108" s="85"/>
      <c r="AV108" s="85"/>
      <c r="AZ108" s="85"/>
      <c r="BR108" s="85"/>
      <c r="BS108" s="85"/>
      <c r="BT108" s="85"/>
      <c r="BV108" s="85"/>
      <c r="BW108" s="85"/>
      <c r="BX108" s="85"/>
      <c r="BZ108" s="85"/>
      <c r="CA108" s="85"/>
      <c r="CB108" s="85"/>
      <c r="CF108" s="85"/>
      <c r="CJ108" s="85"/>
      <c r="DB108" s="85"/>
      <c r="DC108" s="85"/>
      <c r="DD108" s="85"/>
    </row>
    <row r="109" spans="1:108" ht="11.25" customHeight="1">
      <c r="A109" s="99" t="s">
        <v>960</v>
      </c>
      <c r="B109" s="97">
        <v>5948</v>
      </c>
      <c r="C109" s="97">
        <v>5870</v>
      </c>
      <c r="D109" s="97">
        <v>11818</v>
      </c>
      <c r="E109" s="97"/>
      <c r="F109" s="97">
        <v>5589</v>
      </c>
      <c r="G109" s="97">
        <v>5629</v>
      </c>
      <c r="H109" s="97">
        <v>11218</v>
      </c>
      <c r="I109" s="97"/>
      <c r="J109" s="97">
        <v>2046</v>
      </c>
      <c r="K109" s="97">
        <v>1874</v>
      </c>
      <c r="L109" s="97">
        <v>3920</v>
      </c>
      <c r="M109" s="97"/>
      <c r="N109" s="97">
        <v>1367</v>
      </c>
      <c r="O109" s="97">
        <v>1337</v>
      </c>
      <c r="P109" s="97">
        <v>2704</v>
      </c>
      <c r="Q109" s="97"/>
      <c r="R109" s="97">
        <v>1469</v>
      </c>
      <c r="S109" s="97">
        <v>1451</v>
      </c>
      <c r="T109" s="97">
        <v>2920</v>
      </c>
      <c r="U109" s="97"/>
      <c r="V109" s="97">
        <v>128</v>
      </c>
      <c r="W109" s="97">
        <v>75</v>
      </c>
      <c r="X109" s="97">
        <v>203</v>
      </c>
      <c r="Y109" s="97"/>
      <c r="Z109" s="97">
        <v>43</v>
      </c>
      <c r="AA109" s="97">
        <v>22</v>
      </c>
      <c r="AB109" s="97">
        <v>65</v>
      </c>
      <c r="AC109" s="97"/>
      <c r="AD109" s="97">
        <v>243</v>
      </c>
      <c r="AE109" s="97">
        <v>268</v>
      </c>
      <c r="AF109" s="97">
        <v>511</v>
      </c>
      <c r="AG109" s="97"/>
      <c r="AH109" s="97">
        <v>16834</v>
      </c>
      <c r="AI109" s="97">
        <v>16525</v>
      </c>
      <c r="AJ109" s="97">
        <v>33359</v>
      </c>
    </row>
    <row r="110" spans="1:108" ht="11.25" customHeight="1">
      <c r="A110" s="98" t="s">
        <v>567</v>
      </c>
      <c r="B110" s="102"/>
      <c r="C110" s="102"/>
      <c r="D110" s="102"/>
      <c r="E110" s="102"/>
      <c r="F110" s="104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</row>
    <row r="111" spans="1:108" ht="11.25" customHeight="1">
      <c r="A111" s="99" t="s">
        <v>662</v>
      </c>
      <c r="B111" s="97">
        <v>126</v>
      </c>
      <c r="C111" s="97">
        <v>188</v>
      </c>
      <c r="D111" s="97">
        <v>314</v>
      </c>
      <c r="E111" s="97"/>
      <c r="F111" s="97">
        <v>312</v>
      </c>
      <c r="G111" s="97">
        <v>375</v>
      </c>
      <c r="H111" s="97">
        <v>687</v>
      </c>
      <c r="I111" s="97"/>
      <c r="J111" s="97">
        <v>33</v>
      </c>
      <c r="K111" s="97">
        <v>49</v>
      </c>
      <c r="L111" s="97">
        <v>82</v>
      </c>
      <c r="M111" s="97"/>
      <c r="N111" s="97">
        <v>37</v>
      </c>
      <c r="O111" s="97">
        <v>52</v>
      </c>
      <c r="P111" s="97">
        <v>89</v>
      </c>
      <c r="Q111" s="97"/>
      <c r="R111" s="97">
        <v>13</v>
      </c>
      <c r="S111" s="97">
        <v>26</v>
      </c>
      <c r="T111" s="97">
        <v>39</v>
      </c>
      <c r="U111" s="97"/>
      <c r="V111" s="97">
        <v>7</v>
      </c>
      <c r="W111" s="97">
        <v>10</v>
      </c>
      <c r="X111" s="97">
        <v>17</v>
      </c>
      <c r="Y111" s="97"/>
      <c r="Z111" s="97">
        <v>0</v>
      </c>
      <c r="AA111" s="97">
        <v>0</v>
      </c>
      <c r="AB111" s="97">
        <v>0</v>
      </c>
      <c r="AC111" s="97"/>
      <c r="AD111" s="97">
        <v>6</v>
      </c>
      <c r="AE111" s="97">
        <v>10</v>
      </c>
      <c r="AF111" s="97">
        <v>16</v>
      </c>
      <c r="AG111" s="97"/>
      <c r="AH111" s="97">
        <v>534</v>
      </c>
      <c r="AI111" s="97">
        <v>709</v>
      </c>
      <c r="AJ111" s="97">
        <v>1243</v>
      </c>
    </row>
    <row r="112" spans="1:108" ht="11.25" customHeight="1">
      <c r="A112" s="99" t="s">
        <v>660</v>
      </c>
      <c r="B112" s="97">
        <v>1416</v>
      </c>
      <c r="C112" s="97">
        <v>1462</v>
      </c>
      <c r="D112" s="97">
        <v>2878</v>
      </c>
      <c r="E112" s="97"/>
      <c r="F112" s="97">
        <v>852</v>
      </c>
      <c r="G112" s="97">
        <v>871</v>
      </c>
      <c r="H112" s="97">
        <v>1723</v>
      </c>
      <c r="I112" s="97"/>
      <c r="J112" s="97">
        <v>564</v>
      </c>
      <c r="K112" s="97">
        <v>606</v>
      </c>
      <c r="L112" s="97">
        <v>1170</v>
      </c>
      <c r="M112" s="97"/>
      <c r="N112" s="97">
        <v>274</v>
      </c>
      <c r="O112" s="97">
        <v>283</v>
      </c>
      <c r="P112" s="97">
        <v>557</v>
      </c>
      <c r="Q112" s="97"/>
      <c r="R112" s="97">
        <v>261</v>
      </c>
      <c r="S112" s="97">
        <v>282</v>
      </c>
      <c r="T112" s="97">
        <v>543</v>
      </c>
      <c r="U112" s="97"/>
      <c r="V112" s="97">
        <v>64</v>
      </c>
      <c r="W112" s="97">
        <v>50</v>
      </c>
      <c r="X112" s="97">
        <v>114</v>
      </c>
      <c r="Y112" s="97"/>
      <c r="Z112" s="97">
        <v>28</v>
      </c>
      <c r="AA112" s="97">
        <v>10</v>
      </c>
      <c r="AB112" s="97">
        <v>38</v>
      </c>
      <c r="AC112" s="97"/>
      <c r="AD112" s="97">
        <v>81</v>
      </c>
      <c r="AE112" s="97">
        <v>77</v>
      </c>
      <c r="AF112" s="97">
        <v>158</v>
      </c>
      <c r="AG112" s="97"/>
      <c r="AH112" s="97">
        <v>3540</v>
      </c>
      <c r="AI112" s="97">
        <v>3641</v>
      </c>
      <c r="AJ112" s="97">
        <v>7181</v>
      </c>
      <c r="BT112" s="85"/>
      <c r="DD112" s="85"/>
    </row>
    <row r="113" spans="1:108" ht="11.25" customHeight="1">
      <c r="A113" s="99" t="s">
        <v>410</v>
      </c>
      <c r="B113" s="97">
        <v>329</v>
      </c>
      <c r="C113" s="97">
        <v>491</v>
      </c>
      <c r="D113" s="97">
        <v>820</v>
      </c>
      <c r="E113" s="97"/>
      <c r="F113" s="97">
        <v>180</v>
      </c>
      <c r="G113" s="97">
        <v>228</v>
      </c>
      <c r="H113" s="97">
        <v>408</v>
      </c>
      <c r="I113" s="97"/>
      <c r="J113" s="97">
        <v>98</v>
      </c>
      <c r="K113" s="97">
        <v>93</v>
      </c>
      <c r="L113" s="97">
        <v>191</v>
      </c>
      <c r="M113" s="97"/>
      <c r="N113" s="97">
        <v>129</v>
      </c>
      <c r="O113" s="97">
        <v>155</v>
      </c>
      <c r="P113" s="97">
        <v>284</v>
      </c>
      <c r="Q113" s="97"/>
      <c r="R113" s="97">
        <v>65</v>
      </c>
      <c r="S113" s="97">
        <v>71</v>
      </c>
      <c r="T113" s="97">
        <v>136</v>
      </c>
      <c r="U113" s="97"/>
      <c r="V113" s="97">
        <v>14</v>
      </c>
      <c r="W113" s="97">
        <v>14</v>
      </c>
      <c r="X113" s="97">
        <v>28</v>
      </c>
      <c r="Y113" s="97"/>
      <c r="Z113" s="97">
        <v>3</v>
      </c>
      <c r="AA113" s="97">
        <v>3</v>
      </c>
      <c r="AB113" s="97">
        <v>6</v>
      </c>
      <c r="AC113" s="97"/>
      <c r="AD113" s="97">
        <v>27</v>
      </c>
      <c r="AE113" s="97">
        <v>33</v>
      </c>
      <c r="AF113" s="97">
        <v>60</v>
      </c>
      <c r="AG113" s="97"/>
      <c r="AH113" s="97">
        <v>844</v>
      </c>
      <c r="AI113" s="97">
        <v>1089</v>
      </c>
      <c r="AJ113" s="97">
        <v>1933</v>
      </c>
      <c r="AL113" s="85"/>
      <c r="AM113" s="85"/>
      <c r="AN113" s="85"/>
      <c r="AP113" s="85"/>
      <c r="AQ113" s="85"/>
      <c r="AR113" s="85"/>
      <c r="AT113" s="85"/>
      <c r="AV113" s="85"/>
      <c r="AZ113" s="85"/>
      <c r="BD113" s="85"/>
      <c r="BR113" s="85"/>
      <c r="BS113" s="85"/>
      <c r="BT113" s="85"/>
      <c r="BV113" s="85"/>
      <c r="BW113" s="85"/>
      <c r="BX113" s="85"/>
      <c r="BZ113" s="85"/>
      <c r="CA113" s="85"/>
      <c r="CB113" s="85"/>
      <c r="CD113" s="85"/>
      <c r="CE113" s="85"/>
      <c r="CF113" s="85"/>
      <c r="CJ113" s="85"/>
      <c r="CL113" s="85"/>
      <c r="CM113" s="85"/>
      <c r="CN113" s="85"/>
      <c r="DB113" s="85"/>
      <c r="DC113" s="85"/>
      <c r="DD113" s="85"/>
    </row>
    <row r="114" spans="1:108" ht="11.25" customHeight="1">
      <c r="A114" s="99" t="s">
        <v>128</v>
      </c>
      <c r="B114" s="97">
        <v>3861</v>
      </c>
      <c r="C114" s="97">
        <v>3795</v>
      </c>
      <c r="D114" s="97">
        <v>7656</v>
      </c>
      <c r="E114" s="97"/>
      <c r="F114" s="97">
        <v>2981</v>
      </c>
      <c r="G114" s="97">
        <v>3100</v>
      </c>
      <c r="H114" s="97">
        <v>6081</v>
      </c>
      <c r="I114" s="97"/>
      <c r="J114" s="97">
        <v>1651</v>
      </c>
      <c r="K114" s="97">
        <v>1322</v>
      </c>
      <c r="L114" s="97">
        <v>2973</v>
      </c>
      <c r="M114" s="97"/>
      <c r="N114" s="97">
        <v>838</v>
      </c>
      <c r="O114" s="97">
        <v>733</v>
      </c>
      <c r="P114" s="97">
        <v>1571</v>
      </c>
      <c r="Q114" s="97"/>
      <c r="R114" s="97">
        <v>601</v>
      </c>
      <c r="S114" s="97">
        <v>544</v>
      </c>
      <c r="T114" s="97">
        <v>1145</v>
      </c>
      <c r="U114" s="97"/>
      <c r="V114" s="97">
        <v>151</v>
      </c>
      <c r="W114" s="97">
        <v>99</v>
      </c>
      <c r="X114" s="97">
        <v>250</v>
      </c>
      <c r="Y114" s="97"/>
      <c r="Z114" s="97">
        <v>47</v>
      </c>
      <c r="AA114" s="97">
        <v>23</v>
      </c>
      <c r="AB114" s="97">
        <v>70</v>
      </c>
      <c r="AC114" s="97"/>
      <c r="AD114" s="97">
        <v>201</v>
      </c>
      <c r="AE114" s="97">
        <v>219</v>
      </c>
      <c r="AF114" s="97">
        <v>420</v>
      </c>
      <c r="AG114" s="97"/>
      <c r="AH114" s="97">
        <v>10331</v>
      </c>
      <c r="AI114" s="97">
        <v>9834</v>
      </c>
      <c r="AJ114" s="97">
        <v>20165</v>
      </c>
      <c r="BT114" s="85"/>
      <c r="CB114" s="85"/>
      <c r="DB114" s="85"/>
      <c r="DC114" s="85"/>
      <c r="DD114" s="85"/>
    </row>
    <row r="115" spans="1:108" ht="11.25" customHeight="1">
      <c r="A115" s="99" t="s">
        <v>411</v>
      </c>
      <c r="B115" s="97">
        <v>751</v>
      </c>
      <c r="C115" s="97">
        <v>945</v>
      </c>
      <c r="D115" s="97">
        <v>1696</v>
      </c>
      <c r="E115" s="97"/>
      <c r="F115" s="97">
        <v>796</v>
      </c>
      <c r="G115" s="97">
        <v>1028</v>
      </c>
      <c r="H115" s="97">
        <v>1824</v>
      </c>
      <c r="I115" s="97"/>
      <c r="J115" s="97">
        <v>278</v>
      </c>
      <c r="K115" s="97">
        <v>308</v>
      </c>
      <c r="L115" s="97">
        <v>586</v>
      </c>
      <c r="M115" s="97"/>
      <c r="N115" s="97">
        <v>378</v>
      </c>
      <c r="O115" s="97">
        <v>466</v>
      </c>
      <c r="P115" s="97">
        <v>844</v>
      </c>
      <c r="Q115" s="97"/>
      <c r="R115" s="97">
        <v>199</v>
      </c>
      <c r="S115" s="97">
        <v>213</v>
      </c>
      <c r="T115" s="97">
        <v>412</v>
      </c>
      <c r="U115" s="97"/>
      <c r="V115" s="97">
        <v>48</v>
      </c>
      <c r="W115" s="97">
        <v>33</v>
      </c>
      <c r="X115" s="97">
        <v>81</v>
      </c>
      <c r="Y115" s="97"/>
      <c r="Z115" s="97">
        <v>11</v>
      </c>
      <c r="AA115" s="97">
        <v>4</v>
      </c>
      <c r="AB115" s="97">
        <v>15</v>
      </c>
      <c r="AC115" s="97"/>
      <c r="AD115" s="97">
        <v>62</v>
      </c>
      <c r="AE115" s="97">
        <v>90</v>
      </c>
      <c r="AF115" s="97">
        <v>152</v>
      </c>
      <c r="AG115" s="97"/>
      <c r="AH115" s="97">
        <v>2523</v>
      </c>
      <c r="AI115" s="97">
        <v>3087</v>
      </c>
      <c r="AJ115" s="97">
        <v>5610</v>
      </c>
      <c r="BT115" s="85"/>
      <c r="DB115" s="85"/>
      <c r="DD115" s="85"/>
    </row>
    <row r="116" spans="1:108" ht="11.25" customHeight="1">
      <c r="A116" s="99" t="s">
        <v>412</v>
      </c>
      <c r="B116" s="97">
        <v>434</v>
      </c>
      <c r="C116" s="97">
        <v>518</v>
      </c>
      <c r="D116" s="97">
        <v>952</v>
      </c>
      <c r="E116" s="97"/>
      <c r="F116" s="97">
        <v>452</v>
      </c>
      <c r="G116" s="97">
        <v>586</v>
      </c>
      <c r="H116" s="97">
        <v>1038</v>
      </c>
      <c r="I116" s="97"/>
      <c r="J116" s="97">
        <v>135</v>
      </c>
      <c r="K116" s="97">
        <v>125</v>
      </c>
      <c r="L116" s="97">
        <v>260</v>
      </c>
      <c r="M116" s="97"/>
      <c r="N116" s="97">
        <v>210</v>
      </c>
      <c r="O116" s="97">
        <v>253</v>
      </c>
      <c r="P116" s="97">
        <v>463</v>
      </c>
      <c r="Q116" s="97"/>
      <c r="R116" s="97">
        <v>87</v>
      </c>
      <c r="S116" s="97">
        <v>119</v>
      </c>
      <c r="T116" s="97">
        <v>206</v>
      </c>
      <c r="U116" s="97"/>
      <c r="V116" s="97">
        <v>35</v>
      </c>
      <c r="W116" s="97">
        <v>35</v>
      </c>
      <c r="X116" s="97">
        <v>70</v>
      </c>
      <c r="Y116" s="97"/>
      <c r="Z116" s="97">
        <v>7</v>
      </c>
      <c r="AA116" s="97">
        <v>0</v>
      </c>
      <c r="AB116" s="97">
        <v>7</v>
      </c>
      <c r="AC116" s="97"/>
      <c r="AD116" s="97">
        <v>35</v>
      </c>
      <c r="AE116" s="97">
        <v>42</v>
      </c>
      <c r="AF116" s="97">
        <v>77</v>
      </c>
      <c r="AG116" s="97"/>
      <c r="AH116" s="97">
        <v>1396</v>
      </c>
      <c r="AI116" s="97">
        <v>1677</v>
      </c>
      <c r="AJ116" s="97">
        <v>3073</v>
      </c>
      <c r="AL116" s="85"/>
      <c r="AM116" s="85"/>
      <c r="AN116" s="85"/>
      <c r="AP116" s="85"/>
      <c r="AQ116" s="85"/>
      <c r="AR116" s="85"/>
      <c r="AT116" s="85"/>
      <c r="AU116" s="85"/>
      <c r="AV116" s="85"/>
      <c r="AZ116" s="85"/>
      <c r="BB116" s="85"/>
      <c r="BC116" s="85"/>
      <c r="BD116" s="85"/>
      <c r="BR116" s="85"/>
      <c r="BS116" s="85"/>
      <c r="BT116" s="85"/>
      <c r="BV116" s="85"/>
      <c r="BW116" s="85"/>
      <c r="BX116" s="85"/>
      <c r="BZ116" s="85"/>
      <c r="CA116" s="85"/>
      <c r="CB116" s="85"/>
      <c r="CD116" s="85"/>
      <c r="CE116" s="85"/>
      <c r="CF116" s="85"/>
      <c r="CJ116" s="85"/>
      <c r="CL116" s="85"/>
      <c r="CM116" s="85"/>
      <c r="CN116" s="85"/>
      <c r="DB116" s="85"/>
      <c r="DC116" s="85"/>
      <c r="DD116" s="85"/>
    </row>
    <row r="117" spans="1:108" ht="11.25" customHeight="1">
      <c r="A117" s="99" t="s">
        <v>127</v>
      </c>
      <c r="B117" s="97">
        <v>6870</v>
      </c>
      <c r="C117" s="97">
        <v>8355</v>
      </c>
      <c r="D117" s="97">
        <v>15225</v>
      </c>
      <c r="E117" s="97"/>
      <c r="F117" s="97">
        <v>8097</v>
      </c>
      <c r="G117" s="97">
        <v>9973</v>
      </c>
      <c r="H117" s="97">
        <v>18070</v>
      </c>
      <c r="I117" s="97"/>
      <c r="J117" s="97">
        <v>2309</v>
      </c>
      <c r="K117" s="97">
        <v>2759</v>
      </c>
      <c r="L117" s="97">
        <v>5068</v>
      </c>
      <c r="M117" s="97"/>
      <c r="N117" s="97">
        <v>2884</v>
      </c>
      <c r="O117" s="97">
        <v>3356</v>
      </c>
      <c r="P117" s="97">
        <v>6240</v>
      </c>
      <c r="Q117" s="97"/>
      <c r="R117" s="97">
        <v>2630</v>
      </c>
      <c r="S117" s="97">
        <v>3098</v>
      </c>
      <c r="T117" s="97">
        <v>5728</v>
      </c>
      <c r="U117" s="97"/>
      <c r="V117" s="97">
        <v>340</v>
      </c>
      <c r="W117" s="97">
        <v>399</v>
      </c>
      <c r="X117" s="97">
        <v>739</v>
      </c>
      <c r="Y117" s="97"/>
      <c r="Z117" s="97">
        <v>43</v>
      </c>
      <c r="AA117" s="97">
        <v>57</v>
      </c>
      <c r="AB117" s="97">
        <v>100</v>
      </c>
      <c r="AC117" s="97"/>
      <c r="AD117" s="97">
        <v>469</v>
      </c>
      <c r="AE117" s="97">
        <v>614</v>
      </c>
      <c r="AF117" s="97">
        <v>1083</v>
      </c>
      <c r="AG117" s="97"/>
      <c r="AH117" s="97">
        <v>23642</v>
      </c>
      <c r="AI117" s="97">
        <v>28613</v>
      </c>
      <c r="AJ117" s="97">
        <v>52255</v>
      </c>
    </row>
    <row r="118" spans="1:108" ht="11.25" customHeight="1">
      <c r="A118" s="99" t="s">
        <v>573</v>
      </c>
      <c r="B118" s="97">
        <v>2253</v>
      </c>
      <c r="C118" s="97">
        <v>3546</v>
      </c>
      <c r="D118" s="97">
        <v>5799</v>
      </c>
      <c r="E118" s="97"/>
      <c r="F118" s="97">
        <v>2326</v>
      </c>
      <c r="G118" s="97">
        <v>3356</v>
      </c>
      <c r="H118" s="97">
        <v>5682</v>
      </c>
      <c r="I118" s="97"/>
      <c r="J118" s="97">
        <v>555</v>
      </c>
      <c r="K118" s="97">
        <v>1056</v>
      </c>
      <c r="L118" s="97">
        <v>1611</v>
      </c>
      <c r="M118" s="97"/>
      <c r="N118" s="97">
        <v>358</v>
      </c>
      <c r="O118" s="97">
        <v>662</v>
      </c>
      <c r="P118" s="97">
        <v>1020</v>
      </c>
      <c r="Q118" s="97"/>
      <c r="R118" s="97">
        <v>262</v>
      </c>
      <c r="S118" s="97">
        <v>589</v>
      </c>
      <c r="T118" s="97">
        <v>851</v>
      </c>
      <c r="U118" s="97"/>
      <c r="V118" s="97">
        <v>36</v>
      </c>
      <c r="W118" s="97">
        <v>67</v>
      </c>
      <c r="X118" s="97">
        <v>103</v>
      </c>
      <c r="Y118" s="97"/>
      <c r="Z118" s="97">
        <v>6</v>
      </c>
      <c r="AA118" s="97">
        <v>10</v>
      </c>
      <c r="AB118" s="97">
        <v>16</v>
      </c>
      <c r="AC118" s="97"/>
      <c r="AD118" s="97">
        <v>87</v>
      </c>
      <c r="AE118" s="97">
        <v>186</v>
      </c>
      <c r="AF118" s="97">
        <v>273</v>
      </c>
      <c r="AG118" s="97"/>
      <c r="AH118" s="97">
        <v>5882</v>
      </c>
      <c r="AI118" s="97">
        <v>9472</v>
      </c>
      <c r="AJ118" s="97">
        <v>15354</v>
      </c>
    </row>
    <row r="119" spans="1:108" ht="11.25" customHeight="1">
      <c r="A119" s="99" t="s">
        <v>677</v>
      </c>
      <c r="B119" s="97">
        <v>774</v>
      </c>
      <c r="C119" s="97">
        <v>810</v>
      </c>
      <c r="D119" s="97">
        <v>1584</v>
      </c>
      <c r="E119" s="97"/>
      <c r="F119" s="97">
        <v>307</v>
      </c>
      <c r="G119" s="97">
        <v>344</v>
      </c>
      <c r="H119" s="97">
        <v>651</v>
      </c>
      <c r="I119" s="97"/>
      <c r="J119" s="97">
        <v>210</v>
      </c>
      <c r="K119" s="97">
        <v>231</v>
      </c>
      <c r="L119" s="97">
        <v>441</v>
      </c>
      <c r="M119" s="97"/>
      <c r="N119" s="97">
        <v>169</v>
      </c>
      <c r="O119" s="97">
        <v>142</v>
      </c>
      <c r="P119" s="97">
        <v>311</v>
      </c>
      <c r="Q119" s="97"/>
      <c r="R119" s="97">
        <v>114</v>
      </c>
      <c r="S119" s="97">
        <v>131</v>
      </c>
      <c r="T119" s="97">
        <v>245</v>
      </c>
      <c r="U119" s="97"/>
      <c r="V119" s="97">
        <v>14</v>
      </c>
      <c r="W119" s="97">
        <v>19</v>
      </c>
      <c r="X119" s="97">
        <v>33</v>
      </c>
      <c r="Y119" s="97"/>
      <c r="Z119" s="97">
        <v>9</v>
      </c>
      <c r="AA119" s="97">
        <v>10</v>
      </c>
      <c r="AB119" s="97">
        <v>19</v>
      </c>
      <c r="AC119" s="97"/>
      <c r="AD119" s="97">
        <v>22</v>
      </c>
      <c r="AE119" s="97">
        <v>15</v>
      </c>
      <c r="AF119" s="97">
        <v>37</v>
      </c>
      <c r="AG119" s="97"/>
      <c r="AH119" s="97">
        <v>1619</v>
      </c>
      <c r="AI119" s="97">
        <v>1702</v>
      </c>
      <c r="AJ119" s="97">
        <v>3321</v>
      </c>
    </row>
    <row r="120" spans="1:108" ht="11.25" customHeight="1">
      <c r="A120" s="99" t="s">
        <v>431</v>
      </c>
      <c r="B120" s="97">
        <v>2103</v>
      </c>
      <c r="C120" s="97">
        <v>2838</v>
      </c>
      <c r="D120" s="97">
        <v>4941</v>
      </c>
      <c r="E120" s="97"/>
      <c r="F120" s="97">
        <v>2441</v>
      </c>
      <c r="G120" s="97">
        <v>3239</v>
      </c>
      <c r="H120" s="97">
        <v>5680</v>
      </c>
      <c r="I120" s="97"/>
      <c r="J120" s="97">
        <v>358</v>
      </c>
      <c r="K120" s="97">
        <v>570</v>
      </c>
      <c r="L120" s="97">
        <v>928</v>
      </c>
      <c r="M120" s="97"/>
      <c r="N120" s="97">
        <v>494</v>
      </c>
      <c r="O120" s="97">
        <v>729</v>
      </c>
      <c r="P120" s="97">
        <v>1223</v>
      </c>
      <c r="Q120" s="97"/>
      <c r="R120" s="97">
        <v>248</v>
      </c>
      <c r="S120" s="97">
        <v>373</v>
      </c>
      <c r="T120" s="97">
        <v>621</v>
      </c>
      <c r="U120" s="97"/>
      <c r="V120" s="97">
        <v>43</v>
      </c>
      <c r="W120" s="97">
        <v>50</v>
      </c>
      <c r="X120" s="97">
        <v>93</v>
      </c>
      <c r="Y120" s="97"/>
      <c r="Z120" s="97">
        <v>8</v>
      </c>
      <c r="AA120" s="97">
        <v>9</v>
      </c>
      <c r="AB120" s="97">
        <v>17</v>
      </c>
      <c r="AC120" s="97"/>
      <c r="AD120" s="97">
        <v>66</v>
      </c>
      <c r="AE120" s="97">
        <v>97</v>
      </c>
      <c r="AF120" s="97">
        <v>163</v>
      </c>
      <c r="AG120" s="97"/>
      <c r="AH120" s="97">
        <v>5761</v>
      </c>
      <c r="AI120" s="97">
        <v>7905</v>
      </c>
      <c r="AJ120" s="97">
        <v>13666</v>
      </c>
    </row>
    <row r="121" spans="1:108" ht="11.25" customHeight="1">
      <c r="A121" s="99" t="s">
        <v>959</v>
      </c>
      <c r="B121" s="97">
        <v>1092</v>
      </c>
      <c r="C121" s="97">
        <v>1058</v>
      </c>
      <c r="D121" s="97">
        <v>2150</v>
      </c>
      <c r="E121" s="97"/>
      <c r="F121" s="97">
        <v>736</v>
      </c>
      <c r="G121" s="97">
        <v>774</v>
      </c>
      <c r="H121" s="97">
        <v>1510</v>
      </c>
      <c r="I121" s="97"/>
      <c r="J121" s="97">
        <v>458</v>
      </c>
      <c r="K121" s="97">
        <v>366</v>
      </c>
      <c r="L121" s="97">
        <v>824</v>
      </c>
      <c r="M121" s="97"/>
      <c r="N121" s="97">
        <v>265</v>
      </c>
      <c r="O121" s="97">
        <v>224</v>
      </c>
      <c r="P121" s="97">
        <v>489</v>
      </c>
      <c r="Q121" s="97"/>
      <c r="R121" s="97">
        <v>208</v>
      </c>
      <c r="S121" s="97">
        <v>172</v>
      </c>
      <c r="T121" s="97">
        <v>380</v>
      </c>
      <c r="U121" s="97"/>
      <c r="V121" s="97">
        <v>64</v>
      </c>
      <c r="W121" s="97">
        <v>58</v>
      </c>
      <c r="X121" s="97">
        <v>122</v>
      </c>
      <c r="Y121" s="97"/>
      <c r="Z121" s="97">
        <v>22</v>
      </c>
      <c r="AA121" s="97">
        <v>19</v>
      </c>
      <c r="AB121" s="97">
        <v>41</v>
      </c>
      <c r="AC121" s="97"/>
      <c r="AD121" s="97">
        <v>55</v>
      </c>
      <c r="AE121" s="97">
        <v>57</v>
      </c>
      <c r="AF121" s="97">
        <v>112</v>
      </c>
      <c r="AG121" s="97"/>
      <c r="AH121" s="97">
        <v>2899</v>
      </c>
      <c r="AI121" s="97">
        <v>2728</v>
      </c>
      <c r="AJ121" s="97">
        <v>5627</v>
      </c>
      <c r="BT121" s="85"/>
      <c r="DD121" s="85"/>
    </row>
    <row r="122" spans="1:108" ht="11.25" customHeight="1">
      <c r="A122" s="98" t="s">
        <v>958</v>
      </c>
      <c r="B122" s="97">
        <v>0</v>
      </c>
      <c r="C122" s="97">
        <v>0</v>
      </c>
      <c r="D122" s="97">
        <v>0</v>
      </c>
      <c r="E122" s="97"/>
      <c r="F122" s="97">
        <v>4</v>
      </c>
      <c r="G122" s="97">
        <v>0</v>
      </c>
      <c r="H122" s="97">
        <v>4</v>
      </c>
      <c r="I122" s="97"/>
      <c r="J122" s="97">
        <v>0</v>
      </c>
      <c r="K122" s="97">
        <v>0</v>
      </c>
      <c r="L122" s="97">
        <v>0</v>
      </c>
      <c r="M122" s="97"/>
      <c r="N122" s="97">
        <v>0</v>
      </c>
      <c r="O122" s="97">
        <v>0</v>
      </c>
      <c r="P122" s="97">
        <v>0</v>
      </c>
      <c r="Q122" s="97"/>
      <c r="R122" s="97">
        <v>0</v>
      </c>
      <c r="S122" s="97">
        <v>0</v>
      </c>
      <c r="T122" s="97">
        <v>0</v>
      </c>
      <c r="U122" s="97"/>
      <c r="V122" s="97">
        <v>0</v>
      </c>
      <c r="W122" s="97">
        <v>0</v>
      </c>
      <c r="X122" s="97">
        <v>0</v>
      </c>
      <c r="Y122" s="97"/>
      <c r="Z122" s="97">
        <v>0</v>
      </c>
      <c r="AA122" s="97">
        <v>0</v>
      </c>
      <c r="AB122" s="97">
        <v>0</v>
      </c>
      <c r="AC122" s="97"/>
      <c r="AD122" s="97">
        <v>0</v>
      </c>
      <c r="AE122" s="97">
        <v>0</v>
      </c>
      <c r="AF122" s="97">
        <v>0</v>
      </c>
      <c r="AG122" s="97"/>
      <c r="AH122" s="97">
        <v>3</v>
      </c>
      <c r="AI122" s="97">
        <v>0</v>
      </c>
      <c r="AJ122" s="97">
        <v>3</v>
      </c>
      <c r="AL122" s="85"/>
      <c r="AN122" s="85"/>
      <c r="AR122" s="85"/>
      <c r="BR122" s="85"/>
      <c r="BS122" s="85"/>
      <c r="BT122" s="85"/>
      <c r="BX122" s="85"/>
      <c r="DB122" s="85"/>
      <c r="DC122" s="85"/>
      <c r="DD122" s="85"/>
    </row>
    <row r="123" spans="1:108" ht="11.25" customHeight="1">
      <c r="A123" s="96"/>
      <c r="B123" s="102"/>
      <c r="C123" s="102"/>
      <c r="D123" s="102"/>
      <c r="E123" s="102"/>
      <c r="F123" s="104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L123" s="85"/>
      <c r="AM123" s="85"/>
      <c r="AN123" s="85"/>
      <c r="AP123" s="85"/>
      <c r="AQ123" s="85"/>
      <c r="AR123" s="85"/>
      <c r="AT123" s="85"/>
      <c r="AU123" s="85"/>
      <c r="AV123" s="85"/>
      <c r="AX123" s="85"/>
      <c r="AY123" s="85"/>
      <c r="AZ123" s="85"/>
      <c r="BB123" s="85"/>
      <c r="BC123" s="85"/>
      <c r="BD123" s="85"/>
      <c r="BR123" s="85"/>
      <c r="BS123" s="85"/>
      <c r="BT123" s="85"/>
      <c r="BV123" s="85"/>
      <c r="BW123" s="85"/>
      <c r="BX123" s="85"/>
      <c r="BZ123" s="85"/>
      <c r="CA123" s="85"/>
      <c r="CB123" s="85"/>
      <c r="CD123" s="85"/>
      <c r="CE123" s="85"/>
      <c r="CF123" s="85"/>
      <c r="CH123" s="85"/>
      <c r="CI123" s="85"/>
      <c r="CJ123" s="85"/>
      <c r="CL123" s="85"/>
      <c r="CM123" s="85"/>
      <c r="CN123" s="85"/>
      <c r="DB123" s="85"/>
      <c r="DC123" s="85"/>
      <c r="DD123" s="85"/>
    </row>
    <row r="124" spans="1:108" ht="11.25" customHeight="1">
      <c r="A124" s="96" t="s">
        <v>957</v>
      </c>
      <c r="B124" s="102"/>
      <c r="C124" s="102"/>
      <c r="D124" s="102"/>
      <c r="E124" s="102"/>
      <c r="F124" s="104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L124" s="85"/>
      <c r="AM124" s="85"/>
      <c r="AN124" s="85"/>
      <c r="AP124" s="85"/>
      <c r="AQ124" s="85"/>
      <c r="AR124" s="85"/>
      <c r="BB124" s="85"/>
      <c r="BD124" s="85"/>
      <c r="BR124" s="85"/>
      <c r="BS124" s="85"/>
      <c r="BT124" s="85"/>
      <c r="BV124" s="85"/>
      <c r="BW124" s="85"/>
      <c r="BX124" s="85"/>
      <c r="BZ124" s="85"/>
      <c r="CA124" s="85"/>
      <c r="CB124" s="85"/>
      <c r="CD124" s="85"/>
      <c r="CF124" s="85"/>
      <c r="CJ124" s="85"/>
      <c r="CL124" s="85"/>
      <c r="CM124" s="85"/>
      <c r="CN124" s="85"/>
      <c r="DB124" s="85"/>
      <c r="DC124" s="85"/>
      <c r="DD124" s="85"/>
    </row>
    <row r="125" spans="1:108" ht="11.25" customHeight="1">
      <c r="A125" s="98" t="s">
        <v>588</v>
      </c>
      <c r="B125" s="102"/>
      <c r="C125" s="102"/>
      <c r="D125" s="102"/>
      <c r="E125" s="102"/>
      <c r="F125" s="104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L125" s="85"/>
      <c r="AM125" s="85"/>
      <c r="AN125" s="85"/>
      <c r="AP125" s="85"/>
      <c r="AQ125" s="85"/>
      <c r="AR125" s="85"/>
      <c r="BR125" s="85"/>
      <c r="BS125" s="85"/>
      <c r="BT125" s="85"/>
      <c r="BV125" s="85"/>
      <c r="BW125" s="85"/>
      <c r="BX125" s="85"/>
      <c r="BZ125" s="85"/>
      <c r="CA125" s="85"/>
      <c r="CB125" s="85"/>
      <c r="DB125" s="85"/>
      <c r="DC125" s="85"/>
      <c r="DD125" s="85"/>
    </row>
    <row r="126" spans="1:108" ht="11.25" customHeight="1">
      <c r="A126" s="99" t="s">
        <v>313</v>
      </c>
      <c r="B126" s="97">
        <v>264</v>
      </c>
      <c r="C126" s="97">
        <v>169</v>
      </c>
      <c r="D126" s="97">
        <v>433</v>
      </c>
      <c r="E126" s="97"/>
      <c r="F126" s="97">
        <v>118</v>
      </c>
      <c r="G126" s="97">
        <v>78</v>
      </c>
      <c r="H126" s="97">
        <v>196</v>
      </c>
      <c r="I126" s="97"/>
      <c r="J126" s="97">
        <v>116</v>
      </c>
      <c r="K126" s="97">
        <v>76</v>
      </c>
      <c r="L126" s="97">
        <v>192</v>
      </c>
      <c r="M126" s="97"/>
      <c r="N126" s="97">
        <v>33</v>
      </c>
      <c r="O126" s="97">
        <v>25</v>
      </c>
      <c r="P126" s="97">
        <v>58</v>
      </c>
      <c r="Q126" s="97"/>
      <c r="R126" s="97">
        <v>58</v>
      </c>
      <c r="S126" s="97">
        <v>36</v>
      </c>
      <c r="T126" s="97">
        <v>94</v>
      </c>
      <c r="U126" s="97"/>
      <c r="V126" s="97">
        <v>3</v>
      </c>
      <c r="W126" s="97">
        <v>0</v>
      </c>
      <c r="X126" s="97">
        <v>3</v>
      </c>
      <c r="Y126" s="97"/>
      <c r="Z126" s="97">
        <v>7</v>
      </c>
      <c r="AA126" s="97">
        <v>7</v>
      </c>
      <c r="AB126" s="97">
        <v>14</v>
      </c>
      <c r="AC126" s="97"/>
      <c r="AD126" s="97">
        <v>14</v>
      </c>
      <c r="AE126" s="97">
        <v>0</v>
      </c>
      <c r="AF126" s="97">
        <v>14</v>
      </c>
      <c r="AG126" s="97"/>
      <c r="AH126" s="97">
        <v>614</v>
      </c>
      <c r="AI126" s="97">
        <v>390</v>
      </c>
      <c r="AJ126" s="97">
        <v>1004</v>
      </c>
      <c r="AL126" s="85"/>
      <c r="AM126" s="85"/>
      <c r="AN126" s="85"/>
      <c r="BR126" s="85"/>
      <c r="BS126" s="85"/>
      <c r="BT126" s="85"/>
      <c r="BV126" s="85"/>
      <c r="BW126" s="85"/>
      <c r="BX126" s="85"/>
      <c r="DB126" s="85"/>
      <c r="DC126" s="85"/>
      <c r="DD126" s="85"/>
    </row>
    <row r="127" spans="1:108" ht="11.25" customHeight="1">
      <c r="A127" s="99" t="s">
        <v>180</v>
      </c>
      <c r="B127" s="97">
        <v>8823</v>
      </c>
      <c r="C127" s="97">
        <v>8371</v>
      </c>
      <c r="D127" s="97">
        <v>17194</v>
      </c>
      <c r="E127" s="97"/>
      <c r="F127" s="97">
        <v>5805</v>
      </c>
      <c r="G127" s="97">
        <v>5776</v>
      </c>
      <c r="H127" s="97">
        <v>11581</v>
      </c>
      <c r="I127" s="97"/>
      <c r="J127" s="97">
        <v>967</v>
      </c>
      <c r="K127" s="97">
        <v>819</v>
      </c>
      <c r="L127" s="97">
        <v>1786</v>
      </c>
      <c r="M127" s="97"/>
      <c r="N127" s="97">
        <v>546</v>
      </c>
      <c r="O127" s="97">
        <v>493</v>
      </c>
      <c r="P127" s="97">
        <v>1039</v>
      </c>
      <c r="Q127" s="97"/>
      <c r="R127" s="97">
        <v>741</v>
      </c>
      <c r="S127" s="97">
        <v>746</v>
      </c>
      <c r="T127" s="97">
        <v>1487</v>
      </c>
      <c r="U127" s="97"/>
      <c r="V127" s="97">
        <v>58</v>
      </c>
      <c r="W127" s="97">
        <v>61</v>
      </c>
      <c r="X127" s="97">
        <v>119</v>
      </c>
      <c r="Y127" s="97"/>
      <c r="Z127" s="97">
        <v>28</v>
      </c>
      <c r="AA127" s="97">
        <v>26</v>
      </c>
      <c r="AB127" s="97">
        <v>54</v>
      </c>
      <c r="AC127" s="97"/>
      <c r="AD127" s="97">
        <v>126</v>
      </c>
      <c r="AE127" s="97">
        <v>111</v>
      </c>
      <c r="AF127" s="97">
        <v>237</v>
      </c>
      <c r="AG127" s="97"/>
      <c r="AH127" s="97">
        <v>17094</v>
      </c>
      <c r="AI127" s="97">
        <v>16403</v>
      </c>
      <c r="AJ127" s="97">
        <v>33497</v>
      </c>
      <c r="AN127" s="85"/>
      <c r="BR127" s="85"/>
      <c r="BS127" s="85"/>
      <c r="BT127" s="85"/>
      <c r="BV127" s="85"/>
      <c r="BX127" s="85"/>
      <c r="CB127" s="85"/>
      <c r="DB127" s="85"/>
      <c r="DC127" s="85"/>
      <c r="DD127" s="85"/>
    </row>
    <row r="128" spans="1:108" ht="11.25" customHeight="1">
      <c r="A128" s="99" t="s">
        <v>591</v>
      </c>
      <c r="B128" s="97">
        <v>216</v>
      </c>
      <c r="C128" s="97">
        <v>189</v>
      </c>
      <c r="D128" s="97">
        <v>405</v>
      </c>
      <c r="E128" s="97"/>
      <c r="F128" s="97">
        <v>417</v>
      </c>
      <c r="G128" s="97">
        <v>382</v>
      </c>
      <c r="H128" s="97">
        <v>799</v>
      </c>
      <c r="I128" s="97"/>
      <c r="J128" s="97">
        <v>69</v>
      </c>
      <c r="K128" s="97">
        <v>44</v>
      </c>
      <c r="L128" s="97">
        <v>113</v>
      </c>
      <c r="M128" s="97"/>
      <c r="N128" s="97">
        <v>35</v>
      </c>
      <c r="O128" s="97">
        <v>18</v>
      </c>
      <c r="P128" s="97">
        <v>53</v>
      </c>
      <c r="Q128" s="97"/>
      <c r="R128" s="97">
        <v>60</v>
      </c>
      <c r="S128" s="97">
        <v>56</v>
      </c>
      <c r="T128" s="97">
        <v>116</v>
      </c>
      <c r="U128" s="97"/>
      <c r="V128" s="97">
        <v>3</v>
      </c>
      <c r="W128" s="97">
        <v>6</v>
      </c>
      <c r="X128" s="97">
        <v>9</v>
      </c>
      <c r="Y128" s="97"/>
      <c r="Z128" s="97">
        <v>0</v>
      </c>
      <c r="AA128" s="97">
        <v>0</v>
      </c>
      <c r="AB128" s="97">
        <v>0</v>
      </c>
      <c r="AC128" s="97"/>
      <c r="AD128" s="97">
        <v>10</v>
      </c>
      <c r="AE128" s="97">
        <v>11</v>
      </c>
      <c r="AF128" s="97">
        <v>21</v>
      </c>
      <c r="AG128" s="97"/>
      <c r="AH128" s="97">
        <v>810</v>
      </c>
      <c r="AI128" s="97">
        <v>706</v>
      </c>
      <c r="AJ128" s="97">
        <v>1516</v>
      </c>
      <c r="AL128" s="85"/>
      <c r="AM128" s="85"/>
      <c r="AN128" s="85"/>
      <c r="AP128" s="85"/>
      <c r="AQ128" s="85"/>
      <c r="AR128" s="85"/>
      <c r="AV128" s="85"/>
      <c r="AZ128" s="85"/>
      <c r="BD128" s="85"/>
      <c r="BR128" s="85"/>
      <c r="BS128" s="85"/>
      <c r="BT128" s="85"/>
      <c r="BV128" s="85"/>
      <c r="BW128" s="85"/>
      <c r="BX128" s="85"/>
      <c r="BZ128" s="85"/>
      <c r="CA128" s="85"/>
      <c r="CB128" s="85"/>
      <c r="CF128" s="85"/>
      <c r="CJ128" s="85"/>
      <c r="CN128" s="85"/>
      <c r="DB128" s="85"/>
      <c r="DC128" s="85"/>
      <c r="DD128" s="85"/>
    </row>
    <row r="129" spans="1:108" ht="11.25" customHeight="1">
      <c r="A129" s="99" t="s">
        <v>319</v>
      </c>
      <c r="B129" s="97">
        <v>286</v>
      </c>
      <c r="C129" s="97">
        <v>200</v>
      </c>
      <c r="D129" s="97">
        <v>486</v>
      </c>
      <c r="E129" s="97"/>
      <c r="F129" s="97">
        <v>232</v>
      </c>
      <c r="G129" s="97">
        <v>191</v>
      </c>
      <c r="H129" s="97">
        <v>423</v>
      </c>
      <c r="I129" s="97"/>
      <c r="J129" s="97">
        <v>121</v>
      </c>
      <c r="K129" s="97">
        <v>68</v>
      </c>
      <c r="L129" s="97">
        <v>189</v>
      </c>
      <c r="M129" s="97"/>
      <c r="N129" s="97">
        <v>31</v>
      </c>
      <c r="O129" s="97">
        <v>14</v>
      </c>
      <c r="P129" s="97">
        <v>45</v>
      </c>
      <c r="Q129" s="97"/>
      <c r="R129" s="97">
        <v>73</v>
      </c>
      <c r="S129" s="97">
        <v>45</v>
      </c>
      <c r="T129" s="97">
        <v>118</v>
      </c>
      <c r="U129" s="97"/>
      <c r="V129" s="97">
        <v>8</v>
      </c>
      <c r="W129" s="97">
        <v>3</v>
      </c>
      <c r="X129" s="97">
        <v>11</v>
      </c>
      <c r="Y129" s="97"/>
      <c r="Z129" s="97">
        <v>3</v>
      </c>
      <c r="AA129" s="97">
        <v>3</v>
      </c>
      <c r="AB129" s="97">
        <v>6</v>
      </c>
      <c r="AC129" s="97"/>
      <c r="AD129" s="97">
        <v>9</v>
      </c>
      <c r="AE129" s="97">
        <v>8</v>
      </c>
      <c r="AF129" s="97">
        <v>17</v>
      </c>
      <c r="AG129" s="97"/>
      <c r="AH129" s="97">
        <v>763</v>
      </c>
      <c r="AI129" s="97">
        <v>532</v>
      </c>
      <c r="AJ129" s="97">
        <v>1295</v>
      </c>
      <c r="BT129" s="85"/>
      <c r="DD129" s="85"/>
    </row>
    <row r="130" spans="1:108" ht="11.25" customHeight="1">
      <c r="A130" s="99" t="s">
        <v>592</v>
      </c>
      <c r="B130" s="97">
        <v>3219</v>
      </c>
      <c r="C130" s="97">
        <v>2756</v>
      </c>
      <c r="D130" s="97">
        <v>5975</v>
      </c>
      <c r="E130" s="97"/>
      <c r="F130" s="97">
        <v>3327</v>
      </c>
      <c r="G130" s="97">
        <v>2878</v>
      </c>
      <c r="H130" s="97">
        <v>6205</v>
      </c>
      <c r="I130" s="97"/>
      <c r="J130" s="97">
        <v>1330</v>
      </c>
      <c r="K130" s="97">
        <v>1069</v>
      </c>
      <c r="L130" s="97">
        <v>2399</v>
      </c>
      <c r="M130" s="97"/>
      <c r="N130" s="97">
        <v>822</v>
      </c>
      <c r="O130" s="97">
        <v>656</v>
      </c>
      <c r="P130" s="97">
        <v>1478</v>
      </c>
      <c r="Q130" s="97"/>
      <c r="R130" s="97">
        <v>1081</v>
      </c>
      <c r="S130" s="97">
        <v>939</v>
      </c>
      <c r="T130" s="97">
        <v>2020</v>
      </c>
      <c r="U130" s="97"/>
      <c r="V130" s="97">
        <v>288</v>
      </c>
      <c r="W130" s="97">
        <v>246</v>
      </c>
      <c r="X130" s="97">
        <v>534</v>
      </c>
      <c r="Y130" s="97"/>
      <c r="Z130" s="97">
        <v>120</v>
      </c>
      <c r="AA130" s="97">
        <v>85</v>
      </c>
      <c r="AB130" s="97">
        <v>205</v>
      </c>
      <c r="AC130" s="97"/>
      <c r="AD130" s="97">
        <v>130</v>
      </c>
      <c r="AE130" s="97">
        <v>103</v>
      </c>
      <c r="AF130" s="97">
        <v>233</v>
      </c>
      <c r="AG130" s="97"/>
      <c r="AH130" s="97">
        <v>10318</v>
      </c>
      <c r="AI130" s="97">
        <v>8731</v>
      </c>
      <c r="AJ130" s="97">
        <v>19049</v>
      </c>
    </row>
    <row r="131" spans="1:108" ht="11.25" customHeight="1">
      <c r="A131" s="99" t="s">
        <v>593</v>
      </c>
      <c r="B131" s="97">
        <v>104</v>
      </c>
      <c r="C131" s="97">
        <v>73</v>
      </c>
      <c r="D131" s="97">
        <v>177</v>
      </c>
      <c r="E131" s="97"/>
      <c r="F131" s="97">
        <v>84</v>
      </c>
      <c r="G131" s="97">
        <v>61</v>
      </c>
      <c r="H131" s="97">
        <v>145</v>
      </c>
      <c r="I131" s="97"/>
      <c r="J131" s="97">
        <v>43</v>
      </c>
      <c r="K131" s="97">
        <v>20</v>
      </c>
      <c r="L131" s="97">
        <v>63</v>
      </c>
      <c r="M131" s="97"/>
      <c r="N131" s="97">
        <v>7</v>
      </c>
      <c r="O131" s="97">
        <v>5</v>
      </c>
      <c r="P131" s="97">
        <v>12</v>
      </c>
      <c r="Q131" s="97"/>
      <c r="R131" s="97">
        <v>19</v>
      </c>
      <c r="S131" s="97">
        <v>18</v>
      </c>
      <c r="T131" s="97">
        <v>37</v>
      </c>
      <c r="U131" s="97"/>
      <c r="V131" s="97">
        <v>0</v>
      </c>
      <c r="W131" s="97">
        <v>0</v>
      </c>
      <c r="X131" s="97">
        <v>0</v>
      </c>
      <c r="Y131" s="97"/>
      <c r="Z131" s="97">
        <v>3</v>
      </c>
      <c r="AA131" s="97">
        <v>0</v>
      </c>
      <c r="AB131" s="97">
        <v>3</v>
      </c>
      <c r="AC131" s="97"/>
      <c r="AD131" s="97">
        <v>4</v>
      </c>
      <c r="AE131" s="97">
        <v>0</v>
      </c>
      <c r="AF131" s="97">
        <v>4</v>
      </c>
      <c r="AG131" s="97"/>
      <c r="AH131" s="97">
        <v>263</v>
      </c>
      <c r="AI131" s="97">
        <v>178</v>
      </c>
      <c r="AJ131" s="97">
        <v>441</v>
      </c>
      <c r="AN131" s="85"/>
      <c r="BR131" s="85"/>
      <c r="BS131" s="85"/>
      <c r="BT131" s="85"/>
      <c r="BV131" s="85"/>
      <c r="BW131" s="85"/>
      <c r="BX131" s="85"/>
      <c r="BZ131" s="85"/>
      <c r="CA131" s="85"/>
      <c r="CB131" s="85"/>
      <c r="CD131" s="85"/>
      <c r="CE131" s="85"/>
      <c r="CF131" s="85"/>
      <c r="CN131" s="85"/>
      <c r="DB131" s="85"/>
      <c r="DC131" s="85"/>
      <c r="DD131" s="85"/>
    </row>
    <row r="132" spans="1:108" ht="11.25" customHeight="1">
      <c r="A132" s="99" t="s">
        <v>685</v>
      </c>
      <c r="B132" s="97">
        <v>3</v>
      </c>
      <c r="C132" s="97">
        <v>0</v>
      </c>
      <c r="D132" s="97">
        <v>3</v>
      </c>
      <c r="E132" s="97"/>
      <c r="F132" s="97">
        <v>0</v>
      </c>
      <c r="G132" s="97">
        <v>0</v>
      </c>
      <c r="H132" s="97">
        <v>0</v>
      </c>
      <c r="I132" s="97"/>
      <c r="J132" s="97">
        <v>3</v>
      </c>
      <c r="K132" s="97">
        <v>4</v>
      </c>
      <c r="L132" s="97">
        <v>7</v>
      </c>
      <c r="M132" s="97"/>
      <c r="N132" s="97">
        <v>0</v>
      </c>
      <c r="O132" s="97">
        <v>0</v>
      </c>
      <c r="P132" s="97">
        <v>0</v>
      </c>
      <c r="Q132" s="97"/>
      <c r="R132" s="97">
        <v>0</v>
      </c>
      <c r="S132" s="97">
        <v>0</v>
      </c>
      <c r="T132" s="97">
        <v>0</v>
      </c>
      <c r="U132" s="97"/>
      <c r="V132" s="97">
        <v>0</v>
      </c>
      <c r="W132" s="97">
        <v>0</v>
      </c>
      <c r="X132" s="97">
        <v>0</v>
      </c>
      <c r="Y132" s="97"/>
      <c r="Z132" s="97">
        <v>0</v>
      </c>
      <c r="AA132" s="97">
        <v>0</v>
      </c>
      <c r="AB132" s="97">
        <v>0</v>
      </c>
      <c r="AC132" s="97"/>
      <c r="AD132" s="97">
        <v>0</v>
      </c>
      <c r="AE132" s="97">
        <v>0</v>
      </c>
      <c r="AF132" s="97">
        <v>0</v>
      </c>
      <c r="AG132" s="97"/>
      <c r="AH132" s="97">
        <v>6</v>
      </c>
      <c r="AI132" s="97">
        <v>9</v>
      </c>
      <c r="AJ132" s="97">
        <v>15</v>
      </c>
      <c r="AL132" s="85"/>
      <c r="AM132" s="85"/>
      <c r="AN132" s="85"/>
      <c r="AP132" s="85"/>
      <c r="AQ132" s="85"/>
      <c r="AR132" s="85"/>
      <c r="BR132" s="85"/>
      <c r="BS132" s="85"/>
      <c r="BT132" s="85"/>
      <c r="BV132" s="85"/>
      <c r="BW132" s="85"/>
      <c r="BX132" s="85"/>
      <c r="BZ132" s="85"/>
      <c r="CA132" s="85"/>
      <c r="CB132" s="85"/>
      <c r="DB132" s="85"/>
      <c r="DC132" s="85"/>
      <c r="DD132" s="85"/>
    </row>
    <row r="133" spans="1:108" ht="11.25" customHeight="1">
      <c r="A133" s="99" t="s">
        <v>956</v>
      </c>
      <c r="B133" s="97">
        <v>0</v>
      </c>
      <c r="C133" s="97">
        <v>4</v>
      </c>
      <c r="D133" s="97">
        <v>4</v>
      </c>
      <c r="E133" s="97"/>
      <c r="F133" s="97">
        <v>6</v>
      </c>
      <c r="G133" s="97">
        <v>4</v>
      </c>
      <c r="H133" s="97">
        <v>10</v>
      </c>
      <c r="I133" s="97"/>
      <c r="J133" s="97">
        <v>0</v>
      </c>
      <c r="K133" s="97">
        <v>5</v>
      </c>
      <c r="L133" s="97">
        <v>5</v>
      </c>
      <c r="M133" s="97"/>
      <c r="N133" s="97">
        <v>0</v>
      </c>
      <c r="O133" s="97">
        <v>0</v>
      </c>
      <c r="P133" s="97">
        <v>0</v>
      </c>
      <c r="Q133" s="97"/>
      <c r="R133" s="97">
        <v>5</v>
      </c>
      <c r="S133" s="97">
        <v>0</v>
      </c>
      <c r="T133" s="97">
        <v>5</v>
      </c>
      <c r="U133" s="97"/>
      <c r="V133" s="97">
        <v>0</v>
      </c>
      <c r="W133" s="97">
        <v>0</v>
      </c>
      <c r="X133" s="97">
        <v>0</v>
      </c>
      <c r="Y133" s="97"/>
      <c r="Z133" s="97">
        <v>0</v>
      </c>
      <c r="AA133" s="97">
        <v>0</v>
      </c>
      <c r="AB133" s="97">
        <v>0</v>
      </c>
      <c r="AC133" s="97"/>
      <c r="AD133" s="97">
        <v>0</v>
      </c>
      <c r="AE133" s="97">
        <v>0</v>
      </c>
      <c r="AF133" s="97">
        <v>0</v>
      </c>
      <c r="AG133" s="97"/>
      <c r="AH133" s="97">
        <v>3</v>
      </c>
      <c r="AI133" s="97">
        <v>21</v>
      </c>
      <c r="AJ133" s="97">
        <v>24</v>
      </c>
      <c r="AL133" s="85"/>
      <c r="AM133" s="85"/>
      <c r="AN133" s="85"/>
      <c r="AP133" s="85"/>
      <c r="AQ133" s="85"/>
      <c r="AR133" s="85"/>
      <c r="AV133" s="85"/>
      <c r="BR133" s="85"/>
      <c r="BS133" s="85"/>
      <c r="BT133" s="85"/>
      <c r="BV133" s="85"/>
      <c r="BW133" s="85"/>
      <c r="BX133" s="85"/>
      <c r="BZ133" s="85"/>
      <c r="CA133" s="85"/>
      <c r="CB133" s="85"/>
      <c r="CD133" s="85"/>
      <c r="CF133" s="85"/>
      <c r="CN133" s="85"/>
      <c r="DB133" s="85"/>
      <c r="DC133" s="85"/>
      <c r="DD133" s="85"/>
    </row>
    <row r="134" spans="1:108" ht="11.25" customHeight="1">
      <c r="A134" s="99" t="s">
        <v>589</v>
      </c>
      <c r="B134" s="97">
        <v>3</v>
      </c>
      <c r="C134" s="97">
        <v>3</v>
      </c>
      <c r="D134" s="97">
        <v>6</v>
      </c>
      <c r="E134" s="97"/>
      <c r="F134" s="97">
        <v>8</v>
      </c>
      <c r="G134" s="97">
        <v>4</v>
      </c>
      <c r="H134" s="97">
        <v>12</v>
      </c>
      <c r="I134" s="97"/>
      <c r="J134" s="97">
        <v>0</v>
      </c>
      <c r="K134" s="97">
        <v>5</v>
      </c>
      <c r="L134" s="97">
        <v>5</v>
      </c>
      <c r="M134" s="97"/>
      <c r="N134" s="97">
        <v>5</v>
      </c>
      <c r="O134" s="97">
        <v>0</v>
      </c>
      <c r="P134" s="97">
        <v>5</v>
      </c>
      <c r="Q134" s="97"/>
      <c r="R134" s="97">
        <v>0</v>
      </c>
      <c r="S134" s="97">
        <v>4</v>
      </c>
      <c r="T134" s="97">
        <v>4</v>
      </c>
      <c r="U134" s="97"/>
      <c r="V134" s="97">
        <v>0</v>
      </c>
      <c r="W134" s="97">
        <v>0</v>
      </c>
      <c r="X134" s="97">
        <v>0</v>
      </c>
      <c r="Y134" s="97"/>
      <c r="Z134" s="97">
        <v>0</v>
      </c>
      <c r="AA134" s="97">
        <v>0</v>
      </c>
      <c r="AB134" s="97">
        <v>0</v>
      </c>
      <c r="AC134" s="97"/>
      <c r="AD134" s="97">
        <v>0</v>
      </c>
      <c r="AE134" s="97">
        <v>0</v>
      </c>
      <c r="AF134" s="97">
        <v>0</v>
      </c>
      <c r="AG134" s="97"/>
      <c r="AH134" s="97">
        <v>18</v>
      </c>
      <c r="AI134" s="97">
        <v>15</v>
      </c>
      <c r="AJ134" s="97">
        <v>33</v>
      </c>
      <c r="AN134" s="85"/>
      <c r="AR134" s="85"/>
      <c r="BR134" s="85"/>
      <c r="BS134" s="85"/>
      <c r="BT134" s="85"/>
      <c r="BX134" s="85"/>
      <c r="BZ134" s="85"/>
      <c r="CB134" s="85"/>
      <c r="DB134" s="85"/>
      <c r="DC134" s="85"/>
      <c r="DD134" s="85"/>
    </row>
    <row r="135" spans="1:108" ht="11.25" customHeight="1">
      <c r="A135" s="98" t="s">
        <v>667</v>
      </c>
      <c r="B135" s="102"/>
      <c r="C135" s="102"/>
      <c r="D135" s="102"/>
      <c r="E135" s="102"/>
      <c r="F135" s="104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</row>
    <row r="136" spans="1:108" ht="11.25" customHeight="1">
      <c r="A136" s="99" t="s">
        <v>578</v>
      </c>
      <c r="B136" s="97">
        <v>172</v>
      </c>
      <c r="C136" s="97">
        <v>154</v>
      </c>
      <c r="D136" s="97">
        <v>326</v>
      </c>
      <c r="E136" s="97"/>
      <c r="F136" s="97">
        <v>159</v>
      </c>
      <c r="G136" s="97">
        <v>107</v>
      </c>
      <c r="H136" s="97">
        <v>266</v>
      </c>
      <c r="I136" s="97"/>
      <c r="J136" s="97">
        <v>95</v>
      </c>
      <c r="K136" s="97">
        <v>82</v>
      </c>
      <c r="L136" s="97">
        <v>177</v>
      </c>
      <c r="M136" s="97"/>
      <c r="N136" s="97">
        <v>23</v>
      </c>
      <c r="O136" s="97">
        <v>16</v>
      </c>
      <c r="P136" s="97">
        <v>39</v>
      </c>
      <c r="Q136" s="97"/>
      <c r="R136" s="97">
        <v>70</v>
      </c>
      <c r="S136" s="97">
        <v>65</v>
      </c>
      <c r="T136" s="97">
        <v>135</v>
      </c>
      <c r="U136" s="97"/>
      <c r="V136" s="97">
        <v>0</v>
      </c>
      <c r="W136" s="97">
        <v>0</v>
      </c>
      <c r="X136" s="97">
        <v>0</v>
      </c>
      <c r="Y136" s="97"/>
      <c r="Z136" s="97">
        <v>0</v>
      </c>
      <c r="AA136" s="97">
        <v>3</v>
      </c>
      <c r="AB136" s="97">
        <v>3</v>
      </c>
      <c r="AC136" s="97"/>
      <c r="AD136" s="97">
        <v>11</v>
      </c>
      <c r="AE136" s="97">
        <v>6</v>
      </c>
      <c r="AF136" s="97">
        <v>17</v>
      </c>
      <c r="AG136" s="97"/>
      <c r="AH136" s="97">
        <v>531</v>
      </c>
      <c r="AI136" s="97">
        <v>433</v>
      </c>
      <c r="AJ136" s="97">
        <v>964</v>
      </c>
    </row>
    <row r="137" spans="1:108" ht="11.25" customHeight="1">
      <c r="A137" s="99" t="s">
        <v>914</v>
      </c>
      <c r="B137" s="97">
        <v>830</v>
      </c>
      <c r="C137" s="97">
        <v>594</v>
      </c>
      <c r="D137" s="97">
        <v>1424</v>
      </c>
      <c r="E137" s="97"/>
      <c r="F137" s="97">
        <v>436</v>
      </c>
      <c r="G137" s="97">
        <v>374</v>
      </c>
      <c r="H137" s="97">
        <v>810</v>
      </c>
      <c r="I137" s="97"/>
      <c r="J137" s="97">
        <v>55</v>
      </c>
      <c r="K137" s="97">
        <v>40</v>
      </c>
      <c r="L137" s="97">
        <v>95</v>
      </c>
      <c r="M137" s="97"/>
      <c r="N137" s="97">
        <v>55</v>
      </c>
      <c r="O137" s="97">
        <v>38</v>
      </c>
      <c r="P137" s="97">
        <v>93</v>
      </c>
      <c r="Q137" s="97"/>
      <c r="R137" s="97">
        <v>83</v>
      </c>
      <c r="S137" s="97">
        <v>83</v>
      </c>
      <c r="T137" s="97">
        <v>166</v>
      </c>
      <c r="U137" s="97"/>
      <c r="V137" s="97">
        <v>3</v>
      </c>
      <c r="W137" s="97">
        <v>3</v>
      </c>
      <c r="X137" s="97">
        <v>6</v>
      </c>
      <c r="Y137" s="97"/>
      <c r="Z137" s="97">
        <v>0</v>
      </c>
      <c r="AA137" s="97">
        <v>4</v>
      </c>
      <c r="AB137" s="97">
        <v>4</v>
      </c>
      <c r="AC137" s="97"/>
      <c r="AD137" s="97">
        <v>16</v>
      </c>
      <c r="AE137" s="97">
        <v>23</v>
      </c>
      <c r="AF137" s="97">
        <v>39</v>
      </c>
      <c r="AG137" s="97"/>
      <c r="AH137" s="97">
        <v>1478</v>
      </c>
      <c r="AI137" s="97">
        <v>1158</v>
      </c>
      <c r="AJ137" s="97">
        <v>2636</v>
      </c>
    </row>
    <row r="138" spans="1:108" ht="11.25" customHeight="1">
      <c r="A138" s="99" t="s">
        <v>510</v>
      </c>
      <c r="B138" s="97">
        <v>6193</v>
      </c>
      <c r="C138" s="97">
        <v>5746</v>
      </c>
      <c r="D138" s="97">
        <v>11939</v>
      </c>
      <c r="E138" s="97"/>
      <c r="F138" s="97">
        <v>2336</v>
      </c>
      <c r="G138" s="97">
        <v>2095</v>
      </c>
      <c r="H138" s="97">
        <v>4431</v>
      </c>
      <c r="I138" s="97"/>
      <c r="J138" s="97">
        <v>931</v>
      </c>
      <c r="K138" s="97">
        <v>813</v>
      </c>
      <c r="L138" s="97">
        <v>1744</v>
      </c>
      <c r="M138" s="97"/>
      <c r="N138" s="97">
        <v>925</v>
      </c>
      <c r="O138" s="97">
        <v>833</v>
      </c>
      <c r="P138" s="97">
        <v>1758</v>
      </c>
      <c r="Q138" s="97"/>
      <c r="R138" s="97">
        <v>1160</v>
      </c>
      <c r="S138" s="97">
        <v>1025</v>
      </c>
      <c r="T138" s="97">
        <v>2185</v>
      </c>
      <c r="U138" s="97"/>
      <c r="V138" s="97">
        <v>65</v>
      </c>
      <c r="W138" s="97">
        <v>50</v>
      </c>
      <c r="X138" s="97">
        <v>115</v>
      </c>
      <c r="Y138" s="97"/>
      <c r="Z138" s="97">
        <v>13</v>
      </c>
      <c r="AA138" s="97">
        <v>13</v>
      </c>
      <c r="AB138" s="97">
        <v>26</v>
      </c>
      <c r="AC138" s="97"/>
      <c r="AD138" s="97">
        <v>187</v>
      </c>
      <c r="AE138" s="97">
        <v>161</v>
      </c>
      <c r="AF138" s="97">
        <v>348</v>
      </c>
      <c r="AG138" s="97"/>
      <c r="AH138" s="97">
        <v>11810</v>
      </c>
      <c r="AI138" s="97">
        <v>10735</v>
      </c>
      <c r="AJ138" s="97">
        <v>22545</v>
      </c>
    </row>
    <row r="139" spans="1:108" ht="11.25" customHeight="1">
      <c r="A139" s="99" t="s">
        <v>487</v>
      </c>
      <c r="B139" s="97">
        <v>10649</v>
      </c>
      <c r="C139" s="97">
        <v>9884</v>
      </c>
      <c r="D139" s="97">
        <v>20533</v>
      </c>
      <c r="E139" s="97"/>
      <c r="F139" s="97">
        <v>4499</v>
      </c>
      <c r="G139" s="97">
        <v>4116</v>
      </c>
      <c r="H139" s="97">
        <v>8615</v>
      </c>
      <c r="I139" s="97"/>
      <c r="J139" s="97">
        <v>444</v>
      </c>
      <c r="K139" s="97">
        <v>279</v>
      </c>
      <c r="L139" s="97">
        <v>723</v>
      </c>
      <c r="M139" s="97"/>
      <c r="N139" s="97">
        <v>434</v>
      </c>
      <c r="O139" s="97">
        <v>328</v>
      </c>
      <c r="P139" s="97">
        <v>762</v>
      </c>
      <c r="Q139" s="97"/>
      <c r="R139" s="97">
        <v>924</v>
      </c>
      <c r="S139" s="97">
        <v>757</v>
      </c>
      <c r="T139" s="97">
        <v>1681</v>
      </c>
      <c r="U139" s="97"/>
      <c r="V139" s="97">
        <v>32</v>
      </c>
      <c r="W139" s="97">
        <v>19</v>
      </c>
      <c r="X139" s="97">
        <v>51</v>
      </c>
      <c r="Y139" s="97"/>
      <c r="Z139" s="97">
        <v>13</v>
      </c>
      <c r="AA139" s="97">
        <v>7</v>
      </c>
      <c r="AB139" s="97">
        <v>20</v>
      </c>
      <c r="AC139" s="97"/>
      <c r="AD139" s="97">
        <v>76</v>
      </c>
      <c r="AE139" s="97">
        <v>60</v>
      </c>
      <c r="AF139" s="97">
        <v>136</v>
      </c>
      <c r="AG139" s="97"/>
      <c r="AH139" s="97">
        <v>17071</v>
      </c>
      <c r="AI139" s="97">
        <v>15449</v>
      </c>
      <c r="AJ139" s="97">
        <v>32520</v>
      </c>
      <c r="AL139" s="85"/>
      <c r="AM139" s="85"/>
      <c r="AN139" s="85"/>
      <c r="AP139" s="85"/>
      <c r="AR139" s="85"/>
      <c r="BB139" s="85"/>
      <c r="BC139" s="85"/>
      <c r="BD139" s="85"/>
      <c r="BR139" s="85"/>
      <c r="BS139" s="85"/>
      <c r="BT139" s="85"/>
      <c r="BV139" s="85"/>
      <c r="BW139" s="85"/>
      <c r="BX139" s="85"/>
      <c r="BZ139" s="85"/>
      <c r="CA139" s="85"/>
      <c r="CB139" s="85"/>
      <c r="CD139" s="85"/>
      <c r="CE139" s="85"/>
      <c r="CF139" s="85"/>
      <c r="CL139" s="85"/>
      <c r="CM139" s="85"/>
      <c r="CN139" s="85"/>
      <c r="DB139" s="85"/>
      <c r="DC139" s="85"/>
      <c r="DD139" s="85"/>
    </row>
    <row r="140" spans="1:108" ht="11.25" customHeight="1">
      <c r="A140" s="99" t="s">
        <v>435</v>
      </c>
      <c r="B140" s="97">
        <v>1727</v>
      </c>
      <c r="C140" s="97">
        <v>1374</v>
      </c>
      <c r="D140" s="97">
        <v>3101</v>
      </c>
      <c r="E140" s="97"/>
      <c r="F140" s="97">
        <v>1756</v>
      </c>
      <c r="G140" s="97">
        <v>1513</v>
      </c>
      <c r="H140" s="97">
        <v>3269</v>
      </c>
      <c r="I140" s="97"/>
      <c r="J140" s="97">
        <v>299</v>
      </c>
      <c r="K140" s="97">
        <v>235</v>
      </c>
      <c r="L140" s="97">
        <v>534</v>
      </c>
      <c r="M140" s="97"/>
      <c r="N140" s="97">
        <v>99</v>
      </c>
      <c r="O140" s="97">
        <v>81</v>
      </c>
      <c r="P140" s="97">
        <v>180</v>
      </c>
      <c r="Q140" s="97"/>
      <c r="R140" s="97">
        <v>296</v>
      </c>
      <c r="S140" s="97">
        <v>274</v>
      </c>
      <c r="T140" s="97">
        <v>570</v>
      </c>
      <c r="U140" s="97"/>
      <c r="V140" s="97">
        <v>12</v>
      </c>
      <c r="W140" s="97">
        <v>14</v>
      </c>
      <c r="X140" s="97">
        <v>26</v>
      </c>
      <c r="Y140" s="97"/>
      <c r="Z140" s="97">
        <v>8</v>
      </c>
      <c r="AA140" s="97">
        <v>7</v>
      </c>
      <c r="AB140" s="97">
        <v>15</v>
      </c>
      <c r="AC140" s="97"/>
      <c r="AD140" s="97">
        <v>59</v>
      </c>
      <c r="AE140" s="97">
        <v>36</v>
      </c>
      <c r="AF140" s="97">
        <v>95</v>
      </c>
      <c r="AG140" s="97"/>
      <c r="AH140" s="97">
        <v>4257</v>
      </c>
      <c r="AI140" s="97">
        <v>3533</v>
      </c>
      <c r="AJ140" s="97">
        <v>7790</v>
      </c>
      <c r="AL140" s="85"/>
      <c r="AM140" s="85"/>
      <c r="AN140" s="85"/>
      <c r="AP140" s="85"/>
      <c r="AQ140" s="85"/>
      <c r="AR140" s="85"/>
      <c r="AV140" s="85"/>
      <c r="AX140" s="85"/>
      <c r="AY140" s="85"/>
      <c r="AZ140" s="85"/>
      <c r="BR140" s="85"/>
      <c r="BS140" s="85"/>
      <c r="BT140" s="85"/>
      <c r="BV140" s="85"/>
      <c r="BW140" s="85"/>
      <c r="BX140" s="85"/>
      <c r="BZ140" s="85"/>
      <c r="CA140" s="85"/>
      <c r="CB140" s="85"/>
      <c r="CE140" s="85"/>
      <c r="CF140" s="85"/>
      <c r="CH140" s="85"/>
      <c r="CI140" s="85"/>
      <c r="CJ140" s="85"/>
      <c r="CN140" s="85"/>
      <c r="DB140" s="85"/>
      <c r="DC140" s="85"/>
      <c r="DD140" s="85"/>
    </row>
    <row r="141" spans="1:108" ht="11.25" customHeight="1">
      <c r="A141" s="99" t="s">
        <v>580</v>
      </c>
      <c r="B141" s="97">
        <v>1461</v>
      </c>
      <c r="C141" s="97">
        <v>1132</v>
      </c>
      <c r="D141" s="97">
        <v>2593</v>
      </c>
      <c r="E141" s="97"/>
      <c r="F141" s="97">
        <v>278</v>
      </c>
      <c r="G141" s="97">
        <v>233</v>
      </c>
      <c r="H141" s="97">
        <v>511</v>
      </c>
      <c r="I141" s="97"/>
      <c r="J141" s="97">
        <v>90</v>
      </c>
      <c r="K141" s="97">
        <v>74</v>
      </c>
      <c r="L141" s="97">
        <v>164</v>
      </c>
      <c r="M141" s="97"/>
      <c r="N141" s="97">
        <v>65</v>
      </c>
      <c r="O141" s="97">
        <v>52</v>
      </c>
      <c r="P141" s="97">
        <v>117</v>
      </c>
      <c r="Q141" s="97"/>
      <c r="R141" s="97">
        <v>133</v>
      </c>
      <c r="S141" s="97">
        <v>123</v>
      </c>
      <c r="T141" s="97">
        <v>256</v>
      </c>
      <c r="U141" s="97"/>
      <c r="V141" s="97">
        <v>5</v>
      </c>
      <c r="W141" s="97">
        <v>0</v>
      </c>
      <c r="X141" s="97">
        <v>5</v>
      </c>
      <c r="Y141" s="97"/>
      <c r="Z141" s="97">
        <v>0</v>
      </c>
      <c r="AA141" s="97">
        <v>0</v>
      </c>
      <c r="AB141" s="97">
        <v>0</v>
      </c>
      <c r="AC141" s="97"/>
      <c r="AD141" s="97">
        <v>35</v>
      </c>
      <c r="AE141" s="97">
        <v>38</v>
      </c>
      <c r="AF141" s="97">
        <v>73</v>
      </c>
      <c r="AG141" s="97"/>
      <c r="AH141" s="97">
        <v>2067</v>
      </c>
      <c r="AI141" s="97">
        <v>1652</v>
      </c>
      <c r="AJ141" s="97">
        <v>3719</v>
      </c>
      <c r="AL141" s="85"/>
      <c r="AM141" s="85"/>
      <c r="AN141" s="85"/>
      <c r="AP141" s="85"/>
      <c r="AQ141" s="85"/>
      <c r="AR141" s="85"/>
      <c r="AV141" s="85"/>
      <c r="BR141" s="85"/>
      <c r="BS141" s="85"/>
      <c r="BT141" s="85"/>
      <c r="BV141" s="85"/>
      <c r="BW141" s="85"/>
      <c r="BX141" s="85"/>
      <c r="BZ141" s="85"/>
      <c r="CA141" s="85"/>
      <c r="CB141" s="85"/>
      <c r="CF141" s="85"/>
      <c r="DB141" s="85"/>
      <c r="DC141" s="85"/>
      <c r="DD141" s="85"/>
    </row>
    <row r="142" spans="1:108" ht="11.25" customHeight="1">
      <c r="A142" s="99" t="s">
        <v>581</v>
      </c>
      <c r="B142" s="97">
        <v>812</v>
      </c>
      <c r="C142" s="97">
        <v>675</v>
      </c>
      <c r="D142" s="97">
        <v>1487</v>
      </c>
      <c r="E142" s="97"/>
      <c r="F142" s="97">
        <v>420</v>
      </c>
      <c r="G142" s="97">
        <v>374</v>
      </c>
      <c r="H142" s="97">
        <v>794</v>
      </c>
      <c r="I142" s="97"/>
      <c r="J142" s="97">
        <v>111</v>
      </c>
      <c r="K142" s="97">
        <v>92</v>
      </c>
      <c r="L142" s="97">
        <v>203</v>
      </c>
      <c r="M142" s="97"/>
      <c r="N142" s="97">
        <v>52</v>
      </c>
      <c r="O142" s="97">
        <v>31</v>
      </c>
      <c r="P142" s="97">
        <v>83</v>
      </c>
      <c r="Q142" s="97"/>
      <c r="R142" s="97">
        <v>140</v>
      </c>
      <c r="S142" s="97">
        <v>121</v>
      </c>
      <c r="T142" s="97">
        <v>261</v>
      </c>
      <c r="U142" s="97"/>
      <c r="V142" s="97">
        <v>4</v>
      </c>
      <c r="W142" s="97">
        <v>3</v>
      </c>
      <c r="X142" s="97">
        <v>7</v>
      </c>
      <c r="Y142" s="97"/>
      <c r="Z142" s="97">
        <v>0</v>
      </c>
      <c r="AA142" s="97">
        <v>3</v>
      </c>
      <c r="AB142" s="97">
        <v>3</v>
      </c>
      <c r="AC142" s="97"/>
      <c r="AD142" s="97">
        <v>25</v>
      </c>
      <c r="AE142" s="97">
        <v>17</v>
      </c>
      <c r="AF142" s="97">
        <v>42</v>
      </c>
      <c r="AG142" s="97"/>
      <c r="AH142" s="97">
        <v>1564</v>
      </c>
      <c r="AI142" s="97">
        <v>1314</v>
      </c>
      <c r="AJ142" s="97">
        <v>2878</v>
      </c>
      <c r="AL142" s="85"/>
      <c r="AM142" s="85"/>
      <c r="AN142" s="85"/>
      <c r="AP142" s="85"/>
      <c r="AQ142" s="85"/>
      <c r="AR142" s="85"/>
      <c r="AT142" s="85"/>
      <c r="AU142" s="85"/>
      <c r="AV142" s="85"/>
      <c r="AY142" s="85"/>
      <c r="AZ142" s="85"/>
      <c r="BB142" s="85"/>
      <c r="BC142" s="85"/>
      <c r="BD142" s="85"/>
      <c r="BR142" s="85"/>
      <c r="BS142" s="85"/>
      <c r="BT142" s="85"/>
      <c r="BV142" s="85"/>
      <c r="BW142" s="85"/>
      <c r="BX142" s="85"/>
      <c r="BZ142" s="85"/>
      <c r="CA142" s="85"/>
      <c r="CB142" s="85"/>
      <c r="CD142" s="85"/>
      <c r="CE142" s="85"/>
      <c r="CF142" s="85"/>
      <c r="CI142" s="85"/>
      <c r="CJ142" s="85"/>
      <c r="CL142" s="85"/>
      <c r="CM142" s="85"/>
      <c r="CN142" s="85"/>
      <c r="CZ142" s="85"/>
      <c r="DB142" s="85"/>
      <c r="DC142" s="85"/>
      <c r="DD142" s="85"/>
    </row>
    <row r="143" spans="1:108" ht="11.25" customHeight="1">
      <c r="A143" s="99" t="s">
        <v>436</v>
      </c>
      <c r="B143" s="97">
        <v>28935</v>
      </c>
      <c r="C143" s="97">
        <v>26842</v>
      </c>
      <c r="D143" s="97">
        <v>55777</v>
      </c>
      <c r="E143" s="97"/>
      <c r="F143" s="97">
        <v>7686</v>
      </c>
      <c r="G143" s="97">
        <v>7263</v>
      </c>
      <c r="H143" s="97">
        <v>14949</v>
      </c>
      <c r="I143" s="97"/>
      <c r="J143" s="97">
        <v>687</v>
      </c>
      <c r="K143" s="97">
        <v>568</v>
      </c>
      <c r="L143" s="97">
        <v>1255</v>
      </c>
      <c r="M143" s="97"/>
      <c r="N143" s="97">
        <v>785</v>
      </c>
      <c r="O143" s="97">
        <v>746</v>
      </c>
      <c r="P143" s="97">
        <v>1531</v>
      </c>
      <c r="Q143" s="97"/>
      <c r="R143" s="97">
        <v>485</v>
      </c>
      <c r="S143" s="97">
        <v>404</v>
      </c>
      <c r="T143" s="97">
        <v>889</v>
      </c>
      <c r="U143" s="97"/>
      <c r="V143" s="97">
        <v>38</v>
      </c>
      <c r="W143" s="97">
        <v>20</v>
      </c>
      <c r="X143" s="97">
        <v>58</v>
      </c>
      <c r="Y143" s="97"/>
      <c r="Z143" s="97">
        <v>21</v>
      </c>
      <c r="AA143" s="97">
        <v>4</v>
      </c>
      <c r="AB143" s="97">
        <v>25</v>
      </c>
      <c r="AC143" s="97"/>
      <c r="AD143" s="97">
        <v>195</v>
      </c>
      <c r="AE143" s="97">
        <v>169</v>
      </c>
      <c r="AF143" s="97">
        <v>364</v>
      </c>
      <c r="AG143" s="97"/>
      <c r="AH143" s="97">
        <v>38833</v>
      </c>
      <c r="AI143" s="97">
        <v>36015</v>
      </c>
      <c r="AJ143" s="97">
        <v>74848</v>
      </c>
      <c r="AL143" s="85"/>
      <c r="AM143" s="85"/>
      <c r="AN143" s="85"/>
      <c r="AP143" s="85"/>
      <c r="AQ143" s="85"/>
      <c r="AR143" s="85"/>
      <c r="AT143" s="85"/>
      <c r="AU143" s="85"/>
      <c r="AV143" s="85"/>
      <c r="AX143" s="85"/>
      <c r="AY143" s="85"/>
      <c r="AZ143" s="85"/>
      <c r="BB143" s="85"/>
      <c r="BC143" s="85"/>
      <c r="BD143" s="85"/>
      <c r="BN143" s="85"/>
      <c r="BO143" s="85"/>
      <c r="BP143" s="85"/>
      <c r="BR143" s="85"/>
      <c r="BS143" s="85"/>
      <c r="BT143" s="85"/>
      <c r="BV143" s="85"/>
      <c r="BW143" s="85"/>
      <c r="BX143" s="85"/>
      <c r="BZ143" s="85"/>
      <c r="CA143" s="85"/>
      <c r="CB143" s="85"/>
      <c r="CD143" s="85"/>
      <c r="CE143" s="85"/>
      <c r="CF143" s="85"/>
      <c r="CH143" s="85"/>
      <c r="CI143" s="85"/>
      <c r="CJ143" s="85"/>
      <c r="CL143" s="85"/>
      <c r="CM143" s="85"/>
      <c r="CN143" s="85"/>
      <c r="CX143" s="85"/>
      <c r="CY143" s="85"/>
      <c r="CZ143" s="85"/>
      <c r="DB143" s="85"/>
      <c r="DC143" s="85"/>
      <c r="DD143" s="85"/>
    </row>
    <row r="144" spans="1:108" ht="11.25" customHeight="1">
      <c r="A144" s="99" t="s">
        <v>582</v>
      </c>
      <c r="B144" s="97">
        <v>76</v>
      </c>
      <c r="C144" s="97">
        <v>70</v>
      </c>
      <c r="D144" s="97">
        <v>146</v>
      </c>
      <c r="E144" s="97"/>
      <c r="F144" s="97">
        <v>159</v>
      </c>
      <c r="G144" s="97">
        <v>130</v>
      </c>
      <c r="H144" s="97">
        <v>289</v>
      </c>
      <c r="I144" s="97"/>
      <c r="J144" s="97">
        <v>111</v>
      </c>
      <c r="K144" s="97">
        <v>74</v>
      </c>
      <c r="L144" s="97">
        <v>185</v>
      </c>
      <c r="M144" s="97"/>
      <c r="N144" s="97">
        <v>16</v>
      </c>
      <c r="O144" s="97">
        <v>15</v>
      </c>
      <c r="P144" s="97">
        <v>31</v>
      </c>
      <c r="Q144" s="97"/>
      <c r="R144" s="97">
        <v>90</v>
      </c>
      <c r="S144" s="97">
        <v>54</v>
      </c>
      <c r="T144" s="97">
        <v>144</v>
      </c>
      <c r="U144" s="97"/>
      <c r="V144" s="97">
        <v>13</v>
      </c>
      <c r="W144" s="97">
        <v>0</v>
      </c>
      <c r="X144" s="97">
        <v>13</v>
      </c>
      <c r="Y144" s="97"/>
      <c r="Z144" s="97">
        <v>0</v>
      </c>
      <c r="AA144" s="97">
        <v>4</v>
      </c>
      <c r="AB144" s="97">
        <v>4</v>
      </c>
      <c r="AC144" s="97"/>
      <c r="AD144" s="97">
        <v>8</v>
      </c>
      <c r="AE144" s="97">
        <v>4</v>
      </c>
      <c r="AF144" s="97">
        <v>12</v>
      </c>
      <c r="AG144" s="97"/>
      <c r="AH144" s="97">
        <v>473</v>
      </c>
      <c r="AI144" s="97">
        <v>350</v>
      </c>
      <c r="AJ144" s="97">
        <v>823</v>
      </c>
    </row>
    <row r="145" spans="1:108" ht="11.25" customHeight="1">
      <c r="A145" s="99" t="s">
        <v>583</v>
      </c>
      <c r="B145" s="97">
        <v>85</v>
      </c>
      <c r="C145" s="97">
        <v>77</v>
      </c>
      <c r="D145" s="97">
        <v>162</v>
      </c>
      <c r="E145" s="97"/>
      <c r="F145" s="97">
        <v>65</v>
      </c>
      <c r="G145" s="97">
        <v>33</v>
      </c>
      <c r="H145" s="97">
        <v>98</v>
      </c>
      <c r="I145" s="97"/>
      <c r="J145" s="97">
        <v>31</v>
      </c>
      <c r="K145" s="97">
        <v>19</v>
      </c>
      <c r="L145" s="97">
        <v>50</v>
      </c>
      <c r="M145" s="97"/>
      <c r="N145" s="97">
        <v>11</v>
      </c>
      <c r="O145" s="97">
        <v>6</v>
      </c>
      <c r="P145" s="97">
        <v>17</v>
      </c>
      <c r="Q145" s="97"/>
      <c r="R145" s="97">
        <v>55</v>
      </c>
      <c r="S145" s="97">
        <v>30</v>
      </c>
      <c r="T145" s="97">
        <v>85</v>
      </c>
      <c r="U145" s="97"/>
      <c r="V145" s="97">
        <v>0</v>
      </c>
      <c r="W145" s="97">
        <v>0</v>
      </c>
      <c r="X145" s="97">
        <v>0</v>
      </c>
      <c r="Y145" s="97"/>
      <c r="Z145" s="97">
        <v>3</v>
      </c>
      <c r="AA145" s="97">
        <v>0</v>
      </c>
      <c r="AB145" s="97">
        <v>3</v>
      </c>
      <c r="AC145" s="97"/>
      <c r="AD145" s="97">
        <v>4</v>
      </c>
      <c r="AE145" s="97">
        <v>5</v>
      </c>
      <c r="AF145" s="97">
        <v>9</v>
      </c>
      <c r="AG145" s="97"/>
      <c r="AH145" s="97">
        <v>253</v>
      </c>
      <c r="AI145" s="97">
        <v>171</v>
      </c>
      <c r="AJ145" s="97">
        <v>424</v>
      </c>
      <c r="BD145" s="85"/>
      <c r="BR145" s="85"/>
      <c r="BS145" s="85"/>
      <c r="BT145" s="85"/>
      <c r="CN145" s="85"/>
      <c r="DB145" s="85"/>
      <c r="DC145" s="85"/>
      <c r="DD145" s="85"/>
    </row>
    <row r="146" spans="1:108" ht="11.25" customHeight="1">
      <c r="A146" s="99" t="s">
        <v>584</v>
      </c>
      <c r="B146" s="97">
        <v>656</v>
      </c>
      <c r="C146" s="97">
        <v>549</v>
      </c>
      <c r="D146" s="97">
        <v>1205</v>
      </c>
      <c r="E146" s="97"/>
      <c r="F146" s="97">
        <v>471</v>
      </c>
      <c r="G146" s="97">
        <v>424</v>
      </c>
      <c r="H146" s="97">
        <v>895</v>
      </c>
      <c r="I146" s="97"/>
      <c r="J146" s="97">
        <v>414</v>
      </c>
      <c r="K146" s="97">
        <v>299</v>
      </c>
      <c r="L146" s="97">
        <v>713</v>
      </c>
      <c r="M146" s="97"/>
      <c r="N146" s="97">
        <v>75</v>
      </c>
      <c r="O146" s="97">
        <v>54</v>
      </c>
      <c r="P146" s="97">
        <v>129</v>
      </c>
      <c r="Q146" s="97"/>
      <c r="R146" s="97">
        <v>248</v>
      </c>
      <c r="S146" s="97">
        <v>208</v>
      </c>
      <c r="T146" s="97">
        <v>456</v>
      </c>
      <c r="U146" s="97"/>
      <c r="V146" s="97">
        <v>9</v>
      </c>
      <c r="W146" s="97">
        <v>0</v>
      </c>
      <c r="X146" s="97">
        <v>9</v>
      </c>
      <c r="Y146" s="97"/>
      <c r="Z146" s="97">
        <v>3</v>
      </c>
      <c r="AA146" s="97">
        <v>0</v>
      </c>
      <c r="AB146" s="97">
        <v>3</v>
      </c>
      <c r="AC146" s="97"/>
      <c r="AD146" s="97">
        <v>37</v>
      </c>
      <c r="AE146" s="97">
        <v>34</v>
      </c>
      <c r="AF146" s="97">
        <v>71</v>
      </c>
      <c r="AG146" s="97"/>
      <c r="AH146" s="97">
        <v>1913</v>
      </c>
      <c r="AI146" s="97">
        <v>1568</v>
      </c>
      <c r="AJ146" s="97">
        <v>3481</v>
      </c>
      <c r="AL146" s="85"/>
      <c r="AM146" s="85"/>
      <c r="AN146" s="85"/>
      <c r="AP146" s="85"/>
      <c r="AQ146" s="85"/>
      <c r="AR146" s="85"/>
      <c r="AT146" s="85"/>
      <c r="AU146" s="85"/>
      <c r="AV146" s="85"/>
      <c r="AZ146" s="85"/>
      <c r="BB146" s="85"/>
      <c r="BC146" s="85"/>
      <c r="BD146" s="85"/>
      <c r="BL146" s="85"/>
      <c r="BR146" s="85"/>
      <c r="BS146" s="85"/>
      <c r="BT146" s="85"/>
      <c r="BV146" s="85"/>
      <c r="BW146" s="85"/>
      <c r="BX146" s="85"/>
      <c r="BZ146" s="85"/>
      <c r="CA146" s="85"/>
      <c r="CB146" s="85"/>
      <c r="CD146" s="85"/>
      <c r="CE146" s="85"/>
      <c r="CF146" s="85"/>
      <c r="CI146" s="85"/>
      <c r="CJ146" s="85"/>
      <c r="CL146" s="85"/>
      <c r="CM146" s="85"/>
      <c r="CN146" s="85"/>
      <c r="CV146" s="85"/>
      <c r="CZ146" s="85"/>
      <c r="DB146" s="85"/>
      <c r="DC146" s="85"/>
      <c r="DD146" s="85"/>
    </row>
    <row r="147" spans="1:108" ht="11.25" customHeight="1">
      <c r="A147" s="99" t="s">
        <v>235</v>
      </c>
      <c r="B147" s="97">
        <v>2127</v>
      </c>
      <c r="C147" s="97">
        <v>2304</v>
      </c>
      <c r="D147" s="97">
        <v>4431</v>
      </c>
      <c r="E147" s="97"/>
      <c r="F147" s="97">
        <v>881</v>
      </c>
      <c r="G147" s="97">
        <v>982</v>
      </c>
      <c r="H147" s="97">
        <v>1863</v>
      </c>
      <c r="I147" s="97"/>
      <c r="J147" s="97">
        <v>122</v>
      </c>
      <c r="K147" s="97">
        <v>107</v>
      </c>
      <c r="L147" s="97">
        <v>229</v>
      </c>
      <c r="M147" s="97"/>
      <c r="N147" s="97">
        <v>105</v>
      </c>
      <c r="O147" s="97">
        <v>92</v>
      </c>
      <c r="P147" s="97">
        <v>197</v>
      </c>
      <c r="Q147" s="97"/>
      <c r="R147" s="97">
        <v>91</v>
      </c>
      <c r="S147" s="97">
        <v>72</v>
      </c>
      <c r="T147" s="97">
        <v>163</v>
      </c>
      <c r="U147" s="97"/>
      <c r="V147" s="97">
        <v>30</v>
      </c>
      <c r="W147" s="97">
        <v>19</v>
      </c>
      <c r="X147" s="97">
        <v>49</v>
      </c>
      <c r="Y147" s="97"/>
      <c r="Z147" s="97">
        <v>0</v>
      </c>
      <c r="AA147" s="97">
        <v>3</v>
      </c>
      <c r="AB147" s="97">
        <v>3</v>
      </c>
      <c r="AC147" s="97"/>
      <c r="AD147" s="97">
        <v>20</v>
      </c>
      <c r="AE147" s="97">
        <v>14</v>
      </c>
      <c r="AF147" s="97">
        <v>34</v>
      </c>
      <c r="AG147" s="97"/>
      <c r="AH147" s="97">
        <v>3376</v>
      </c>
      <c r="AI147" s="97">
        <v>3593</v>
      </c>
      <c r="AJ147" s="97">
        <v>6969</v>
      </c>
      <c r="AL147" s="85"/>
      <c r="AM147" s="85"/>
      <c r="AN147" s="85"/>
      <c r="AP147" s="85"/>
      <c r="AQ147" s="85"/>
      <c r="AR147" s="85"/>
      <c r="AT147" s="85"/>
      <c r="AU147" s="85"/>
      <c r="AV147" s="85"/>
      <c r="AX147" s="85"/>
      <c r="AY147" s="85"/>
      <c r="AZ147" s="85"/>
      <c r="BB147" s="85"/>
      <c r="BC147" s="85"/>
      <c r="BD147" s="85"/>
      <c r="BH147" s="85"/>
      <c r="BO147" s="85"/>
      <c r="BP147" s="85"/>
      <c r="BR147" s="85"/>
      <c r="BS147" s="85"/>
      <c r="BT147" s="85"/>
      <c r="BV147" s="85"/>
      <c r="BW147" s="85"/>
      <c r="BX147" s="85"/>
      <c r="BZ147" s="85"/>
      <c r="CA147" s="85"/>
      <c r="CB147" s="85"/>
      <c r="CD147" s="85"/>
      <c r="CE147" s="85"/>
      <c r="CF147" s="85"/>
      <c r="CH147" s="85"/>
      <c r="CI147" s="85"/>
      <c r="CJ147" s="85"/>
      <c r="CL147" s="85"/>
      <c r="CM147" s="85"/>
      <c r="CN147" s="85"/>
      <c r="CR147" s="85"/>
      <c r="CX147" s="85"/>
      <c r="CY147" s="85"/>
      <c r="CZ147" s="85"/>
      <c r="DB147" s="85"/>
      <c r="DC147" s="85"/>
      <c r="DD147" s="85"/>
    </row>
    <row r="148" spans="1:108" ht="11.25" customHeight="1">
      <c r="A148" s="99" t="s">
        <v>145</v>
      </c>
      <c r="B148" s="97">
        <v>6391</v>
      </c>
      <c r="C148" s="97">
        <v>6074</v>
      </c>
      <c r="D148" s="97">
        <v>12465</v>
      </c>
      <c r="E148" s="97"/>
      <c r="F148" s="97">
        <v>7768</v>
      </c>
      <c r="G148" s="97">
        <v>7516</v>
      </c>
      <c r="H148" s="97">
        <v>15284</v>
      </c>
      <c r="I148" s="97"/>
      <c r="J148" s="97">
        <v>627</v>
      </c>
      <c r="K148" s="97">
        <v>500</v>
      </c>
      <c r="L148" s="97">
        <v>1127</v>
      </c>
      <c r="M148" s="97"/>
      <c r="N148" s="97">
        <v>306</v>
      </c>
      <c r="O148" s="97">
        <v>297</v>
      </c>
      <c r="P148" s="97">
        <v>603</v>
      </c>
      <c r="Q148" s="97"/>
      <c r="R148" s="97">
        <v>429</v>
      </c>
      <c r="S148" s="97">
        <v>334</v>
      </c>
      <c r="T148" s="97">
        <v>763</v>
      </c>
      <c r="U148" s="97"/>
      <c r="V148" s="97">
        <v>28</v>
      </c>
      <c r="W148" s="97">
        <v>18</v>
      </c>
      <c r="X148" s="97">
        <v>46</v>
      </c>
      <c r="Y148" s="97"/>
      <c r="Z148" s="97">
        <v>14</v>
      </c>
      <c r="AA148" s="97">
        <v>9</v>
      </c>
      <c r="AB148" s="97">
        <v>23</v>
      </c>
      <c r="AC148" s="97"/>
      <c r="AD148" s="97">
        <v>101</v>
      </c>
      <c r="AE148" s="97">
        <v>75</v>
      </c>
      <c r="AF148" s="97">
        <v>176</v>
      </c>
      <c r="AG148" s="97"/>
      <c r="AH148" s="97">
        <v>15664</v>
      </c>
      <c r="AI148" s="97">
        <v>14823</v>
      </c>
      <c r="AJ148" s="97">
        <v>30487</v>
      </c>
      <c r="AL148" s="85"/>
      <c r="AM148" s="85"/>
      <c r="AN148" s="85"/>
      <c r="AP148" s="85"/>
      <c r="AQ148" s="85"/>
      <c r="AR148" s="85"/>
      <c r="AT148" s="85"/>
      <c r="AU148" s="85"/>
      <c r="AV148" s="85"/>
      <c r="AX148" s="85"/>
      <c r="AY148" s="85"/>
      <c r="AZ148" s="85"/>
      <c r="BB148" s="85"/>
      <c r="BC148" s="85"/>
      <c r="BD148" s="85"/>
      <c r="BH148" s="85"/>
      <c r="BK148" s="85"/>
      <c r="BL148" s="85"/>
      <c r="BO148" s="85"/>
      <c r="BP148" s="85"/>
      <c r="BR148" s="85"/>
      <c r="BS148" s="85"/>
      <c r="BT148" s="85"/>
      <c r="BV148" s="85"/>
      <c r="BW148" s="85"/>
      <c r="BX148" s="85"/>
      <c r="BZ148" s="85"/>
      <c r="CA148" s="85"/>
      <c r="CB148" s="85"/>
      <c r="CD148" s="85"/>
      <c r="CE148" s="85"/>
      <c r="CF148" s="85"/>
      <c r="CH148" s="85"/>
      <c r="CI148" s="85"/>
      <c r="CJ148" s="85"/>
      <c r="CL148" s="85"/>
      <c r="CM148" s="85"/>
      <c r="CN148" s="85"/>
      <c r="CQ148" s="85"/>
      <c r="CR148" s="85"/>
      <c r="CT148" s="85"/>
      <c r="CU148" s="85"/>
      <c r="CV148" s="85"/>
      <c r="CX148" s="85"/>
      <c r="CY148" s="85"/>
      <c r="CZ148" s="85"/>
      <c r="DB148" s="85"/>
      <c r="DC148" s="85"/>
      <c r="DD148" s="85"/>
    </row>
    <row r="149" spans="1:108" ht="11.25" customHeight="1">
      <c r="A149" s="99" t="s">
        <v>585</v>
      </c>
      <c r="B149" s="97">
        <v>474</v>
      </c>
      <c r="C149" s="97">
        <v>421</v>
      </c>
      <c r="D149" s="97">
        <v>895</v>
      </c>
      <c r="E149" s="97"/>
      <c r="F149" s="97">
        <v>552</v>
      </c>
      <c r="G149" s="97">
        <v>439</v>
      </c>
      <c r="H149" s="97">
        <v>991</v>
      </c>
      <c r="I149" s="97"/>
      <c r="J149" s="97">
        <v>334</v>
      </c>
      <c r="K149" s="97">
        <v>179</v>
      </c>
      <c r="L149" s="97">
        <v>513</v>
      </c>
      <c r="M149" s="97"/>
      <c r="N149" s="97">
        <v>70</v>
      </c>
      <c r="O149" s="97">
        <v>44</v>
      </c>
      <c r="P149" s="97">
        <v>114</v>
      </c>
      <c r="Q149" s="97"/>
      <c r="R149" s="97">
        <v>208</v>
      </c>
      <c r="S149" s="97">
        <v>193</v>
      </c>
      <c r="T149" s="97">
        <v>401</v>
      </c>
      <c r="U149" s="97"/>
      <c r="V149" s="97">
        <v>14</v>
      </c>
      <c r="W149" s="97">
        <v>5</v>
      </c>
      <c r="X149" s="97">
        <v>19</v>
      </c>
      <c r="Y149" s="97"/>
      <c r="Z149" s="97">
        <v>6</v>
      </c>
      <c r="AA149" s="97">
        <v>0</v>
      </c>
      <c r="AB149" s="97">
        <v>6</v>
      </c>
      <c r="AC149" s="97"/>
      <c r="AD149" s="97">
        <v>23</v>
      </c>
      <c r="AE149" s="97">
        <v>14</v>
      </c>
      <c r="AF149" s="97">
        <v>37</v>
      </c>
      <c r="AG149" s="97"/>
      <c r="AH149" s="97">
        <v>1681</v>
      </c>
      <c r="AI149" s="97">
        <v>1295</v>
      </c>
      <c r="AJ149" s="97">
        <v>2976</v>
      </c>
      <c r="AL149" s="85"/>
      <c r="AM149" s="85"/>
      <c r="AN149" s="85"/>
      <c r="AP149" s="85"/>
      <c r="AQ149" s="85"/>
      <c r="AR149" s="85"/>
      <c r="AT149" s="85"/>
      <c r="AU149" s="85"/>
      <c r="AV149" s="85"/>
      <c r="AY149" s="85"/>
      <c r="AZ149" s="85"/>
      <c r="BB149" s="85"/>
      <c r="BC149" s="85"/>
      <c r="BD149" s="85"/>
      <c r="BR149" s="85"/>
      <c r="BS149" s="85"/>
      <c r="BT149" s="85"/>
      <c r="BV149" s="85"/>
      <c r="BW149" s="85"/>
      <c r="BX149" s="85"/>
      <c r="BZ149" s="85"/>
      <c r="CA149" s="85"/>
      <c r="CB149" s="85"/>
      <c r="CD149" s="85"/>
      <c r="CE149" s="85"/>
      <c r="CF149" s="85"/>
      <c r="CH149" s="85"/>
      <c r="CI149" s="85"/>
      <c r="CJ149" s="85"/>
      <c r="CL149" s="85"/>
      <c r="CM149" s="85"/>
      <c r="CN149" s="85"/>
      <c r="CZ149" s="85"/>
      <c r="DB149" s="85"/>
      <c r="DC149" s="85"/>
      <c r="DD149" s="85"/>
    </row>
    <row r="150" spans="1:108" ht="11.25" customHeight="1">
      <c r="A150" s="99" t="s">
        <v>587</v>
      </c>
      <c r="B150" s="97">
        <v>88</v>
      </c>
      <c r="C150" s="97">
        <v>59</v>
      </c>
      <c r="D150" s="97">
        <v>147</v>
      </c>
      <c r="E150" s="97"/>
      <c r="F150" s="97">
        <v>52</v>
      </c>
      <c r="G150" s="97">
        <v>54</v>
      </c>
      <c r="H150" s="97">
        <v>106</v>
      </c>
      <c r="I150" s="97"/>
      <c r="J150" s="97">
        <v>32</v>
      </c>
      <c r="K150" s="97">
        <v>29</v>
      </c>
      <c r="L150" s="97">
        <v>61</v>
      </c>
      <c r="M150" s="97"/>
      <c r="N150" s="97">
        <v>17</v>
      </c>
      <c r="O150" s="97">
        <v>14</v>
      </c>
      <c r="P150" s="97">
        <v>31</v>
      </c>
      <c r="Q150" s="97"/>
      <c r="R150" s="97">
        <v>45</v>
      </c>
      <c r="S150" s="97">
        <v>33</v>
      </c>
      <c r="T150" s="97">
        <v>78</v>
      </c>
      <c r="U150" s="97"/>
      <c r="V150" s="97">
        <v>4</v>
      </c>
      <c r="W150" s="97">
        <v>3</v>
      </c>
      <c r="X150" s="97">
        <v>7</v>
      </c>
      <c r="Y150" s="97"/>
      <c r="Z150" s="97">
        <v>0</v>
      </c>
      <c r="AA150" s="97">
        <v>3</v>
      </c>
      <c r="AB150" s="97">
        <v>3</v>
      </c>
      <c r="AC150" s="97"/>
      <c r="AD150" s="97">
        <v>9</v>
      </c>
      <c r="AE150" s="97">
        <v>8</v>
      </c>
      <c r="AF150" s="97">
        <v>17</v>
      </c>
      <c r="AG150" s="97"/>
      <c r="AH150" s="97">
        <v>248</v>
      </c>
      <c r="AI150" s="97">
        <v>202</v>
      </c>
      <c r="AJ150" s="97">
        <v>450</v>
      </c>
      <c r="AL150" s="85"/>
      <c r="AM150" s="85"/>
      <c r="AN150" s="85"/>
      <c r="AP150" s="85"/>
      <c r="AQ150" s="85"/>
      <c r="AR150" s="85"/>
      <c r="BL150" s="85"/>
      <c r="BR150" s="85"/>
      <c r="BS150" s="85"/>
      <c r="BT150" s="85"/>
      <c r="BV150" s="85"/>
      <c r="BW150" s="85"/>
      <c r="BX150" s="85"/>
      <c r="BZ150" s="85"/>
      <c r="CA150" s="85"/>
      <c r="CB150" s="85"/>
      <c r="CV150" s="85"/>
      <c r="DB150" s="85"/>
      <c r="DC150" s="85"/>
      <c r="DD150" s="85"/>
    </row>
    <row r="151" spans="1:108" ht="11.25" customHeight="1">
      <c r="A151" s="99" t="s">
        <v>895</v>
      </c>
      <c r="B151" s="97">
        <v>34</v>
      </c>
      <c r="C151" s="97">
        <v>47</v>
      </c>
      <c r="D151" s="97">
        <v>81</v>
      </c>
      <c r="E151" s="97"/>
      <c r="F151" s="97">
        <v>8</v>
      </c>
      <c r="G151" s="97">
        <v>6</v>
      </c>
      <c r="H151" s="97">
        <v>14</v>
      </c>
      <c r="I151" s="97"/>
      <c r="J151" s="97">
        <v>4</v>
      </c>
      <c r="K151" s="97">
        <v>0</v>
      </c>
      <c r="L151" s="97">
        <v>4</v>
      </c>
      <c r="M151" s="97"/>
      <c r="N151" s="97">
        <v>0</v>
      </c>
      <c r="O151" s="97">
        <v>3</v>
      </c>
      <c r="P151" s="97">
        <v>3</v>
      </c>
      <c r="Q151" s="97"/>
      <c r="R151" s="97">
        <v>5</v>
      </c>
      <c r="S151" s="97">
        <v>0</v>
      </c>
      <c r="T151" s="97">
        <v>5</v>
      </c>
      <c r="U151" s="97"/>
      <c r="V151" s="97">
        <v>0</v>
      </c>
      <c r="W151" s="97">
        <v>0</v>
      </c>
      <c r="X151" s="97">
        <v>0</v>
      </c>
      <c r="Y151" s="97"/>
      <c r="Z151" s="97">
        <v>0</v>
      </c>
      <c r="AA151" s="97">
        <v>0</v>
      </c>
      <c r="AB151" s="97">
        <v>0</v>
      </c>
      <c r="AC151" s="97"/>
      <c r="AD151" s="97">
        <v>0</v>
      </c>
      <c r="AE151" s="97">
        <v>0</v>
      </c>
      <c r="AF151" s="97">
        <v>0</v>
      </c>
      <c r="AG151" s="97"/>
      <c r="AH151" s="97">
        <v>46</v>
      </c>
      <c r="AI151" s="97">
        <v>61</v>
      </c>
      <c r="AJ151" s="97">
        <v>107</v>
      </c>
    </row>
    <row r="152" spans="1:108" ht="11.25" customHeight="1">
      <c r="A152" s="98" t="s">
        <v>955</v>
      </c>
      <c r="B152" s="97">
        <v>7</v>
      </c>
      <c r="C152" s="97">
        <v>22</v>
      </c>
      <c r="D152" s="97">
        <v>29</v>
      </c>
      <c r="E152" s="97"/>
      <c r="F152" s="97">
        <v>4</v>
      </c>
      <c r="G152" s="97">
        <v>3</v>
      </c>
      <c r="H152" s="97">
        <v>7</v>
      </c>
      <c r="I152" s="97"/>
      <c r="J152" s="97">
        <v>0</v>
      </c>
      <c r="K152" s="97">
        <v>0</v>
      </c>
      <c r="L152" s="97">
        <v>0</v>
      </c>
      <c r="M152" s="97"/>
      <c r="N152" s="97">
        <v>0</v>
      </c>
      <c r="O152" s="97">
        <v>3</v>
      </c>
      <c r="P152" s="97">
        <v>3</v>
      </c>
      <c r="Q152" s="97"/>
      <c r="R152" s="97">
        <v>6</v>
      </c>
      <c r="S152" s="97">
        <v>4</v>
      </c>
      <c r="T152" s="97">
        <v>10</v>
      </c>
      <c r="U152" s="97"/>
      <c r="V152" s="97">
        <v>3</v>
      </c>
      <c r="W152" s="97">
        <v>0</v>
      </c>
      <c r="X152" s="97">
        <v>3</v>
      </c>
      <c r="Y152" s="97"/>
      <c r="Z152" s="97">
        <v>0</v>
      </c>
      <c r="AA152" s="97">
        <v>0</v>
      </c>
      <c r="AB152" s="97">
        <v>0</v>
      </c>
      <c r="AC152" s="97"/>
      <c r="AD152" s="97">
        <v>0</v>
      </c>
      <c r="AE152" s="97">
        <v>0</v>
      </c>
      <c r="AF152" s="97">
        <v>0</v>
      </c>
      <c r="AG152" s="97"/>
      <c r="AH152" s="97">
        <v>20</v>
      </c>
      <c r="AI152" s="97">
        <v>31</v>
      </c>
      <c r="AJ152" s="97">
        <v>51</v>
      </c>
    </row>
    <row r="153" spans="1:108" ht="11.25" customHeight="1">
      <c r="A153" s="96"/>
      <c r="B153" s="102"/>
      <c r="C153" s="102"/>
      <c r="D153" s="102"/>
      <c r="E153" s="102"/>
      <c r="F153" s="104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</row>
    <row r="154" spans="1:108" ht="11.25" customHeight="1">
      <c r="A154" s="96" t="s">
        <v>954</v>
      </c>
      <c r="B154" s="102"/>
      <c r="C154" s="102"/>
      <c r="D154" s="102"/>
      <c r="E154" s="102"/>
      <c r="F154" s="97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L154" s="85"/>
      <c r="AM154" s="85"/>
      <c r="AN154" s="85"/>
      <c r="AP154" s="85"/>
      <c r="AQ154" s="85"/>
      <c r="AR154" s="85"/>
      <c r="AT154" s="85"/>
      <c r="AU154" s="85"/>
      <c r="AV154" s="85"/>
      <c r="AX154" s="85"/>
      <c r="AY154" s="85"/>
      <c r="AZ154" s="85"/>
      <c r="BB154" s="85"/>
      <c r="BC154" s="85"/>
      <c r="BD154" s="85"/>
      <c r="BH154" s="85"/>
      <c r="BN154" s="85"/>
      <c r="BO154" s="85"/>
      <c r="BP154" s="85"/>
      <c r="BR154" s="85"/>
      <c r="BS154" s="85"/>
      <c r="BT154" s="85"/>
      <c r="BV154" s="85"/>
      <c r="BW154" s="85"/>
      <c r="BX154" s="85"/>
      <c r="BZ154" s="85"/>
      <c r="CA154" s="85"/>
      <c r="CB154" s="85"/>
      <c r="CD154" s="85"/>
      <c r="CE154" s="85"/>
      <c r="CF154" s="85"/>
      <c r="CH154" s="85"/>
      <c r="CI154" s="85"/>
      <c r="CJ154" s="85"/>
      <c r="CL154" s="85"/>
      <c r="CM154" s="85"/>
      <c r="CN154" s="85"/>
      <c r="CP154" s="85"/>
      <c r="CQ154" s="85"/>
      <c r="CR154" s="85"/>
      <c r="CV154" s="85"/>
      <c r="CX154" s="85"/>
      <c r="CY154" s="85"/>
      <c r="CZ154" s="85"/>
      <c r="DB154" s="85"/>
      <c r="DC154" s="85"/>
      <c r="DD154" s="85"/>
    </row>
    <row r="155" spans="1:108" ht="11.25" customHeight="1">
      <c r="A155" s="98" t="s">
        <v>686</v>
      </c>
      <c r="B155" s="102"/>
      <c r="C155" s="102"/>
      <c r="D155" s="102"/>
      <c r="E155" s="102"/>
      <c r="F155" s="104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L155" s="85"/>
      <c r="AM155" s="85"/>
      <c r="AN155" s="85"/>
      <c r="AP155" s="85"/>
      <c r="AQ155" s="85"/>
      <c r="AR155" s="85"/>
      <c r="AT155" s="85"/>
      <c r="AU155" s="85"/>
      <c r="AV155" s="85"/>
      <c r="AX155" s="85"/>
      <c r="AY155" s="85"/>
      <c r="AZ155" s="85"/>
      <c r="BB155" s="85"/>
      <c r="BC155" s="85"/>
      <c r="BD155" s="85"/>
      <c r="BP155" s="85"/>
      <c r="BR155" s="85"/>
      <c r="BS155" s="85"/>
      <c r="BT155" s="85"/>
      <c r="BV155" s="85"/>
      <c r="BW155" s="85"/>
      <c r="BX155" s="85"/>
      <c r="BZ155" s="85"/>
      <c r="CA155" s="85"/>
      <c r="CB155" s="85"/>
      <c r="CD155" s="85"/>
      <c r="CE155" s="85"/>
      <c r="CF155" s="85"/>
      <c r="CH155" s="85"/>
      <c r="CI155" s="85"/>
      <c r="CJ155" s="85"/>
      <c r="CL155" s="85"/>
      <c r="CM155" s="85"/>
      <c r="CN155" s="85"/>
      <c r="CZ155" s="85"/>
      <c r="DB155" s="85"/>
      <c r="DC155" s="85"/>
      <c r="DD155" s="85"/>
    </row>
    <row r="156" spans="1:108" ht="11.25" customHeight="1">
      <c r="A156" s="99" t="s">
        <v>896</v>
      </c>
      <c r="B156" s="97">
        <v>1859</v>
      </c>
      <c r="C156" s="97">
        <v>1876</v>
      </c>
      <c r="D156" s="97">
        <v>3735</v>
      </c>
      <c r="E156" s="97"/>
      <c r="F156" s="97">
        <v>914</v>
      </c>
      <c r="G156" s="97">
        <v>883</v>
      </c>
      <c r="H156" s="97">
        <v>1797</v>
      </c>
      <c r="I156" s="97"/>
      <c r="J156" s="97">
        <v>354</v>
      </c>
      <c r="K156" s="97">
        <v>378</v>
      </c>
      <c r="L156" s="97">
        <v>732</v>
      </c>
      <c r="M156" s="97"/>
      <c r="N156" s="97">
        <v>61</v>
      </c>
      <c r="O156" s="97">
        <v>81</v>
      </c>
      <c r="P156" s="97">
        <v>142</v>
      </c>
      <c r="Q156" s="97"/>
      <c r="R156" s="97">
        <v>2600</v>
      </c>
      <c r="S156" s="97">
        <v>2966</v>
      </c>
      <c r="T156" s="97">
        <v>5566</v>
      </c>
      <c r="U156" s="97"/>
      <c r="V156" s="97">
        <v>17</v>
      </c>
      <c r="W156" s="97">
        <v>17</v>
      </c>
      <c r="X156" s="97">
        <v>34</v>
      </c>
      <c r="Y156" s="97"/>
      <c r="Z156" s="97">
        <v>31</v>
      </c>
      <c r="AA156" s="97">
        <v>32</v>
      </c>
      <c r="AB156" s="97">
        <v>63</v>
      </c>
      <c r="AC156" s="97"/>
      <c r="AD156" s="97">
        <v>149</v>
      </c>
      <c r="AE156" s="97">
        <v>161</v>
      </c>
      <c r="AF156" s="97">
        <v>310</v>
      </c>
      <c r="AG156" s="97"/>
      <c r="AH156" s="97">
        <v>5985</v>
      </c>
      <c r="AI156" s="97">
        <v>6394</v>
      </c>
      <c r="AJ156" s="97">
        <v>12379</v>
      </c>
      <c r="AN156" s="85"/>
      <c r="BS156" s="85"/>
      <c r="BT156" s="85"/>
      <c r="BX156" s="85"/>
      <c r="DB156" s="85"/>
      <c r="DC156" s="85"/>
      <c r="DD156" s="85"/>
    </row>
    <row r="157" spans="1:108" ht="11.25" customHeight="1">
      <c r="A157" s="99" t="s">
        <v>484</v>
      </c>
      <c r="B157" s="97">
        <v>4590</v>
      </c>
      <c r="C157" s="97">
        <v>5381</v>
      </c>
      <c r="D157" s="97">
        <v>9971</v>
      </c>
      <c r="E157" s="97"/>
      <c r="F157" s="97">
        <v>4571</v>
      </c>
      <c r="G157" s="97">
        <v>5220</v>
      </c>
      <c r="H157" s="97">
        <v>9791</v>
      </c>
      <c r="I157" s="97"/>
      <c r="J157" s="97">
        <v>547</v>
      </c>
      <c r="K157" s="97">
        <v>669</v>
      </c>
      <c r="L157" s="97">
        <v>1216</v>
      </c>
      <c r="M157" s="97"/>
      <c r="N157" s="97">
        <v>1179</v>
      </c>
      <c r="O157" s="97">
        <v>1253</v>
      </c>
      <c r="P157" s="97">
        <v>2432</v>
      </c>
      <c r="Q157" s="97"/>
      <c r="R157" s="97">
        <v>316</v>
      </c>
      <c r="S157" s="97">
        <v>408</v>
      </c>
      <c r="T157" s="97">
        <v>724</v>
      </c>
      <c r="U157" s="97"/>
      <c r="V157" s="97">
        <v>4</v>
      </c>
      <c r="W157" s="97">
        <v>4</v>
      </c>
      <c r="X157" s="97">
        <v>8</v>
      </c>
      <c r="Y157" s="97"/>
      <c r="Z157" s="97">
        <v>67</v>
      </c>
      <c r="AA157" s="97">
        <v>73</v>
      </c>
      <c r="AB157" s="97">
        <v>140</v>
      </c>
      <c r="AC157" s="97"/>
      <c r="AD157" s="97">
        <v>104</v>
      </c>
      <c r="AE157" s="97">
        <v>141</v>
      </c>
      <c r="AF157" s="97">
        <v>245</v>
      </c>
      <c r="AG157" s="97"/>
      <c r="AH157" s="97">
        <v>11378</v>
      </c>
      <c r="AI157" s="97">
        <v>13148</v>
      </c>
      <c r="AJ157" s="97">
        <v>24526</v>
      </c>
    </row>
    <row r="158" spans="1:108" ht="11.25" customHeight="1">
      <c r="A158" s="99" t="s">
        <v>489</v>
      </c>
      <c r="B158" s="97">
        <v>2403</v>
      </c>
      <c r="C158" s="97">
        <v>2632</v>
      </c>
      <c r="D158" s="97">
        <v>5035</v>
      </c>
      <c r="E158" s="97"/>
      <c r="F158" s="97">
        <v>982</v>
      </c>
      <c r="G158" s="97">
        <v>1063</v>
      </c>
      <c r="H158" s="97">
        <v>2045</v>
      </c>
      <c r="I158" s="97"/>
      <c r="J158" s="97">
        <v>511</v>
      </c>
      <c r="K158" s="97">
        <v>523</v>
      </c>
      <c r="L158" s="97">
        <v>1034</v>
      </c>
      <c r="M158" s="97"/>
      <c r="N158" s="97">
        <v>216</v>
      </c>
      <c r="O158" s="97">
        <v>218</v>
      </c>
      <c r="P158" s="97">
        <v>434</v>
      </c>
      <c r="Q158" s="97"/>
      <c r="R158" s="97">
        <v>72</v>
      </c>
      <c r="S158" s="97">
        <v>80</v>
      </c>
      <c r="T158" s="97">
        <v>152</v>
      </c>
      <c r="U158" s="97"/>
      <c r="V158" s="97">
        <v>12</v>
      </c>
      <c r="W158" s="97">
        <v>13</v>
      </c>
      <c r="X158" s="97">
        <v>25</v>
      </c>
      <c r="Y158" s="97"/>
      <c r="Z158" s="97">
        <v>16</v>
      </c>
      <c r="AA158" s="97">
        <v>16</v>
      </c>
      <c r="AB158" s="97">
        <v>32</v>
      </c>
      <c r="AC158" s="97"/>
      <c r="AD158" s="97">
        <v>303</v>
      </c>
      <c r="AE158" s="97">
        <v>313</v>
      </c>
      <c r="AF158" s="97">
        <v>616</v>
      </c>
      <c r="AG158" s="97"/>
      <c r="AH158" s="97">
        <v>4515</v>
      </c>
      <c r="AI158" s="97">
        <v>4857</v>
      </c>
      <c r="AJ158" s="97">
        <v>9372</v>
      </c>
      <c r="AL158" s="85"/>
      <c r="AM158" s="85"/>
      <c r="AN158" s="85"/>
      <c r="AP158" s="85"/>
      <c r="AQ158" s="85"/>
      <c r="AR158" s="85"/>
      <c r="AT158" s="85"/>
      <c r="AU158" s="85"/>
      <c r="AV158" s="85"/>
      <c r="BD158" s="85"/>
      <c r="BR158" s="85"/>
      <c r="BS158" s="85"/>
      <c r="BT158" s="85"/>
      <c r="BV158" s="85"/>
      <c r="BW158" s="85"/>
      <c r="BX158" s="85"/>
      <c r="BZ158" s="85"/>
      <c r="CA158" s="85"/>
      <c r="CB158" s="85"/>
      <c r="CD158" s="85"/>
      <c r="CE158" s="85"/>
      <c r="CF158" s="85"/>
      <c r="CJ158" s="85"/>
      <c r="CM158" s="85"/>
      <c r="CN158" s="85"/>
      <c r="DB158" s="85"/>
      <c r="DC158" s="85"/>
      <c r="DD158" s="85"/>
    </row>
    <row r="159" spans="1:108" ht="11.25" customHeight="1">
      <c r="A159" s="99" t="s">
        <v>451</v>
      </c>
      <c r="B159" s="97">
        <v>4376</v>
      </c>
      <c r="C159" s="97">
        <v>7911</v>
      </c>
      <c r="D159" s="97">
        <v>12287</v>
      </c>
      <c r="E159" s="97"/>
      <c r="F159" s="97">
        <v>2544</v>
      </c>
      <c r="G159" s="97">
        <v>4513</v>
      </c>
      <c r="H159" s="97">
        <v>7057</v>
      </c>
      <c r="I159" s="97"/>
      <c r="J159" s="97">
        <v>1375</v>
      </c>
      <c r="K159" s="97">
        <v>3136</v>
      </c>
      <c r="L159" s="97">
        <v>4511</v>
      </c>
      <c r="M159" s="97"/>
      <c r="N159" s="97">
        <v>697</v>
      </c>
      <c r="O159" s="97">
        <v>993</v>
      </c>
      <c r="P159" s="97">
        <v>1690</v>
      </c>
      <c r="Q159" s="97"/>
      <c r="R159" s="97">
        <v>990</v>
      </c>
      <c r="S159" s="97">
        <v>2428</v>
      </c>
      <c r="T159" s="97">
        <v>3418</v>
      </c>
      <c r="U159" s="97"/>
      <c r="V159" s="97">
        <v>100</v>
      </c>
      <c r="W159" s="97">
        <v>207</v>
      </c>
      <c r="X159" s="97">
        <v>307</v>
      </c>
      <c r="Y159" s="97"/>
      <c r="Z159" s="97">
        <v>126</v>
      </c>
      <c r="AA159" s="97">
        <v>384</v>
      </c>
      <c r="AB159" s="97">
        <v>510</v>
      </c>
      <c r="AC159" s="97"/>
      <c r="AD159" s="97">
        <v>287</v>
      </c>
      <c r="AE159" s="97">
        <v>483</v>
      </c>
      <c r="AF159" s="97">
        <v>770</v>
      </c>
      <c r="AG159" s="97"/>
      <c r="AH159" s="97">
        <v>10493</v>
      </c>
      <c r="AI159" s="97">
        <v>20057</v>
      </c>
      <c r="AJ159" s="97">
        <v>30550</v>
      </c>
    </row>
    <row r="160" spans="1:108" ht="11.25" customHeight="1">
      <c r="A160" s="99" t="s">
        <v>492</v>
      </c>
      <c r="B160" s="97">
        <v>29824</v>
      </c>
      <c r="C160" s="97">
        <v>33962</v>
      </c>
      <c r="D160" s="97">
        <v>63786</v>
      </c>
      <c r="E160" s="97"/>
      <c r="F160" s="97">
        <v>27651</v>
      </c>
      <c r="G160" s="97">
        <v>31227</v>
      </c>
      <c r="H160" s="97">
        <v>58878</v>
      </c>
      <c r="I160" s="97"/>
      <c r="J160" s="97">
        <v>6253</v>
      </c>
      <c r="K160" s="97">
        <v>6829</v>
      </c>
      <c r="L160" s="97">
        <v>13082</v>
      </c>
      <c r="M160" s="97"/>
      <c r="N160" s="97">
        <v>5059</v>
      </c>
      <c r="O160" s="97">
        <v>5488</v>
      </c>
      <c r="P160" s="97">
        <v>10547</v>
      </c>
      <c r="Q160" s="97"/>
      <c r="R160" s="97">
        <v>5051</v>
      </c>
      <c r="S160" s="97">
        <v>5438</v>
      </c>
      <c r="T160" s="97">
        <v>10489</v>
      </c>
      <c r="U160" s="97"/>
      <c r="V160" s="97">
        <v>71</v>
      </c>
      <c r="W160" s="97">
        <v>69</v>
      </c>
      <c r="X160" s="97">
        <v>140</v>
      </c>
      <c r="Y160" s="97"/>
      <c r="Z160" s="97">
        <v>274</v>
      </c>
      <c r="AA160" s="97">
        <v>279</v>
      </c>
      <c r="AB160" s="97">
        <v>553</v>
      </c>
      <c r="AC160" s="97"/>
      <c r="AD160" s="97">
        <v>1106</v>
      </c>
      <c r="AE160" s="97">
        <v>1267</v>
      </c>
      <c r="AF160" s="97">
        <v>2373</v>
      </c>
      <c r="AG160" s="97"/>
      <c r="AH160" s="97">
        <v>75290</v>
      </c>
      <c r="AI160" s="97">
        <v>84559</v>
      </c>
      <c r="AJ160" s="97">
        <v>159849</v>
      </c>
      <c r="AL160" s="85"/>
      <c r="AM160" s="85"/>
      <c r="AN160" s="85"/>
      <c r="AP160" s="85"/>
      <c r="AQ160" s="85"/>
      <c r="AR160" s="85"/>
      <c r="AT160" s="85"/>
      <c r="AU160" s="85"/>
      <c r="AV160" s="85"/>
      <c r="AZ160" s="85"/>
      <c r="BB160" s="85"/>
      <c r="BC160" s="85"/>
      <c r="BD160" s="85"/>
      <c r="BR160" s="85"/>
      <c r="BS160" s="85"/>
      <c r="BT160" s="85"/>
      <c r="BV160" s="85"/>
      <c r="BW160" s="85"/>
      <c r="BX160" s="85"/>
      <c r="BZ160" s="85"/>
      <c r="CA160" s="85"/>
      <c r="CB160" s="85"/>
      <c r="CD160" s="85"/>
      <c r="CE160" s="85"/>
      <c r="CF160" s="85"/>
      <c r="CI160" s="85"/>
      <c r="CJ160" s="85"/>
      <c r="CL160" s="85"/>
      <c r="CM160" s="85"/>
      <c r="CN160" s="85"/>
      <c r="DB160" s="85"/>
      <c r="DC160" s="85"/>
      <c r="DD160" s="85"/>
    </row>
    <row r="161" spans="1:108" ht="11.25" customHeight="1">
      <c r="A161" s="99" t="s">
        <v>953</v>
      </c>
      <c r="B161" s="97">
        <v>6</v>
      </c>
      <c r="C161" s="97">
        <v>9</v>
      </c>
      <c r="D161" s="97">
        <v>15</v>
      </c>
      <c r="E161" s="97"/>
      <c r="F161" s="97">
        <v>5</v>
      </c>
      <c r="G161" s="97">
        <v>6</v>
      </c>
      <c r="H161" s="97">
        <v>11</v>
      </c>
      <c r="I161" s="97"/>
      <c r="J161" s="97">
        <v>3</v>
      </c>
      <c r="K161" s="97">
        <v>7</v>
      </c>
      <c r="L161" s="97">
        <v>10</v>
      </c>
      <c r="M161" s="97"/>
      <c r="N161" s="97">
        <v>0</v>
      </c>
      <c r="O161" s="97">
        <v>0</v>
      </c>
      <c r="P161" s="97">
        <v>0</v>
      </c>
      <c r="Q161" s="97"/>
      <c r="R161" s="97">
        <v>3</v>
      </c>
      <c r="S161" s="97">
        <v>0</v>
      </c>
      <c r="T161" s="97">
        <v>3</v>
      </c>
      <c r="U161" s="97"/>
      <c r="V161" s="97">
        <v>0</v>
      </c>
      <c r="W161" s="97">
        <v>0</v>
      </c>
      <c r="X161" s="97">
        <v>0</v>
      </c>
      <c r="Y161" s="97"/>
      <c r="Z161" s="97">
        <v>0</v>
      </c>
      <c r="AA161" s="97">
        <v>0</v>
      </c>
      <c r="AB161" s="97">
        <v>0</v>
      </c>
      <c r="AC161" s="97"/>
      <c r="AD161" s="97">
        <v>0</v>
      </c>
      <c r="AE161" s="97">
        <v>0</v>
      </c>
      <c r="AF161" s="97">
        <v>0</v>
      </c>
      <c r="AG161" s="97"/>
      <c r="AH161" s="97">
        <v>8</v>
      </c>
      <c r="AI161" s="97">
        <v>25</v>
      </c>
      <c r="AJ161" s="97">
        <v>33</v>
      </c>
    </row>
    <row r="162" spans="1:108" ht="11.25" customHeight="1">
      <c r="A162" s="98" t="s">
        <v>687</v>
      </c>
      <c r="B162" s="102"/>
      <c r="C162" s="102"/>
      <c r="D162" s="102"/>
      <c r="E162" s="102"/>
      <c r="F162" s="104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L162" s="85"/>
      <c r="AM162" s="85"/>
      <c r="AN162" s="85"/>
      <c r="AP162" s="85"/>
      <c r="AQ162" s="85"/>
      <c r="AR162" s="85"/>
      <c r="AT162" s="85"/>
      <c r="AU162" s="85"/>
      <c r="AV162" s="85"/>
      <c r="AY162" s="85"/>
      <c r="AZ162" s="85"/>
      <c r="BB162" s="85"/>
      <c r="BC162" s="85"/>
      <c r="BD162" s="85"/>
      <c r="BR162" s="85"/>
      <c r="BS162" s="85"/>
      <c r="BT162" s="85"/>
      <c r="BV162" s="85"/>
      <c r="BW162" s="85"/>
      <c r="BX162" s="85"/>
      <c r="BZ162" s="85"/>
      <c r="CA162" s="85"/>
      <c r="CB162" s="85"/>
      <c r="CD162" s="85"/>
      <c r="CE162" s="85"/>
      <c r="CF162" s="85"/>
      <c r="CH162" s="85"/>
      <c r="CI162" s="85"/>
      <c r="CJ162" s="85"/>
      <c r="CL162" s="85"/>
      <c r="CM162" s="85"/>
      <c r="CN162" s="85"/>
      <c r="CZ162" s="85"/>
      <c r="DB162" s="85"/>
      <c r="DC162" s="85"/>
      <c r="DD162" s="85"/>
    </row>
    <row r="163" spans="1:108" ht="11.25" customHeight="1">
      <c r="A163" s="99" t="s">
        <v>912</v>
      </c>
      <c r="B163" s="97">
        <v>184</v>
      </c>
      <c r="C163" s="97">
        <v>199</v>
      </c>
      <c r="D163" s="97">
        <v>383</v>
      </c>
      <c r="E163" s="97"/>
      <c r="F163" s="97">
        <v>244</v>
      </c>
      <c r="G163" s="97">
        <v>272</v>
      </c>
      <c r="H163" s="97">
        <v>516</v>
      </c>
      <c r="I163" s="97"/>
      <c r="J163" s="97">
        <v>178</v>
      </c>
      <c r="K163" s="97">
        <v>183</v>
      </c>
      <c r="L163" s="97">
        <v>361</v>
      </c>
      <c r="M163" s="97"/>
      <c r="N163" s="97">
        <v>56</v>
      </c>
      <c r="O163" s="97">
        <v>53</v>
      </c>
      <c r="P163" s="97">
        <v>109</v>
      </c>
      <c r="Q163" s="97"/>
      <c r="R163" s="97">
        <v>445</v>
      </c>
      <c r="S163" s="97">
        <v>500</v>
      </c>
      <c r="T163" s="97">
        <v>945</v>
      </c>
      <c r="U163" s="97"/>
      <c r="V163" s="97">
        <v>0</v>
      </c>
      <c r="W163" s="97">
        <v>4</v>
      </c>
      <c r="X163" s="97">
        <v>4</v>
      </c>
      <c r="Y163" s="97"/>
      <c r="Z163" s="97">
        <v>15</v>
      </c>
      <c r="AA163" s="97">
        <v>13</v>
      </c>
      <c r="AB163" s="97">
        <v>28</v>
      </c>
      <c r="AC163" s="97"/>
      <c r="AD163" s="97">
        <v>18</v>
      </c>
      <c r="AE163" s="97">
        <v>24</v>
      </c>
      <c r="AF163" s="97">
        <v>42</v>
      </c>
      <c r="AG163" s="97"/>
      <c r="AH163" s="97">
        <v>1140</v>
      </c>
      <c r="AI163" s="97">
        <v>1247</v>
      </c>
      <c r="AJ163" s="97">
        <v>2387</v>
      </c>
    </row>
    <row r="164" spans="1:108" ht="11.25" customHeight="1">
      <c r="A164" s="99" t="s">
        <v>952</v>
      </c>
      <c r="B164" s="97">
        <v>1110</v>
      </c>
      <c r="C164" s="97">
        <v>1168</v>
      </c>
      <c r="D164" s="97">
        <v>2278</v>
      </c>
      <c r="E164" s="97"/>
      <c r="F164" s="97">
        <v>2482</v>
      </c>
      <c r="G164" s="97">
        <v>2532</v>
      </c>
      <c r="H164" s="97">
        <v>5014</v>
      </c>
      <c r="I164" s="97"/>
      <c r="J164" s="97">
        <v>241</v>
      </c>
      <c r="K164" s="97">
        <v>272</v>
      </c>
      <c r="L164" s="97">
        <v>513</v>
      </c>
      <c r="M164" s="97"/>
      <c r="N164" s="97">
        <v>46</v>
      </c>
      <c r="O164" s="97">
        <v>36</v>
      </c>
      <c r="P164" s="97">
        <v>82</v>
      </c>
      <c r="Q164" s="97"/>
      <c r="R164" s="97">
        <v>177</v>
      </c>
      <c r="S164" s="97">
        <v>197</v>
      </c>
      <c r="T164" s="97">
        <v>374</v>
      </c>
      <c r="U164" s="97"/>
      <c r="V164" s="97">
        <v>0</v>
      </c>
      <c r="W164" s="97">
        <v>7</v>
      </c>
      <c r="X164" s="97">
        <v>7</v>
      </c>
      <c r="Y164" s="97"/>
      <c r="Z164" s="97">
        <v>506</v>
      </c>
      <c r="AA164" s="97">
        <v>514</v>
      </c>
      <c r="AB164" s="97">
        <v>1020</v>
      </c>
      <c r="AC164" s="97"/>
      <c r="AD164" s="97">
        <v>13</v>
      </c>
      <c r="AE164" s="97">
        <v>12</v>
      </c>
      <c r="AF164" s="97">
        <v>25</v>
      </c>
      <c r="AG164" s="97"/>
      <c r="AH164" s="97">
        <v>4575</v>
      </c>
      <c r="AI164" s="97">
        <v>4740</v>
      </c>
      <c r="AJ164" s="97">
        <v>9315</v>
      </c>
    </row>
    <row r="165" spans="1:108" ht="11.25" customHeight="1">
      <c r="A165" s="99" t="s">
        <v>434</v>
      </c>
      <c r="B165" s="97">
        <v>9849</v>
      </c>
      <c r="C165" s="97">
        <v>12034</v>
      </c>
      <c r="D165" s="97">
        <v>21883</v>
      </c>
      <c r="E165" s="97"/>
      <c r="F165" s="97">
        <v>5847</v>
      </c>
      <c r="G165" s="97">
        <v>6758</v>
      </c>
      <c r="H165" s="97">
        <v>12605</v>
      </c>
      <c r="I165" s="97"/>
      <c r="J165" s="97">
        <v>2279</v>
      </c>
      <c r="K165" s="97">
        <v>3030</v>
      </c>
      <c r="L165" s="97">
        <v>5309</v>
      </c>
      <c r="M165" s="97"/>
      <c r="N165" s="97">
        <v>737</v>
      </c>
      <c r="O165" s="97">
        <v>795</v>
      </c>
      <c r="P165" s="97">
        <v>1532</v>
      </c>
      <c r="Q165" s="97"/>
      <c r="R165" s="97">
        <v>3382</v>
      </c>
      <c r="S165" s="97">
        <v>4502</v>
      </c>
      <c r="T165" s="97">
        <v>7884</v>
      </c>
      <c r="U165" s="97"/>
      <c r="V165" s="97">
        <v>84</v>
      </c>
      <c r="W165" s="97">
        <v>119</v>
      </c>
      <c r="X165" s="97">
        <v>203</v>
      </c>
      <c r="Y165" s="97"/>
      <c r="Z165" s="97">
        <v>307</v>
      </c>
      <c r="AA165" s="97">
        <v>455</v>
      </c>
      <c r="AB165" s="97">
        <v>762</v>
      </c>
      <c r="AC165" s="97"/>
      <c r="AD165" s="97">
        <v>307</v>
      </c>
      <c r="AE165" s="97">
        <v>469</v>
      </c>
      <c r="AF165" s="97">
        <v>776</v>
      </c>
      <c r="AG165" s="97"/>
      <c r="AH165" s="97">
        <v>22800</v>
      </c>
      <c r="AI165" s="97">
        <v>28175</v>
      </c>
      <c r="AJ165" s="97">
        <v>50975</v>
      </c>
    </row>
    <row r="166" spans="1:108" ht="11.25" customHeight="1">
      <c r="A166" s="99" t="s">
        <v>462</v>
      </c>
      <c r="B166" s="97">
        <v>10663</v>
      </c>
      <c r="C166" s="97">
        <v>12732</v>
      </c>
      <c r="D166" s="97">
        <v>23395</v>
      </c>
      <c r="E166" s="97"/>
      <c r="F166" s="97">
        <v>13916</v>
      </c>
      <c r="G166" s="97">
        <v>16560</v>
      </c>
      <c r="H166" s="97">
        <v>30476</v>
      </c>
      <c r="I166" s="97"/>
      <c r="J166" s="97">
        <v>4310</v>
      </c>
      <c r="K166" s="97">
        <v>5299</v>
      </c>
      <c r="L166" s="97">
        <v>9609</v>
      </c>
      <c r="M166" s="97"/>
      <c r="N166" s="97">
        <v>2421</v>
      </c>
      <c r="O166" s="97">
        <v>2921</v>
      </c>
      <c r="P166" s="97">
        <v>5342</v>
      </c>
      <c r="Q166" s="97"/>
      <c r="R166" s="97">
        <v>8953</v>
      </c>
      <c r="S166" s="97">
        <v>10768</v>
      </c>
      <c r="T166" s="97">
        <v>19721</v>
      </c>
      <c r="U166" s="97"/>
      <c r="V166" s="97">
        <v>434</v>
      </c>
      <c r="W166" s="97">
        <v>526</v>
      </c>
      <c r="X166" s="97">
        <v>960</v>
      </c>
      <c r="Y166" s="97"/>
      <c r="Z166" s="97">
        <v>245</v>
      </c>
      <c r="AA166" s="97">
        <v>333</v>
      </c>
      <c r="AB166" s="97">
        <v>578</v>
      </c>
      <c r="AC166" s="97"/>
      <c r="AD166" s="97">
        <v>850</v>
      </c>
      <c r="AE166" s="97">
        <v>968</v>
      </c>
      <c r="AF166" s="97">
        <v>1818</v>
      </c>
      <c r="AG166" s="97"/>
      <c r="AH166" s="97">
        <v>42030</v>
      </c>
      <c r="AI166" s="97">
        <v>50307</v>
      </c>
      <c r="AJ166" s="97">
        <v>92337</v>
      </c>
      <c r="AL166" s="85"/>
      <c r="AM166" s="85"/>
      <c r="AN166" s="85"/>
      <c r="AP166" s="85"/>
      <c r="AQ166" s="85"/>
      <c r="AR166" s="85"/>
      <c r="BR166" s="85"/>
      <c r="BS166" s="85"/>
      <c r="BT166" s="85"/>
      <c r="BV166" s="85"/>
      <c r="BW166" s="85"/>
      <c r="BX166" s="85"/>
      <c r="BZ166" s="85"/>
      <c r="CA166" s="85"/>
      <c r="CB166" s="85"/>
      <c r="CD166" s="85"/>
      <c r="CF166" s="85"/>
      <c r="CJ166" s="85"/>
      <c r="CN166" s="85"/>
      <c r="CZ166" s="85"/>
      <c r="DB166" s="85"/>
      <c r="DC166" s="85"/>
      <c r="DD166" s="85"/>
    </row>
    <row r="167" spans="1:108" ht="11.25" customHeight="1">
      <c r="A167" s="99" t="s">
        <v>439</v>
      </c>
      <c r="B167" s="97">
        <v>22472</v>
      </c>
      <c r="C167" s="97">
        <v>35251</v>
      </c>
      <c r="D167" s="97">
        <v>57723</v>
      </c>
      <c r="E167" s="97"/>
      <c r="F167" s="97">
        <v>10148</v>
      </c>
      <c r="G167" s="97">
        <v>17189</v>
      </c>
      <c r="H167" s="97">
        <v>27337</v>
      </c>
      <c r="I167" s="97"/>
      <c r="J167" s="97">
        <v>4823</v>
      </c>
      <c r="K167" s="97">
        <v>13884</v>
      </c>
      <c r="L167" s="97">
        <v>18707</v>
      </c>
      <c r="M167" s="97"/>
      <c r="N167" s="97">
        <v>1636</v>
      </c>
      <c r="O167" s="97">
        <v>3805</v>
      </c>
      <c r="P167" s="97">
        <v>5441</v>
      </c>
      <c r="Q167" s="97"/>
      <c r="R167" s="97">
        <v>2187</v>
      </c>
      <c r="S167" s="97">
        <v>4649</v>
      </c>
      <c r="T167" s="97">
        <v>6836</v>
      </c>
      <c r="U167" s="97"/>
      <c r="V167" s="97">
        <v>188</v>
      </c>
      <c r="W167" s="97">
        <v>770</v>
      </c>
      <c r="X167" s="97">
        <v>958</v>
      </c>
      <c r="Y167" s="97"/>
      <c r="Z167" s="97">
        <v>644</v>
      </c>
      <c r="AA167" s="97">
        <v>1227</v>
      </c>
      <c r="AB167" s="97">
        <v>1871</v>
      </c>
      <c r="AC167" s="97"/>
      <c r="AD167" s="97">
        <v>589</v>
      </c>
      <c r="AE167" s="97">
        <v>1072</v>
      </c>
      <c r="AF167" s="97">
        <v>1661</v>
      </c>
      <c r="AG167" s="97"/>
      <c r="AH167" s="97">
        <v>42687</v>
      </c>
      <c r="AI167" s="97">
        <v>77851</v>
      </c>
      <c r="AJ167" s="97">
        <v>120538</v>
      </c>
      <c r="DB167" s="85"/>
      <c r="DC167" s="85"/>
      <c r="DD167" s="85"/>
    </row>
    <row r="168" spans="1:108" ht="11.25" customHeight="1">
      <c r="A168" s="99" t="s">
        <v>440</v>
      </c>
      <c r="B168" s="97">
        <v>4422</v>
      </c>
      <c r="C168" s="97">
        <v>5254</v>
      </c>
      <c r="D168" s="97">
        <v>9676</v>
      </c>
      <c r="E168" s="97"/>
      <c r="F168" s="97">
        <v>4763</v>
      </c>
      <c r="G168" s="97">
        <v>5713</v>
      </c>
      <c r="H168" s="97">
        <v>10476</v>
      </c>
      <c r="I168" s="97"/>
      <c r="J168" s="97">
        <v>2256</v>
      </c>
      <c r="K168" s="97">
        <v>2645</v>
      </c>
      <c r="L168" s="97">
        <v>4901</v>
      </c>
      <c r="M168" s="97"/>
      <c r="N168" s="97">
        <v>818</v>
      </c>
      <c r="O168" s="97">
        <v>948</v>
      </c>
      <c r="P168" s="97">
        <v>1766</v>
      </c>
      <c r="Q168" s="97"/>
      <c r="R168" s="97">
        <v>5373</v>
      </c>
      <c r="S168" s="97">
        <v>6435</v>
      </c>
      <c r="T168" s="97">
        <v>11808</v>
      </c>
      <c r="U168" s="97"/>
      <c r="V168" s="97">
        <v>130</v>
      </c>
      <c r="W168" s="97">
        <v>178</v>
      </c>
      <c r="X168" s="97">
        <v>308</v>
      </c>
      <c r="Y168" s="97"/>
      <c r="Z168" s="97">
        <v>129</v>
      </c>
      <c r="AA168" s="97">
        <v>135</v>
      </c>
      <c r="AB168" s="97">
        <v>264</v>
      </c>
      <c r="AC168" s="97"/>
      <c r="AD168" s="97">
        <v>334</v>
      </c>
      <c r="AE168" s="97">
        <v>386</v>
      </c>
      <c r="AF168" s="97">
        <v>720</v>
      </c>
      <c r="AG168" s="97"/>
      <c r="AH168" s="97">
        <v>18257</v>
      </c>
      <c r="AI168" s="97">
        <v>21712</v>
      </c>
      <c r="AJ168" s="97">
        <v>39969</v>
      </c>
      <c r="AL168" s="85"/>
      <c r="AM168" s="85"/>
      <c r="AN168" s="85"/>
      <c r="AP168" s="85"/>
      <c r="AQ168" s="85"/>
      <c r="AR168" s="85"/>
      <c r="AT168" s="85"/>
      <c r="AU168" s="85"/>
      <c r="AV168" s="85"/>
      <c r="AX168" s="85"/>
      <c r="AY168" s="85"/>
      <c r="AZ168" s="85"/>
      <c r="BB168" s="85"/>
      <c r="BC168" s="85"/>
      <c r="BD168" s="85"/>
      <c r="BN168" s="85"/>
      <c r="BO168" s="85"/>
      <c r="BP168" s="85"/>
      <c r="BR168" s="85"/>
      <c r="BS168" s="85"/>
      <c r="BT168" s="85"/>
      <c r="BV168" s="85"/>
      <c r="BW168" s="85"/>
      <c r="BX168" s="85"/>
      <c r="BZ168" s="85"/>
      <c r="CA168" s="85"/>
      <c r="CB168" s="85"/>
      <c r="CD168" s="85"/>
      <c r="CE168" s="85"/>
      <c r="CF168" s="85"/>
      <c r="CH168" s="85"/>
      <c r="CI168" s="85"/>
      <c r="CJ168" s="85"/>
      <c r="CL168" s="85"/>
      <c r="CM168" s="85"/>
      <c r="CN168" s="85"/>
      <c r="CR168" s="85"/>
      <c r="CT168" s="85"/>
      <c r="CU168" s="85"/>
      <c r="CV168" s="85"/>
      <c r="CX168" s="85"/>
      <c r="CY168" s="85"/>
      <c r="CZ168" s="85"/>
      <c r="DB168" s="85"/>
      <c r="DC168" s="85"/>
      <c r="DD168" s="85"/>
    </row>
    <row r="169" spans="1:108" ht="11.25" customHeight="1">
      <c r="A169" s="99" t="s">
        <v>951</v>
      </c>
      <c r="B169" s="97">
        <v>30</v>
      </c>
      <c r="C169" s="97">
        <v>15</v>
      </c>
      <c r="D169" s="97">
        <v>45</v>
      </c>
      <c r="E169" s="97"/>
      <c r="F169" s="97">
        <v>21</v>
      </c>
      <c r="G169" s="97">
        <v>21</v>
      </c>
      <c r="H169" s="97">
        <v>42</v>
      </c>
      <c r="I169" s="97"/>
      <c r="J169" s="97">
        <v>21</v>
      </c>
      <c r="K169" s="97">
        <v>13</v>
      </c>
      <c r="L169" s="97">
        <v>34</v>
      </c>
      <c r="M169" s="97"/>
      <c r="N169" s="97">
        <v>6</v>
      </c>
      <c r="O169" s="97">
        <v>3</v>
      </c>
      <c r="P169" s="97">
        <v>9</v>
      </c>
      <c r="Q169" s="97"/>
      <c r="R169" s="97">
        <v>26</v>
      </c>
      <c r="S169" s="97">
        <v>27</v>
      </c>
      <c r="T169" s="97">
        <v>53</v>
      </c>
      <c r="U169" s="97"/>
      <c r="V169" s="97">
        <v>0</v>
      </c>
      <c r="W169" s="97">
        <v>5</v>
      </c>
      <c r="X169" s="97">
        <v>5</v>
      </c>
      <c r="Y169" s="97"/>
      <c r="Z169" s="97">
        <v>0</v>
      </c>
      <c r="AA169" s="97">
        <v>3</v>
      </c>
      <c r="AB169" s="97">
        <v>3</v>
      </c>
      <c r="AC169" s="97"/>
      <c r="AD169" s="97">
        <v>3</v>
      </c>
      <c r="AE169" s="97">
        <v>0</v>
      </c>
      <c r="AF169" s="97">
        <v>3</v>
      </c>
      <c r="AG169" s="97"/>
      <c r="AH169" s="97">
        <v>106</v>
      </c>
      <c r="AI169" s="97">
        <v>86</v>
      </c>
      <c r="AJ169" s="97">
        <v>192</v>
      </c>
    </row>
    <row r="170" spans="1:108" ht="11.25" customHeight="1">
      <c r="A170" s="98" t="s">
        <v>913</v>
      </c>
      <c r="B170" s="97">
        <v>35</v>
      </c>
      <c r="C170" s="97">
        <v>25</v>
      </c>
      <c r="D170" s="97">
        <v>60</v>
      </c>
      <c r="E170" s="97"/>
      <c r="F170" s="97">
        <v>23</v>
      </c>
      <c r="G170" s="97">
        <v>19</v>
      </c>
      <c r="H170" s="97">
        <v>42</v>
      </c>
      <c r="I170" s="97"/>
      <c r="J170" s="97">
        <v>19</v>
      </c>
      <c r="K170" s="97">
        <v>9</v>
      </c>
      <c r="L170" s="97">
        <v>28</v>
      </c>
      <c r="M170" s="97"/>
      <c r="N170" s="97">
        <v>11</v>
      </c>
      <c r="O170" s="97">
        <v>0</v>
      </c>
      <c r="P170" s="97">
        <v>11</v>
      </c>
      <c r="Q170" s="97"/>
      <c r="R170" s="97">
        <v>0</v>
      </c>
      <c r="S170" s="97">
        <v>3</v>
      </c>
      <c r="T170" s="97">
        <v>3</v>
      </c>
      <c r="U170" s="97"/>
      <c r="V170" s="97">
        <v>5</v>
      </c>
      <c r="W170" s="97">
        <v>6</v>
      </c>
      <c r="X170" s="97">
        <v>11</v>
      </c>
      <c r="Y170" s="97"/>
      <c r="Z170" s="97">
        <v>0</v>
      </c>
      <c r="AA170" s="97">
        <v>0</v>
      </c>
      <c r="AB170" s="97">
        <v>0</v>
      </c>
      <c r="AC170" s="97"/>
      <c r="AD170" s="97">
        <v>0</v>
      </c>
      <c r="AE170" s="97">
        <v>5</v>
      </c>
      <c r="AF170" s="97">
        <v>5</v>
      </c>
      <c r="AG170" s="97"/>
      <c r="AH170" s="97">
        <v>93</v>
      </c>
      <c r="AI170" s="97">
        <v>67</v>
      </c>
      <c r="AJ170" s="97">
        <v>160</v>
      </c>
      <c r="AL170" s="85"/>
      <c r="AM170" s="85"/>
      <c r="AN170" s="85"/>
      <c r="BR170" s="85"/>
      <c r="BS170" s="85"/>
      <c r="BT170" s="85"/>
      <c r="BV170" s="85"/>
      <c r="BW170" s="85"/>
      <c r="BX170" s="85"/>
      <c r="BZ170" s="85"/>
      <c r="CA170" s="85"/>
      <c r="CB170" s="85"/>
      <c r="CD170" s="85"/>
      <c r="CE170" s="85"/>
      <c r="CF170" s="85"/>
      <c r="CJ170" s="85"/>
      <c r="CN170" s="85"/>
      <c r="DB170" s="85"/>
      <c r="DC170" s="85"/>
      <c r="DD170" s="85"/>
    </row>
    <row r="171" spans="1:108" ht="11.25" customHeight="1">
      <c r="A171" s="96"/>
      <c r="B171" s="102"/>
      <c r="C171" s="102"/>
      <c r="D171" s="102"/>
      <c r="E171" s="102"/>
      <c r="F171" s="105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L171" s="85"/>
      <c r="AM171" s="85"/>
      <c r="AN171" s="85"/>
      <c r="AP171" s="85"/>
      <c r="AQ171" s="85"/>
      <c r="AR171" s="85"/>
      <c r="AV171" s="85"/>
      <c r="BD171" s="85"/>
      <c r="BR171" s="85"/>
      <c r="BS171" s="85"/>
      <c r="BT171" s="85"/>
      <c r="BV171" s="85"/>
      <c r="BW171" s="85"/>
      <c r="BX171" s="85"/>
      <c r="BZ171" s="85"/>
      <c r="CA171" s="85"/>
      <c r="CB171" s="85"/>
      <c r="CD171" s="85"/>
      <c r="CE171" s="85"/>
      <c r="CF171" s="85"/>
      <c r="CJ171" s="85"/>
      <c r="CL171" s="85"/>
      <c r="CM171" s="85"/>
      <c r="CN171" s="85"/>
      <c r="CZ171" s="85"/>
      <c r="DB171" s="85"/>
      <c r="DC171" s="85"/>
      <c r="DD171" s="85"/>
    </row>
    <row r="172" spans="1:108" ht="11.25" customHeight="1">
      <c r="A172" s="96" t="s">
        <v>950</v>
      </c>
      <c r="B172" s="102"/>
      <c r="C172" s="102"/>
      <c r="D172" s="102"/>
      <c r="E172" s="102"/>
      <c r="F172" s="106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L172" s="85"/>
      <c r="AM172" s="85"/>
      <c r="AN172" s="85"/>
      <c r="AP172" s="85"/>
      <c r="AQ172" s="85"/>
      <c r="AR172" s="85"/>
      <c r="AT172" s="85"/>
      <c r="AU172" s="85"/>
      <c r="AV172" s="85"/>
      <c r="AZ172" s="85"/>
      <c r="BB172" s="85"/>
      <c r="BC172" s="85"/>
      <c r="BD172" s="85"/>
      <c r="BP172" s="85"/>
      <c r="BR172" s="85"/>
      <c r="BS172" s="85"/>
      <c r="BT172" s="85"/>
      <c r="BV172" s="85"/>
      <c r="BW172" s="85"/>
      <c r="BX172" s="85"/>
      <c r="BZ172" s="85"/>
      <c r="CA172" s="85"/>
      <c r="CB172" s="85"/>
      <c r="CD172" s="85"/>
      <c r="CE172" s="85"/>
      <c r="CF172" s="85"/>
      <c r="CH172" s="85"/>
      <c r="CI172" s="85"/>
      <c r="CJ172" s="85"/>
      <c r="CL172" s="85"/>
      <c r="CM172" s="85"/>
      <c r="CN172" s="85"/>
      <c r="CX172" s="85"/>
      <c r="CY172" s="85"/>
      <c r="CZ172" s="85"/>
      <c r="DB172" s="85"/>
      <c r="DC172" s="85"/>
      <c r="DD172" s="85"/>
    </row>
    <row r="173" spans="1:108" ht="11.25" customHeight="1">
      <c r="A173" s="98" t="s">
        <v>688</v>
      </c>
      <c r="B173" s="102"/>
      <c r="C173" s="102"/>
      <c r="D173" s="102"/>
      <c r="E173" s="102"/>
      <c r="F173" s="104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</row>
    <row r="174" spans="1:108" ht="11.25" customHeight="1">
      <c r="A174" s="76" t="s">
        <v>949</v>
      </c>
      <c r="B174" s="97">
        <v>51493</v>
      </c>
      <c r="C174" s="97">
        <v>62551</v>
      </c>
      <c r="D174" s="97">
        <v>114044</v>
      </c>
      <c r="E174" s="97"/>
      <c r="F174" s="97">
        <v>25555</v>
      </c>
      <c r="G174" s="97">
        <v>31004</v>
      </c>
      <c r="H174" s="97">
        <v>56559</v>
      </c>
      <c r="I174" s="97"/>
      <c r="J174" s="97">
        <v>6781</v>
      </c>
      <c r="K174" s="97">
        <v>8279</v>
      </c>
      <c r="L174" s="97">
        <v>15060</v>
      </c>
      <c r="M174" s="97"/>
      <c r="N174" s="97">
        <v>3640</v>
      </c>
      <c r="O174" s="97">
        <v>4442</v>
      </c>
      <c r="P174" s="97">
        <v>8082</v>
      </c>
      <c r="Q174" s="97"/>
      <c r="R174" s="97">
        <v>3645</v>
      </c>
      <c r="S174" s="97">
        <v>4361</v>
      </c>
      <c r="T174" s="97">
        <v>8006</v>
      </c>
      <c r="U174" s="97"/>
      <c r="V174" s="97">
        <v>443</v>
      </c>
      <c r="W174" s="97">
        <v>521</v>
      </c>
      <c r="X174" s="97">
        <v>964</v>
      </c>
      <c r="Y174" s="97"/>
      <c r="Z174" s="97">
        <v>125</v>
      </c>
      <c r="AA174" s="97">
        <v>202</v>
      </c>
      <c r="AB174" s="97">
        <v>327</v>
      </c>
      <c r="AC174" s="97"/>
      <c r="AD174" s="97">
        <v>1596</v>
      </c>
      <c r="AE174" s="97">
        <v>1946</v>
      </c>
      <c r="AF174" s="97">
        <v>3542</v>
      </c>
      <c r="AG174" s="97"/>
      <c r="AH174" s="97">
        <v>93281</v>
      </c>
      <c r="AI174" s="97">
        <v>113310</v>
      </c>
      <c r="AJ174" s="97">
        <v>206591</v>
      </c>
      <c r="AL174" s="85"/>
      <c r="AM174" s="85"/>
      <c r="AN174" s="85"/>
      <c r="AP174" s="85"/>
      <c r="AQ174" s="85"/>
      <c r="AR174" s="85"/>
      <c r="AV174" s="85"/>
      <c r="AX174" s="85"/>
      <c r="AZ174" s="85"/>
      <c r="BB174" s="85"/>
      <c r="BD174" s="85"/>
      <c r="BR174" s="85"/>
      <c r="BS174" s="85"/>
      <c r="BT174" s="85"/>
      <c r="BV174" s="85"/>
      <c r="BW174" s="85"/>
      <c r="BX174" s="85"/>
      <c r="BZ174" s="85"/>
      <c r="CA174" s="85"/>
      <c r="CB174" s="85"/>
      <c r="CD174" s="85"/>
      <c r="CF174" s="85"/>
      <c r="CH174" s="85"/>
      <c r="CI174" s="85"/>
      <c r="CJ174" s="85"/>
      <c r="CL174" s="85"/>
      <c r="CM174" s="85"/>
      <c r="CN174" s="85"/>
      <c r="DB174" s="85"/>
      <c r="DC174" s="85"/>
      <c r="DD174" s="85"/>
    </row>
    <row r="175" spans="1:108" ht="11.25" customHeight="1">
      <c r="A175" s="99" t="s">
        <v>910</v>
      </c>
      <c r="B175" s="97">
        <v>18116</v>
      </c>
      <c r="C175" s="97">
        <v>20229</v>
      </c>
      <c r="D175" s="97">
        <v>38345</v>
      </c>
      <c r="E175" s="97"/>
      <c r="F175" s="97">
        <v>8459</v>
      </c>
      <c r="G175" s="97">
        <v>8967</v>
      </c>
      <c r="H175" s="97">
        <v>17426</v>
      </c>
      <c r="I175" s="97"/>
      <c r="J175" s="97">
        <v>3845</v>
      </c>
      <c r="K175" s="97">
        <v>3984</v>
      </c>
      <c r="L175" s="97">
        <v>7829</v>
      </c>
      <c r="M175" s="97"/>
      <c r="N175" s="97">
        <v>1198</v>
      </c>
      <c r="O175" s="97">
        <v>1174</v>
      </c>
      <c r="P175" s="97">
        <v>2372</v>
      </c>
      <c r="Q175" s="97"/>
      <c r="R175" s="97">
        <v>2039</v>
      </c>
      <c r="S175" s="97">
        <v>2023</v>
      </c>
      <c r="T175" s="97">
        <v>4062</v>
      </c>
      <c r="U175" s="97"/>
      <c r="V175" s="97">
        <v>152</v>
      </c>
      <c r="W175" s="97">
        <v>167</v>
      </c>
      <c r="X175" s="97">
        <v>319</v>
      </c>
      <c r="Y175" s="97"/>
      <c r="Z175" s="97">
        <v>102</v>
      </c>
      <c r="AA175" s="97">
        <v>105</v>
      </c>
      <c r="AB175" s="97">
        <v>207</v>
      </c>
      <c r="AC175" s="97"/>
      <c r="AD175" s="97">
        <v>622</v>
      </c>
      <c r="AE175" s="97">
        <v>622</v>
      </c>
      <c r="AF175" s="97">
        <v>1244</v>
      </c>
      <c r="AG175" s="97"/>
      <c r="AH175" s="97">
        <v>34533</v>
      </c>
      <c r="AI175" s="97">
        <v>37270</v>
      </c>
      <c r="AJ175" s="97">
        <v>71803</v>
      </c>
      <c r="BT175" s="85"/>
      <c r="DD175" s="85"/>
    </row>
    <row r="176" spans="1:108" ht="11.25" customHeight="1">
      <c r="A176" s="99" t="s">
        <v>907</v>
      </c>
      <c r="B176" s="97">
        <v>447</v>
      </c>
      <c r="C176" s="97">
        <v>600</v>
      </c>
      <c r="D176" s="97">
        <v>1047</v>
      </c>
      <c r="E176" s="97"/>
      <c r="F176" s="97">
        <v>262</v>
      </c>
      <c r="G176" s="97">
        <v>301</v>
      </c>
      <c r="H176" s="97">
        <v>563</v>
      </c>
      <c r="I176" s="97"/>
      <c r="J176" s="97">
        <v>96</v>
      </c>
      <c r="K176" s="97">
        <v>129</v>
      </c>
      <c r="L176" s="97">
        <v>225</v>
      </c>
      <c r="M176" s="97"/>
      <c r="N176" s="97">
        <v>20</v>
      </c>
      <c r="O176" s="97">
        <v>14</v>
      </c>
      <c r="P176" s="97">
        <v>34</v>
      </c>
      <c r="Q176" s="97"/>
      <c r="R176" s="97">
        <v>41</v>
      </c>
      <c r="S176" s="97">
        <v>66</v>
      </c>
      <c r="T176" s="97">
        <v>107</v>
      </c>
      <c r="U176" s="97"/>
      <c r="V176" s="97">
        <v>3</v>
      </c>
      <c r="W176" s="97">
        <v>4</v>
      </c>
      <c r="X176" s="97">
        <v>7</v>
      </c>
      <c r="Y176" s="97"/>
      <c r="Z176" s="97">
        <v>5</v>
      </c>
      <c r="AA176" s="97">
        <v>0</v>
      </c>
      <c r="AB176" s="97">
        <v>5</v>
      </c>
      <c r="AC176" s="97"/>
      <c r="AD176" s="97">
        <v>16</v>
      </c>
      <c r="AE176" s="97">
        <v>10</v>
      </c>
      <c r="AF176" s="97">
        <v>26</v>
      </c>
      <c r="AG176" s="97"/>
      <c r="AH176" s="97">
        <v>889</v>
      </c>
      <c r="AI176" s="97">
        <v>1124</v>
      </c>
      <c r="AJ176" s="97">
        <v>2013</v>
      </c>
    </row>
    <row r="177" spans="1:108" ht="11.25" customHeight="1">
      <c r="A177" s="99" t="s">
        <v>603</v>
      </c>
      <c r="B177" s="97">
        <v>44</v>
      </c>
      <c r="C177" s="97">
        <v>54</v>
      </c>
      <c r="D177" s="97">
        <v>98</v>
      </c>
      <c r="E177" s="97"/>
      <c r="F177" s="97">
        <v>18</v>
      </c>
      <c r="G177" s="97">
        <v>40</v>
      </c>
      <c r="H177" s="97">
        <v>58</v>
      </c>
      <c r="I177" s="97"/>
      <c r="J177" s="97">
        <v>14</v>
      </c>
      <c r="K177" s="97">
        <v>16</v>
      </c>
      <c r="L177" s="97">
        <v>30</v>
      </c>
      <c r="M177" s="97"/>
      <c r="N177" s="97">
        <v>15</v>
      </c>
      <c r="O177" s="97">
        <v>13</v>
      </c>
      <c r="P177" s="97">
        <v>28</v>
      </c>
      <c r="Q177" s="97"/>
      <c r="R177" s="97">
        <v>3</v>
      </c>
      <c r="S177" s="97">
        <v>13</v>
      </c>
      <c r="T177" s="97">
        <v>16</v>
      </c>
      <c r="U177" s="97"/>
      <c r="V177" s="97">
        <v>0</v>
      </c>
      <c r="W177" s="97">
        <v>0</v>
      </c>
      <c r="X177" s="97">
        <v>0</v>
      </c>
      <c r="Y177" s="97"/>
      <c r="Z177" s="97">
        <v>0</v>
      </c>
      <c r="AA177" s="97">
        <v>0</v>
      </c>
      <c r="AB177" s="97">
        <v>0</v>
      </c>
      <c r="AC177" s="97"/>
      <c r="AD177" s="97">
        <v>5</v>
      </c>
      <c r="AE177" s="97">
        <v>11</v>
      </c>
      <c r="AF177" s="97">
        <v>16</v>
      </c>
      <c r="AG177" s="97"/>
      <c r="AH177" s="97">
        <v>97</v>
      </c>
      <c r="AI177" s="97">
        <v>147</v>
      </c>
      <c r="AJ177" s="97">
        <v>244</v>
      </c>
    </row>
    <row r="178" spans="1:108" ht="11.25" customHeight="1">
      <c r="A178" s="76" t="s">
        <v>491</v>
      </c>
      <c r="B178" s="97">
        <v>3513</v>
      </c>
      <c r="C178" s="97">
        <v>4548</v>
      </c>
      <c r="D178" s="97">
        <v>8061</v>
      </c>
      <c r="E178" s="97"/>
      <c r="F178" s="97">
        <v>2066</v>
      </c>
      <c r="G178" s="97">
        <v>2745</v>
      </c>
      <c r="H178" s="97">
        <v>4811</v>
      </c>
      <c r="I178" s="97"/>
      <c r="J178" s="97">
        <v>4297</v>
      </c>
      <c r="K178" s="97">
        <v>5228</v>
      </c>
      <c r="L178" s="97">
        <v>9525</v>
      </c>
      <c r="M178" s="97"/>
      <c r="N178" s="97">
        <v>265</v>
      </c>
      <c r="O178" s="97">
        <v>351</v>
      </c>
      <c r="P178" s="97">
        <v>616</v>
      </c>
      <c r="Q178" s="97"/>
      <c r="R178" s="97">
        <v>379</v>
      </c>
      <c r="S178" s="97">
        <v>557</v>
      </c>
      <c r="T178" s="97">
        <v>936</v>
      </c>
      <c r="U178" s="97"/>
      <c r="V178" s="97">
        <v>23</v>
      </c>
      <c r="W178" s="97">
        <v>41</v>
      </c>
      <c r="X178" s="97">
        <v>64</v>
      </c>
      <c r="Y178" s="97"/>
      <c r="Z178" s="97">
        <v>37</v>
      </c>
      <c r="AA178" s="97">
        <v>39</v>
      </c>
      <c r="AB178" s="97">
        <v>76</v>
      </c>
      <c r="AC178" s="97"/>
      <c r="AD178" s="97">
        <v>114</v>
      </c>
      <c r="AE178" s="97">
        <v>165</v>
      </c>
      <c r="AF178" s="97">
        <v>279</v>
      </c>
      <c r="AG178" s="97"/>
      <c r="AH178" s="97">
        <v>10695</v>
      </c>
      <c r="AI178" s="97">
        <v>13673</v>
      </c>
      <c r="AJ178" s="97">
        <v>24368</v>
      </c>
      <c r="DD178" s="85"/>
    </row>
    <row r="179" spans="1:108" ht="11.25" customHeight="1">
      <c r="A179" s="76" t="s">
        <v>994</v>
      </c>
      <c r="B179" s="97">
        <v>4</v>
      </c>
      <c r="C179" s="97">
        <v>3</v>
      </c>
      <c r="D179" s="97">
        <v>7</v>
      </c>
      <c r="E179" s="97"/>
      <c r="F179" s="97">
        <v>5</v>
      </c>
      <c r="G179" s="97">
        <v>3</v>
      </c>
      <c r="H179" s="97">
        <v>8</v>
      </c>
      <c r="I179" s="97"/>
      <c r="J179" s="97">
        <v>0</v>
      </c>
      <c r="K179" s="97">
        <v>0</v>
      </c>
      <c r="L179" s="97">
        <v>0</v>
      </c>
      <c r="M179" s="97"/>
      <c r="N179" s="97">
        <v>0</v>
      </c>
      <c r="O179" s="97">
        <v>0</v>
      </c>
      <c r="P179" s="97">
        <v>0</v>
      </c>
      <c r="Q179" s="97"/>
      <c r="R179" s="97">
        <v>0</v>
      </c>
      <c r="S179" s="97">
        <v>0</v>
      </c>
      <c r="T179" s="97">
        <v>0</v>
      </c>
      <c r="U179" s="97"/>
      <c r="V179" s="97">
        <v>0</v>
      </c>
      <c r="W179" s="97">
        <v>0</v>
      </c>
      <c r="X179" s="97">
        <v>0</v>
      </c>
      <c r="Y179" s="97"/>
      <c r="Z179" s="97">
        <v>0</v>
      </c>
      <c r="AA179" s="97">
        <v>0</v>
      </c>
      <c r="AB179" s="97">
        <v>0</v>
      </c>
      <c r="AC179" s="97"/>
      <c r="AD179" s="97">
        <v>0</v>
      </c>
      <c r="AE179" s="97">
        <v>0</v>
      </c>
      <c r="AF179" s="97">
        <v>0</v>
      </c>
      <c r="AG179" s="97"/>
      <c r="AH179" s="97">
        <v>15</v>
      </c>
      <c r="AI179" s="97">
        <v>3</v>
      </c>
      <c r="AJ179" s="97">
        <v>18</v>
      </c>
    </row>
    <row r="180" spans="1:108" ht="11.25" customHeight="1">
      <c r="A180" s="98" t="s">
        <v>689</v>
      </c>
      <c r="B180" s="102"/>
      <c r="C180" s="102"/>
      <c r="D180" s="102"/>
      <c r="E180" s="102"/>
      <c r="F180" s="104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</row>
    <row r="181" spans="1:108" ht="11.25" customHeight="1">
      <c r="A181" s="99" t="s">
        <v>948</v>
      </c>
      <c r="B181" s="97">
        <v>3833</v>
      </c>
      <c r="C181" s="97">
        <v>7321</v>
      </c>
      <c r="D181" s="97">
        <v>11154</v>
      </c>
      <c r="E181" s="97"/>
      <c r="F181" s="97">
        <v>1924</v>
      </c>
      <c r="G181" s="97">
        <v>3856</v>
      </c>
      <c r="H181" s="97">
        <v>5780</v>
      </c>
      <c r="I181" s="97"/>
      <c r="J181" s="97">
        <v>2912</v>
      </c>
      <c r="K181" s="97">
        <v>5682</v>
      </c>
      <c r="L181" s="97">
        <v>8594</v>
      </c>
      <c r="M181" s="97"/>
      <c r="N181" s="97">
        <v>406</v>
      </c>
      <c r="O181" s="97">
        <v>830</v>
      </c>
      <c r="P181" s="97">
        <v>1236</v>
      </c>
      <c r="Q181" s="97"/>
      <c r="R181" s="97">
        <v>965</v>
      </c>
      <c r="S181" s="97">
        <v>2063</v>
      </c>
      <c r="T181" s="97">
        <v>3028</v>
      </c>
      <c r="U181" s="97"/>
      <c r="V181" s="97">
        <v>92</v>
      </c>
      <c r="W181" s="97">
        <v>202</v>
      </c>
      <c r="X181" s="97">
        <v>294</v>
      </c>
      <c r="Y181" s="97"/>
      <c r="Z181" s="97">
        <v>37</v>
      </c>
      <c r="AA181" s="97">
        <v>102</v>
      </c>
      <c r="AB181" s="97">
        <v>139</v>
      </c>
      <c r="AC181" s="97"/>
      <c r="AD181" s="97">
        <v>195</v>
      </c>
      <c r="AE181" s="97">
        <v>357</v>
      </c>
      <c r="AF181" s="97">
        <v>552</v>
      </c>
      <c r="AG181" s="97"/>
      <c r="AH181" s="97">
        <v>10365</v>
      </c>
      <c r="AI181" s="97">
        <v>20412</v>
      </c>
      <c r="AJ181" s="97">
        <v>30777</v>
      </c>
    </row>
    <row r="182" spans="1:108" ht="11.25" customHeight="1">
      <c r="A182" s="99" t="s">
        <v>909</v>
      </c>
      <c r="B182" s="97">
        <v>18</v>
      </c>
      <c r="C182" s="97">
        <v>21</v>
      </c>
      <c r="D182" s="97">
        <v>39</v>
      </c>
      <c r="E182" s="97"/>
      <c r="F182" s="97">
        <v>3</v>
      </c>
      <c r="G182" s="97">
        <v>4</v>
      </c>
      <c r="H182" s="97">
        <v>7</v>
      </c>
      <c r="I182" s="97"/>
      <c r="J182" s="97">
        <v>7</v>
      </c>
      <c r="K182" s="97">
        <v>0</v>
      </c>
      <c r="L182" s="97">
        <v>7</v>
      </c>
      <c r="M182" s="97"/>
      <c r="N182" s="97">
        <v>0</v>
      </c>
      <c r="O182" s="97">
        <v>0</v>
      </c>
      <c r="P182" s="97">
        <v>0</v>
      </c>
      <c r="Q182" s="97"/>
      <c r="R182" s="97">
        <v>0</v>
      </c>
      <c r="S182" s="97">
        <v>0</v>
      </c>
      <c r="T182" s="97">
        <v>0</v>
      </c>
      <c r="U182" s="97"/>
      <c r="V182" s="97">
        <v>0</v>
      </c>
      <c r="W182" s="97">
        <v>0</v>
      </c>
      <c r="X182" s="97">
        <v>0</v>
      </c>
      <c r="Y182" s="97"/>
      <c r="Z182" s="97">
        <v>0</v>
      </c>
      <c r="AA182" s="97">
        <v>0</v>
      </c>
      <c r="AB182" s="97">
        <v>0</v>
      </c>
      <c r="AC182" s="97"/>
      <c r="AD182" s="97">
        <v>0</v>
      </c>
      <c r="AE182" s="97">
        <v>0</v>
      </c>
      <c r="AF182" s="97">
        <v>0</v>
      </c>
      <c r="AG182" s="97"/>
      <c r="AH182" s="97">
        <v>23</v>
      </c>
      <c r="AI182" s="97">
        <v>36</v>
      </c>
      <c r="AJ182" s="97">
        <v>59</v>
      </c>
      <c r="DD182" s="85"/>
    </row>
    <row r="183" spans="1:108" ht="11.25" customHeight="1">
      <c r="A183" s="99" t="s">
        <v>908</v>
      </c>
      <c r="B183" s="97">
        <v>15314</v>
      </c>
      <c r="C183" s="97">
        <v>17912</v>
      </c>
      <c r="D183" s="97">
        <v>33226</v>
      </c>
      <c r="E183" s="97"/>
      <c r="F183" s="97">
        <v>2829</v>
      </c>
      <c r="G183" s="97">
        <v>3487</v>
      </c>
      <c r="H183" s="97">
        <v>6316</v>
      </c>
      <c r="I183" s="97"/>
      <c r="J183" s="97">
        <v>3475</v>
      </c>
      <c r="K183" s="97">
        <v>4161</v>
      </c>
      <c r="L183" s="97">
        <v>7636</v>
      </c>
      <c r="M183" s="97"/>
      <c r="N183" s="97">
        <v>863</v>
      </c>
      <c r="O183" s="97">
        <v>1123</v>
      </c>
      <c r="P183" s="97">
        <v>1986</v>
      </c>
      <c r="Q183" s="97"/>
      <c r="R183" s="97">
        <v>946</v>
      </c>
      <c r="S183" s="97">
        <v>1257</v>
      </c>
      <c r="T183" s="97">
        <v>2203</v>
      </c>
      <c r="U183" s="97"/>
      <c r="V183" s="97">
        <v>175</v>
      </c>
      <c r="W183" s="97">
        <v>239</v>
      </c>
      <c r="X183" s="97">
        <v>414</v>
      </c>
      <c r="Y183" s="97"/>
      <c r="Z183" s="97">
        <v>42</v>
      </c>
      <c r="AA183" s="97">
        <v>48</v>
      </c>
      <c r="AB183" s="97">
        <v>90</v>
      </c>
      <c r="AC183" s="97"/>
      <c r="AD183" s="97">
        <v>374</v>
      </c>
      <c r="AE183" s="97">
        <v>515</v>
      </c>
      <c r="AF183" s="97">
        <v>889</v>
      </c>
      <c r="AG183" s="97"/>
      <c r="AH183" s="97">
        <v>24019</v>
      </c>
      <c r="AI183" s="97">
        <v>28741</v>
      </c>
      <c r="AJ183" s="97">
        <v>52760</v>
      </c>
    </row>
    <row r="184" spans="1:108" ht="11.25" customHeight="1">
      <c r="A184" s="99" t="s">
        <v>947</v>
      </c>
      <c r="B184" s="97">
        <v>0</v>
      </c>
      <c r="C184" s="97">
        <v>0</v>
      </c>
      <c r="D184" s="97">
        <v>0</v>
      </c>
      <c r="E184" s="97"/>
      <c r="F184" s="97">
        <v>0</v>
      </c>
      <c r="G184" s="97">
        <v>0</v>
      </c>
      <c r="H184" s="97">
        <v>0</v>
      </c>
      <c r="I184" s="97"/>
      <c r="J184" s="97">
        <v>0</v>
      </c>
      <c r="K184" s="97">
        <v>0</v>
      </c>
      <c r="L184" s="97">
        <v>0</v>
      </c>
      <c r="M184" s="97"/>
      <c r="N184" s="97">
        <v>0</v>
      </c>
      <c r="O184" s="97">
        <v>0</v>
      </c>
      <c r="P184" s="97">
        <v>0</v>
      </c>
      <c r="Q184" s="97"/>
      <c r="R184" s="97">
        <v>0</v>
      </c>
      <c r="S184" s="97">
        <v>0</v>
      </c>
      <c r="T184" s="97">
        <v>0</v>
      </c>
      <c r="U184" s="97"/>
      <c r="V184" s="97">
        <v>0</v>
      </c>
      <c r="W184" s="97">
        <v>0</v>
      </c>
      <c r="X184" s="97">
        <v>0</v>
      </c>
      <c r="Y184" s="97"/>
      <c r="Z184" s="97">
        <v>0</v>
      </c>
      <c r="AA184" s="97">
        <v>0</v>
      </c>
      <c r="AB184" s="97">
        <v>0</v>
      </c>
      <c r="AC184" s="97"/>
      <c r="AD184" s="97">
        <v>0</v>
      </c>
      <c r="AE184" s="97">
        <v>0</v>
      </c>
      <c r="AF184" s="97">
        <v>0</v>
      </c>
      <c r="AG184" s="97"/>
      <c r="AH184" s="97">
        <v>0</v>
      </c>
      <c r="AI184" s="97">
        <v>0</v>
      </c>
      <c r="AJ184" s="97">
        <v>0</v>
      </c>
    </row>
    <row r="185" spans="1:108" ht="11.25" customHeight="1">
      <c r="A185" s="98" t="s">
        <v>946</v>
      </c>
      <c r="B185" s="97">
        <v>0</v>
      </c>
      <c r="C185" s="97">
        <v>0</v>
      </c>
      <c r="D185" s="97">
        <v>0</v>
      </c>
      <c r="E185" s="97"/>
      <c r="F185" s="97">
        <v>0</v>
      </c>
      <c r="G185" s="97">
        <v>0</v>
      </c>
      <c r="H185" s="97">
        <v>0</v>
      </c>
      <c r="I185" s="97"/>
      <c r="J185" s="97">
        <v>0</v>
      </c>
      <c r="K185" s="97">
        <v>0</v>
      </c>
      <c r="L185" s="97">
        <v>0</v>
      </c>
      <c r="M185" s="97"/>
      <c r="N185" s="97">
        <v>0</v>
      </c>
      <c r="O185" s="97">
        <v>0</v>
      </c>
      <c r="P185" s="97">
        <v>0</v>
      </c>
      <c r="Q185" s="97"/>
      <c r="R185" s="97">
        <v>0</v>
      </c>
      <c r="S185" s="97">
        <v>0</v>
      </c>
      <c r="T185" s="97">
        <v>0</v>
      </c>
      <c r="U185" s="97"/>
      <c r="V185" s="97">
        <v>0</v>
      </c>
      <c r="W185" s="97">
        <v>0</v>
      </c>
      <c r="X185" s="97">
        <v>0</v>
      </c>
      <c r="Y185" s="97"/>
      <c r="Z185" s="97">
        <v>0</v>
      </c>
      <c r="AA185" s="97">
        <v>0</v>
      </c>
      <c r="AB185" s="97">
        <v>0</v>
      </c>
      <c r="AC185" s="97"/>
      <c r="AD185" s="97">
        <v>0</v>
      </c>
      <c r="AE185" s="97">
        <v>0</v>
      </c>
      <c r="AF185" s="97">
        <v>0</v>
      </c>
      <c r="AG185" s="97"/>
      <c r="AH185" s="97">
        <v>0</v>
      </c>
      <c r="AI185" s="97">
        <v>0</v>
      </c>
      <c r="AJ185" s="97">
        <v>0</v>
      </c>
    </row>
    <row r="186" spans="1:108" ht="11.25" customHeight="1">
      <c r="A186" s="96"/>
      <c r="B186" s="102"/>
      <c r="C186" s="102"/>
      <c r="D186" s="102"/>
      <c r="E186" s="102"/>
      <c r="F186" s="104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</row>
    <row r="187" spans="1:108" ht="11.25" customHeight="1">
      <c r="A187" s="96" t="s">
        <v>945</v>
      </c>
      <c r="B187" s="102"/>
      <c r="C187" s="102"/>
      <c r="D187" s="102"/>
      <c r="E187" s="102"/>
      <c r="F187" s="104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L187" s="85"/>
      <c r="AM187" s="85"/>
      <c r="AN187" s="85"/>
      <c r="AP187" s="85"/>
      <c r="AQ187" s="85"/>
      <c r="AR187" s="85"/>
      <c r="AT187" s="85"/>
      <c r="AU187" s="85"/>
      <c r="AV187" s="85"/>
      <c r="AX187" s="85"/>
      <c r="AY187" s="85"/>
      <c r="AZ187" s="85"/>
      <c r="BB187" s="85"/>
      <c r="BC187" s="85"/>
      <c r="BD187" s="85"/>
      <c r="BP187" s="85"/>
      <c r="BR187" s="85"/>
      <c r="BS187" s="85"/>
      <c r="BT187" s="85"/>
      <c r="BV187" s="85"/>
      <c r="BW187" s="85"/>
      <c r="BX187" s="85"/>
      <c r="BZ187" s="85"/>
      <c r="CA187" s="85"/>
      <c r="CB187" s="85"/>
      <c r="CD187" s="85"/>
      <c r="CE187" s="85"/>
      <c r="CF187" s="85"/>
      <c r="CH187" s="85"/>
      <c r="CI187" s="85"/>
      <c r="CJ187" s="85"/>
      <c r="CL187" s="85"/>
      <c r="CM187" s="85"/>
      <c r="CN187" s="85"/>
      <c r="CZ187" s="85"/>
      <c r="DB187" s="85"/>
      <c r="DC187" s="85"/>
      <c r="DD187" s="85"/>
    </row>
    <row r="188" spans="1:108" ht="11.25" customHeight="1">
      <c r="A188" s="98" t="s">
        <v>535</v>
      </c>
      <c r="B188" s="102"/>
      <c r="C188" s="102"/>
      <c r="D188" s="102"/>
      <c r="E188" s="102"/>
      <c r="F188" s="104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</row>
    <row r="189" spans="1:108" ht="11.25" customHeight="1">
      <c r="A189" s="99" t="s">
        <v>483</v>
      </c>
      <c r="B189" s="97">
        <v>6535</v>
      </c>
      <c r="C189" s="97">
        <v>4082</v>
      </c>
      <c r="D189" s="97">
        <v>10617</v>
      </c>
      <c r="E189" s="97"/>
      <c r="F189" s="97">
        <v>1811</v>
      </c>
      <c r="G189" s="97">
        <v>1200</v>
      </c>
      <c r="H189" s="97">
        <v>3011</v>
      </c>
      <c r="I189" s="97"/>
      <c r="J189" s="97">
        <v>455</v>
      </c>
      <c r="K189" s="97">
        <v>333</v>
      </c>
      <c r="L189" s="97">
        <v>788</v>
      </c>
      <c r="M189" s="97"/>
      <c r="N189" s="97">
        <v>191</v>
      </c>
      <c r="O189" s="97">
        <v>124</v>
      </c>
      <c r="P189" s="97">
        <v>315</v>
      </c>
      <c r="Q189" s="97"/>
      <c r="R189" s="97">
        <v>392</v>
      </c>
      <c r="S189" s="97">
        <v>293</v>
      </c>
      <c r="T189" s="97">
        <v>685</v>
      </c>
      <c r="U189" s="97"/>
      <c r="V189" s="97">
        <v>29</v>
      </c>
      <c r="W189" s="97">
        <v>35</v>
      </c>
      <c r="X189" s="97">
        <v>64</v>
      </c>
      <c r="Y189" s="97"/>
      <c r="Z189" s="97">
        <v>41</v>
      </c>
      <c r="AA189" s="97">
        <v>29</v>
      </c>
      <c r="AB189" s="97">
        <v>70</v>
      </c>
      <c r="AC189" s="97"/>
      <c r="AD189" s="97">
        <v>311</v>
      </c>
      <c r="AE189" s="97">
        <v>236</v>
      </c>
      <c r="AF189" s="97">
        <v>547</v>
      </c>
      <c r="AG189" s="97"/>
      <c r="AH189" s="97">
        <v>9764</v>
      </c>
      <c r="AI189" s="97">
        <v>6331</v>
      </c>
      <c r="AJ189" s="97">
        <v>16095</v>
      </c>
      <c r="AL189" s="85"/>
      <c r="AM189" s="85"/>
      <c r="AN189" s="85"/>
      <c r="AP189" s="85"/>
      <c r="AQ189" s="85"/>
      <c r="AR189" s="85"/>
      <c r="AT189" s="85"/>
      <c r="AU189" s="85"/>
      <c r="AV189" s="85"/>
      <c r="AX189" s="85"/>
      <c r="AY189" s="85"/>
      <c r="AZ189" s="85"/>
      <c r="BB189" s="85"/>
      <c r="BC189" s="85"/>
      <c r="BD189" s="85"/>
      <c r="BH189" s="85"/>
      <c r="BL189" s="85"/>
      <c r="BN189" s="85"/>
      <c r="BO189" s="85"/>
      <c r="BP189" s="85"/>
      <c r="BR189" s="85"/>
      <c r="BS189" s="85"/>
      <c r="BT189" s="85"/>
      <c r="BV189" s="85"/>
      <c r="BW189" s="85"/>
      <c r="BX189" s="85"/>
      <c r="BZ189" s="85"/>
      <c r="CA189" s="85"/>
      <c r="CB189" s="85"/>
      <c r="CD189" s="85"/>
      <c r="CE189" s="85"/>
      <c r="CF189" s="85"/>
      <c r="CH189" s="85"/>
      <c r="CI189" s="85"/>
      <c r="CJ189" s="85"/>
      <c r="CL189" s="85"/>
      <c r="CM189" s="85"/>
      <c r="CN189" s="85"/>
      <c r="CR189" s="85"/>
      <c r="CV189" s="85"/>
      <c r="CX189" s="85"/>
      <c r="CY189" s="85"/>
      <c r="CZ189" s="85"/>
      <c r="DB189" s="85"/>
      <c r="DC189" s="85"/>
      <c r="DD189" s="85"/>
    </row>
    <row r="190" spans="1:108" ht="11.25" customHeight="1">
      <c r="A190" s="99" t="s">
        <v>605</v>
      </c>
      <c r="B190" s="97">
        <v>31</v>
      </c>
      <c r="C190" s="97">
        <v>20</v>
      </c>
      <c r="D190" s="97">
        <v>51</v>
      </c>
      <c r="E190" s="97"/>
      <c r="F190" s="97">
        <v>10</v>
      </c>
      <c r="G190" s="97">
        <v>12</v>
      </c>
      <c r="H190" s="97">
        <v>22</v>
      </c>
      <c r="I190" s="97"/>
      <c r="J190" s="97">
        <v>0</v>
      </c>
      <c r="K190" s="97">
        <v>5</v>
      </c>
      <c r="L190" s="97">
        <v>5</v>
      </c>
      <c r="M190" s="97"/>
      <c r="N190" s="97">
        <v>4</v>
      </c>
      <c r="O190" s="97">
        <v>3</v>
      </c>
      <c r="P190" s="97">
        <v>7</v>
      </c>
      <c r="Q190" s="97"/>
      <c r="R190" s="97">
        <v>12</v>
      </c>
      <c r="S190" s="97">
        <v>11</v>
      </c>
      <c r="T190" s="97">
        <v>23</v>
      </c>
      <c r="U190" s="97"/>
      <c r="V190" s="97">
        <v>0</v>
      </c>
      <c r="W190" s="97">
        <v>0</v>
      </c>
      <c r="X190" s="97">
        <v>0</v>
      </c>
      <c r="Y190" s="97"/>
      <c r="Z190" s="97">
        <v>0</v>
      </c>
      <c r="AA190" s="97">
        <v>3</v>
      </c>
      <c r="AB190" s="97">
        <v>3</v>
      </c>
      <c r="AC190" s="97"/>
      <c r="AD190" s="97">
        <v>23</v>
      </c>
      <c r="AE190" s="97">
        <v>5</v>
      </c>
      <c r="AF190" s="97">
        <v>28</v>
      </c>
      <c r="AG190" s="97"/>
      <c r="AH190" s="97">
        <v>80</v>
      </c>
      <c r="AI190" s="97">
        <v>58</v>
      </c>
      <c r="AJ190" s="97">
        <v>138</v>
      </c>
    </row>
    <row r="191" spans="1:108" ht="11.25" customHeight="1">
      <c r="A191" s="99" t="s">
        <v>68</v>
      </c>
      <c r="B191" s="97">
        <v>31411</v>
      </c>
      <c r="C191" s="97">
        <v>25743</v>
      </c>
      <c r="D191" s="97">
        <v>57154</v>
      </c>
      <c r="E191" s="97"/>
      <c r="F191" s="97">
        <v>30073</v>
      </c>
      <c r="G191" s="97">
        <v>22780</v>
      </c>
      <c r="H191" s="97">
        <v>52853</v>
      </c>
      <c r="I191" s="97"/>
      <c r="J191" s="97">
        <v>6027</v>
      </c>
      <c r="K191" s="97">
        <v>4948</v>
      </c>
      <c r="L191" s="97">
        <v>10975</v>
      </c>
      <c r="M191" s="97"/>
      <c r="N191" s="97">
        <v>4032</v>
      </c>
      <c r="O191" s="97">
        <v>2798</v>
      </c>
      <c r="P191" s="97">
        <v>6830</v>
      </c>
      <c r="Q191" s="97"/>
      <c r="R191" s="97">
        <v>7484</v>
      </c>
      <c r="S191" s="97">
        <v>7673</v>
      </c>
      <c r="T191" s="97">
        <v>15157</v>
      </c>
      <c r="U191" s="97"/>
      <c r="V191" s="97">
        <v>406</v>
      </c>
      <c r="W191" s="97">
        <v>401</v>
      </c>
      <c r="X191" s="97">
        <v>807</v>
      </c>
      <c r="Y191" s="97"/>
      <c r="Z191" s="97">
        <v>308</v>
      </c>
      <c r="AA191" s="97">
        <v>283</v>
      </c>
      <c r="AB191" s="97">
        <v>591</v>
      </c>
      <c r="AC191" s="97"/>
      <c r="AD191" s="97">
        <v>1447</v>
      </c>
      <c r="AE191" s="97">
        <v>1286</v>
      </c>
      <c r="AF191" s="97">
        <v>2733</v>
      </c>
      <c r="AG191" s="97"/>
      <c r="AH191" s="97">
        <v>81191</v>
      </c>
      <c r="AI191" s="97">
        <v>65915</v>
      </c>
      <c r="AJ191" s="97">
        <v>147106</v>
      </c>
      <c r="AL191" s="85"/>
      <c r="AM191" s="85"/>
      <c r="AN191" s="85"/>
      <c r="AP191" s="85"/>
      <c r="AQ191" s="85"/>
      <c r="AR191" s="85"/>
      <c r="AV191" s="85"/>
      <c r="BR191" s="85"/>
      <c r="BS191" s="85"/>
      <c r="BT191" s="85"/>
      <c r="BV191" s="85"/>
      <c r="BW191" s="85"/>
      <c r="BX191" s="85"/>
      <c r="BZ191" s="85"/>
      <c r="CA191" s="85"/>
      <c r="CB191" s="85"/>
      <c r="CF191" s="85"/>
      <c r="DB191" s="85"/>
      <c r="DC191" s="85"/>
      <c r="DD191" s="85"/>
    </row>
    <row r="192" spans="1:108" ht="11.25" customHeight="1">
      <c r="A192" s="99" t="s">
        <v>606</v>
      </c>
      <c r="B192" s="97">
        <v>24</v>
      </c>
      <c r="C192" s="97">
        <v>26</v>
      </c>
      <c r="D192" s="97">
        <v>50</v>
      </c>
      <c r="E192" s="97"/>
      <c r="F192" s="97">
        <v>41</v>
      </c>
      <c r="G192" s="97">
        <v>33</v>
      </c>
      <c r="H192" s="97">
        <v>74</v>
      </c>
      <c r="I192" s="97"/>
      <c r="J192" s="97">
        <v>13</v>
      </c>
      <c r="K192" s="97">
        <v>26</v>
      </c>
      <c r="L192" s="97">
        <v>39</v>
      </c>
      <c r="M192" s="97"/>
      <c r="N192" s="97">
        <v>10</v>
      </c>
      <c r="O192" s="97">
        <v>26</v>
      </c>
      <c r="P192" s="97">
        <v>36</v>
      </c>
      <c r="Q192" s="97"/>
      <c r="R192" s="97">
        <v>19</v>
      </c>
      <c r="S192" s="97">
        <v>31</v>
      </c>
      <c r="T192" s="97">
        <v>50</v>
      </c>
      <c r="U192" s="97"/>
      <c r="V192" s="97">
        <v>6</v>
      </c>
      <c r="W192" s="97">
        <v>4</v>
      </c>
      <c r="X192" s="97">
        <v>10</v>
      </c>
      <c r="Y192" s="97"/>
      <c r="Z192" s="97">
        <v>0</v>
      </c>
      <c r="AA192" s="97">
        <v>0</v>
      </c>
      <c r="AB192" s="97">
        <v>0</v>
      </c>
      <c r="AC192" s="97"/>
      <c r="AD192" s="97">
        <v>3</v>
      </c>
      <c r="AE192" s="97">
        <v>6</v>
      </c>
      <c r="AF192" s="97">
        <v>9</v>
      </c>
      <c r="AG192" s="97"/>
      <c r="AH192" s="97">
        <v>116</v>
      </c>
      <c r="AI192" s="97">
        <v>151</v>
      </c>
      <c r="AJ192" s="97">
        <v>267</v>
      </c>
    </row>
    <row r="193" spans="1:108" ht="11.25" customHeight="1">
      <c r="A193" s="99" t="s">
        <v>607</v>
      </c>
      <c r="B193" s="97">
        <v>1934</v>
      </c>
      <c r="C193" s="97">
        <v>1163</v>
      </c>
      <c r="D193" s="97">
        <v>3097</v>
      </c>
      <c r="E193" s="97"/>
      <c r="F193" s="97">
        <v>490</v>
      </c>
      <c r="G193" s="97">
        <v>340</v>
      </c>
      <c r="H193" s="97">
        <v>830</v>
      </c>
      <c r="I193" s="97"/>
      <c r="J193" s="97">
        <v>161</v>
      </c>
      <c r="K193" s="97">
        <v>141</v>
      </c>
      <c r="L193" s="97">
        <v>302</v>
      </c>
      <c r="M193" s="97"/>
      <c r="N193" s="97">
        <v>60</v>
      </c>
      <c r="O193" s="97">
        <v>40</v>
      </c>
      <c r="P193" s="97">
        <v>100</v>
      </c>
      <c r="Q193" s="97"/>
      <c r="R193" s="97">
        <v>67</v>
      </c>
      <c r="S193" s="97">
        <v>52</v>
      </c>
      <c r="T193" s="97">
        <v>119</v>
      </c>
      <c r="U193" s="97"/>
      <c r="V193" s="97">
        <v>16</v>
      </c>
      <c r="W193" s="97">
        <v>4</v>
      </c>
      <c r="X193" s="97">
        <v>20</v>
      </c>
      <c r="Y193" s="97"/>
      <c r="Z193" s="97">
        <v>19</v>
      </c>
      <c r="AA193" s="97">
        <v>9</v>
      </c>
      <c r="AB193" s="97">
        <v>28</v>
      </c>
      <c r="AC193" s="97"/>
      <c r="AD193" s="97">
        <v>35</v>
      </c>
      <c r="AE193" s="97">
        <v>33</v>
      </c>
      <c r="AF193" s="97">
        <v>68</v>
      </c>
      <c r="AG193" s="97"/>
      <c r="AH193" s="97">
        <v>2782</v>
      </c>
      <c r="AI193" s="97">
        <v>1781</v>
      </c>
      <c r="AJ193" s="97">
        <v>4563</v>
      </c>
      <c r="AL193" s="85"/>
      <c r="AM193" s="85"/>
      <c r="AN193" s="85"/>
      <c r="AR193" s="85"/>
      <c r="AV193" s="85"/>
      <c r="BR193" s="85"/>
      <c r="BS193" s="85"/>
      <c r="BT193" s="85"/>
      <c r="BV193" s="85"/>
      <c r="BW193" s="85"/>
      <c r="BX193" s="85"/>
      <c r="BZ193" s="85"/>
      <c r="CA193" s="85"/>
      <c r="CB193" s="85"/>
      <c r="CD193" s="85"/>
      <c r="CE193" s="85"/>
      <c r="CF193" s="85"/>
      <c r="CM193" s="85"/>
      <c r="CN193" s="85"/>
      <c r="DB193" s="85"/>
      <c r="DC193" s="85"/>
      <c r="DD193" s="85"/>
    </row>
    <row r="194" spans="1:108" ht="11.25" customHeight="1">
      <c r="A194" s="99" t="s">
        <v>438</v>
      </c>
      <c r="B194" s="97">
        <v>4813</v>
      </c>
      <c r="C194" s="97">
        <v>3822</v>
      </c>
      <c r="D194" s="97">
        <v>8635</v>
      </c>
      <c r="E194" s="97"/>
      <c r="F194" s="97">
        <v>2854</v>
      </c>
      <c r="G194" s="97">
        <v>1850</v>
      </c>
      <c r="H194" s="97">
        <v>4704</v>
      </c>
      <c r="I194" s="97"/>
      <c r="J194" s="97">
        <v>647</v>
      </c>
      <c r="K194" s="97">
        <v>495</v>
      </c>
      <c r="L194" s="97">
        <v>1142</v>
      </c>
      <c r="M194" s="97"/>
      <c r="N194" s="97">
        <v>376</v>
      </c>
      <c r="O194" s="97">
        <v>269</v>
      </c>
      <c r="P194" s="97">
        <v>645</v>
      </c>
      <c r="Q194" s="97"/>
      <c r="R194" s="97">
        <v>647</v>
      </c>
      <c r="S194" s="97">
        <v>526</v>
      </c>
      <c r="T194" s="97">
        <v>1173</v>
      </c>
      <c r="U194" s="97"/>
      <c r="V194" s="97">
        <v>33</v>
      </c>
      <c r="W194" s="97">
        <v>37</v>
      </c>
      <c r="X194" s="97">
        <v>70</v>
      </c>
      <c r="Y194" s="97"/>
      <c r="Z194" s="97">
        <v>44</v>
      </c>
      <c r="AA194" s="97">
        <v>36</v>
      </c>
      <c r="AB194" s="97">
        <v>80</v>
      </c>
      <c r="AC194" s="97"/>
      <c r="AD194" s="97">
        <v>316</v>
      </c>
      <c r="AE194" s="97">
        <v>225</v>
      </c>
      <c r="AF194" s="97">
        <v>541</v>
      </c>
      <c r="AG194" s="97"/>
      <c r="AH194" s="97">
        <v>9729</v>
      </c>
      <c r="AI194" s="97">
        <v>7261</v>
      </c>
      <c r="AJ194" s="97">
        <v>16990</v>
      </c>
      <c r="AL194" s="85"/>
      <c r="AM194" s="85"/>
      <c r="AN194" s="85"/>
      <c r="AP194" s="85"/>
      <c r="AQ194" s="85"/>
      <c r="AR194" s="85"/>
      <c r="AV194" s="85"/>
      <c r="BD194" s="85"/>
      <c r="BR194" s="85"/>
      <c r="BS194" s="85"/>
      <c r="BT194" s="85"/>
      <c r="BV194" s="85"/>
      <c r="BW194" s="85"/>
      <c r="BX194" s="85"/>
      <c r="BZ194" s="85"/>
      <c r="CA194" s="85"/>
      <c r="CB194" s="85"/>
      <c r="CD194" s="85"/>
      <c r="CE194" s="85"/>
      <c r="CF194" s="85"/>
      <c r="CN194" s="85"/>
      <c r="DB194" s="85"/>
      <c r="DC194" s="85"/>
      <c r="DD194" s="85"/>
    </row>
    <row r="195" spans="1:108" ht="11.25" customHeight="1">
      <c r="A195" s="99" t="s">
        <v>490</v>
      </c>
      <c r="B195" s="97">
        <v>9479</v>
      </c>
      <c r="C195" s="97">
        <v>9609</v>
      </c>
      <c r="D195" s="97">
        <v>19088</v>
      </c>
      <c r="E195" s="97"/>
      <c r="F195" s="97">
        <v>15934</v>
      </c>
      <c r="G195" s="97">
        <v>15552</v>
      </c>
      <c r="H195" s="97">
        <v>31486</v>
      </c>
      <c r="I195" s="97"/>
      <c r="J195" s="97">
        <v>2396</v>
      </c>
      <c r="K195" s="97">
        <v>2409</v>
      </c>
      <c r="L195" s="97">
        <v>4805</v>
      </c>
      <c r="M195" s="97"/>
      <c r="N195" s="97">
        <v>761</v>
      </c>
      <c r="O195" s="97">
        <v>722</v>
      </c>
      <c r="P195" s="97">
        <v>1483</v>
      </c>
      <c r="Q195" s="97"/>
      <c r="R195" s="97">
        <v>1701</v>
      </c>
      <c r="S195" s="97">
        <v>1582</v>
      </c>
      <c r="T195" s="97">
        <v>3283</v>
      </c>
      <c r="U195" s="97"/>
      <c r="V195" s="97">
        <v>120</v>
      </c>
      <c r="W195" s="97">
        <v>112</v>
      </c>
      <c r="X195" s="97">
        <v>232</v>
      </c>
      <c r="Y195" s="97"/>
      <c r="Z195" s="97">
        <v>150</v>
      </c>
      <c r="AA195" s="97">
        <v>124</v>
      </c>
      <c r="AB195" s="97">
        <v>274</v>
      </c>
      <c r="AC195" s="97"/>
      <c r="AD195" s="97">
        <v>781</v>
      </c>
      <c r="AE195" s="97">
        <v>825</v>
      </c>
      <c r="AF195" s="97">
        <v>1606</v>
      </c>
      <c r="AG195" s="97"/>
      <c r="AH195" s="97">
        <v>31321</v>
      </c>
      <c r="AI195" s="97">
        <v>30935</v>
      </c>
      <c r="AJ195" s="97">
        <v>62256</v>
      </c>
      <c r="AL195" s="85"/>
      <c r="AM195" s="85"/>
      <c r="AN195" s="85"/>
      <c r="AR195" s="85"/>
      <c r="AV195" s="85"/>
      <c r="BR195" s="85"/>
      <c r="BS195" s="85"/>
      <c r="BT195" s="85"/>
      <c r="BV195" s="85"/>
      <c r="BW195" s="85"/>
      <c r="BX195" s="85"/>
      <c r="BZ195" s="85"/>
      <c r="CA195" s="85"/>
      <c r="CB195" s="85"/>
      <c r="CD195" s="85"/>
      <c r="CE195" s="85"/>
      <c r="CF195" s="85"/>
      <c r="CN195" s="85"/>
      <c r="DB195" s="85"/>
      <c r="DC195" s="85"/>
      <c r="DD195" s="85"/>
    </row>
    <row r="196" spans="1:108" ht="11.25" customHeight="1">
      <c r="A196" s="99" t="s">
        <v>897</v>
      </c>
      <c r="B196" s="97">
        <v>14</v>
      </c>
      <c r="C196" s="97">
        <v>5</v>
      </c>
      <c r="D196" s="97">
        <v>19</v>
      </c>
      <c r="E196" s="97"/>
      <c r="F196" s="97">
        <v>12</v>
      </c>
      <c r="G196" s="97">
        <v>9</v>
      </c>
      <c r="H196" s="97">
        <v>21</v>
      </c>
      <c r="I196" s="97"/>
      <c r="J196" s="97">
        <v>3</v>
      </c>
      <c r="K196" s="97">
        <v>3</v>
      </c>
      <c r="L196" s="97">
        <v>6</v>
      </c>
      <c r="M196" s="97"/>
      <c r="N196" s="97">
        <v>3</v>
      </c>
      <c r="O196" s="97">
        <v>0</v>
      </c>
      <c r="P196" s="97">
        <v>3</v>
      </c>
      <c r="Q196" s="97"/>
      <c r="R196" s="97">
        <v>3</v>
      </c>
      <c r="S196" s="97">
        <v>8</v>
      </c>
      <c r="T196" s="97">
        <v>11</v>
      </c>
      <c r="U196" s="97"/>
      <c r="V196" s="97">
        <v>0</v>
      </c>
      <c r="W196" s="97">
        <v>0</v>
      </c>
      <c r="X196" s="97">
        <v>0</v>
      </c>
      <c r="Y196" s="97"/>
      <c r="Z196" s="97">
        <v>0</v>
      </c>
      <c r="AA196" s="97">
        <v>0</v>
      </c>
      <c r="AB196" s="97">
        <v>0</v>
      </c>
      <c r="AC196" s="97"/>
      <c r="AD196" s="97">
        <v>0</v>
      </c>
      <c r="AE196" s="97">
        <v>0</v>
      </c>
      <c r="AF196" s="97">
        <v>0</v>
      </c>
      <c r="AG196" s="97"/>
      <c r="AH196" s="97">
        <v>33</v>
      </c>
      <c r="AI196" s="97">
        <v>26</v>
      </c>
      <c r="AJ196" s="97">
        <v>59</v>
      </c>
      <c r="AN196" s="85"/>
      <c r="BT196" s="85"/>
      <c r="BX196" s="85"/>
      <c r="DC196" s="85"/>
      <c r="DD196" s="85"/>
    </row>
    <row r="197" spans="1:108" ht="11.25" customHeight="1">
      <c r="A197" s="98" t="s">
        <v>690</v>
      </c>
      <c r="B197" s="102"/>
      <c r="C197" s="102"/>
      <c r="D197" s="102"/>
      <c r="E197" s="102"/>
      <c r="F197" s="104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  <c r="AE197" s="103"/>
      <c r="AF197" s="103"/>
      <c r="AG197" s="103"/>
      <c r="AH197" s="103"/>
      <c r="AI197" s="103"/>
      <c r="AJ197" s="103"/>
    </row>
    <row r="198" spans="1:108" ht="11.25" customHeight="1">
      <c r="A198" s="99" t="s">
        <v>154</v>
      </c>
      <c r="B198" s="97">
        <v>3983</v>
      </c>
      <c r="C198" s="97">
        <v>3559</v>
      </c>
      <c r="D198" s="97">
        <v>7542</v>
      </c>
      <c r="E198" s="97"/>
      <c r="F198" s="97">
        <v>2855</v>
      </c>
      <c r="G198" s="97">
        <v>2387</v>
      </c>
      <c r="H198" s="97">
        <v>5242</v>
      </c>
      <c r="I198" s="97"/>
      <c r="J198" s="97">
        <v>448</v>
      </c>
      <c r="K198" s="97">
        <v>391</v>
      </c>
      <c r="L198" s="97">
        <v>839</v>
      </c>
      <c r="M198" s="97"/>
      <c r="N198" s="97">
        <v>882</v>
      </c>
      <c r="O198" s="97">
        <v>508</v>
      </c>
      <c r="P198" s="97">
        <v>1390</v>
      </c>
      <c r="Q198" s="97"/>
      <c r="R198" s="97">
        <v>785</v>
      </c>
      <c r="S198" s="97">
        <v>672</v>
      </c>
      <c r="T198" s="97">
        <v>1457</v>
      </c>
      <c r="U198" s="97"/>
      <c r="V198" s="97">
        <v>17</v>
      </c>
      <c r="W198" s="97">
        <v>18</v>
      </c>
      <c r="X198" s="97">
        <v>35</v>
      </c>
      <c r="Y198" s="97"/>
      <c r="Z198" s="97">
        <v>5</v>
      </c>
      <c r="AA198" s="97">
        <v>3</v>
      </c>
      <c r="AB198" s="97">
        <v>8</v>
      </c>
      <c r="AC198" s="97"/>
      <c r="AD198" s="97">
        <v>122</v>
      </c>
      <c r="AE198" s="97">
        <v>117</v>
      </c>
      <c r="AF198" s="97">
        <v>239</v>
      </c>
      <c r="AG198" s="97"/>
      <c r="AH198" s="97">
        <v>9097</v>
      </c>
      <c r="AI198" s="97">
        <v>7654</v>
      </c>
      <c r="AJ198" s="97">
        <v>16751</v>
      </c>
    </row>
    <row r="199" spans="1:108" ht="11.25" customHeight="1">
      <c r="A199" s="99" t="s">
        <v>281</v>
      </c>
      <c r="B199" s="97">
        <v>214</v>
      </c>
      <c r="C199" s="97">
        <v>304</v>
      </c>
      <c r="D199" s="97">
        <v>518</v>
      </c>
      <c r="E199" s="97"/>
      <c r="F199" s="97">
        <v>149</v>
      </c>
      <c r="G199" s="97">
        <v>160</v>
      </c>
      <c r="H199" s="97">
        <v>309</v>
      </c>
      <c r="I199" s="97"/>
      <c r="J199" s="97">
        <v>11</v>
      </c>
      <c r="K199" s="97">
        <v>8</v>
      </c>
      <c r="L199" s="97">
        <v>19</v>
      </c>
      <c r="M199" s="97"/>
      <c r="N199" s="97">
        <v>53</v>
      </c>
      <c r="O199" s="97">
        <v>51</v>
      </c>
      <c r="P199" s="97">
        <v>104</v>
      </c>
      <c r="Q199" s="97"/>
      <c r="R199" s="97">
        <v>13</v>
      </c>
      <c r="S199" s="97">
        <v>4</v>
      </c>
      <c r="T199" s="97">
        <v>17</v>
      </c>
      <c r="U199" s="97"/>
      <c r="V199" s="97">
        <v>0</v>
      </c>
      <c r="W199" s="97">
        <v>0</v>
      </c>
      <c r="X199" s="97">
        <v>0</v>
      </c>
      <c r="Y199" s="97"/>
      <c r="Z199" s="97">
        <v>0</v>
      </c>
      <c r="AA199" s="97">
        <v>0</v>
      </c>
      <c r="AB199" s="97">
        <v>0</v>
      </c>
      <c r="AC199" s="97"/>
      <c r="AD199" s="97">
        <v>3</v>
      </c>
      <c r="AE199" s="97">
        <v>3</v>
      </c>
      <c r="AF199" s="97">
        <v>6</v>
      </c>
      <c r="AG199" s="97"/>
      <c r="AH199" s="97">
        <v>443</v>
      </c>
      <c r="AI199" s="97">
        <v>531</v>
      </c>
      <c r="AJ199" s="97">
        <v>974</v>
      </c>
    </row>
    <row r="200" spans="1:108" ht="11.25" customHeight="1">
      <c r="A200" s="99" t="s">
        <v>661</v>
      </c>
      <c r="B200" s="97">
        <v>32</v>
      </c>
      <c r="C200" s="97">
        <v>36</v>
      </c>
      <c r="D200" s="97">
        <v>68</v>
      </c>
      <c r="E200" s="97"/>
      <c r="F200" s="97">
        <v>38</v>
      </c>
      <c r="G200" s="97">
        <v>62</v>
      </c>
      <c r="H200" s="97">
        <v>100</v>
      </c>
      <c r="I200" s="97"/>
      <c r="J200" s="97">
        <v>6</v>
      </c>
      <c r="K200" s="97">
        <v>16</v>
      </c>
      <c r="L200" s="97">
        <v>22</v>
      </c>
      <c r="M200" s="97"/>
      <c r="N200" s="97">
        <v>3</v>
      </c>
      <c r="O200" s="97">
        <v>6</v>
      </c>
      <c r="P200" s="97">
        <v>9</v>
      </c>
      <c r="Q200" s="97"/>
      <c r="R200" s="97">
        <v>3</v>
      </c>
      <c r="S200" s="97">
        <v>6</v>
      </c>
      <c r="T200" s="97">
        <v>9</v>
      </c>
      <c r="U200" s="97"/>
      <c r="V200" s="97">
        <v>3</v>
      </c>
      <c r="W200" s="97">
        <v>0</v>
      </c>
      <c r="X200" s="97">
        <v>3</v>
      </c>
      <c r="Y200" s="97"/>
      <c r="Z200" s="97">
        <v>0</v>
      </c>
      <c r="AA200" s="97">
        <v>0</v>
      </c>
      <c r="AB200" s="97">
        <v>0</v>
      </c>
      <c r="AC200" s="97"/>
      <c r="AD200" s="97">
        <v>3</v>
      </c>
      <c r="AE200" s="97">
        <v>0</v>
      </c>
      <c r="AF200" s="97">
        <v>3</v>
      </c>
      <c r="AG200" s="97"/>
      <c r="AH200" s="97">
        <v>86</v>
      </c>
      <c r="AI200" s="97">
        <v>127</v>
      </c>
      <c r="AJ200" s="97">
        <v>213</v>
      </c>
    </row>
    <row r="201" spans="1:108" ht="11.25" customHeight="1">
      <c r="A201" s="99" t="s">
        <v>571</v>
      </c>
      <c r="B201" s="97">
        <v>58</v>
      </c>
      <c r="C201" s="97">
        <v>69</v>
      </c>
      <c r="D201" s="97">
        <v>127</v>
      </c>
      <c r="E201" s="97"/>
      <c r="F201" s="97">
        <v>59</v>
      </c>
      <c r="G201" s="97">
        <v>66</v>
      </c>
      <c r="H201" s="97">
        <v>125</v>
      </c>
      <c r="I201" s="97"/>
      <c r="J201" s="97">
        <v>7</v>
      </c>
      <c r="K201" s="97">
        <v>7</v>
      </c>
      <c r="L201" s="97">
        <v>14</v>
      </c>
      <c r="M201" s="97"/>
      <c r="N201" s="97">
        <v>26</v>
      </c>
      <c r="O201" s="97">
        <v>35</v>
      </c>
      <c r="P201" s="97">
        <v>61</v>
      </c>
      <c r="Q201" s="97"/>
      <c r="R201" s="97">
        <v>4</v>
      </c>
      <c r="S201" s="97">
        <v>4</v>
      </c>
      <c r="T201" s="97">
        <v>8</v>
      </c>
      <c r="U201" s="97"/>
      <c r="V201" s="97">
        <v>0</v>
      </c>
      <c r="W201" s="97">
        <v>0</v>
      </c>
      <c r="X201" s="97">
        <v>0</v>
      </c>
      <c r="Y201" s="97"/>
      <c r="Z201" s="97">
        <v>0</v>
      </c>
      <c r="AA201" s="97">
        <v>0</v>
      </c>
      <c r="AB201" s="97">
        <v>0</v>
      </c>
      <c r="AC201" s="97"/>
      <c r="AD201" s="97">
        <v>3</v>
      </c>
      <c r="AE201" s="97">
        <v>0</v>
      </c>
      <c r="AF201" s="97">
        <v>3</v>
      </c>
      <c r="AG201" s="97"/>
      <c r="AH201" s="97">
        <v>157</v>
      </c>
      <c r="AI201" s="97">
        <v>181</v>
      </c>
      <c r="AJ201" s="97">
        <v>338</v>
      </c>
      <c r="AL201" s="85"/>
      <c r="AM201" s="85"/>
      <c r="AN201" s="85"/>
      <c r="BR201" s="85"/>
      <c r="BS201" s="85"/>
      <c r="BT201" s="85"/>
      <c r="BV201" s="85"/>
      <c r="BW201" s="85"/>
      <c r="BX201" s="85"/>
      <c r="CB201" s="85"/>
      <c r="CF201" s="85"/>
      <c r="DB201" s="85"/>
      <c r="DC201" s="85"/>
      <c r="DD201" s="85"/>
    </row>
    <row r="202" spans="1:108" ht="11.25" customHeight="1">
      <c r="A202" s="99" t="s">
        <v>663</v>
      </c>
      <c r="B202" s="97">
        <v>80</v>
      </c>
      <c r="C202" s="97">
        <v>126</v>
      </c>
      <c r="D202" s="97">
        <v>206</v>
      </c>
      <c r="E202" s="97"/>
      <c r="F202" s="97">
        <v>78</v>
      </c>
      <c r="G202" s="97">
        <v>116</v>
      </c>
      <c r="H202" s="97">
        <v>194</v>
      </c>
      <c r="I202" s="97"/>
      <c r="J202" s="97">
        <v>30</v>
      </c>
      <c r="K202" s="97">
        <v>47</v>
      </c>
      <c r="L202" s="97">
        <v>77</v>
      </c>
      <c r="M202" s="97"/>
      <c r="N202" s="97">
        <v>36</v>
      </c>
      <c r="O202" s="97">
        <v>51</v>
      </c>
      <c r="P202" s="97">
        <v>87</v>
      </c>
      <c r="Q202" s="97"/>
      <c r="R202" s="97">
        <v>13</v>
      </c>
      <c r="S202" s="97">
        <v>49</v>
      </c>
      <c r="T202" s="97">
        <v>62</v>
      </c>
      <c r="U202" s="97"/>
      <c r="V202" s="97">
        <v>0</v>
      </c>
      <c r="W202" s="97">
        <v>4</v>
      </c>
      <c r="X202" s="97">
        <v>4</v>
      </c>
      <c r="Y202" s="97"/>
      <c r="Z202" s="97">
        <v>0</v>
      </c>
      <c r="AA202" s="97">
        <v>0</v>
      </c>
      <c r="AB202" s="97">
        <v>0</v>
      </c>
      <c r="AC202" s="97"/>
      <c r="AD202" s="97">
        <v>11</v>
      </c>
      <c r="AE202" s="97">
        <v>8</v>
      </c>
      <c r="AF202" s="97">
        <v>19</v>
      </c>
      <c r="AG202" s="97"/>
      <c r="AH202" s="97">
        <v>246</v>
      </c>
      <c r="AI202" s="97">
        <v>403</v>
      </c>
      <c r="AJ202" s="97">
        <v>649</v>
      </c>
    </row>
    <row r="203" spans="1:108" ht="11.25" customHeight="1">
      <c r="A203" s="99" t="s">
        <v>915</v>
      </c>
      <c r="B203" s="97">
        <v>33</v>
      </c>
      <c r="C203" s="97">
        <v>32</v>
      </c>
      <c r="D203" s="97">
        <v>65</v>
      </c>
      <c r="E203" s="97"/>
      <c r="F203" s="97">
        <v>21</v>
      </c>
      <c r="G203" s="97">
        <v>39</v>
      </c>
      <c r="H203" s="97">
        <v>60</v>
      </c>
      <c r="I203" s="97"/>
      <c r="J203" s="97">
        <v>16</v>
      </c>
      <c r="K203" s="97">
        <v>27</v>
      </c>
      <c r="L203" s="97">
        <v>43</v>
      </c>
      <c r="M203" s="97"/>
      <c r="N203" s="97">
        <v>6</v>
      </c>
      <c r="O203" s="97">
        <v>4</v>
      </c>
      <c r="P203" s="97">
        <v>10</v>
      </c>
      <c r="Q203" s="97"/>
      <c r="R203" s="97">
        <v>14</v>
      </c>
      <c r="S203" s="97">
        <v>16</v>
      </c>
      <c r="T203" s="97">
        <v>30</v>
      </c>
      <c r="U203" s="97"/>
      <c r="V203" s="97">
        <v>0</v>
      </c>
      <c r="W203" s="97">
        <v>3</v>
      </c>
      <c r="X203" s="97">
        <v>3</v>
      </c>
      <c r="Y203" s="97"/>
      <c r="Z203" s="97">
        <v>0</v>
      </c>
      <c r="AA203" s="97">
        <v>3</v>
      </c>
      <c r="AB203" s="97">
        <v>3</v>
      </c>
      <c r="AC203" s="97"/>
      <c r="AD203" s="97">
        <v>0</v>
      </c>
      <c r="AE203" s="97">
        <v>3</v>
      </c>
      <c r="AF203" s="97">
        <v>3</v>
      </c>
      <c r="AG203" s="97"/>
      <c r="AH203" s="97">
        <v>93</v>
      </c>
      <c r="AI203" s="97">
        <v>122</v>
      </c>
      <c r="AJ203" s="97">
        <v>215</v>
      </c>
      <c r="AL203" s="85"/>
      <c r="AM203" s="85"/>
      <c r="AN203" s="85"/>
      <c r="AQ203" s="85"/>
      <c r="AR203" s="85"/>
      <c r="BR203" s="85"/>
      <c r="BS203" s="85"/>
      <c r="BT203" s="85"/>
      <c r="BV203" s="85"/>
      <c r="BW203" s="85"/>
      <c r="BX203" s="85"/>
      <c r="CB203" s="85"/>
      <c r="DB203" s="85"/>
      <c r="DC203" s="85"/>
      <c r="DD203" s="85"/>
    </row>
    <row r="204" spans="1:108" ht="11.25" customHeight="1">
      <c r="A204" s="99" t="s">
        <v>678</v>
      </c>
      <c r="B204" s="97">
        <v>8</v>
      </c>
      <c r="C204" s="97">
        <v>3</v>
      </c>
      <c r="D204" s="97">
        <v>11</v>
      </c>
      <c r="E204" s="97"/>
      <c r="F204" s="97">
        <v>5</v>
      </c>
      <c r="G204" s="97">
        <v>8</v>
      </c>
      <c r="H204" s="97">
        <v>13</v>
      </c>
      <c r="I204" s="97"/>
      <c r="J204" s="97">
        <v>3</v>
      </c>
      <c r="K204" s="97">
        <v>0</v>
      </c>
      <c r="L204" s="97">
        <v>3</v>
      </c>
      <c r="M204" s="97"/>
      <c r="N204" s="97">
        <v>0</v>
      </c>
      <c r="O204" s="97">
        <v>4</v>
      </c>
      <c r="P204" s="97">
        <v>4</v>
      </c>
      <c r="Q204" s="97"/>
      <c r="R204" s="97">
        <v>0</v>
      </c>
      <c r="S204" s="97">
        <v>12</v>
      </c>
      <c r="T204" s="97">
        <v>12</v>
      </c>
      <c r="U204" s="97"/>
      <c r="V204" s="97">
        <v>0</v>
      </c>
      <c r="W204" s="97">
        <v>0</v>
      </c>
      <c r="X204" s="97">
        <v>0</v>
      </c>
      <c r="Y204" s="97"/>
      <c r="Z204" s="97">
        <v>0</v>
      </c>
      <c r="AA204" s="97">
        <v>0</v>
      </c>
      <c r="AB204" s="97">
        <v>0</v>
      </c>
      <c r="AC204" s="97"/>
      <c r="AD204" s="97">
        <v>0</v>
      </c>
      <c r="AE204" s="97">
        <v>0</v>
      </c>
      <c r="AF204" s="97">
        <v>0</v>
      </c>
      <c r="AG204" s="97"/>
      <c r="AH204" s="97">
        <v>18</v>
      </c>
      <c r="AI204" s="97">
        <v>26</v>
      </c>
      <c r="AJ204" s="97">
        <v>44</v>
      </c>
      <c r="BT204" s="85"/>
      <c r="BX204" s="85"/>
      <c r="DB204" s="85"/>
      <c r="DC204" s="85"/>
      <c r="DD204" s="85"/>
    </row>
    <row r="205" spans="1:108" ht="11.25" customHeight="1">
      <c r="A205" s="99" t="s">
        <v>691</v>
      </c>
      <c r="B205" s="97">
        <v>12</v>
      </c>
      <c r="C205" s="97">
        <v>12</v>
      </c>
      <c r="D205" s="97">
        <v>24</v>
      </c>
      <c r="E205" s="97"/>
      <c r="F205" s="97">
        <v>8</v>
      </c>
      <c r="G205" s="97">
        <v>12</v>
      </c>
      <c r="H205" s="97">
        <v>20</v>
      </c>
      <c r="I205" s="97"/>
      <c r="J205" s="97">
        <v>0</v>
      </c>
      <c r="K205" s="97">
        <v>4</v>
      </c>
      <c r="L205" s="97">
        <v>4</v>
      </c>
      <c r="M205" s="97"/>
      <c r="N205" s="97">
        <v>0</v>
      </c>
      <c r="O205" s="97">
        <v>0</v>
      </c>
      <c r="P205" s="97">
        <v>0</v>
      </c>
      <c r="Q205" s="97"/>
      <c r="R205" s="97">
        <v>0</v>
      </c>
      <c r="S205" s="97">
        <v>0</v>
      </c>
      <c r="T205" s="97">
        <v>0</v>
      </c>
      <c r="U205" s="97"/>
      <c r="V205" s="97">
        <v>0</v>
      </c>
      <c r="W205" s="97">
        <v>0</v>
      </c>
      <c r="X205" s="97">
        <v>0</v>
      </c>
      <c r="Y205" s="97"/>
      <c r="Z205" s="97">
        <v>0</v>
      </c>
      <c r="AA205" s="97">
        <v>0</v>
      </c>
      <c r="AB205" s="97">
        <v>0</v>
      </c>
      <c r="AC205" s="97"/>
      <c r="AD205" s="97">
        <v>0</v>
      </c>
      <c r="AE205" s="97">
        <v>0</v>
      </c>
      <c r="AF205" s="97">
        <v>0</v>
      </c>
      <c r="AG205" s="97"/>
      <c r="AH205" s="97">
        <v>19</v>
      </c>
      <c r="AI205" s="97">
        <v>28</v>
      </c>
      <c r="AJ205" s="97">
        <v>47</v>
      </c>
    </row>
    <row r="206" spans="1:108" ht="11.25" customHeight="1">
      <c r="A206" s="99" t="s">
        <v>666</v>
      </c>
      <c r="B206" s="97">
        <v>121</v>
      </c>
      <c r="C206" s="97">
        <v>132</v>
      </c>
      <c r="D206" s="97">
        <v>253</v>
      </c>
      <c r="E206" s="97"/>
      <c r="F206" s="97">
        <v>107</v>
      </c>
      <c r="G206" s="97">
        <v>128</v>
      </c>
      <c r="H206" s="97">
        <v>235</v>
      </c>
      <c r="I206" s="97"/>
      <c r="J206" s="97">
        <v>17</v>
      </c>
      <c r="K206" s="97">
        <v>22</v>
      </c>
      <c r="L206" s="97">
        <v>39</v>
      </c>
      <c r="M206" s="97"/>
      <c r="N206" s="97">
        <v>55</v>
      </c>
      <c r="O206" s="97">
        <v>59</v>
      </c>
      <c r="P206" s="97">
        <v>114</v>
      </c>
      <c r="Q206" s="97"/>
      <c r="R206" s="97">
        <v>20</v>
      </c>
      <c r="S206" s="97">
        <v>23</v>
      </c>
      <c r="T206" s="97">
        <v>43</v>
      </c>
      <c r="U206" s="97"/>
      <c r="V206" s="97">
        <v>0</v>
      </c>
      <c r="W206" s="97">
        <v>0</v>
      </c>
      <c r="X206" s="97">
        <v>0</v>
      </c>
      <c r="Y206" s="97"/>
      <c r="Z206" s="97">
        <v>0</v>
      </c>
      <c r="AA206" s="97">
        <v>0</v>
      </c>
      <c r="AB206" s="97">
        <v>0</v>
      </c>
      <c r="AC206" s="97"/>
      <c r="AD206" s="97">
        <v>5</v>
      </c>
      <c r="AE206" s="97">
        <v>8</v>
      </c>
      <c r="AF206" s="97">
        <v>13</v>
      </c>
      <c r="AG206" s="97"/>
      <c r="AH206" s="97">
        <v>328</v>
      </c>
      <c r="AI206" s="97">
        <v>369</v>
      </c>
      <c r="AJ206" s="97">
        <v>697</v>
      </c>
    </row>
    <row r="207" spans="1:108" ht="11.25" customHeight="1">
      <c r="A207" s="99" t="s">
        <v>944</v>
      </c>
      <c r="B207" s="97">
        <v>4</v>
      </c>
      <c r="C207" s="97">
        <v>7</v>
      </c>
      <c r="D207" s="97">
        <v>11</v>
      </c>
      <c r="E207" s="97"/>
      <c r="F207" s="97">
        <v>9</v>
      </c>
      <c r="G207" s="97">
        <v>10</v>
      </c>
      <c r="H207" s="97">
        <v>19</v>
      </c>
      <c r="I207" s="97"/>
      <c r="J207" s="97">
        <v>0</v>
      </c>
      <c r="K207" s="97">
        <v>4</v>
      </c>
      <c r="L207" s="97">
        <v>4</v>
      </c>
      <c r="M207" s="97"/>
      <c r="N207" s="97">
        <v>40</v>
      </c>
      <c r="O207" s="97">
        <v>39</v>
      </c>
      <c r="P207" s="97">
        <v>79</v>
      </c>
      <c r="Q207" s="97"/>
      <c r="R207" s="97">
        <v>0</v>
      </c>
      <c r="S207" s="97">
        <v>0</v>
      </c>
      <c r="T207" s="97">
        <v>0</v>
      </c>
      <c r="U207" s="97"/>
      <c r="V207" s="97">
        <v>0</v>
      </c>
      <c r="W207" s="97">
        <v>0</v>
      </c>
      <c r="X207" s="97">
        <v>0</v>
      </c>
      <c r="Y207" s="97"/>
      <c r="Z207" s="97">
        <v>0</v>
      </c>
      <c r="AA207" s="97">
        <v>0</v>
      </c>
      <c r="AB207" s="97">
        <v>0</v>
      </c>
      <c r="AC207" s="97"/>
      <c r="AD207" s="97">
        <v>0</v>
      </c>
      <c r="AE207" s="97">
        <v>0</v>
      </c>
      <c r="AF207" s="97">
        <v>0</v>
      </c>
      <c r="AG207" s="97"/>
      <c r="AH207" s="97">
        <v>52</v>
      </c>
      <c r="AI207" s="97">
        <v>59</v>
      </c>
      <c r="AJ207" s="97">
        <v>111</v>
      </c>
    </row>
    <row r="208" spans="1:108" ht="11.25" customHeight="1">
      <c r="A208" s="98" t="s">
        <v>943</v>
      </c>
      <c r="B208" s="97">
        <v>0</v>
      </c>
      <c r="C208" s="97">
        <v>0</v>
      </c>
      <c r="D208" s="97">
        <v>0</v>
      </c>
      <c r="E208" s="97"/>
      <c r="F208" s="97">
        <v>0</v>
      </c>
      <c r="G208" s="97">
        <v>0</v>
      </c>
      <c r="H208" s="97">
        <v>0</v>
      </c>
      <c r="I208" s="97"/>
      <c r="J208" s="97">
        <v>0</v>
      </c>
      <c r="K208" s="97">
        <v>0</v>
      </c>
      <c r="L208" s="97">
        <v>0</v>
      </c>
      <c r="M208" s="97"/>
      <c r="N208" s="97">
        <v>0</v>
      </c>
      <c r="O208" s="97">
        <v>0</v>
      </c>
      <c r="P208" s="97">
        <v>0</v>
      </c>
      <c r="Q208" s="97"/>
      <c r="R208" s="97">
        <v>0</v>
      </c>
      <c r="S208" s="97">
        <v>0</v>
      </c>
      <c r="T208" s="97">
        <v>0</v>
      </c>
      <c r="U208" s="97"/>
      <c r="V208" s="97">
        <v>0</v>
      </c>
      <c r="W208" s="97">
        <v>0</v>
      </c>
      <c r="X208" s="97">
        <v>0</v>
      </c>
      <c r="Y208" s="97"/>
      <c r="Z208" s="97">
        <v>0</v>
      </c>
      <c r="AA208" s="97">
        <v>0</v>
      </c>
      <c r="AB208" s="97">
        <v>0</v>
      </c>
      <c r="AC208" s="97"/>
      <c r="AD208" s="97">
        <v>0</v>
      </c>
      <c r="AE208" s="97">
        <v>0</v>
      </c>
      <c r="AF208" s="97">
        <v>0</v>
      </c>
      <c r="AG208" s="97"/>
      <c r="AH208" s="97">
        <v>0</v>
      </c>
      <c r="AI208" s="97">
        <v>0</v>
      </c>
      <c r="AJ208" s="97">
        <v>0</v>
      </c>
    </row>
    <row r="209" spans="1:108" ht="11.25" customHeight="1">
      <c r="A209" s="96"/>
      <c r="B209" s="102"/>
      <c r="C209" s="102"/>
      <c r="D209" s="102"/>
      <c r="E209" s="102"/>
      <c r="F209" s="97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  <c r="AC209" s="103"/>
      <c r="AD209" s="103"/>
      <c r="AE209" s="103"/>
      <c r="AF209" s="103"/>
      <c r="AG209" s="103"/>
      <c r="AH209" s="103"/>
      <c r="AI209" s="103"/>
      <c r="AJ209" s="103"/>
      <c r="AL209" s="85"/>
      <c r="AM209" s="85"/>
      <c r="AN209" s="85"/>
      <c r="AP209" s="85"/>
      <c r="AQ209" s="85"/>
      <c r="AR209" s="85"/>
      <c r="AT209" s="85"/>
      <c r="AU209" s="85"/>
      <c r="AV209" s="85"/>
      <c r="BD209" s="85"/>
      <c r="BR209" s="85"/>
      <c r="BS209" s="85"/>
      <c r="BT209" s="85"/>
      <c r="BV209" s="85"/>
      <c r="BW209" s="85"/>
      <c r="BX209" s="85"/>
      <c r="BZ209" s="85"/>
      <c r="CA209" s="85"/>
      <c r="CB209" s="85"/>
      <c r="CD209" s="85"/>
      <c r="CE209" s="85"/>
      <c r="CF209" s="85"/>
      <c r="CN209" s="85"/>
      <c r="DB209" s="85"/>
      <c r="DC209" s="85"/>
      <c r="DD209" s="85"/>
    </row>
    <row r="210" spans="1:108" ht="11.25" customHeight="1">
      <c r="A210" s="96" t="s">
        <v>942</v>
      </c>
      <c r="B210" s="102"/>
      <c r="C210" s="102"/>
      <c r="D210" s="102"/>
      <c r="E210" s="102"/>
      <c r="F210" s="97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  <c r="AB210" s="103"/>
      <c r="AC210" s="103"/>
      <c r="AD210" s="103"/>
      <c r="AE210" s="103"/>
      <c r="AF210" s="103"/>
      <c r="AG210" s="103"/>
      <c r="AH210" s="103"/>
      <c r="AI210" s="103"/>
      <c r="AJ210" s="103"/>
    </row>
    <row r="211" spans="1:108" ht="11.25" customHeight="1">
      <c r="A211" s="98" t="s">
        <v>608</v>
      </c>
      <c r="B211" s="102"/>
      <c r="C211" s="102"/>
      <c r="D211" s="102"/>
      <c r="E211" s="102"/>
      <c r="F211" s="105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  <c r="AB211" s="103"/>
      <c r="AC211" s="103"/>
      <c r="AD211" s="103"/>
      <c r="AE211" s="103"/>
      <c r="AF211" s="103"/>
      <c r="AG211" s="103"/>
      <c r="AH211" s="103"/>
      <c r="AI211" s="103"/>
      <c r="AJ211" s="103"/>
    </row>
    <row r="212" spans="1:108" ht="11.25" customHeight="1">
      <c r="A212" s="99" t="s">
        <v>610</v>
      </c>
      <c r="B212" s="97">
        <v>60</v>
      </c>
      <c r="C212" s="97">
        <v>53</v>
      </c>
      <c r="D212" s="97">
        <v>113</v>
      </c>
      <c r="E212" s="97"/>
      <c r="F212" s="97">
        <v>28</v>
      </c>
      <c r="G212" s="97">
        <v>27</v>
      </c>
      <c r="H212" s="97">
        <v>55</v>
      </c>
      <c r="I212" s="97"/>
      <c r="J212" s="97">
        <v>48</v>
      </c>
      <c r="K212" s="97">
        <v>58</v>
      </c>
      <c r="L212" s="97">
        <v>106</v>
      </c>
      <c r="M212" s="97"/>
      <c r="N212" s="97">
        <v>10</v>
      </c>
      <c r="O212" s="97">
        <v>5</v>
      </c>
      <c r="P212" s="97">
        <v>15</v>
      </c>
      <c r="Q212" s="97"/>
      <c r="R212" s="97">
        <v>40</v>
      </c>
      <c r="S212" s="97">
        <v>47</v>
      </c>
      <c r="T212" s="97">
        <v>87</v>
      </c>
      <c r="U212" s="97"/>
      <c r="V212" s="97">
        <v>3</v>
      </c>
      <c r="W212" s="97">
        <v>4</v>
      </c>
      <c r="X212" s="97">
        <v>7</v>
      </c>
      <c r="Y212" s="97"/>
      <c r="Z212" s="97">
        <v>0</v>
      </c>
      <c r="AA212" s="97">
        <v>0</v>
      </c>
      <c r="AB212" s="97">
        <v>0</v>
      </c>
      <c r="AC212" s="97"/>
      <c r="AD212" s="97">
        <v>3</v>
      </c>
      <c r="AE212" s="97">
        <v>5</v>
      </c>
      <c r="AF212" s="97">
        <v>8</v>
      </c>
      <c r="AG212" s="97"/>
      <c r="AH212" s="97">
        <v>193</v>
      </c>
      <c r="AI212" s="97">
        <v>197</v>
      </c>
      <c r="AJ212" s="97">
        <v>390</v>
      </c>
      <c r="BR212" s="85"/>
      <c r="BS212" s="85"/>
      <c r="BT212" s="85"/>
      <c r="BX212" s="85"/>
      <c r="CB212" s="85"/>
      <c r="DB212" s="85"/>
      <c r="DC212" s="85"/>
      <c r="DD212" s="85"/>
    </row>
    <row r="213" spans="1:108" ht="11.25" customHeight="1">
      <c r="A213" s="99" t="s">
        <v>70</v>
      </c>
      <c r="B213" s="97">
        <v>4781</v>
      </c>
      <c r="C213" s="97">
        <v>5421</v>
      </c>
      <c r="D213" s="97">
        <v>10202</v>
      </c>
      <c r="E213" s="97"/>
      <c r="F213" s="97">
        <v>2869</v>
      </c>
      <c r="G213" s="97">
        <v>3342</v>
      </c>
      <c r="H213" s="97">
        <v>6211</v>
      </c>
      <c r="I213" s="97"/>
      <c r="J213" s="97">
        <v>3626</v>
      </c>
      <c r="K213" s="97">
        <v>3795</v>
      </c>
      <c r="L213" s="97">
        <v>7421</v>
      </c>
      <c r="M213" s="97"/>
      <c r="N213" s="97">
        <v>937</v>
      </c>
      <c r="O213" s="97">
        <v>942</v>
      </c>
      <c r="P213" s="97">
        <v>1879</v>
      </c>
      <c r="Q213" s="97"/>
      <c r="R213" s="97">
        <v>1949</v>
      </c>
      <c r="S213" s="97">
        <v>2144</v>
      </c>
      <c r="T213" s="97">
        <v>4093</v>
      </c>
      <c r="U213" s="97"/>
      <c r="V213" s="97">
        <v>279</v>
      </c>
      <c r="W213" s="97">
        <v>313</v>
      </c>
      <c r="X213" s="97">
        <v>592</v>
      </c>
      <c r="Y213" s="97"/>
      <c r="Z213" s="97">
        <v>128</v>
      </c>
      <c r="AA213" s="97">
        <v>155</v>
      </c>
      <c r="AB213" s="97">
        <v>283</v>
      </c>
      <c r="AC213" s="97"/>
      <c r="AD213" s="97">
        <v>434</v>
      </c>
      <c r="AE213" s="97">
        <v>495</v>
      </c>
      <c r="AF213" s="97">
        <v>929</v>
      </c>
      <c r="AG213" s="97"/>
      <c r="AH213" s="97">
        <v>15004</v>
      </c>
      <c r="AI213" s="97">
        <v>16610</v>
      </c>
      <c r="AJ213" s="97">
        <v>31614</v>
      </c>
    </row>
    <row r="214" spans="1:108" ht="11.25" customHeight="1">
      <c r="A214" s="99" t="s">
        <v>941</v>
      </c>
      <c r="B214" s="97">
        <v>3</v>
      </c>
      <c r="C214" s="97">
        <v>0</v>
      </c>
      <c r="D214" s="97">
        <v>3</v>
      </c>
      <c r="E214" s="97"/>
      <c r="F214" s="97">
        <v>0</v>
      </c>
      <c r="G214" s="97">
        <v>0</v>
      </c>
      <c r="H214" s="97">
        <v>0</v>
      </c>
      <c r="I214" s="97"/>
      <c r="J214" s="97">
        <v>0</v>
      </c>
      <c r="K214" s="97">
        <v>0</v>
      </c>
      <c r="L214" s="97">
        <v>0</v>
      </c>
      <c r="M214" s="97"/>
      <c r="N214" s="97">
        <v>0</v>
      </c>
      <c r="O214" s="97">
        <v>0</v>
      </c>
      <c r="P214" s="97">
        <v>0</v>
      </c>
      <c r="Q214" s="97"/>
      <c r="R214" s="97">
        <v>0</v>
      </c>
      <c r="S214" s="97">
        <v>0</v>
      </c>
      <c r="T214" s="97">
        <v>0</v>
      </c>
      <c r="U214" s="97"/>
      <c r="V214" s="97">
        <v>0</v>
      </c>
      <c r="W214" s="97">
        <v>0</v>
      </c>
      <c r="X214" s="97">
        <v>0</v>
      </c>
      <c r="Y214" s="97"/>
      <c r="Z214" s="97">
        <v>0</v>
      </c>
      <c r="AA214" s="97">
        <v>0</v>
      </c>
      <c r="AB214" s="97">
        <v>0</v>
      </c>
      <c r="AC214" s="97"/>
      <c r="AD214" s="97">
        <v>0</v>
      </c>
      <c r="AE214" s="97">
        <v>0</v>
      </c>
      <c r="AF214" s="97">
        <v>0</v>
      </c>
      <c r="AG214" s="97"/>
      <c r="AH214" s="97">
        <v>3</v>
      </c>
      <c r="AI214" s="97">
        <v>0</v>
      </c>
      <c r="AJ214" s="97">
        <v>3</v>
      </c>
    </row>
    <row r="215" spans="1:108" ht="11.25" customHeight="1">
      <c r="A215" s="99" t="s">
        <v>85</v>
      </c>
      <c r="B215" s="97">
        <v>10771</v>
      </c>
      <c r="C215" s="97">
        <v>10980</v>
      </c>
      <c r="D215" s="97">
        <v>21751</v>
      </c>
      <c r="E215" s="97"/>
      <c r="F215" s="97">
        <v>6538</v>
      </c>
      <c r="G215" s="97">
        <v>6800</v>
      </c>
      <c r="H215" s="97">
        <v>13338</v>
      </c>
      <c r="I215" s="97"/>
      <c r="J215" s="97">
        <v>6253</v>
      </c>
      <c r="K215" s="97">
        <v>5947</v>
      </c>
      <c r="L215" s="97">
        <v>12200</v>
      </c>
      <c r="M215" s="97"/>
      <c r="N215" s="97">
        <v>1742</v>
      </c>
      <c r="O215" s="97">
        <v>1697</v>
      </c>
      <c r="P215" s="97">
        <v>3439</v>
      </c>
      <c r="Q215" s="97"/>
      <c r="R215" s="97">
        <v>3576</v>
      </c>
      <c r="S215" s="97">
        <v>3170</v>
      </c>
      <c r="T215" s="97">
        <v>6746</v>
      </c>
      <c r="U215" s="97"/>
      <c r="V215" s="97">
        <v>630</v>
      </c>
      <c r="W215" s="97">
        <v>533</v>
      </c>
      <c r="X215" s="97">
        <v>1163</v>
      </c>
      <c r="Y215" s="97"/>
      <c r="Z215" s="97">
        <v>612</v>
      </c>
      <c r="AA215" s="97">
        <v>476</v>
      </c>
      <c r="AB215" s="97">
        <v>1088</v>
      </c>
      <c r="AC215" s="97"/>
      <c r="AD215" s="97">
        <v>954</v>
      </c>
      <c r="AE215" s="97">
        <v>1031</v>
      </c>
      <c r="AF215" s="97">
        <v>1985</v>
      </c>
      <c r="AG215" s="97"/>
      <c r="AH215" s="97">
        <v>31081</v>
      </c>
      <c r="AI215" s="97">
        <v>30637</v>
      </c>
      <c r="AJ215" s="97">
        <v>61718</v>
      </c>
    </row>
    <row r="216" spans="1:108" ht="11.25" customHeight="1">
      <c r="A216" s="99" t="s">
        <v>609</v>
      </c>
      <c r="B216" s="97">
        <v>6</v>
      </c>
      <c r="C216" s="97">
        <v>14</v>
      </c>
      <c r="D216" s="97">
        <v>20</v>
      </c>
      <c r="E216" s="97"/>
      <c r="F216" s="97">
        <v>13</v>
      </c>
      <c r="G216" s="97">
        <v>23</v>
      </c>
      <c r="H216" s="97">
        <v>36</v>
      </c>
      <c r="I216" s="97"/>
      <c r="J216" s="97">
        <v>5</v>
      </c>
      <c r="K216" s="97">
        <v>12</v>
      </c>
      <c r="L216" s="97">
        <v>17</v>
      </c>
      <c r="M216" s="97"/>
      <c r="N216" s="97">
        <v>4</v>
      </c>
      <c r="O216" s="97">
        <v>9</v>
      </c>
      <c r="P216" s="97">
        <v>13</v>
      </c>
      <c r="Q216" s="97"/>
      <c r="R216" s="97">
        <v>6</v>
      </c>
      <c r="S216" s="97">
        <v>8</v>
      </c>
      <c r="T216" s="97">
        <v>14</v>
      </c>
      <c r="U216" s="97"/>
      <c r="V216" s="97">
        <v>5</v>
      </c>
      <c r="W216" s="97">
        <v>0</v>
      </c>
      <c r="X216" s="97">
        <v>5</v>
      </c>
      <c r="Y216" s="97"/>
      <c r="Z216" s="97">
        <v>4</v>
      </c>
      <c r="AA216" s="97">
        <v>0</v>
      </c>
      <c r="AB216" s="97">
        <v>4</v>
      </c>
      <c r="AC216" s="97"/>
      <c r="AD216" s="97">
        <v>0</v>
      </c>
      <c r="AE216" s="97">
        <v>0</v>
      </c>
      <c r="AF216" s="97">
        <v>0</v>
      </c>
      <c r="AG216" s="97"/>
      <c r="AH216" s="97">
        <v>45</v>
      </c>
      <c r="AI216" s="97">
        <v>66</v>
      </c>
      <c r="AJ216" s="97">
        <v>111</v>
      </c>
    </row>
    <row r="217" spans="1:108" ht="11.25" customHeight="1">
      <c r="A217" s="98" t="s">
        <v>537</v>
      </c>
      <c r="B217" s="102"/>
      <c r="C217" s="102"/>
      <c r="D217" s="102"/>
      <c r="E217" s="102"/>
      <c r="F217" s="104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  <c r="AC217" s="103"/>
      <c r="AD217" s="103"/>
      <c r="AE217" s="103"/>
      <c r="AF217" s="103"/>
      <c r="AG217" s="103"/>
      <c r="AH217" s="103"/>
      <c r="AI217" s="103"/>
      <c r="AJ217" s="103"/>
    </row>
    <row r="218" spans="1:108" ht="11.25" customHeight="1">
      <c r="A218" s="99" t="s">
        <v>474</v>
      </c>
      <c r="B218" s="97">
        <v>2736</v>
      </c>
      <c r="C218" s="97">
        <v>2852</v>
      </c>
      <c r="D218" s="97">
        <v>5588</v>
      </c>
      <c r="E218" s="97"/>
      <c r="F218" s="97">
        <v>1655</v>
      </c>
      <c r="G218" s="97">
        <v>1847</v>
      </c>
      <c r="H218" s="97">
        <v>3502</v>
      </c>
      <c r="I218" s="97"/>
      <c r="J218" s="97">
        <v>546</v>
      </c>
      <c r="K218" s="97">
        <v>518</v>
      </c>
      <c r="L218" s="97">
        <v>1064</v>
      </c>
      <c r="M218" s="97"/>
      <c r="N218" s="97">
        <v>188</v>
      </c>
      <c r="O218" s="97">
        <v>195</v>
      </c>
      <c r="P218" s="97">
        <v>383</v>
      </c>
      <c r="Q218" s="97"/>
      <c r="R218" s="97">
        <v>225</v>
      </c>
      <c r="S218" s="97">
        <v>271</v>
      </c>
      <c r="T218" s="97">
        <v>496</v>
      </c>
      <c r="U218" s="97"/>
      <c r="V218" s="97">
        <v>19</v>
      </c>
      <c r="W218" s="97">
        <v>38</v>
      </c>
      <c r="X218" s="97">
        <v>57</v>
      </c>
      <c r="Y218" s="97"/>
      <c r="Z218" s="97">
        <v>13</v>
      </c>
      <c r="AA218" s="97">
        <v>16</v>
      </c>
      <c r="AB218" s="97">
        <v>29</v>
      </c>
      <c r="AC218" s="97"/>
      <c r="AD218" s="97">
        <v>107</v>
      </c>
      <c r="AE218" s="97">
        <v>143</v>
      </c>
      <c r="AF218" s="97">
        <v>250</v>
      </c>
      <c r="AG218" s="97"/>
      <c r="AH218" s="97">
        <v>5489</v>
      </c>
      <c r="AI218" s="97">
        <v>5880</v>
      </c>
      <c r="AJ218" s="97">
        <v>11369</v>
      </c>
    </row>
    <row r="219" spans="1:108" ht="11.25" customHeight="1">
      <c r="A219" s="99" t="s">
        <v>186</v>
      </c>
      <c r="B219" s="97">
        <v>210</v>
      </c>
      <c r="C219" s="97">
        <v>254</v>
      </c>
      <c r="D219" s="97">
        <v>464</v>
      </c>
      <c r="E219" s="97"/>
      <c r="F219" s="97">
        <v>42</v>
      </c>
      <c r="G219" s="97">
        <v>43</v>
      </c>
      <c r="H219" s="97">
        <v>85</v>
      </c>
      <c r="I219" s="97"/>
      <c r="J219" s="97">
        <v>32</v>
      </c>
      <c r="K219" s="97">
        <v>37</v>
      </c>
      <c r="L219" s="97">
        <v>69</v>
      </c>
      <c r="M219" s="97"/>
      <c r="N219" s="97">
        <v>11</v>
      </c>
      <c r="O219" s="97">
        <v>11</v>
      </c>
      <c r="P219" s="97">
        <v>22</v>
      </c>
      <c r="Q219" s="97"/>
      <c r="R219" s="97">
        <v>15</v>
      </c>
      <c r="S219" s="97">
        <v>15</v>
      </c>
      <c r="T219" s="97">
        <v>30</v>
      </c>
      <c r="U219" s="97"/>
      <c r="V219" s="97">
        <v>4</v>
      </c>
      <c r="W219" s="97">
        <v>6</v>
      </c>
      <c r="X219" s="97">
        <v>10</v>
      </c>
      <c r="Y219" s="97"/>
      <c r="Z219" s="97">
        <v>0</v>
      </c>
      <c r="AA219" s="97">
        <v>3</v>
      </c>
      <c r="AB219" s="97">
        <v>3</v>
      </c>
      <c r="AC219" s="97"/>
      <c r="AD219" s="97">
        <v>0</v>
      </c>
      <c r="AE219" s="97">
        <v>8</v>
      </c>
      <c r="AF219" s="97">
        <v>8</v>
      </c>
      <c r="AG219" s="97"/>
      <c r="AH219" s="97">
        <v>315</v>
      </c>
      <c r="AI219" s="97">
        <v>375</v>
      </c>
      <c r="AJ219" s="97">
        <v>690</v>
      </c>
    </row>
    <row r="220" spans="1:108" ht="11.25" customHeight="1">
      <c r="A220" s="99" t="s">
        <v>187</v>
      </c>
      <c r="B220" s="97">
        <v>1611</v>
      </c>
      <c r="C220" s="97">
        <v>1884</v>
      </c>
      <c r="D220" s="97">
        <v>3495</v>
      </c>
      <c r="E220" s="97"/>
      <c r="F220" s="97">
        <v>533</v>
      </c>
      <c r="G220" s="97">
        <v>640</v>
      </c>
      <c r="H220" s="97">
        <v>1173</v>
      </c>
      <c r="I220" s="97"/>
      <c r="J220" s="97">
        <v>840</v>
      </c>
      <c r="K220" s="97">
        <v>820</v>
      </c>
      <c r="L220" s="97">
        <v>1660</v>
      </c>
      <c r="M220" s="97"/>
      <c r="N220" s="97">
        <v>89</v>
      </c>
      <c r="O220" s="97">
        <v>122</v>
      </c>
      <c r="P220" s="97">
        <v>211</v>
      </c>
      <c r="Q220" s="97"/>
      <c r="R220" s="97">
        <v>276</v>
      </c>
      <c r="S220" s="97">
        <v>410</v>
      </c>
      <c r="T220" s="97">
        <v>686</v>
      </c>
      <c r="U220" s="97"/>
      <c r="V220" s="97">
        <v>24</v>
      </c>
      <c r="W220" s="97">
        <v>23</v>
      </c>
      <c r="X220" s="97">
        <v>47</v>
      </c>
      <c r="Y220" s="97"/>
      <c r="Z220" s="97">
        <v>14</v>
      </c>
      <c r="AA220" s="97">
        <v>19</v>
      </c>
      <c r="AB220" s="97">
        <v>33</v>
      </c>
      <c r="AC220" s="97"/>
      <c r="AD220" s="97">
        <v>82</v>
      </c>
      <c r="AE220" s="97">
        <v>104</v>
      </c>
      <c r="AF220" s="97">
        <v>186</v>
      </c>
      <c r="AG220" s="97"/>
      <c r="AH220" s="97">
        <v>3469</v>
      </c>
      <c r="AI220" s="97">
        <v>4022</v>
      </c>
      <c r="AJ220" s="97">
        <v>7491</v>
      </c>
    </row>
    <row r="221" spans="1:108" ht="11.25" customHeight="1">
      <c r="A221" s="99" t="s">
        <v>248</v>
      </c>
      <c r="B221" s="97">
        <v>5838</v>
      </c>
      <c r="C221" s="97">
        <v>6411</v>
      </c>
      <c r="D221" s="97">
        <v>12249</v>
      </c>
      <c r="E221" s="97"/>
      <c r="F221" s="97">
        <v>3187</v>
      </c>
      <c r="G221" s="97">
        <v>3491</v>
      </c>
      <c r="H221" s="97">
        <v>6678</v>
      </c>
      <c r="I221" s="97"/>
      <c r="J221" s="97">
        <v>718</v>
      </c>
      <c r="K221" s="97">
        <v>828</v>
      </c>
      <c r="L221" s="97">
        <v>1546</v>
      </c>
      <c r="M221" s="97"/>
      <c r="N221" s="97">
        <v>345</v>
      </c>
      <c r="O221" s="97">
        <v>341</v>
      </c>
      <c r="P221" s="97">
        <v>686</v>
      </c>
      <c r="Q221" s="97"/>
      <c r="R221" s="97">
        <v>608</v>
      </c>
      <c r="S221" s="97">
        <v>661</v>
      </c>
      <c r="T221" s="97">
        <v>1269</v>
      </c>
      <c r="U221" s="97"/>
      <c r="V221" s="97">
        <v>69</v>
      </c>
      <c r="W221" s="97">
        <v>75</v>
      </c>
      <c r="X221" s="97">
        <v>144</v>
      </c>
      <c r="Y221" s="97"/>
      <c r="Z221" s="97">
        <v>21</v>
      </c>
      <c r="AA221" s="97">
        <v>28</v>
      </c>
      <c r="AB221" s="97">
        <v>49</v>
      </c>
      <c r="AC221" s="97"/>
      <c r="AD221" s="97">
        <v>307</v>
      </c>
      <c r="AE221" s="97">
        <v>374</v>
      </c>
      <c r="AF221" s="97">
        <v>681</v>
      </c>
      <c r="AG221" s="97"/>
      <c r="AH221" s="97">
        <v>11096</v>
      </c>
      <c r="AI221" s="97">
        <v>12209</v>
      </c>
      <c r="AJ221" s="97">
        <v>23305</v>
      </c>
    </row>
    <row r="222" spans="1:108" ht="11.25" customHeight="1">
      <c r="A222" s="99" t="s">
        <v>494</v>
      </c>
      <c r="B222" s="97">
        <v>1307</v>
      </c>
      <c r="C222" s="97">
        <v>1570</v>
      </c>
      <c r="D222" s="97">
        <v>2877</v>
      </c>
      <c r="E222" s="97"/>
      <c r="F222" s="97">
        <v>599</v>
      </c>
      <c r="G222" s="97">
        <v>651</v>
      </c>
      <c r="H222" s="97">
        <v>1250</v>
      </c>
      <c r="I222" s="97"/>
      <c r="J222" s="97">
        <v>484</v>
      </c>
      <c r="K222" s="97">
        <v>553</v>
      </c>
      <c r="L222" s="97">
        <v>1037</v>
      </c>
      <c r="M222" s="97"/>
      <c r="N222" s="97">
        <v>49</v>
      </c>
      <c r="O222" s="97">
        <v>72</v>
      </c>
      <c r="P222" s="97">
        <v>121</v>
      </c>
      <c r="Q222" s="97"/>
      <c r="R222" s="97">
        <v>116</v>
      </c>
      <c r="S222" s="97">
        <v>186</v>
      </c>
      <c r="T222" s="97">
        <v>302</v>
      </c>
      <c r="U222" s="97"/>
      <c r="V222" s="97">
        <v>10</v>
      </c>
      <c r="W222" s="97">
        <v>8</v>
      </c>
      <c r="X222" s="97">
        <v>18</v>
      </c>
      <c r="Y222" s="97"/>
      <c r="Z222" s="97">
        <v>11</v>
      </c>
      <c r="AA222" s="97">
        <v>11</v>
      </c>
      <c r="AB222" s="97">
        <v>22</v>
      </c>
      <c r="AC222" s="97"/>
      <c r="AD222" s="97">
        <v>35</v>
      </c>
      <c r="AE222" s="97">
        <v>45</v>
      </c>
      <c r="AF222" s="97">
        <v>80</v>
      </c>
      <c r="AG222" s="97"/>
      <c r="AH222" s="97">
        <v>2611</v>
      </c>
      <c r="AI222" s="97">
        <v>3095</v>
      </c>
      <c r="AJ222" s="97">
        <v>5706</v>
      </c>
    </row>
    <row r="223" spans="1:108" ht="11.25" customHeight="1">
      <c r="A223" s="99" t="s">
        <v>346</v>
      </c>
      <c r="B223" s="97">
        <v>583</v>
      </c>
      <c r="C223" s="97">
        <v>610</v>
      </c>
      <c r="D223" s="97">
        <v>1193</v>
      </c>
      <c r="E223" s="97"/>
      <c r="F223" s="97">
        <v>40</v>
      </c>
      <c r="G223" s="97">
        <v>34</v>
      </c>
      <c r="H223" s="97">
        <v>74</v>
      </c>
      <c r="I223" s="97"/>
      <c r="J223" s="97">
        <v>40</v>
      </c>
      <c r="K223" s="97">
        <v>52</v>
      </c>
      <c r="L223" s="97">
        <v>92</v>
      </c>
      <c r="M223" s="97"/>
      <c r="N223" s="97">
        <v>17</v>
      </c>
      <c r="O223" s="97">
        <v>32</v>
      </c>
      <c r="P223" s="97">
        <v>49</v>
      </c>
      <c r="Q223" s="97"/>
      <c r="R223" s="97">
        <v>33</v>
      </c>
      <c r="S223" s="97">
        <v>29</v>
      </c>
      <c r="T223" s="97">
        <v>62</v>
      </c>
      <c r="U223" s="97"/>
      <c r="V223" s="97">
        <v>0</v>
      </c>
      <c r="W223" s="97">
        <v>5</v>
      </c>
      <c r="X223" s="97">
        <v>5</v>
      </c>
      <c r="Y223" s="97"/>
      <c r="Z223" s="97">
        <v>0</v>
      </c>
      <c r="AA223" s="97">
        <v>0</v>
      </c>
      <c r="AB223" s="97">
        <v>0</v>
      </c>
      <c r="AC223" s="97"/>
      <c r="AD223" s="97">
        <v>14</v>
      </c>
      <c r="AE223" s="97">
        <v>20</v>
      </c>
      <c r="AF223" s="97">
        <v>34</v>
      </c>
      <c r="AG223" s="97"/>
      <c r="AH223" s="97">
        <v>728</v>
      </c>
      <c r="AI223" s="97">
        <v>780</v>
      </c>
      <c r="AJ223" s="97">
        <v>1508</v>
      </c>
    </row>
    <row r="224" spans="1:108" ht="11.25" customHeight="1">
      <c r="A224" s="99" t="s">
        <v>613</v>
      </c>
      <c r="B224" s="97">
        <v>20</v>
      </c>
      <c r="C224" s="97">
        <v>10</v>
      </c>
      <c r="D224" s="97">
        <v>30</v>
      </c>
      <c r="E224" s="97"/>
      <c r="F224" s="97">
        <v>7</v>
      </c>
      <c r="G224" s="97">
        <v>17</v>
      </c>
      <c r="H224" s="97">
        <v>24</v>
      </c>
      <c r="I224" s="97"/>
      <c r="J224" s="97">
        <v>10</v>
      </c>
      <c r="K224" s="97">
        <v>9</v>
      </c>
      <c r="L224" s="97">
        <v>19</v>
      </c>
      <c r="M224" s="97"/>
      <c r="N224" s="97">
        <v>4</v>
      </c>
      <c r="O224" s="97">
        <v>3</v>
      </c>
      <c r="P224" s="97">
        <v>7</v>
      </c>
      <c r="Q224" s="97"/>
      <c r="R224" s="97">
        <v>3</v>
      </c>
      <c r="S224" s="97">
        <v>3</v>
      </c>
      <c r="T224" s="97">
        <v>6</v>
      </c>
      <c r="U224" s="97"/>
      <c r="V224" s="97">
        <v>3</v>
      </c>
      <c r="W224" s="97">
        <v>3</v>
      </c>
      <c r="X224" s="97">
        <v>6</v>
      </c>
      <c r="Y224" s="97"/>
      <c r="Z224" s="97">
        <v>0</v>
      </c>
      <c r="AA224" s="97">
        <v>3</v>
      </c>
      <c r="AB224" s="97">
        <v>3</v>
      </c>
      <c r="AC224" s="97"/>
      <c r="AD224" s="97">
        <v>3</v>
      </c>
      <c r="AE224" s="97">
        <v>3</v>
      </c>
      <c r="AF224" s="97">
        <v>6</v>
      </c>
      <c r="AG224" s="97"/>
      <c r="AH224" s="97">
        <v>54</v>
      </c>
      <c r="AI224" s="97">
        <v>48</v>
      </c>
      <c r="AJ224" s="97">
        <v>102</v>
      </c>
    </row>
    <row r="225" spans="1:108" ht="11.25" customHeight="1">
      <c r="A225" s="99" t="s">
        <v>347</v>
      </c>
      <c r="B225" s="97">
        <v>0</v>
      </c>
      <c r="C225" s="97">
        <v>5</v>
      </c>
      <c r="D225" s="97">
        <v>5</v>
      </c>
      <c r="E225" s="97"/>
      <c r="F225" s="97">
        <v>5</v>
      </c>
      <c r="G225" s="97">
        <v>3</v>
      </c>
      <c r="H225" s="97">
        <v>8</v>
      </c>
      <c r="I225" s="97"/>
      <c r="J225" s="97">
        <v>0</v>
      </c>
      <c r="K225" s="97">
        <v>0</v>
      </c>
      <c r="L225" s="97">
        <v>0</v>
      </c>
      <c r="M225" s="97"/>
      <c r="N225" s="97">
        <v>3</v>
      </c>
      <c r="O225" s="97">
        <v>0</v>
      </c>
      <c r="P225" s="97">
        <v>3</v>
      </c>
      <c r="Q225" s="97"/>
      <c r="R225" s="97">
        <v>0</v>
      </c>
      <c r="S225" s="97">
        <v>0</v>
      </c>
      <c r="T225" s="97">
        <v>0</v>
      </c>
      <c r="U225" s="97"/>
      <c r="V225" s="97">
        <v>0</v>
      </c>
      <c r="W225" s="97">
        <v>0</v>
      </c>
      <c r="X225" s="97">
        <v>0</v>
      </c>
      <c r="Y225" s="97"/>
      <c r="Z225" s="97">
        <v>0</v>
      </c>
      <c r="AA225" s="97">
        <v>0</v>
      </c>
      <c r="AB225" s="97">
        <v>0</v>
      </c>
      <c r="AC225" s="97"/>
      <c r="AD225" s="97">
        <v>0</v>
      </c>
      <c r="AE225" s="97">
        <v>0</v>
      </c>
      <c r="AF225" s="97">
        <v>0</v>
      </c>
      <c r="AG225" s="97"/>
      <c r="AH225" s="97">
        <v>6</v>
      </c>
      <c r="AI225" s="97">
        <v>9</v>
      </c>
      <c r="AJ225" s="97">
        <v>15</v>
      </c>
    </row>
    <row r="226" spans="1:108" ht="11.25" customHeight="1">
      <c r="A226" s="99" t="s">
        <v>614</v>
      </c>
      <c r="B226" s="97">
        <v>68</v>
      </c>
      <c r="C226" s="97">
        <v>79</v>
      </c>
      <c r="D226" s="97">
        <v>147</v>
      </c>
      <c r="E226" s="97"/>
      <c r="F226" s="97">
        <v>60</v>
      </c>
      <c r="G226" s="97">
        <v>62</v>
      </c>
      <c r="H226" s="97">
        <v>122</v>
      </c>
      <c r="I226" s="97"/>
      <c r="J226" s="97">
        <v>56</v>
      </c>
      <c r="K226" s="97">
        <v>55</v>
      </c>
      <c r="L226" s="97">
        <v>111</v>
      </c>
      <c r="M226" s="97"/>
      <c r="N226" s="97">
        <v>18</v>
      </c>
      <c r="O226" s="97">
        <v>17</v>
      </c>
      <c r="P226" s="97">
        <v>35</v>
      </c>
      <c r="Q226" s="97"/>
      <c r="R226" s="97">
        <v>25</v>
      </c>
      <c r="S226" s="97">
        <v>42</v>
      </c>
      <c r="T226" s="97">
        <v>67</v>
      </c>
      <c r="U226" s="97"/>
      <c r="V226" s="97">
        <v>0</v>
      </c>
      <c r="W226" s="97">
        <v>5</v>
      </c>
      <c r="X226" s="97">
        <v>5</v>
      </c>
      <c r="Y226" s="97"/>
      <c r="Z226" s="97">
        <v>7</v>
      </c>
      <c r="AA226" s="97">
        <v>0</v>
      </c>
      <c r="AB226" s="97">
        <v>7</v>
      </c>
      <c r="AC226" s="97"/>
      <c r="AD226" s="97">
        <v>5</v>
      </c>
      <c r="AE226" s="97">
        <v>5</v>
      </c>
      <c r="AF226" s="97">
        <v>10</v>
      </c>
      <c r="AG226" s="97"/>
      <c r="AH226" s="97">
        <v>238</v>
      </c>
      <c r="AI226" s="97">
        <v>265</v>
      </c>
      <c r="AJ226" s="97">
        <v>503</v>
      </c>
    </row>
    <row r="227" spans="1:108" ht="11.25" customHeight="1">
      <c r="A227" s="99" t="s">
        <v>352</v>
      </c>
      <c r="B227" s="97">
        <v>82</v>
      </c>
      <c r="C227" s="97">
        <v>111</v>
      </c>
      <c r="D227" s="97">
        <v>193</v>
      </c>
      <c r="E227" s="97"/>
      <c r="F227" s="97">
        <v>28</v>
      </c>
      <c r="G227" s="97">
        <v>37</v>
      </c>
      <c r="H227" s="97">
        <v>65</v>
      </c>
      <c r="I227" s="97"/>
      <c r="J227" s="97">
        <v>23</v>
      </c>
      <c r="K227" s="97">
        <v>20</v>
      </c>
      <c r="L227" s="97">
        <v>43</v>
      </c>
      <c r="M227" s="97"/>
      <c r="N227" s="97">
        <v>9</v>
      </c>
      <c r="O227" s="97">
        <v>4</v>
      </c>
      <c r="P227" s="97">
        <v>13</v>
      </c>
      <c r="Q227" s="97"/>
      <c r="R227" s="97">
        <v>13</v>
      </c>
      <c r="S227" s="97">
        <v>9</v>
      </c>
      <c r="T227" s="97">
        <v>22</v>
      </c>
      <c r="U227" s="97"/>
      <c r="V227" s="97">
        <v>0</v>
      </c>
      <c r="W227" s="97">
        <v>0</v>
      </c>
      <c r="X227" s="97">
        <v>0</v>
      </c>
      <c r="Y227" s="97"/>
      <c r="Z227" s="97">
        <v>0</v>
      </c>
      <c r="AA227" s="97">
        <v>0</v>
      </c>
      <c r="AB227" s="97">
        <v>0</v>
      </c>
      <c r="AC227" s="97"/>
      <c r="AD227" s="97">
        <v>0</v>
      </c>
      <c r="AE227" s="97">
        <v>4</v>
      </c>
      <c r="AF227" s="97">
        <v>4</v>
      </c>
      <c r="AG227" s="97"/>
      <c r="AH227" s="97">
        <v>156</v>
      </c>
      <c r="AI227" s="97">
        <v>185</v>
      </c>
      <c r="AJ227" s="97">
        <v>341</v>
      </c>
    </row>
    <row r="228" spans="1:108" ht="11.25" customHeight="1">
      <c r="A228" s="99" t="s">
        <v>192</v>
      </c>
      <c r="B228" s="97">
        <v>1783</v>
      </c>
      <c r="C228" s="97">
        <v>2370</v>
      </c>
      <c r="D228" s="97">
        <v>4153</v>
      </c>
      <c r="E228" s="97"/>
      <c r="F228" s="97">
        <v>414</v>
      </c>
      <c r="G228" s="97">
        <v>477</v>
      </c>
      <c r="H228" s="97">
        <v>891</v>
      </c>
      <c r="I228" s="97"/>
      <c r="J228" s="97">
        <v>275</v>
      </c>
      <c r="K228" s="97">
        <v>334</v>
      </c>
      <c r="L228" s="97">
        <v>609</v>
      </c>
      <c r="M228" s="97"/>
      <c r="N228" s="97">
        <v>69</v>
      </c>
      <c r="O228" s="97">
        <v>105</v>
      </c>
      <c r="P228" s="97">
        <v>174</v>
      </c>
      <c r="Q228" s="97"/>
      <c r="R228" s="97">
        <v>119</v>
      </c>
      <c r="S228" s="97">
        <v>170</v>
      </c>
      <c r="T228" s="97">
        <v>289</v>
      </c>
      <c r="U228" s="97"/>
      <c r="V228" s="97">
        <v>17</v>
      </c>
      <c r="W228" s="97">
        <v>21</v>
      </c>
      <c r="X228" s="97">
        <v>38</v>
      </c>
      <c r="Y228" s="97"/>
      <c r="Z228" s="97">
        <v>16</v>
      </c>
      <c r="AA228" s="97">
        <v>12</v>
      </c>
      <c r="AB228" s="97">
        <v>28</v>
      </c>
      <c r="AC228" s="97"/>
      <c r="AD228" s="97">
        <v>47</v>
      </c>
      <c r="AE228" s="97">
        <v>92</v>
      </c>
      <c r="AF228" s="97">
        <v>139</v>
      </c>
      <c r="AG228" s="97"/>
      <c r="AH228" s="97">
        <v>2742</v>
      </c>
      <c r="AI228" s="97">
        <v>3580</v>
      </c>
      <c r="AJ228" s="97">
        <v>6322</v>
      </c>
      <c r="BT228" s="85"/>
      <c r="DD228" s="85"/>
    </row>
    <row r="229" spans="1:108" ht="11.25" customHeight="1">
      <c r="A229" s="99" t="s">
        <v>615</v>
      </c>
      <c r="B229" s="97">
        <v>17</v>
      </c>
      <c r="C229" s="97">
        <v>9</v>
      </c>
      <c r="D229" s="97">
        <v>26</v>
      </c>
      <c r="E229" s="97"/>
      <c r="F229" s="97">
        <v>7</v>
      </c>
      <c r="G229" s="97">
        <v>11</v>
      </c>
      <c r="H229" s="97">
        <v>18</v>
      </c>
      <c r="I229" s="97"/>
      <c r="J229" s="97">
        <v>15</v>
      </c>
      <c r="K229" s="97">
        <v>12</v>
      </c>
      <c r="L229" s="97">
        <v>27</v>
      </c>
      <c r="M229" s="97"/>
      <c r="N229" s="97">
        <v>4</v>
      </c>
      <c r="O229" s="97">
        <v>4</v>
      </c>
      <c r="P229" s="97">
        <v>8</v>
      </c>
      <c r="Q229" s="97"/>
      <c r="R229" s="97">
        <v>0</v>
      </c>
      <c r="S229" s="97">
        <v>8</v>
      </c>
      <c r="T229" s="97">
        <v>8</v>
      </c>
      <c r="U229" s="97"/>
      <c r="V229" s="97">
        <v>0</v>
      </c>
      <c r="W229" s="97">
        <v>0</v>
      </c>
      <c r="X229" s="97">
        <v>0</v>
      </c>
      <c r="Y229" s="97"/>
      <c r="Z229" s="97">
        <v>0</v>
      </c>
      <c r="AA229" s="97">
        <v>0</v>
      </c>
      <c r="AB229" s="97">
        <v>0</v>
      </c>
      <c r="AC229" s="97"/>
      <c r="AD229" s="97">
        <v>0</v>
      </c>
      <c r="AE229" s="97">
        <v>0</v>
      </c>
      <c r="AF229" s="97">
        <v>0</v>
      </c>
      <c r="AG229" s="97"/>
      <c r="AH229" s="97">
        <v>42</v>
      </c>
      <c r="AI229" s="97">
        <v>44</v>
      </c>
      <c r="AJ229" s="97">
        <v>86</v>
      </c>
    </row>
    <row r="230" spans="1:108" ht="11.25" customHeight="1">
      <c r="A230" s="99" t="s">
        <v>193</v>
      </c>
      <c r="B230" s="97">
        <v>3198</v>
      </c>
      <c r="C230" s="97">
        <v>3510</v>
      </c>
      <c r="D230" s="97">
        <v>6708</v>
      </c>
      <c r="E230" s="97"/>
      <c r="F230" s="97">
        <v>792</v>
      </c>
      <c r="G230" s="97">
        <v>874</v>
      </c>
      <c r="H230" s="97">
        <v>1666</v>
      </c>
      <c r="I230" s="97"/>
      <c r="J230" s="97">
        <v>287</v>
      </c>
      <c r="K230" s="97">
        <v>300</v>
      </c>
      <c r="L230" s="97">
        <v>587</v>
      </c>
      <c r="M230" s="97"/>
      <c r="N230" s="97">
        <v>62</v>
      </c>
      <c r="O230" s="97">
        <v>69</v>
      </c>
      <c r="P230" s="97">
        <v>131</v>
      </c>
      <c r="Q230" s="97"/>
      <c r="R230" s="97">
        <v>74</v>
      </c>
      <c r="S230" s="97">
        <v>95</v>
      </c>
      <c r="T230" s="97">
        <v>169</v>
      </c>
      <c r="U230" s="97"/>
      <c r="V230" s="97">
        <v>8</v>
      </c>
      <c r="W230" s="97">
        <v>14</v>
      </c>
      <c r="X230" s="97">
        <v>22</v>
      </c>
      <c r="Y230" s="97"/>
      <c r="Z230" s="97">
        <v>0</v>
      </c>
      <c r="AA230" s="97">
        <v>5</v>
      </c>
      <c r="AB230" s="97">
        <v>5</v>
      </c>
      <c r="AC230" s="97"/>
      <c r="AD230" s="97">
        <v>35</v>
      </c>
      <c r="AE230" s="97">
        <v>53</v>
      </c>
      <c r="AF230" s="97">
        <v>88</v>
      </c>
      <c r="AG230" s="97"/>
      <c r="AH230" s="97">
        <v>4455</v>
      </c>
      <c r="AI230" s="97">
        <v>4921</v>
      </c>
      <c r="AJ230" s="97">
        <v>9376</v>
      </c>
    </row>
    <row r="231" spans="1:108" ht="11.25" customHeight="1">
      <c r="A231" s="99" t="s">
        <v>358</v>
      </c>
      <c r="B231" s="97">
        <v>313</v>
      </c>
      <c r="C231" s="97">
        <v>364</v>
      </c>
      <c r="D231" s="97">
        <v>677</v>
      </c>
      <c r="E231" s="97"/>
      <c r="F231" s="97">
        <v>127</v>
      </c>
      <c r="G231" s="97">
        <v>173</v>
      </c>
      <c r="H231" s="97">
        <v>300</v>
      </c>
      <c r="I231" s="97"/>
      <c r="J231" s="97">
        <v>107</v>
      </c>
      <c r="K231" s="97">
        <v>126</v>
      </c>
      <c r="L231" s="97">
        <v>233</v>
      </c>
      <c r="M231" s="97"/>
      <c r="N231" s="97">
        <v>45</v>
      </c>
      <c r="O231" s="97">
        <v>54</v>
      </c>
      <c r="P231" s="97">
        <v>99</v>
      </c>
      <c r="Q231" s="97"/>
      <c r="R231" s="97">
        <v>65</v>
      </c>
      <c r="S231" s="97">
        <v>84</v>
      </c>
      <c r="T231" s="97">
        <v>149</v>
      </c>
      <c r="U231" s="97"/>
      <c r="V231" s="97">
        <v>5</v>
      </c>
      <c r="W231" s="97">
        <v>5</v>
      </c>
      <c r="X231" s="97">
        <v>10</v>
      </c>
      <c r="Y231" s="97"/>
      <c r="Z231" s="97">
        <v>6</v>
      </c>
      <c r="AA231" s="97">
        <v>5</v>
      </c>
      <c r="AB231" s="97">
        <v>11</v>
      </c>
      <c r="AC231" s="97"/>
      <c r="AD231" s="97">
        <v>22</v>
      </c>
      <c r="AE231" s="97">
        <v>34</v>
      </c>
      <c r="AF231" s="97">
        <v>56</v>
      </c>
      <c r="AG231" s="97"/>
      <c r="AH231" s="97">
        <v>690</v>
      </c>
      <c r="AI231" s="97">
        <v>846</v>
      </c>
      <c r="AJ231" s="97">
        <v>1536</v>
      </c>
    </row>
    <row r="232" spans="1:108" ht="11.25" customHeight="1">
      <c r="A232" s="99" t="s">
        <v>940</v>
      </c>
      <c r="B232" s="97">
        <v>173</v>
      </c>
      <c r="C232" s="97">
        <v>179</v>
      </c>
      <c r="D232" s="97">
        <v>352</v>
      </c>
      <c r="E232" s="97"/>
      <c r="F232" s="97">
        <v>74</v>
      </c>
      <c r="G232" s="97">
        <v>82</v>
      </c>
      <c r="H232" s="97">
        <v>156</v>
      </c>
      <c r="I232" s="97"/>
      <c r="J232" s="97">
        <v>62</v>
      </c>
      <c r="K232" s="97">
        <v>85</v>
      </c>
      <c r="L232" s="97">
        <v>147</v>
      </c>
      <c r="M232" s="97"/>
      <c r="N232" s="97">
        <v>16</v>
      </c>
      <c r="O232" s="97">
        <v>21</v>
      </c>
      <c r="P232" s="97">
        <v>37</v>
      </c>
      <c r="Q232" s="97"/>
      <c r="R232" s="97">
        <v>40</v>
      </c>
      <c r="S232" s="97">
        <v>52</v>
      </c>
      <c r="T232" s="97">
        <v>92</v>
      </c>
      <c r="U232" s="97"/>
      <c r="V232" s="97">
        <v>3</v>
      </c>
      <c r="W232" s="97">
        <v>3</v>
      </c>
      <c r="X232" s="97">
        <v>6</v>
      </c>
      <c r="Y232" s="97"/>
      <c r="Z232" s="97">
        <v>0</v>
      </c>
      <c r="AA232" s="97">
        <v>0</v>
      </c>
      <c r="AB232" s="97">
        <v>0</v>
      </c>
      <c r="AC232" s="97"/>
      <c r="AD232" s="97">
        <v>4</v>
      </c>
      <c r="AE232" s="97">
        <v>9</v>
      </c>
      <c r="AF232" s="97">
        <v>13</v>
      </c>
      <c r="AG232" s="97"/>
      <c r="AH232" s="97">
        <v>372</v>
      </c>
      <c r="AI232" s="97">
        <v>432</v>
      </c>
      <c r="AJ232" s="97">
        <v>804</v>
      </c>
    </row>
    <row r="233" spans="1:108" ht="11.25" customHeight="1">
      <c r="A233" s="99" t="s">
        <v>612</v>
      </c>
      <c r="B233" s="97">
        <v>4</v>
      </c>
      <c r="C233" s="97">
        <v>0</v>
      </c>
      <c r="D233" s="97">
        <v>4</v>
      </c>
      <c r="E233" s="97"/>
      <c r="F233" s="97">
        <v>0</v>
      </c>
      <c r="G233" s="97">
        <v>0</v>
      </c>
      <c r="H233" s="97">
        <v>0</v>
      </c>
      <c r="I233" s="97"/>
      <c r="J233" s="97">
        <v>0</v>
      </c>
      <c r="K233" s="97">
        <v>0</v>
      </c>
      <c r="L233" s="97">
        <v>0</v>
      </c>
      <c r="M233" s="97"/>
      <c r="N233" s="97">
        <v>0</v>
      </c>
      <c r="O233" s="97">
        <v>0</v>
      </c>
      <c r="P233" s="97">
        <v>0</v>
      </c>
      <c r="Q233" s="97"/>
      <c r="R233" s="97">
        <v>0</v>
      </c>
      <c r="S233" s="97">
        <v>0</v>
      </c>
      <c r="T233" s="97">
        <v>0</v>
      </c>
      <c r="U233" s="97"/>
      <c r="V233" s="97">
        <v>0</v>
      </c>
      <c r="W233" s="97">
        <v>0</v>
      </c>
      <c r="X233" s="97">
        <v>0</v>
      </c>
      <c r="Y233" s="97"/>
      <c r="Z233" s="97">
        <v>0</v>
      </c>
      <c r="AA233" s="97">
        <v>0</v>
      </c>
      <c r="AB233" s="97">
        <v>0</v>
      </c>
      <c r="AC233" s="97"/>
      <c r="AD233" s="97">
        <v>0</v>
      </c>
      <c r="AE233" s="97">
        <v>0</v>
      </c>
      <c r="AF233" s="97">
        <v>0</v>
      </c>
      <c r="AG233" s="97"/>
      <c r="AH233" s="97">
        <v>0</v>
      </c>
      <c r="AI233" s="97">
        <v>0</v>
      </c>
      <c r="AJ233" s="97">
        <v>0</v>
      </c>
    </row>
    <row r="234" spans="1:108" ht="11.25" customHeight="1">
      <c r="A234" s="98" t="s">
        <v>616</v>
      </c>
      <c r="B234" s="102"/>
      <c r="C234" s="102"/>
      <c r="D234" s="102"/>
      <c r="E234" s="102"/>
      <c r="F234" s="104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</row>
    <row r="235" spans="1:108" ht="11.25" customHeight="1">
      <c r="A235" s="99" t="s">
        <v>618</v>
      </c>
      <c r="B235" s="97">
        <v>7</v>
      </c>
      <c r="C235" s="97">
        <v>8</v>
      </c>
      <c r="D235" s="97">
        <v>15</v>
      </c>
      <c r="E235" s="97"/>
      <c r="F235" s="97">
        <v>4</v>
      </c>
      <c r="G235" s="97">
        <v>7</v>
      </c>
      <c r="H235" s="97">
        <v>11</v>
      </c>
      <c r="I235" s="97"/>
      <c r="J235" s="97">
        <v>4</v>
      </c>
      <c r="K235" s="97">
        <v>8</v>
      </c>
      <c r="L235" s="97">
        <v>12</v>
      </c>
      <c r="M235" s="97"/>
      <c r="N235" s="97">
        <v>0</v>
      </c>
      <c r="O235" s="97">
        <v>3</v>
      </c>
      <c r="P235" s="97">
        <v>3</v>
      </c>
      <c r="Q235" s="97"/>
      <c r="R235" s="97">
        <v>5</v>
      </c>
      <c r="S235" s="97">
        <v>7</v>
      </c>
      <c r="T235" s="97">
        <v>12</v>
      </c>
      <c r="U235" s="97"/>
      <c r="V235" s="97">
        <v>4</v>
      </c>
      <c r="W235" s="97">
        <v>0</v>
      </c>
      <c r="X235" s="97">
        <v>4</v>
      </c>
      <c r="Y235" s="97"/>
      <c r="Z235" s="97">
        <v>0</v>
      </c>
      <c r="AA235" s="97">
        <v>0</v>
      </c>
      <c r="AB235" s="97">
        <v>0</v>
      </c>
      <c r="AC235" s="97"/>
      <c r="AD235" s="97">
        <v>0</v>
      </c>
      <c r="AE235" s="97">
        <v>0</v>
      </c>
      <c r="AF235" s="97">
        <v>0</v>
      </c>
      <c r="AG235" s="97"/>
      <c r="AH235" s="97">
        <v>26</v>
      </c>
      <c r="AI235" s="97">
        <v>31</v>
      </c>
      <c r="AJ235" s="97">
        <v>57</v>
      </c>
      <c r="BT235" s="85"/>
      <c r="DD235" s="85"/>
    </row>
    <row r="236" spans="1:108" ht="11.25" customHeight="1">
      <c r="A236" s="99" t="s">
        <v>343</v>
      </c>
      <c r="B236" s="97">
        <v>78</v>
      </c>
      <c r="C236" s="97">
        <v>76</v>
      </c>
      <c r="D236" s="97">
        <v>154</v>
      </c>
      <c r="E236" s="97"/>
      <c r="F236" s="97">
        <v>25</v>
      </c>
      <c r="G236" s="97">
        <v>36</v>
      </c>
      <c r="H236" s="97">
        <v>61</v>
      </c>
      <c r="I236" s="97"/>
      <c r="J236" s="97">
        <v>31</v>
      </c>
      <c r="K236" s="97">
        <v>11</v>
      </c>
      <c r="L236" s="97">
        <v>42</v>
      </c>
      <c r="M236" s="97"/>
      <c r="N236" s="97">
        <v>0</v>
      </c>
      <c r="O236" s="97">
        <v>7</v>
      </c>
      <c r="P236" s="97">
        <v>7</v>
      </c>
      <c r="Q236" s="97"/>
      <c r="R236" s="97">
        <v>12</v>
      </c>
      <c r="S236" s="97">
        <v>18</v>
      </c>
      <c r="T236" s="97">
        <v>30</v>
      </c>
      <c r="U236" s="97"/>
      <c r="V236" s="97">
        <v>5</v>
      </c>
      <c r="W236" s="97">
        <v>0</v>
      </c>
      <c r="X236" s="97">
        <v>5</v>
      </c>
      <c r="Y236" s="97"/>
      <c r="Z236" s="97">
        <v>3</v>
      </c>
      <c r="AA236" s="97">
        <v>0</v>
      </c>
      <c r="AB236" s="97">
        <v>3</v>
      </c>
      <c r="AC236" s="97"/>
      <c r="AD236" s="97">
        <v>5</v>
      </c>
      <c r="AE236" s="97">
        <v>3</v>
      </c>
      <c r="AF236" s="97">
        <v>8</v>
      </c>
      <c r="AG236" s="97"/>
      <c r="AH236" s="97">
        <v>161</v>
      </c>
      <c r="AI236" s="97">
        <v>149</v>
      </c>
      <c r="AJ236" s="97">
        <v>310</v>
      </c>
    </row>
    <row r="237" spans="1:108" ht="11.25" customHeight="1">
      <c r="A237" s="99" t="s">
        <v>541</v>
      </c>
      <c r="B237" s="97">
        <v>885</v>
      </c>
      <c r="C237" s="97">
        <v>966</v>
      </c>
      <c r="D237" s="97">
        <v>1851</v>
      </c>
      <c r="E237" s="97"/>
      <c r="F237" s="97">
        <v>1488</v>
      </c>
      <c r="G237" s="97">
        <v>1572</v>
      </c>
      <c r="H237" s="97">
        <v>3060</v>
      </c>
      <c r="I237" s="97"/>
      <c r="J237" s="97">
        <v>1050</v>
      </c>
      <c r="K237" s="97">
        <v>1206</v>
      </c>
      <c r="L237" s="97">
        <v>2256</v>
      </c>
      <c r="M237" s="97"/>
      <c r="N237" s="97">
        <v>378</v>
      </c>
      <c r="O237" s="97">
        <v>383</v>
      </c>
      <c r="P237" s="97">
        <v>761</v>
      </c>
      <c r="Q237" s="97"/>
      <c r="R237" s="97">
        <v>557</v>
      </c>
      <c r="S237" s="97">
        <v>582</v>
      </c>
      <c r="T237" s="97">
        <v>1139</v>
      </c>
      <c r="U237" s="97"/>
      <c r="V237" s="97">
        <v>90</v>
      </c>
      <c r="W237" s="97">
        <v>97</v>
      </c>
      <c r="X237" s="97">
        <v>187</v>
      </c>
      <c r="Y237" s="97"/>
      <c r="Z237" s="97">
        <v>6</v>
      </c>
      <c r="AA237" s="97">
        <v>0</v>
      </c>
      <c r="AB237" s="97">
        <v>6</v>
      </c>
      <c r="AC237" s="97"/>
      <c r="AD237" s="97">
        <v>66</v>
      </c>
      <c r="AE237" s="97">
        <v>74</v>
      </c>
      <c r="AF237" s="97">
        <v>140</v>
      </c>
      <c r="AG237" s="97"/>
      <c r="AH237" s="97">
        <v>4520</v>
      </c>
      <c r="AI237" s="97">
        <v>4880</v>
      </c>
      <c r="AJ237" s="97">
        <v>9400</v>
      </c>
    </row>
    <row r="238" spans="1:108">
      <c r="A238" s="99" t="s">
        <v>349</v>
      </c>
      <c r="B238" s="97">
        <v>40</v>
      </c>
      <c r="C238" s="97">
        <v>55</v>
      </c>
      <c r="D238" s="97">
        <v>95</v>
      </c>
      <c r="E238" s="97"/>
      <c r="F238" s="97">
        <v>53</v>
      </c>
      <c r="G238" s="97">
        <v>52</v>
      </c>
      <c r="H238" s="97">
        <v>105</v>
      </c>
      <c r="I238" s="97"/>
      <c r="J238" s="97">
        <v>25</v>
      </c>
      <c r="K238" s="97">
        <v>38</v>
      </c>
      <c r="L238" s="97">
        <v>63</v>
      </c>
      <c r="M238" s="97"/>
      <c r="N238" s="97">
        <v>7</v>
      </c>
      <c r="O238" s="97">
        <v>14</v>
      </c>
      <c r="P238" s="97">
        <v>21</v>
      </c>
      <c r="Q238" s="97"/>
      <c r="R238" s="97">
        <v>9</v>
      </c>
      <c r="S238" s="97">
        <v>10</v>
      </c>
      <c r="T238" s="97">
        <v>19</v>
      </c>
      <c r="U238" s="97"/>
      <c r="V238" s="97">
        <v>0</v>
      </c>
      <c r="W238" s="97">
        <v>0</v>
      </c>
      <c r="X238" s="97">
        <v>0</v>
      </c>
      <c r="Y238" s="97"/>
      <c r="Z238" s="97">
        <v>0</v>
      </c>
      <c r="AA238" s="97">
        <v>0</v>
      </c>
      <c r="AB238" s="97">
        <v>0</v>
      </c>
      <c r="AC238" s="97"/>
      <c r="AD238" s="97">
        <v>6</v>
      </c>
      <c r="AE238" s="97">
        <v>4</v>
      </c>
      <c r="AF238" s="97">
        <v>10</v>
      </c>
      <c r="AG238" s="97"/>
      <c r="AH238" s="97">
        <v>138</v>
      </c>
      <c r="AI238" s="97">
        <v>175</v>
      </c>
      <c r="AJ238" s="97">
        <v>313</v>
      </c>
    </row>
    <row r="239" spans="1:108">
      <c r="A239" s="99" t="s">
        <v>189</v>
      </c>
      <c r="B239" s="97">
        <v>49</v>
      </c>
      <c r="C239" s="97">
        <v>41</v>
      </c>
      <c r="D239" s="97">
        <v>90</v>
      </c>
      <c r="E239" s="97"/>
      <c r="F239" s="97">
        <v>20</v>
      </c>
      <c r="G239" s="97">
        <v>25</v>
      </c>
      <c r="H239" s="97">
        <v>45</v>
      </c>
      <c r="I239" s="97"/>
      <c r="J239" s="97">
        <v>25</v>
      </c>
      <c r="K239" s="97">
        <v>15</v>
      </c>
      <c r="L239" s="97">
        <v>40</v>
      </c>
      <c r="M239" s="97"/>
      <c r="N239" s="97">
        <v>6</v>
      </c>
      <c r="O239" s="97">
        <v>0</v>
      </c>
      <c r="P239" s="97">
        <v>6</v>
      </c>
      <c r="Q239" s="97"/>
      <c r="R239" s="97">
        <v>7</v>
      </c>
      <c r="S239" s="97">
        <v>9</v>
      </c>
      <c r="T239" s="97">
        <v>16</v>
      </c>
      <c r="U239" s="97"/>
      <c r="V239" s="97">
        <v>0</v>
      </c>
      <c r="W239" s="97">
        <v>0</v>
      </c>
      <c r="X239" s="97">
        <v>0</v>
      </c>
      <c r="Y239" s="97"/>
      <c r="Z239" s="97">
        <v>0</v>
      </c>
      <c r="AA239" s="97">
        <v>4</v>
      </c>
      <c r="AB239" s="97">
        <v>4</v>
      </c>
      <c r="AC239" s="97"/>
      <c r="AD239" s="97">
        <v>0</v>
      </c>
      <c r="AE239" s="97">
        <v>0</v>
      </c>
      <c r="AF239" s="97">
        <v>0</v>
      </c>
      <c r="AG239" s="97"/>
      <c r="AH239" s="97">
        <v>109</v>
      </c>
      <c r="AI239" s="97">
        <v>92</v>
      </c>
      <c r="AJ239" s="97">
        <v>201</v>
      </c>
    </row>
    <row r="240" spans="1:108">
      <c r="A240" s="99" t="s">
        <v>190</v>
      </c>
      <c r="B240" s="97">
        <v>353</v>
      </c>
      <c r="C240" s="97">
        <v>373</v>
      </c>
      <c r="D240" s="97">
        <v>726</v>
      </c>
      <c r="E240" s="97"/>
      <c r="F240" s="97">
        <v>228</v>
      </c>
      <c r="G240" s="97">
        <v>253</v>
      </c>
      <c r="H240" s="97">
        <v>481</v>
      </c>
      <c r="I240" s="97"/>
      <c r="J240" s="97">
        <v>155</v>
      </c>
      <c r="K240" s="97">
        <v>172</v>
      </c>
      <c r="L240" s="97">
        <v>327</v>
      </c>
      <c r="M240" s="97"/>
      <c r="N240" s="97">
        <v>35</v>
      </c>
      <c r="O240" s="97">
        <v>40</v>
      </c>
      <c r="P240" s="97">
        <v>75</v>
      </c>
      <c r="Q240" s="97"/>
      <c r="R240" s="97">
        <v>51</v>
      </c>
      <c r="S240" s="97">
        <v>56</v>
      </c>
      <c r="T240" s="97">
        <v>107</v>
      </c>
      <c r="U240" s="97"/>
      <c r="V240" s="97">
        <v>9</v>
      </c>
      <c r="W240" s="97">
        <v>10</v>
      </c>
      <c r="X240" s="97">
        <v>19</v>
      </c>
      <c r="Y240" s="97"/>
      <c r="Z240" s="97">
        <v>3</v>
      </c>
      <c r="AA240" s="97">
        <v>3</v>
      </c>
      <c r="AB240" s="97">
        <v>6</v>
      </c>
      <c r="AC240" s="97"/>
      <c r="AD240" s="97">
        <v>29</v>
      </c>
      <c r="AE240" s="97">
        <v>35</v>
      </c>
      <c r="AF240" s="97">
        <v>64</v>
      </c>
      <c r="AG240" s="97"/>
      <c r="AH240" s="97">
        <v>864</v>
      </c>
      <c r="AI240" s="97">
        <v>938</v>
      </c>
      <c r="AJ240" s="97">
        <v>1802</v>
      </c>
    </row>
    <row r="241" spans="1:108">
      <c r="A241" s="99" t="s">
        <v>191</v>
      </c>
      <c r="B241" s="97">
        <v>186</v>
      </c>
      <c r="C241" s="97">
        <v>220</v>
      </c>
      <c r="D241" s="97">
        <v>406</v>
      </c>
      <c r="E241" s="97"/>
      <c r="F241" s="97">
        <v>39</v>
      </c>
      <c r="G241" s="97">
        <v>27</v>
      </c>
      <c r="H241" s="97">
        <v>66</v>
      </c>
      <c r="I241" s="97"/>
      <c r="J241" s="97">
        <v>42</v>
      </c>
      <c r="K241" s="97">
        <v>59</v>
      </c>
      <c r="L241" s="97">
        <v>101</v>
      </c>
      <c r="M241" s="97"/>
      <c r="N241" s="97">
        <v>12</v>
      </c>
      <c r="O241" s="97">
        <v>14</v>
      </c>
      <c r="P241" s="97">
        <v>26</v>
      </c>
      <c r="Q241" s="97"/>
      <c r="R241" s="97">
        <v>23</v>
      </c>
      <c r="S241" s="97">
        <v>23</v>
      </c>
      <c r="T241" s="97">
        <v>46</v>
      </c>
      <c r="U241" s="97"/>
      <c r="V241" s="97">
        <v>0</v>
      </c>
      <c r="W241" s="97">
        <v>0</v>
      </c>
      <c r="X241" s="97">
        <v>0</v>
      </c>
      <c r="Y241" s="97"/>
      <c r="Z241" s="97">
        <v>0</v>
      </c>
      <c r="AA241" s="97">
        <v>0</v>
      </c>
      <c r="AB241" s="97">
        <v>0</v>
      </c>
      <c r="AC241" s="97"/>
      <c r="AD241" s="97">
        <v>14</v>
      </c>
      <c r="AE241" s="97">
        <v>14</v>
      </c>
      <c r="AF241" s="97">
        <v>28</v>
      </c>
      <c r="AG241" s="97"/>
      <c r="AH241" s="97">
        <v>314</v>
      </c>
      <c r="AI241" s="97">
        <v>358</v>
      </c>
      <c r="AJ241" s="97">
        <v>672</v>
      </c>
    </row>
    <row r="242" spans="1:108">
      <c r="A242" s="99" t="s">
        <v>619</v>
      </c>
      <c r="B242" s="97">
        <v>45</v>
      </c>
      <c r="C242" s="97">
        <v>44</v>
      </c>
      <c r="D242" s="97">
        <v>89</v>
      </c>
      <c r="E242" s="97"/>
      <c r="F242" s="97">
        <v>13</v>
      </c>
      <c r="G242" s="97">
        <v>15</v>
      </c>
      <c r="H242" s="97">
        <v>28</v>
      </c>
      <c r="I242" s="97"/>
      <c r="J242" s="97">
        <v>13</v>
      </c>
      <c r="K242" s="97">
        <v>8</v>
      </c>
      <c r="L242" s="97">
        <v>21</v>
      </c>
      <c r="M242" s="97"/>
      <c r="N242" s="97">
        <v>11</v>
      </c>
      <c r="O242" s="97">
        <v>4</v>
      </c>
      <c r="P242" s="97">
        <v>15</v>
      </c>
      <c r="Q242" s="97"/>
      <c r="R242" s="97">
        <v>15</v>
      </c>
      <c r="S242" s="97">
        <v>12</v>
      </c>
      <c r="T242" s="97">
        <v>27</v>
      </c>
      <c r="U242" s="97"/>
      <c r="V242" s="97">
        <v>0</v>
      </c>
      <c r="W242" s="97">
        <v>0</v>
      </c>
      <c r="X242" s="97">
        <v>0</v>
      </c>
      <c r="Y242" s="97"/>
      <c r="Z242" s="97">
        <v>0</v>
      </c>
      <c r="AA242" s="97">
        <v>0</v>
      </c>
      <c r="AB242" s="97">
        <v>0</v>
      </c>
      <c r="AC242" s="97"/>
      <c r="AD242" s="97">
        <v>0</v>
      </c>
      <c r="AE242" s="97">
        <v>0</v>
      </c>
      <c r="AF242" s="97">
        <v>0</v>
      </c>
      <c r="AG242" s="97"/>
      <c r="AH242" s="97">
        <v>96</v>
      </c>
      <c r="AI242" s="97">
        <v>84</v>
      </c>
      <c r="AJ242" s="97">
        <v>180</v>
      </c>
    </row>
    <row r="243" spans="1:108">
      <c r="A243" s="99" t="s">
        <v>617</v>
      </c>
      <c r="B243" s="97">
        <v>3</v>
      </c>
      <c r="C243" s="97">
        <v>4</v>
      </c>
      <c r="D243" s="97">
        <v>7</v>
      </c>
      <c r="E243" s="97"/>
      <c r="F243" s="97">
        <v>3</v>
      </c>
      <c r="G243" s="97">
        <v>0</v>
      </c>
      <c r="H243" s="97">
        <v>3</v>
      </c>
      <c r="I243" s="97"/>
      <c r="J243" s="97">
        <v>3</v>
      </c>
      <c r="K243" s="97">
        <v>0</v>
      </c>
      <c r="L243" s="97">
        <v>3</v>
      </c>
      <c r="M243" s="97"/>
      <c r="N243" s="97">
        <v>3</v>
      </c>
      <c r="O243" s="97">
        <v>0</v>
      </c>
      <c r="P243" s="97">
        <v>3</v>
      </c>
      <c r="Q243" s="97"/>
      <c r="R243" s="97">
        <v>0</v>
      </c>
      <c r="S243" s="97">
        <v>0</v>
      </c>
      <c r="T243" s="97">
        <v>0</v>
      </c>
      <c r="U243" s="97"/>
      <c r="V243" s="97">
        <v>3</v>
      </c>
      <c r="W243" s="97">
        <v>0</v>
      </c>
      <c r="X243" s="97">
        <v>3</v>
      </c>
      <c r="Y243" s="97"/>
      <c r="Z243" s="97">
        <v>0</v>
      </c>
      <c r="AA243" s="97">
        <v>0</v>
      </c>
      <c r="AB243" s="97">
        <v>0</v>
      </c>
      <c r="AC243" s="97"/>
      <c r="AD243" s="97">
        <v>0</v>
      </c>
      <c r="AE243" s="97">
        <v>0</v>
      </c>
      <c r="AF243" s="97">
        <v>0</v>
      </c>
      <c r="AG243" s="97"/>
      <c r="AH243" s="97">
        <v>13</v>
      </c>
      <c r="AI243" s="97">
        <v>5</v>
      </c>
      <c r="AJ243" s="97">
        <v>18</v>
      </c>
    </row>
    <row r="244" spans="1:108">
      <c r="A244" s="98" t="s">
        <v>540</v>
      </c>
      <c r="B244" s="102"/>
      <c r="C244" s="102"/>
      <c r="D244" s="102"/>
      <c r="E244" s="102"/>
      <c r="F244" s="104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</row>
    <row r="245" spans="1:108">
      <c r="A245" s="99" t="s">
        <v>692</v>
      </c>
      <c r="B245" s="97">
        <v>0</v>
      </c>
      <c r="C245" s="97">
        <v>0</v>
      </c>
      <c r="D245" s="97">
        <v>0</v>
      </c>
      <c r="E245" s="97"/>
      <c r="F245" s="97">
        <v>0</v>
      </c>
      <c r="G245" s="97">
        <v>0</v>
      </c>
      <c r="H245" s="97">
        <v>0</v>
      </c>
      <c r="I245" s="97"/>
      <c r="J245" s="97">
        <v>0</v>
      </c>
      <c r="K245" s="97">
        <v>0</v>
      </c>
      <c r="L245" s="97">
        <v>0</v>
      </c>
      <c r="M245" s="97"/>
      <c r="N245" s="97">
        <v>0</v>
      </c>
      <c r="O245" s="97">
        <v>0</v>
      </c>
      <c r="P245" s="97">
        <v>0</v>
      </c>
      <c r="Q245" s="97"/>
      <c r="R245" s="97">
        <v>0</v>
      </c>
      <c r="S245" s="97">
        <v>0</v>
      </c>
      <c r="T245" s="97">
        <v>0</v>
      </c>
      <c r="U245" s="97"/>
      <c r="V245" s="97">
        <v>0</v>
      </c>
      <c r="W245" s="97">
        <v>0</v>
      </c>
      <c r="X245" s="97">
        <v>0</v>
      </c>
      <c r="Y245" s="97"/>
      <c r="Z245" s="97">
        <v>0</v>
      </c>
      <c r="AA245" s="97">
        <v>0</v>
      </c>
      <c r="AB245" s="97">
        <v>0</v>
      </c>
      <c r="AC245" s="97"/>
      <c r="AD245" s="97">
        <v>0</v>
      </c>
      <c r="AE245" s="97">
        <v>0</v>
      </c>
      <c r="AF245" s="97">
        <v>0</v>
      </c>
      <c r="AG245" s="97"/>
      <c r="AH245" s="97">
        <v>0</v>
      </c>
      <c r="AI245" s="97">
        <v>0</v>
      </c>
      <c r="AJ245" s="97">
        <v>0</v>
      </c>
    </row>
    <row r="246" spans="1:108">
      <c r="A246" s="99" t="s">
        <v>898</v>
      </c>
      <c r="B246" s="97">
        <v>4</v>
      </c>
      <c r="C246" s="97">
        <v>8</v>
      </c>
      <c r="D246" s="97">
        <v>12</v>
      </c>
      <c r="E246" s="97"/>
      <c r="F246" s="97">
        <v>4</v>
      </c>
      <c r="G246" s="97">
        <v>0</v>
      </c>
      <c r="H246" s="97">
        <v>4</v>
      </c>
      <c r="I246" s="97"/>
      <c r="J246" s="97">
        <v>0</v>
      </c>
      <c r="K246" s="97">
        <v>7</v>
      </c>
      <c r="L246" s="97">
        <v>7</v>
      </c>
      <c r="M246" s="97"/>
      <c r="N246" s="97">
        <v>0</v>
      </c>
      <c r="O246" s="97">
        <v>0</v>
      </c>
      <c r="P246" s="97">
        <v>0</v>
      </c>
      <c r="Q246" s="97"/>
      <c r="R246" s="97">
        <v>4</v>
      </c>
      <c r="S246" s="97">
        <v>0</v>
      </c>
      <c r="T246" s="97">
        <v>4</v>
      </c>
      <c r="U246" s="97"/>
      <c r="V246" s="97">
        <v>0</v>
      </c>
      <c r="W246" s="97">
        <v>0</v>
      </c>
      <c r="X246" s="97">
        <v>0</v>
      </c>
      <c r="Y246" s="97"/>
      <c r="Z246" s="97">
        <v>0</v>
      </c>
      <c r="AA246" s="97">
        <v>0</v>
      </c>
      <c r="AB246" s="97">
        <v>0</v>
      </c>
      <c r="AC246" s="97"/>
      <c r="AD246" s="97">
        <v>0</v>
      </c>
      <c r="AE246" s="97">
        <v>0</v>
      </c>
      <c r="AF246" s="97">
        <v>0</v>
      </c>
      <c r="AG246" s="97"/>
      <c r="AH246" s="97">
        <v>12</v>
      </c>
      <c r="AI246" s="97">
        <v>18</v>
      </c>
      <c r="AJ246" s="97">
        <v>30</v>
      </c>
    </row>
    <row r="247" spans="1:108">
      <c r="A247" s="99" t="s">
        <v>622</v>
      </c>
      <c r="B247" s="97">
        <v>12</v>
      </c>
      <c r="C247" s="97">
        <v>5</v>
      </c>
      <c r="D247" s="97">
        <v>17</v>
      </c>
      <c r="E247" s="97"/>
      <c r="F247" s="97">
        <v>7</v>
      </c>
      <c r="G247" s="97">
        <v>6</v>
      </c>
      <c r="H247" s="97">
        <v>13</v>
      </c>
      <c r="I247" s="97"/>
      <c r="J247" s="97">
        <v>0</v>
      </c>
      <c r="K247" s="97">
        <v>5</v>
      </c>
      <c r="L247" s="97">
        <v>5</v>
      </c>
      <c r="M247" s="97"/>
      <c r="N247" s="97">
        <v>0</v>
      </c>
      <c r="O247" s="97">
        <v>3</v>
      </c>
      <c r="P247" s="97">
        <v>3</v>
      </c>
      <c r="Q247" s="97"/>
      <c r="R247" s="97">
        <v>3</v>
      </c>
      <c r="S247" s="97">
        <v>0</v>
      </c>
      <c r="T247" s="97">
        <v>3</v>
      </c>
      <c r="U247" s="97"/>
      <c r="V247" s="97">
        <v>0</v>
      </c>
      <c r="W247" s="97">
        <v>0</v>
      </c>
      <c r="X247" s="97">
        <v>0</v>
      </c>
      <c r="Y247" s="97"/>
      <c r="Z247" s="97">
        <v>0</v>
      </c>
      <c r="AA247" s="97">
        <v>0</v>
      </c>
      <c r="AB247" s="97">
        <v>0</v>
      </c>
      <c r="AC247" s="97"/>
      <c r="AD247" s="97">
        <v>0</v>
      </c>
      <c r="AE247" s="97">
        <v>0</v>
      </c>
      <c r="AF247" s="97">
        <v>0</v>
      </c>
      <c r="AG247" s="97"/>
      <c r="AH247" s="97">
        <v>22</v>
      </c>
      <c r="AI247" s="97">
        <v>14</v>
      </c>
      <c r="AJ247" s="97">
        <v>36</v>
      </c>
    </row>
    <row r="248" spans="1:108">
      <c r="A248" s="99" t="s">
        <v>326</v>
      </c>
      <c r="B248" s="97">
        <v>33</v>
      </c>
      <c r="C248" s="97">
        <v>32</v>
      </c>
      <c r="D248" s="97">
        <v>65</v>
      </c>
      <c r="E248" s="97"/>
      <c r="F248" s="97">
        <v>12</v>
      </c>
      <c r="G248" s="97">
        <v>15</v>
      </c>
      <c r="H248" s="97">
        <v>27</v>
      </c>
      <c r="I248" s="97"/>
      <c r="J248" s="97">
        <v>15</v>
      </c>
      <c r="K248" s="97">
        <v>27</v>
      </c>
      <c r="L248" s="97">
        <v>42</v>
      </c>
      <c r="M248" s="97"/>
      <c r="N248" s="97">
        <v>4</v>
      </c>
      <c r="O248" s="97">
        <v>0</v>
      </c>
      <c r="P248" s="97">
        <v>4</v>
      </c>
      <c r="Q248" s="97"/>
      <c r="R248" s="97">
        <v>29</v>
      </c>
      <c r="S248" s="97">
        <v>38</v>
      </c>
      <c r="T248" s="97">
        <v>67</v>
      </c>
      <c r="U248" s="97"/>
      <c r="V248" s="97">
        <v>0</v>
      </c>
      <c r="W248" s="97">
        <v>3</v>
      </c>
      <c r="X248" s="97">
        <v>3</v>
      </c>
      <c r="Y248" s="97"/>
      <c r="Z248" s="97">
        <v>0</v>
      </c>
      <c r="AA248" s="97">
        <v>0</v>
      </c>
      <c r="AB248" s="97">
        <v>0</v>
      </c>
      <c r="AC248" s="97"/>
      <c r="AD248" s="97">
        <v>0</v>
      </c>
      <c r="AE248" s="97">
        <v>0</v>
      </c>
      <c r="AF248" s="97">
        <v>0</v>
      </c>
      <c r="AG248" s="97"/>
      <c r="AH248" s="97">
        <v>85</v>
      </c>
      <c r="AI248" s="97">
        <v>132</v>
      </c>
      <c r="AJ248" s="97">
        <v>217</v>
      </c>
    </row>
    <row r="249" spans="1:108">
      <c r="A249" s="99" t="s">
        <v>244</v>
      </c>
      <c r="B249" s="97">
        <v>39</v>
      </c>
      <c r="C249" s="97">
        <v>35</v>
      </c>
      <c r="D249" s="97">
        <v>74</v>
      </c>
      <c r="E249" s="97"/>
      <c r="F249" s="97">
        <v>27</v>
      </c>
      <c r="G249" s="97">
        <v>22</v>
      </c>
      <c r="H249" s="97">
        <v>49</v>
      </c>
      <c r="I249" s="97"/>
      <c r="J249" s="97">
        <v>73</v>
      </c>
      <c r="K249" s="97">
        <v>76</v>
      </c>
      <c r="L249" s="97">
        <v>149</v>
      </c>
      <c r="M249" s="97"/>
      <c r="N249" s="97">
        <v>15</v>
      </c>
      <c r="O249" s="97">
        <v>3</v>
      </c>
      <c r="P249" s="97">
        <v>18</v>
      </c>
      <c r="Q249" s="97"/>
      <c r="R249" s="97">
        <v>20</v>
      </c>
      <c r="S249" s="97">
        <v>18</v>
      </c>
      <c r="T249" s="97">
        <v>38</v>
      </c>
      <c r="U249" s="97"/>
      <c r="V249" s="97">
        <v>3</v>
      </c>
      <c r="W249" s="97">
        <v>4</v>
      </c>
      <c r="X249" s="97">
        <v>7</v>
      </c>
      <c r="Y249" s="97"/>
      <c r="Z249" s="97">
        <v>0</v>
      </c>
      <c r="AA249" s="97">
        <v>0</v>
      </c>
      <c r="AB249" s="97">
        <v>0</v>
      </c>
      <c r="AC249" s="97"/>
      <c r="AD249" s="97">
        <v>5</v>
      </c>
      <c r="AE249" s="97">
        <v>0</v>
      </c>
      <c r="AF249" s="97">
        <v>5</v>
      </c>
      <c r="AG249" s="97"/>
      <c r="AH249" s="97">
        <v>185</v>
      </c>
      <c r="AI249" s="97">
        <v>158</v>
      </c>
      <c r="AJ249" s="97">
        <v>343</v>
      </c>
    </row>
    <row r="250" spans="1:108">
      <c r="A250" s="99" t="s">
        <v>693</v>
      </c>
      <c r="B250" s="97">
        <v>3</v>
      </c>
      <c r="C250" s="97">
        <v>0</v>
      </c>
      <c r="D250" s="97">
        <v>3</v>
      </c>
      <c r="E250" s="97"/>
      <c r="F250" s="97">
        <v>3</v>
      </c>
      <c r="G250" s="97">
        <v>6</v>
      </c>
      <c r="H250" s="97">
        <v>9</v>
      </c>
      <c r="I250" s="97"/>
      <c r="J250" s="97">
        <v>3</v>
      </c>
      <c r="K250" s="97">
        <v>0</v>
      </c>
      <c r="L250" s="97">
        <v>3</v>
      </c>
      <c r="M250" s="97"/>
      <c r="N250" s="97">
        <v>0</v>
      </c>
      <c r="O250" s="97">
        <v>0</v>
      </c>
      <c r="P250" s="97">
        <v>0</v>
      </c>
      <c r="Q250" s="97"/>
      <c r="R250" s="97">
        <v>3</v>
      </c>
      <c r="S250" s="97">
        <v>5</v>
      </c>
      <c r="T250" s="97">
        <v>8</v>
      </c>
      <c r="U250" s="97"/>
      <c r="V250" s="97">
        <v>0</v>
      </c>
      <c r="W250" s="97">
        <v>0</v>
      </c>
      <c r="X250" s="97">
        <v>0</v>
      </c>
      <c r="Y250" s="97"/>
      <c r="Z250" s="97">
        <v>3</v>
      </c>
      <c r="AA250" s="97">
        <v>0</v>
      </c>
      <c r="AB250" s="97">
        <v>3</v>
      </c>
      <c r="AC250" s="97"/>
      <c r="AD250" s="97">
        <v>0</v>
      </c>
      <c r="AE250" s="97">
        <v>0</v>
      </c>
      <c r="AF250" s="97">
        <v>0</v>
      </c>
      <c r="AG250" s="97"/>
      <c r="AH250" s="97">
        <v>12</v>
      </c>
      <c r="AI250" s="97">
        <v>14</v>
      </c>
      <c r="AJ250" s="97">
        <v>26</v>
      </c>
    </row>
    <row r="251" spans="1:108">
      <c r="A251" s="99" t="s">
        <v>344</v>
      </c>
      <c r="B251" s="97">
        <v>127</v>
      </c>
      <c r="C251" s="97">
        <v>113</v>
      </c>
      <c r="D251" s="97">
        <v>240</v>
      </c>
      <c r="E251" s="97"/>
      <c r="F251" s="97">
        <v>60</v>
      </c>
      <c r="G251" s="97">
        <v>49</v>
      </c>
      <c r="H251" s="97">
        <v>109</v>
      </c>
      <c r="I251" s="97"/>
      <c r="J251" s="97">
        <v>53</v>
      </c>
      <c r="K251" s="97">
        <v>47</v>
      </c>
      <c r="L251" s="97">
        <v>100</v>
      </c>
      <c r="M251" s="97"/>
      <c r="N251" s="97">
        <v>8</v>
      </c>
      <c r="O251" s="97">
        <v>6</v>
      </c>
      <c r="P251" s="97">
        <v>14</v>
      </c>
      <c r="Q251" s="97"/>
      <c r="R251" s="97">
        <v>7</v>
      </c>
      <c r="S251" s="97">
        <v>11</v>
      </c>
      <c r="T251" s="97">
        <v>18</v>
      </c>
      <c r="U251" s="97"/>
      <c r="V251" s="97">
        <v>0</v>
      </c>
      <c r="W251" s="97">
        <v>3</v>
      </c>
      <c r="X251" s="97">
        <v>3</v>
      </c>
      <c r="Y251" s="97"/>
      <c r="Z251" s="97">
        <v>0</v>
      </c>
      <c r="AA251" s="97">
        <v>3</v>
      </c>
      <c r="AB251" s="97">
        <v>3</v>
      </c>
      <c r="AC251" s="97"/>
      <c r="AD251" s="97">
        <v>7</v>
      </c>
      <c r="AE251" s="97">
        <v>0</v>
      </c>
      <c r="AF251" s="97">
        <v>7</v>
      </c>
      <c r="AG251" s="97"/>
      <c r="AH251" s="97">
        <v>263</v>
      </c>
      <c r="AI251" s="97">
        <v>230</v>
      </c>
      <c r="AJ251" s="97">
        <v>493</v>
      </c>
    </row>
    <row r="252" spans="1:108">
      <c r="A252" s="99" t="s">
        <v>331</v>
      </c>
      <c r="B252" s="97">
        <v>5</v>
      </c>
      <c r="C252" s="97">
        <v>0</v>
      </c>
      <c r="D252" s="97">
        <v>5</v>
      </c>
      <c r="E252" s="97"/>
      <c r="F252" s="97">
        <v>0</v>
      </c>
      <c r="G252" s="97">
        <v>7</v>
      </c>
      <c r="H252" s="97">
        <v>7</v>
      </c>
      <c r="I252" s="97"/>
      <c r="J252" s="97">
        <v>4</v>
      </c>
      <c r="K252" s="97">
        <v>0</v>
      </c>
      <c r="L252" s="97">
        <v>4</v>
      </c>
      <c r="M252" s="97"/>
      <c r="N252" s="97">
        <v>0</v>
      </c>
      <c r="O252" s="97">
        <v>0</v>
      </c>
      <c r="P252" s="97">
        <v>0</v>
      </c>
      <c r="Q252" s="97"/>
      <c r="R252" s="97">
        <v>0</v>
      </c>
      <c r="S252" s="97">
        <v>0</v>
      </c>
      <c r="T252" s="97">
        <v>0</v>
      </c>
      <c r="U252" s="97"/>
      <c r="V252" s="97">
        <v>0</v>
      </c>
      <c r="W252" s="97">
        <v>0</v>
      </c>
      <c r="X252" s="97">
        <v>0</v>
      </c>
      <c r="Y252" s="97"/>
      <c r="Z252" s="97">
        <v>0</v>
      </c>
      <c r="AA252" s="97">
        <v>0</v>
      </c>
      <c r="AB252" s="97">
        <v>0</v>
      </c>
      <c r="AC252" s="97"/>
      <c r="AD252" s="97">
        <v>0</v>
      </c>
      <c r="AE252" s="97">
        <v>0</v>
      </c>
      <c r="AF252" s="97">
        <v>0</v>
      </c>
      <c r="AG252" s="97"/>
      <c r="AH252" s="97">
        <v>12</v>
      </c>
      <c r="AI252" s="97">
        <v>7</v>
      </c>
      <c r="AJ252" s="97">
        <v>19</v>
      </c>
    </row>
    <row r="253" spans="1:108">
      <c r="A253" s="99" t="s">
        <v>623</v>
      </c>
      <c r="B253" s="97">
        <v>7</v>
      </c>
      <c r="C253" s="97">
        <v>13</v>
      </c>
      <c r="D253" s="97">
        <v>20</v>
      </c>
      <c r="E253" s="97"/>
      <c r="F253" s="97">
        <v>7</v>
      </c>
      <c r="G253" s="97">
        <v>13</v>
      </c>
      <c r="H253" s="97">
        <v>20</v>
      </c>
      <c r="I253" s="97"/>
      <c r="J253" s="97">
        <v>11</v>
      </c>
      <c r="K253" s="97">
        <v>9</v>
      </c>
      <c r="L253" s="97">
        <v>20</v>
      </c>
      <c r="M253" s="97"/>
      <c r="N253" s="97">
        <v>3</v>
      </c>
      <c r="O253" s="97">
        <v>3</v>
      </c>
      <c r="P253" s="97">
        <v>6</v>
      </c>
      <c r="Q253" s="97"/>
      <c r="R253" s="97">
        <v>3</v>
      </c>
      <c r="S253" s="97">
        <v>5</v>
      </c>
      <c r="T253" s="97">
        <v>8</v>
      </c>
      <c r="U253" s="97"/>
      <c r="V253" s="97">
        <v>0</v>
      </c>
      <c r="W253" s="97">
        <v>3</v>
      </c>
      <c r="X253" s="97">
        <v>3</v>
      </c>
      <c r="Y253" s="97"/>
      <c r="Z253" s="97">
        <v>3</v>
      </c>
      <c r="AA253" s="97">
        <v>0</v>
      </c>
      <c r="AB253" s="97">
        <v>3</v>
      </c>
      <c r="AC253" s="97"/>
      <c r="AD253" s="97">
        <v>3</v>
      </c>
      <c r="AE253" s="97">
        <v>0</v>
      </c>
      <c r="AF253" s="97">
        <v>3</v>
      </c>
      <c r="AG253" s="97"/>
      <c r="AH253" s="97">
        <v>34</v>
      </c>
      <c r="AI253" s="97">
        <v>48</v>
      </c>
      <c r="AJ253" s="97">
        <v>82</v>
      </c>
      <c r="DD253" s="85"/>
    </row>
    <row r="254" spans="1:108">
      <c r="A254" s="99" t="s">
        <v>333</v>
      </c>
      <c r="B254" s="97">
        <v>24</v>
      </c>
      <c r="C254" s="97">
        <v>32</v>
      </c>
      <c r="D254" s="97">
        <v>56</v>
      </c>
      <c r="E254" s="97"/>
      <c r="F254" s="97">
        <v>6</v>
      </c>
      <c r="G254" s="97">
        <v>0</v>
      </c>
      <c r="H254" s="97">
        <v>6</v>
      </c>
      <c r="I254" s="97"/>
      <c r="J254" s="97">
        <v>19</v>
      </c>
      <c r="K254" s="97">
        <v>18</v>
      </c>
      <c r="L254" s="97">
        <v>37</v>
      </c>
      <c r="M254" s="97"/>
      <c r="N254" s="97">
        <v>0</v>
      </c>
      <c r="O254" s="97">
        <v>0</v>
      </c>
      <c r="P254" s="97">
        <v>0</v>
      </c>
      <c r="Q254" s="97"/>
      <c r="R254" s="97">
        <v>4</v>
      </c>
      <c r="S254" s="97">
        <v>4</v>
      </c>
      <c r="T254" s="97">
        <v>8</v>
      </c>
      <c r="U254" s="97"/>
      <c r="V254" s="97">
        <v>0</v>
      </c>
      <c r="W254" s="97">
        <v>0</v>
      </c>
      <c r="X254" s="97">
        <v>0</v>
      </c>
      <c r="Y254" s="97"/>
      <c r="Z254" s="97">
        <v>3</v>
      </c>
      <c r="AA254" s="97">
        <v>0</v>
      </c>
      <c r="AB254" s="97">
        <v>3</v>
      </c>
      <c r="AC254" s="97"/>
      <c r="AD254" s="97">
        <v>0</v>
      </c>
      <c r="AE254" s="97">
        <v>0</v>
      </c>
      <c r="AF254" s="97">
        <v>0</v>
      </c>
      <c r="AG254" s="97"/>
      <c r="AH254" s="97">
        <v>55</v>
      </c>
      <c r="AI254" s="97">
        <v>56</v>
      </c>
      <c r="AJ254" s="97">
        <v>111</v>
      </c>
      <c r="DB254" s="85"/>
      <c r="DC254" s="85"/>
      <c r="DD254" s="85"/>
    </row>
    <row r="255" spans="1:108">
      <c r="A255" s="99" t="s">
        <v>694</v>
      </c>
      <c r="B255" s="97">
        <v>0</v>
      </c>
      <c r="C255" s="97">
        <v>4</v>
      </c>
      <c r="D255" s="97">
        <v>4</v>
      </c>
      <c r="E255" s="97"/>
      <c r="F255" s="97">
        <v>0</v>
      </c>
      <c r="G255" s="97">
        <v>0</v>
      </c>
      <c r="H255" s="97">
        <v>0</v>
      </c>
      <c r="I255" s="97"/>
      <c r="J255" s="97">
        <v>0</v>
      </c>
      <c r="K255" s="97">
        <v>3</v>
      </c>
      <c r="L255" s="97">
        <v>3</v>
      </c>
      <c r="M255" s="97"/>
      <c r="N255" s="97">
        <v>0</v>
      </c>
      <c r="O255" s="97">
        <v>0</v>
      </c>
      <c r="P255" s="97">
        <v>0</v>
      </c>
      <c r="Q255" s="97"/>
      <c r="R255" s="97">
        <v>0</v>
      </c>
      <c r="S255" s="97">
        <v>0</v>
      </c>
      <c r="T255" s="97">
        <v>0</v>
      </c>
      <c r="U255" s="97"/>
      <c r="V255" s="97">
        <v>0</v>
      </c>
      <c r="W255" s="97">
        <v>0</v>
      </c>
      <c r="X255" s="97">
        <v>0</v>
      </c>
      <c r="Y255" s="97"/>
      <c r="Z255" s="97">
        <v>0</v>
      </c>
      <c r="AA255" s="97">
        <v>0</v>
      </c>
      <c r="AB255" s="97">
        <v>0</v>
      </c>
      <c r="AC255" s="97"/>
      <c r="AD255" s="97">
        <v>0</v>
      </c>
      <c r="AE255" s="97">
        <v>0</v>
      </c>
      <c r="AF255" s="97">
        <v>0</v>
      </c>
      <c r="AG255" s="97"/>
      <c r="AH255" s="97">
        <v>0</v>
      </c>
      <c r="AI255" s="97">
        <v>6</v>
      </c>
      <c r="AJ255" s="97">
        <v>6</v>
      </c>
    </row>
    <row r="256" spans="1:108">
      <c r="A256" s="99" t="s">
        <v>624</v>
      </c>
      <c r="B256" s="97">
        <v>14</v>
      </c>
      <c r="C256" s="97">
        <v>11</v>
      </c>
      <c r="D256" s="97">
        <v>25</v>
      </c>
      <c r="E256" s="97"/>
      <c r="F256" s="97">
        <v>17</v>
      </c>
      <c r="G256" s="97">
        <v>24</v>
      </c>
      <c r="H256" s="97">
        <v>41</v>
      </c>
      <c r="I256" s="97"/>
      <c r="J256" s="97">
        <v>5</v>
      </c>
      <c r="K256" s="97">
        <v>5</v>
      </c>
      <c r="L256" s="97">
        <v>10</v>
      </c>
      <c r="M256" s="97"/>
      <c r="N256" s="97">
        <v>0</v>
      </c>
      <c r="O256" s="97">
        <v>0</v>
      </c>
      <c r="P256" s="97">
        <v>0</v>
      </c>
      <c r="Q256" s="97"/>
      <c r="R256" s="97">
        <v>0</v>
      </c>
      <c r="S256" s="97">
        <v>0</v>
      </c>
      <c r="T256" s="97">
        <v>0</v>
      </c>
      <c r="U256" s="97"/>
      <c r="V256" s="97">
        <v>0</v>
      </c>
      <c r="W256" s="97">
        <v>0</v>
      </c>
      <c r="X256" s="97">
        <v>0</v>
      </c>
      <c r="Y256" s="97"/>
      <c r="Z256" s="97">
        <v>0</v>
      </c>
      <c r="AA256" s="97">
        <v>0</v>
      </c>
      <c r="AB256" s="97">
        <v>0</v>
      </c>
      <c r="AC256" s="97"/>
      <c r="AD256" s="97">
        <v>0</v>
      </c>
      <c r="AE256" s="97">
        <v>4</v>
      </c>
      <c r="AF256" s="97">
        <v>4</v>
      </c>
      <c r="AG256" s="97"/>
      <c r="AH256" s="97">
        <v>34</v>
      </c>
      <c r="AI256" s="97">
        <v>46</v>
      </c>
      <c r="AJ256" s="97">
        <v>80</v>
      </c>
    </row>
    <row r="257" spans="1:108">
      <c r="A257" s="99" t="s">
        <v>245</v>
      </c>
      <c r="B257" s="97">
        <v>124</v>
      </c>
      <c r="C257" s="97">
        <v>119</v>
      </c>
      <c r="D257" s="97">
        <v>243</v>
      </c>
      <c r="E257" s="97"/>
      <c r="F257" s="97">
        <v>65</v>
      </c>
      <c r="G257" s="97">
        <v>68</v>
      </c>
      <c r="H257" s="97">
        <v>133</v>
      </c>
      <c r="I257" s="97"/>
      <c r="J257" s="97">
        <v>125</v>
      </c>
      <c r="K257" s="97">
        <v>99</v>
      </c>
      <c r="L257" s="97">
        <v>224</v>
      </c>
      <c r="M257" s="97"/>
      <c r="N257" s="97">
        <v>17</v>
      </c>
      <c r="O257" s="97">
        <v>14</v>
      </c>
      <c r="P257" s="97">
        <v>31</v>
      </c>
      <c r="Q257" s="97"/>
      <c r="R257" s="97">
        <v>56</v>
      </c>
      <c r="S257" s="97">
        <v>55</v>
      </c>
      <c r="T257" s="97">
        <v>111</v>
      </c>
      <c r="U257" s="97"/>
      <c r="V257" s="97">
        <v>3</v>
      </c>
      <c r="W257" s="97">
        <v>8</v>
      </c>
      <c r="X257" s="97">
        <v>11</v>
      </c>
      <c r="Y257" s="97"/>
      <c r="Z257" s="97">
        <v>5</v>
      </c>
      <c r="AA257" s="97">
        <v>4</v>
      </c>
      <c r="AB257" s="97">
        <v>9</v>
      </c>
      <c r="AC257" s="97"/>
      <c r="AD257" s="97">
        <v>9</v>
      </c>
      <c r="AE257" s="97">
        <v>16</v>
      </c>
      <c r="AF257" s="97">
        <v>25</v>
      </c>
      <c r="AG257" s="97"/>
      <c r="AH257" s="97">
        <v>405</v>
      </c>
      <c r="AI257" s="97">
        <v>381</v>
      </c>
      <c r="AJ257" s="97">
        <v>786</v>
      </c>
    </row>
    <row r="258" spans="1:108">
      <c r="A258" s="99" t="s">
        <v>350</v>
      </c>
      <c r="B258" s="97">
        <v>4</v>
      </c>
      <c r="C258" s="97">
        <v>3</v>
      </c>
      <c r="D258" s="97">
        <v>7</v>
      </c>
      <c r="E258" s="97"/>
      <c r="F258" s="97">
        <v>0</v>
      </c>
      <c r="G258" s="97">
        <v>0</v>
      </c>
      <c r="H258" s="97">
        <v>0</v>
      </c>
      <c r="I258" s="97"/>
      <c r="J258" s="97">
        <v>7</v>
      </c>
      <c r="K258" s="97">
        <v>6</v>
      </c>
      <c r="L258" s="97">
        <v>13</v>
      </c>
      <c r="M258" s="97"/>
      <c r="N258" s="97">
        <v>0</v>
      </c>
      <c r="O258" s="97">
        <v>3</v>
      </c>
      <c r="P258" s="97">
        <v>3</v>
      </c>
      <c r="Q258" s="97"/>
      <c r="R258" s="97">
        <v>0</v>
      </c>
      <c r="S258" s="97">
        <v>3</v>
      </c>
      <c r="T258" s="97">
        <v>3</v>
      </c>
      <c r="U258" s="97"/>
      <c r="V258" s="97">
        <v>0</v>
      </c>
      <c r="W258" s="97">
        <v>0</v>
      </c>
      <c r="X258" s="97">
        <v>0</v>
      </c>
      <c r="Y258" s="97"/>
      <c r="Z258" s="97">
        <v>0</v>
      </c>
      <c r="AA258" s="97">
        <v>0</v>
      </c>
      <c r="AB258" s="97">
        <v>0</v>
      </c>
      <c r="AC258" s="97"/>
      <c r="AD258" s="97">
        <v>0</v>
      </c>
      <c r="AE258" s="97">
        <v>0</v>
      </c>
      <c r="AF258" s="97">
        <v>0</v>
      </c>
      <c r="AG258" s="97"/>
      <c r="AH258" s="97">
        <v>10</v>
      </c>
      <c r="AI258" s="97">
        <v>15</v>
      </c>
      <c r="AJ258" s="97">
        <v>25</v>
      </c>
    </row>
    <row r="259" spans="1:108">
      <c r="A259" s="99" t="s">
        <v>334</v>
      </c>
      <c r="B259" s="97">
        <v>0</v>
      </c>
      <c r="C259" s="97">
        <v>3</v>
      </c>
      <c r="D259" s="97">
        <v>3</v>
      </c>
      <c r="E259" s="97"/>
      <c r="F259" s="97">
        <v>0</v>
      </c>
      <c r="G259" s="97">
        <v>4</v>
      </c>
      <c r="H259" s="97">
        <v>4</v>
      </c>
      <c r="I259" s="97"/>
      <c r="J259" s="97">
        <v>0</v>
      </c>
      <c r="K259" s="97">
        <v>0</v>
      </c>
      <c r="L259" s="97">
        <v>0</v>
      </c>
      <c r="M259" s="97"/>
      <c r="N259" s="97">
        <v>0</v>
      </c>
      <c r="O259" s="97">
        <v>0</v>
      </c>
      <c r="P259" s="97">
        <v>0</v>
      </c>
      <c r="Q259" s="97"/>
      <c r="R259" s="97">
        <v>0</v>
      </c>
      <c r="S259" s="97">
        <v>0</v>
      </c>
      <c r="T259" s="97">
        <v>0</v>
      </c>
      <c r="U259" s="97"/>
      <c r="V259" s="97">
        <v>0</v>
      </c>
      <c r="W259" s="97">
        <v>0</v>
      </c>
      <c r="X259" s="97">
        <v>0</v>
      </c>
      <c r="Y259" s="97"/>
      <c r="Z259" s="97">
        <v>0</v>
      </c>
      <c r="AA259" s="97">
        <v>0</v>
      </c>
      <c r="AB259" s="97">
        <v>0</v>
      </c>
      <c r="AC259" s="97"/>
      <c r="AD259" s="97">
        <v>0</v>
      </c>
      <c r="AE259" s="97">
        <v>0</v>
      </c>
      <c r="AF259" s="97">
        <v>0</v>
      </c>
      <c r="AG259" s="97"/>
      <c r="AH259" s="97">
        <v>0</v>
      </c>
      <c r="AI259" s="97">
        <v>6</v>
      </c>
      <c r="AJ259" s="97">
        <v>6</v>
      </c>
      <c r="AN259" s="85"/>
      <c r="BR259" s="85"/>
      <c r="BS259" s="85"/>
      <c r="BT259" s="85"/>
      <c r="BV259" s="85"/>
      <c r="BW259" s="85"/>
      <c r="BX259" s="85"/>
      <c r="DB259" s="85"/>
      <c r="DC259" s="85"/>
      <c r="DD259" s="85"/>
    </row>
    <row r="260" spans="1:108">
      <c r="A260" s="99" t="s">
        <v>625</v>
      </c>
      <c r="B260" s="97">
        <v>20</v>
      </c>
      <c r="C260" s="97">
        <v>23</v>
      </c>
      <c r="D260" s="97">
        <v>43</v>
      </c>
      <c r="E260" s="97"/>
      <c r="F260" s="97">
        <v>9</v>
      </c>
      <c r="G260" s="97">
        <v>14</v>
      </c>
      <c r="H260" s="97">
        <v>23</v>
      </c>
      <c r="I260" s="97"/>
      <c r="J260" s="97">
        <v>16</v>
      </c>
      <c r="K260" s="97">
        <v>27</v>
      </c>
      <c r="L260" s="97">
        <v>43</v>
      </c>
      <c r="M260" s="97"/>
      <c r="N260" s="97">
        <v>4</v>
      </c>
      <c r="O260" s="97">
        <v>6</v>
      </c>
      <c r="P260" s="97">
        <v>10</v>
      </c>
      <c r="Q260" s="97"/>
      <c r="R260" s="97">
        <v>12</v>
      </c>
      <c r="S260" s="97">
        <v>12</v>
      </c>
      <c r="T260" s="97">
        <v>24</v>
      </c>
      <c r="U260" s="97"/>
      <c r="V260" s="97">
        <v>0</v>
      </c>
      <c r="W260" s="97">
        <v>5</v>
      </c>
      <c r="X260" s="97">
        <v>5</v>
      </c>
      <c r="Y260" s="97"/>
      <c r="Z260" s="97">
        <v>0</v>
      </c>
      <c r="AA260" s="97">
        <v>0</v>
      </c>
      <c r="AB260" s="97">
        <v>0</v>
      </c>
      <c r="AC260" s="97"/>
      <c r="AD260" s="97">
        <v>0</v>
      </c>
      <c r="AE260" s="97">
        <v>0</v>
      </c>
      <c r="AF260" s="97">
        <v>0</v>
      </c>
      <c r="AG260" s="97"/>
      <c r="AH260" s="97">
        <v>62</v>
      </c>
      <c r="AI260" s="97">
        <v>84</v>
      </c>
      <c r="AJ260" s="97">
        <v>146</v>
      </c>
    </row>
    <row r="261" spans="1:108">
      <c r="A261" s="99" t="s">
        <v>626</v>
      </c>
      <c r="B261" s="97">
        <v>14</v>
      </c>
      <c r="C261" s="97">
        <v>14</v>
      </c>
      <c r="D261" s="97">
        <v>28</v>
      </c>
      <c r="E261" s="97"/>
      <c r="F261" s="97">
        <v>9</v>
      </c>
      <c r="G261" s="97">
        <v>11</v>
      </c>
      <c r="H261" s="97">
        <v>20</v>
      </c>
      <c r="I261" s="97"/>
      <c r="J261" s="97">
        <v>7</v>
      </c>
      <c r="K261" s="97">
        <v>8</v>
      </c>
      <c r="L261" s="97">
        <v>15</v>
      </c>
      <c r="M261" s="97"/>
      <c r="N261" s="97">
        <v>0</v>
      </c>
      <c r="O261" s="97">
        <v>0</v>
      </c>
      <c r="P261" s="97">
        <v>0</v>
      </c>
      <c r="Q261" s="97"/>
      <c r="R261" s="97">
        <v>5</v>
      </c>
      <c r="S261" s="97">
        <v>3</v>
      </c>
      <c r="T261" s="97">
        <v>8</v>
      </c>
      <c r="U261" s="97"/>
      <c r="V261" s="97">
        <v>0</v>
      </c>
      <c r="W261" s="97">
        <v>0</v>
      </c>
      <c r="X261" s="97">
        <v>0</v>
      </c>
      <c r="Y261" s="97"/>
      <c r="Z261" s="97">
        <v>0</v>
      </c>
      <c r="AA261" s="97">
        <v>5</v>
      </c>
      <c r="AB261" s="97">
        <v>5</v>
      </c>
      <c r="AC261" s="97"/>
      <c r="AD261" s="97">
        <v>0</v>
      </c>
      <c r="AE261" s="97">
        <v>3</v>
      </c>
      <c r="AF261" s="97">
        <v>3</v>
      </c>
      <c r="AG261" s="97"/>
      <c r="AH261" s="97">
        <v>33</v>
      </c>
      <c r="AI261" s="97">
        <v>45</v>
      </c>
      <c r="AJ261" s="97">
        <v>78</v>
      </c>
    </row>
    <row r="262" spans="1:108">
      <c r="A262" s="99" t="s">
        <v>906</v>
      </c>
      <c r="B262" s="97">
        <v>0</v>
      </c>
      <c r="C262" s="97">
        <v>9</v>
      </c>
      <c r="D262" s="97">
        <v>9</v>
      </c>
      <c r="E262" s="97"/>
      <c r="F262" s="97">
        <v>0</v>
      </c>
      <c r="G262" s="97">
        <v>0</v>
      </c>
      <c r="H262" s="97">
        <v>0</v>
      </c>
      <c r="I262" s="97"/>
      <c r="J262" s="97">
        <v>6</v>
      </c>
      <c r="K262" s="97">
        <v>5</v>
      </c>
      <c r="L262" s="97">
        <v>11</v>
      </c>
      <c r="M262" s="97"/>
      <c r="N262" s="97">
        <v>0</v>
      </c>
      <c r="O262" s="97">
        <v>0</v>
      </c>
      <c r="P262" s="97">
        <v>0</v>
      </c>
      <c r="Q262" s="97"/>
      <c r="R262" s="97">
        <v>0</v>
      </c>
      <c r="S262" s="97">
        <v>0</v>
      </c>
      <c r="T262" s="97">
        <v>0</v>
      </c>
      <c r="U262" s="97"/>
      <c r="V262" s="97">
        <v>0</v>
      </c>
      <c r="W262" s="97">
        <v>0</v>
      </c>
      <c r="X262" s="97">
        <v>0</v>
      </c>
      <c r="Y262" s="97"/>
      <c r="Z262" s="97">
        <v>0</v>
      </c>
      <c r="AA262" s="97">
        <v>0</v>
      </c>
      <c r="AB262" s="97">
        <v>0</v>
      </c>
      <c r="AC262" s="97"/>
      <c r="AD262" s="97">
        <v>0</v>
      </c>
      <c r="AE262" s="97">
        <v>0</v>
      </c>
      <c r="AF262" s="97">
        <v>0</v>
      </c>
      <c r="AG262" s="97"/>
      <c r="AH262" s="97">
        <v>3</v>
      </c>
      <c r="AI262" s="97">
        <v>14</v>
      </c>
      <c r="AJ262" s="97">
        <v>17</v>
      </c>
      <c r="BT262" s="85"/>
      <c r="DB262" s="85"/>
      <c r="DC262" s="85"/>
      <c r="DD262" s="85"/>
    </row>
    <row r="263" spans="1:108">
      <c r="A263" s="99" t="s">
        <v>668</v>
      </c>
      <c r="B263" s="97">
        <v>5</v>
      </c>
      <c r="C263" s="97">
        <v>3</v>
      </c>
      <c r="D263" s="97">
        <v>8</v>
      </c>
      <c r="E263" s="97"/>
      <c r="F263" s="97">
        <v>3</v>
      </c>
      <c r="G263" s="97">
        <v>0</v>
      </c>
      <c r="H263" s="97">
        <v>3</v>
      </c>
      <c r="I263" s="97"/>
      <c r="J263" s="97">
        <v>4</v>
      </c>
      <c r="K263" s="97">
        <v>3</v>
      </c>
      <c r="L263" s="97">
        <v>7</v>
      </c>
      <c r="M263" s="97"/>
      <c r="N263" s="97">
        <v>0</v>
      </c>
      <c r="O263" s="97">
        <v>0</v>
      </c>
      <c r="P263" s="97">
        <v>0</v>
      </c>
      <c r="Q263" s="97"/>
      <c r="R263" s="97">
        <v>0</v>
      </c>
      <c r="S263" s="97">
        <v>3</v>
      </c>
      <c r="T263" s="97">
        <v>3</v>
      </c>
      <c r="U263" s="97"/>
      <c r="V263" s="97">
        <v>0</v>
      </c>
      <c r="W263" s="97">
        <v>0</v>
      </c>
      <c r="X263" s="97">
        <v>0</v>
      </c>
      <c r="Y263" s="97"/>
      <c r="Z263" s="97">
        <v>0</v>
      </c>
      <c r="AA263" s="97">
        <v>3</v>
      </c>
      <c r="AB263" s="97">
        <v>3</v>
      </c>
      <c r="AC263" s="97"/>
      <c r="AD263" s="97">
        <v>0</v>
      </c>
      <c r="AE263" s="97">
        <v>3</v>
      </c>
      <c r="AF263" s="97">
        <v>3</v>
      </c>
      <c r="AG263" s="97"/>
      <c r="AH263" s="97">
        <v>15</v>
      </c>
      <c r="AI263" s="97">
        <v>12</v>
      </c>
      <c r="AJ263" s="97">
        <v>27</v>
      </c>
    </row>
    <row r="264" spans="1:108">
      <c r="A264" s="99" t="s">
        <v>899</v>
      </c>
      <c r="B264" s="97">
        <v>7</v>
      </c>
      <c r="C264" s="97">
        <v>10</v>
      </c>
      <c r="D264" s="97">
        <v>17</v>
      </c>
      <c r="E264" s="97"/>
      <c r="F264" s="97">
        <v>6</v>
      </c>
      <c r="G264" s="97">
        <v>0</v>
      </c>
      <c r="H264" s="97">
        <v>6</v>
      </c>
      <c r="I264" s="97"/>
      <c r="J264" s="97">
        <v>5</v>
      </c>
      <c r="K264" s="97">
        <v>4</v>
      </c>
      <c r="L264" s="97">
        <v>9</v>
      </c>
      <c r="M264" s="97"/>
      <c r="N264" s="97">
        <v>3</v>
      </c>
      <c r="O264" s="97">
        <v>3</v>
      </c>
      <c r="P264" s="97">
        <v>6</v>
      </c>
      <c r="Q264" s="97"/>
      <c r="R264" s="97">
        <v>3</v>
      </c>
      <c r="S264" s="97">
        <v>0</v>
      </c>
      <c r="T264" s="97">
        <v>3</v>
      </c>
      <c r="U264" s="97"/>
      <c r="V264" s="97">
        <v>0</v>
      </c>
      <c r="W264" s="97">
        <v>0</v>
      </c>
      <c r="X264" s="97">
        <v>0</v>
      </c>
      <c r="Y264" s="97"/>
      <c r="Z264" s="97">
        <v>0</v>
      </c>
      <c r="AA264" s="97">
        <v>0</v>
      </c>
      <c r="AB264" s="97">
        <v>0</v>
      </c>
      <c r="AC264" s="97"/>
      <c r="AD264" s="97">
        <v>0</v>
      </c>
      <c r="AE264" s="97">
        <v>0</v>
      </c>
      <c r="AF264" s="97">
        <v>0</v>
      </c>
      <c r="AG264" s="97"/>
      <c r="AH264" s="97">
        <v>20</v>
      </c>
      <c r="AI264" s="97">
        <v>18</v>
      </c>
      <c r="AJ264" s="97">
        <v>38</v>
      </c>
    </row>
    <row r="265" spans="1:108">
      <c r="A265" s="99" t="s">
        <v>628</v>
      </c>
      <c r="B265" s="97">
        <v>142</v>
      </c>
      <c r="C265" s="97">
        <v>150</v>
      </c>
      <c r="D265" s="97">
        <v>292</v>
      </c>
      <c r="E265" s="97"/>
      <c r="F265" s="97">
        <v>119</v>
      </c>
      <c r="G265" s="97">
        <v>100</v>
      </c>
      <c r="H265" s="97">
        <v>219</v>
      </c>
      <c r="I265" s="97"/>
      <c r="J265" s="97">
        <v>160</v>
      </c>
      <c r="K265" s="97">
        <v>159</v>
      </c>
      <c r="L265" s="97">
        <v>319</v>
      </c>
      <c r="M265" s="97"/>
      <c r="N265" s="97">
        <v>17</v>
      </c>
      <c r="O265" s="97">
        <v>16</v>
      </c>
      <c r="P265" s="97">
        <v>33</v>
      </c>
      <c r="Q265" s="97"/>
      <c r="R265" s="97">
        <v>165</v>
      </c>
      <c r="S265" s="97">
        <v>191</v>
      </c>
      <c r="T265" s="97">
        <v>356</v>
      </c>
      <c r="U265" s="97"/>
      <c r="V265" s="97">
        <v>8</v>
      </c>
      <c r="W265" s="97">
        <v>0</v>
      </c>
      <c r="X265" s="97">
        <v>8</v>
      </c>
      <c r="Y265" s="97"/>
      <c r="Z265" s="97">
        <v>3</v>
      </c>
      <c r="AA265" s="97">
        <v>10</v>
      </c>
      <c r="AB265" s="97">
        <v>13</v>
      </c>
      <c r="AC265" s="97"/>
      <c r="AD265" s="97">
        <v>7</v>
      </c>
      <c r="AE265" s="97">
        <v>14</v>
      </c>
      <c r="AF265" s="97">
        <v>21</v>
      </c>
      <c r="AG265" s="97"/>
      <c r="AH265" s="97">
        <v>620</v>
      </c>
      <c r="AI265" s="97">
        <v>640</v>
      </c>
      <c r="AJ265" s="97">
        <v>1260</v>
      </c>
    </row>
    <row r="266" spans="1:108">
      <c r="A266" s="99" t="s">
        <v>939</v>
      </c>
      <c r="B266" s="97">
        <v>0</v>
      </c>
      <c r="C266" s="97">
        <v>0</v>
      </c>
      <c r="D266" s="97">
        <v>0</v>
      </c>
      <c r="E266" s="97"/>
      <c r="F266" s="97">
        <v>0</v>
      </c>
      <c r="G266" s="97">
        <v>0</v>
      </c>
      <c r="H266" s="97">
        <v>0</v>
      </c>
      <c r="I266" s="97"/>
      <c r="J266" s="97">
        <v>0</v>
      </c>
      <c r="K266" s="97">
        <v>0</v>
      </c>
      <c r="L266" s="97">
        <v>0</v>
      </c>
      <c r="M266" s="97"/>
      <c r="N266" s="97">
        <v>0</v>
      </c>
      <c r="O266" s="97">
        <v>0</v>
      </c>
      <c r="P266" s="97">
        <v>0</v>
      </c>
      <c r="Q266" s="97"/>
      <c r="R266" s="97">
        <v>0</v>
      </c>
      <c r="S266" s="97">
        <v>0</v>
      </c>
      <c r="T266" s="97">
        <v>0</v>
      </c>
      <c r="U266" s="97"/>
      <c r="V266" s="97">
        <v>0</v>
      </c>
      <c r="W266" s="97">
        <v>0</v>
      </c>
      <c r="X266" s="97">
        <v>0</v>
      </c>
      <c r="Y266" s="97"/>
      <c r="Z266" s="97">
        <v>0</v>
      </c>
      <c r="AA266" s="97">
        <v>0</v>
      </c>
      <c r="AB266" s="97">
        <v>0</v>
      </c>
      <c r="AC266" s="97"/>
      <c r="AD266" s="97">
        <v>0</v>
      </c>
      <c r="AE266" s="97">
        <v>0</v>
      </c>
      <c r="AF266" s="97">
        <v>0</v>
      </c>
      <c r="AG266" s="97"/>
      <c r="AH266" s="97">
        <v>0</v>
      </c>
      <c r="AI266" s="97">
        <v>4</v>
      </c>
      <c r="AJ266" s="97">
        <v>4</v>
      </c>
      <c r="AN266" s="85"/>
      <c r="BR266" s="85"/>
      <c r="BS266" s="85"/>
      <c r="BT266" s="85"/>
      <c r="BV266" s="85"/>
      <c r="BX266" s="85"/>
      <c r="CB266" s="85"/>
      <c r="DB266" s="85"/>
      <c r="DC266" s="85"/>
      <c r="DD266" s="85"/>
    </row>
    <row r="267" spans="1:108">
      <c r="A267" s="99" t="s">
        <v>938</v>
      </c>
      <c r="B267" s="97">
        <v>0</v>
      </c>
      <c r="C267" s="97">
        <v>0</v>
      </c>
      <c r="D267" s="97">
        <v>0</v>
      </c>
      <c r="E267" s="97"/>
      <c r="F267" s="97">
        <v>0</v>
      </c>
      <c r="G267" s="97">
        <v>0</v>
      </c>
      <c r="H267" s="97">
        <v>0</v>
      </c>
      <c r="I267" s="97"/>
      <c r="J267" s="97">
        <v>5</v>
      </c>
      <c r="K267" s="97">
        <v>3</v>
      </c>
      <c r="L267" s="97">
        <v>8</v>
      </c>
      <c r="M267" s="97"/>
      <c r="N267" s="97">
        <v>0</v>
      </c>
      <c r="O267" s="97">
        <v>0</v>
      </c>
      <c r="P267" s="97">
        <v>0</v>
      </c>
      <c r="Q267" s="97"/>
      <c r="R267" s="97">
        <v>0</v>
      </c>
      <c r="S267" s="97">
        <v>3</v>
      </c>
      <c r="T267" s="97">
        <v>3</v>
      </c>
      <c r="U267" s="97"/>
      <c r="V267" s="97">
        <v>0</v>
      </c>
      <c r="W267" s="97">
        <v>0</v>
      </c>
      <c r="X267" s="97">
        <v>0</v>
      </c>
      <c r="Y267" s="97"/>
      <c r="Z267" s="97">
        <v>0</v>
      </c>
      <c r="AA267" s="97">
        <v>0</v>
      </c>
      <c r="AB267" s="97">
        <v>0</v>
      </c>
      <c r="AC267" s="97"/>
      <c r="AD267" s="97">
        <v>0</v>
      </c>
      <c r="AE267" s="97">
        <v>0</v>
      </c>
      <c r="AF267" s="97">
        <v>0</v>
      </c>
      <c r="AG267" s="97"/>
      <c r="AH267" s="97">
        <v>6</v>
      </c>
      <c r="AI267" s="97">
        <v>6</v>
      </c>
      <c r="AJ267" s="97">
        <v>12</v>
      </c>
    </row>
    <row r="268" spans="1:108">
      <c r="A268" s="99" t="s">
        <v>937</v>
      </c>
      <c r="B268" s="97">
        <v>3</v>
      </c>
      <c r="C268" s="97">
        <v>3</v>
      </c>
      <c r="D268" s="97">
        <v>6</v>
      </c>
      <c r="E268" s="97"/>
      <c r="F268" s="97">
        <v>0</v>
      </c>
      <c r="G268" s="97">
        <v>0</v>
      </c>
      <c r="H268" s="97">
        <v>0</v>
      </c>
      <c r="I268" s="97"/>
      <c r="J268" s="97">
        <v>0</v>
      </c>
      <c r="K268" s="97">
        <v>0</v>
      </c>
      <c r="L268" s="97">
        <v>0</v>
      </c>
      <c r="M268" s="97"/>
      <c r="N268" s="97">
        <v>0</v>
      </c>
      <c r="O268" s="97">
        <v>0</v>
      </c>
      <c r="P268" s="97">
        <v>0</v>
      </c>
      <c r="Q268" s="97"/>
      <c r="R268" s="97">
        <v>0</v>
      </c>
      <c r="S268" s="97">
        <v>0</v>
      </c>
      <c r="T268" s="97">
        <v>0</v>
      </c>
      <c r="U268" s="97"/>
      <c r="V268" s="97">
        <v>0</v>
      </c>
      <c r="W268" s="97">
        <v>0</v>
      </c>
      <c r="X268" s="97">
        <v>0</v>
      </c>
      <c r="Y268" s="97"/>
      <c r="Z268" s="97">
        <v>0</v>
      </c>
      <c r="AA268" s="97">
        <v>0</v>
      </c>
      <c r="AB268" s="97">
        <v>0</v>
      </c>
      <c r="AC268" s="97"/>
      <c r="AD268" s="97">
        <v>0</v>
      </c>
      <c r="AE268" s="97">
        <v>0</v>
      </c>
      <c r="AF268" s="97">
        <v>0</v>
      </c>
      <c r="AG268" s="97"/>
      <c r="AH268" s="97">
        <v>6</v>
      </c>
      <c r="AI268" s="97">
        <v>4</v>
      </c>
      <c r="AJ268" s="97">
        <v>10</v>
      </c>
    </row>
    <row r="269" spans="1:108">
      <c r="A269" s="99" t="s">
        <v>936</v>
      </c>
      <c r="B269" s="97">
        <v>31</v>
      </c>
      <c r="C269" s="97">
        <v>30</v>
      </c>
      <c r="D269" s="97">
        <v>61</v>
      </c>
      <c r="E269" s="97"/>
      <c r="F269" s="97">
        <v>8</v>
      </c>
      <c r="G269" s="97">
        <v>13</v>
      </c>
      <c r="H269" s="97">
        <v>21</v>
      </c>
      <c r="I269" s="97"/>
      <c r="J269" s="97">
        <v>32</v>
      </c>
      <c r="K269" s="97">
        <v>28</v>
      </c>
      <c r="L269" s="97">
        <v>60</v>
      </c>
      <c r="M269" s="97"/>
      <c r="N269" s="97">
        <v>7</v>
      </c>
      <c r="O269" s="97">
        <v>7</v>
      </c>
      <c r="P269" s="97">
        <v>14</v>
      </c>
      <c r="Q269" s="97"/>
      <c r="R269" s="97">
        <v>23</v>
      </c>
      <c r="S269" s="97">
        <v>17</v>
      </c>
      <c r="T269" s="97">
        <v>40</v>
      </c>
      <c r="U269" s="97"/>
      <c r="V269" s="97">
        <v>0</v>
      </c>
      <c r="W269" s="97">
        <v>3</v>
      </c>
      <c r="X269" s="97">
        <v>3</v>
      </c>
      <c r="Y269" s="97"/>
      <c r="Z269" s="97">
        <v>0</v>
      </c>
      <c r="AA269" s="97">
        <v>3</v>
      </c>
      <c r="AB269" s="97">
        <v>3</v>
      </c>
      <c r="AC269" s="97"/>
      <c r="AD269" s="97">
        <v>0</v>
      </c>
      <c r="AE269" s="97">
        <v>0</v>
      </c>
      <c r="AF269" s="97">
        <v>0</v>
      </c>
      <c r="AG269" s="97"/>
      <c r="AH269" s="97">
        <v>102</v>
      </c>
      <c r="AI269" s="97">
        <v>99</v>
      </c>
      <c r="AJ269" s="97">
        <v>201</v>
      </c>
      <c r="BT269" s="85"/>
      <c r="BX269" s="85"/>
      <c r="DB269" s="85"/>
      <c r="DC269" s="85"/>
      <c r="DD269" s="85"/>
    </row>
    <row r="270" spans="1:108">
      <c r="A270" s="98" t="s">
        <v>935</v>
      </c>
      <c r="B270" s="97">
        <v>0</v>
      </c>
      <c r="C270" s="97">
        <v>0</v>
      </c>
      <c r="D270" s="97">
        <v>0</v>
      </c>
      <c r="E270" s="97"/>
      <c r="F270" s="97">
        <v>0</v>
      </c>
      <c r="G270" s="97">
        <v>0</v>
      </c>
      <c r="H270" s="97">
        <v>0</v>
      </c>
      <c r="I270" s="97"/>
      <c r="J270" s="97">
        <v>4</v>
      </c>
      <c r="K270" s="97">
        <v>0</v>
      </c>
      <c r="L270" s="97">
        <v>4</v>
      </c>
      <c r="M270" s="97"/>
      <c r="N270" s="97">
        <v>0</v>
      </c>
      <c r="O270" s="97">
        <v>0</v>
      </c>
      <c r="P270" s="97">
        <v>0</v>
      </c>
      <c r="Q270" s="97"/>
      <c r="R270" s="97">
        <v>0</v>
      </c>
      <c r="S270" s="97">
        <v>0</v>
      </c>
      <c r="T270" s="97">
        <v>0</v>
      </c>
      <c r="U270" s="97"/>
      <c r="V270" s="97">
        <v>0</v>
      </c>
      <c r="W270" s="97">
        <v>0</v>
      </c>
      <c r="X270" s="97">
        <v>0</v>
      </c>
      <c r="Y270" s="97"/>
      <c r="Z270" s="97">
        <v>0</v>
      </c>
      <c r="AA270" s="97">
        <v>0</v>
      </c>
      <c r="AB270" s="97">
        <v>0</v>
      </c>
      <c r="AC270" s="97"/>
      <c r="AD270" s="97">
        <v>0</v>
      </c>
      <c r="AE270" s="97">
        <v>0</v>
      </c>
      <c r="AF270" s="97">
        <v>0</v>
      </c>
      <c r="AG270" s="97"/>
      <c r="AH270" s="97">
        <v>4</v>
      </c>
      <c r="AI270" s="97">
        <v>0</v>
      </c>
      <c r="AJ270" s="97">
        <v>4</v>
      </c>
    </row>
    <row r="271" spans="1:108">
      <c r="A271" s="96"/>
      <c r="B271" s="102"/>
      <c r="C271" s="102"/>
      <c r="D271" s="102"/>
      <c r="E271" s="102"/>
      <c r="F271" s="97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</row>
    <row r="272" spans="1:108">
      <c r="A272" s="96" t="s">
        <v>934</v>
      </c>
      <c r="B272" s="102"/>
      <c r="C272" s="102"/>
      <c r="D272" s="102"/>
      <c r="E272" s="102"/>
      <c r="F272" s="97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</row>
    <row r="273" spans="1:108">
      <c r="A273" s="98" t="s">
        <v>629</v>
      </c>
      <c r="B273" s="102"/>
      <c r="C273" s="102"/>
      <c r="D273" s="102"/>
      <c r="E273" s="102"/>
      <c r="F273" s="97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BT273" s="85"/>
      <c r="DD273" s="85"/>
    </row>
    <row r="274" spans="1:108">
      <c r="A274" s="99" t="s">
        <v>695</v>
      </c>
      <c r="B274" s="97">
        <v>6</v>
      </c>
      <c r="C274" s="97">
        <v>0</v>
      </c>
      <c r="D274" s="97">
        <v>6</v>
      </c>
      <c r="E274" s="97"/>
      <c r="F274" s="97">
        <v>4</v>
      </c>
      <c r="G274" s="97">
        <v>0</v>
      </c>
      <c r="H274" s="97">
        <v>4</v>
      </c>
      <c r="I274" s="97"/>
      <c r="J274" s="97">
        <v>3</v>
      </c>
      <c r="K274" s="97">
        <v>0</v>
      </c>
      <c r="L274" s="97">
        <v>3</v>
      </c>
      <c r="M274" s="97"/>
      <c r="N274" s="97">
        <v>0</v>
      </c>
      <c r="O274" s="97">
        <v>0</v>
      </c>
      <c r="P274" s="97">
        <v>0</v>
      </c>
      <c r="Q274" s="97"/>
      <c r="R274" s="97">
        <v>0</v>
      </c>
      <c r="S274" s="97">
        <v>5</v>
      </c>
      <c r="T274" s="97">
        <v>5</v>
      </c>
      <c r="U274" s="97"/>
      <c r="V274" s="97">
        <v>0</v>
      </c>
      <c r="W274" s="97">
        <v>0</v>
      </c>
      <c r="X274" s="97">
        <v>0</v>
      </c>
      <c r="Y274" s="97"/>
      <c r="Z274" s="97">
        <v>0</v>
      </c>
      <c r="AA274" s="97">
        <v>0</v>
      </c>
      <c r="AB274" s="97">
        <v>0</v>
      </c>
      <c r="AC274" s="97"/>
      <c r="AD274" s="97">
        <v>0</v>
      </c>
      <c r="AE274" s="97">
        <v>0</v>
      </c>
      <c r="AF274" s="97">
        <v>0</v>
      </c>
      <c r="AG274" s="97"/>
      <c r="AH274" s="97">
        <v>10</v>
      </c>
      <c r="AI274" s="97">
        <v>12</v>
      </c>
      <c r="AJ274" s="97">
        <v>22</v>
      </c>
      <c r="DD274" s="85"/>
    </row>
    <row r="275" spans="1:108">
      <c r="A275" s="99" t="s">
        <v>696</v>
      </c>
      <c r="B275" s="97">
        <v>4</v>
      </c>
      <c r="C275" s="97">
        <v>4</v>
      </c>
      <c r="D275" s="97">
        <v>8</v>
      </c>
      <c r="E275" s="97"/>
      <c r="F275" s="97">
        <v>8</v>
      </c>
      <c r="G275" s="97">
        <v>0</v>
      </c>
      <c r="H275" s="97">
        <v>8</v>
      </c>
      <c r="I275" s="97"/>
      <c r="J275" s="97">
        <v>0</v>
      </c>
      <c r="K275" s="97">
        <v>0</v>
      </c>
      <c r="L275" s="97">
        <v>0</v>
      </c>
      <c r="M275" s="97"/>
      <c r="N275" s="97">
        <v>0</v>
      </c>
      <c r="O275" s="97">
        <v>0</v>
      </c>
      <c r="P275" s="97">
        <v>0</v>
      </c>
      <c r="Q275" s="97"/>
      <c r="R275" s="97">
        <v>0</v>
      </c>
      <c r="S275" s="97">
        <v>5</v>
      </c>
      <c r="T275" s="97">
        <v>5</v>
      </c>
      <c r="U275" s="97"/>
      <c r="V275" s="97">
        <v>0</v>
      </c>
      <c r="W275" s="97">
        <v>0</v>
      </c>
      <c r="X275" s="97">
        <v>0</v>
      </c>
      <c r="Y275" s="97"/>
      <c r="Z275" s="97">
        <v>0</v>
      </c>
      <c r="AA275" s="97">
        <v>0</v>
      </c>
      <c r="AB275" s="97">
        <v>0</v>
      </c>
      <c r="AC275" s="97"/>
      <c r="AD275" s="97">
        <v>0</v>
      </c>
      <c r="AE275" s="97">
        <v>0</v>
      </c>
      <c r="AF275" s="97">
        <v>0</v>
      </c>
      <c r="AG275" s="97"/>
      <c r="AH275" s="97">
        <v>15</v>
      </c>
      <c r="AI275" s="97">
        <v>9</v>
      </c>
      <c r="AJ275" s="97">
        <v>24</v>
      </c>
    </row>
    <row r="276" spans="1:108">
      <c r="A276" s="99" t="s">
        <v>669</v>
      </c>
      <c r="B276" s="97">
        <v>19</v>
      </c>
      <c r="C276" s="97">
        <v>14</v>
      </c>
      <c r="D276" s="97">
        <v>33</v>
      </c>
      <c r="E276" s="97"/>
      <c r="F276" s="97">
        <v>25</v>
      </c>
      <c r="G276" s="97">
        <v>16</v>
      </c>
      <c r="H276" s="97">
        <v>41</v>
      </c>
      <c r="I276" s="97"/>
      <c r="J276" s="97">
        <v>11</v>
      </c>
      <c r="K276" s="97">
        <v>4</v>
      </c>
      <c r="L276" s="97">
        <v>15</v>
      </c>
      <c r="M276" s="97"/>
      <c r="N276" s="97">
        <v>6</v>
      </c>
      <c r="O276" s="97">
        <v>7</v>
      </c>
      <c r="P276" s="97">
        <v>13</v>
      </c>
      <c r="Q276" s="97"/>
      <c r="R276" s="97">
        <v>6</v>
      </c>
      <c r="S276" s="97">
        <v>7</v>
      </c>
      <c r="T276" s="97">
        <v>13</v>
      </c>
      <c r="U276" s="97"/>
      <c r="V276" s="97">
        <v>0</v>
      </c>
      <c r="W276" s="97">
        <v>5</v>
      </c>
      <c r="X276" s="97">
        <v>5</v>
      </c>
      <c r="Y276" s="97"/>
      <c r="Z276" s="97">
        <v>0</v>
      </c>
      <c r="AA276" s="97">
        <v>0</v>
      </c>
      <c r="AB276" s="97">
        <v>0</v>
      </c>
      <c r="AC276" s="97"/>
      <c r="AD276" s="97">
        <v>3</v>
      </c>
      <c r="AE276" s="97">
        <v>0</v>
      </c>
      <c r="AF276" s="97">
        <v>3</v>
      </c>
      <c r="AG276" s="97"/>
      <c r="AH276" s="97">
        <v>75</v>
      </c>
      <c r="AI276" s="97">
        <v>60</v>
      </c>
      <c r="AJ276" s="97">
        <v>135</v>
      </c>
    </row>
    <row r="277" spans="1:108">
      <c r="A277" s="99" t="s">
        <v>590</v>
      </c>
      <c r="B277" s="97">
        <v>6</v>
      </c>
      <c r="C277" s="97">
        <v>0</v>
      </c>
      <c r="D277" s="97">
        <v>6</v>
      </c>
      <c r="E277" s="97"/>
      <c r="F277" s="97">
        <v>7</v>
      </c>
      <c r="G277" s="97">
        <v>0</v>
      </c>
      <c r="H277" s="97">
        <v>7</v>
      </c>
      <c r="I277" s="97"/>
      <c r="J277" s="97">
        <v>0</v>
      </c>
      <c r="K277" s="97">
        <v>0</v>
      </c>
      <c r="L277" s="97">
        <v>0</v>
      </c>
      <c r="M277" s="97"/>
      <c r="N277" s="97">
        <v>4</v>
      </c>
      <c r="O277" s="97">
        <v>0</v>
      </c>
      <c r="P277" s="97">
        <v>4</v>
      </c>
      <c r="Q277" s="97"/>
      <c r="R277" s="97">
        <v>0</v>
      </c>
      <c r="S277" s="97">
        <v>3</v>
      </c>
      <c r="T277" s="97">
        <v>3</v>
      </c>
      <c r="U277" s="97"/>
      <c r="V277" s="97">
        <v>0</v>
      </c>
      <c r="W277" s="97">
        <v>0</v>
      </c>
      <c r="X277" s="97">
        <v>0</v>
      </c>
      <c r="Y277" s="97"/>
      <c r="Z277" s="97">
        <v>0</v>
      </c>
      <c r="AA277" s="97">
        <v>0</v>
      </c>
      <c r="AB277" s="97">
        <v>0</v>
      </c>
      <c r="AC277" s="97"/>
      <c r="AD277" s="97">
        <v>0</v>
      </c>
      <c r="AE277" s="97">
        <v>0</v>
      </c>
      <c r="AF277" s="97">
        <v>0</v>
      </c>
      <c r="AG277" s="97"/>
      <c r="AH277" s="97">
        <v>12</v>
      </c>
      <c r="AI277" s="97">
        <v>6</v>
      </c>
      <c r="AJ277" s="97">
        <v>18</v>
      </c>
      <c r="AR277" s="85"/>
      <c r="BR277" s="85"/>
      <c r="BS277" s="85"/>
      <c r="BT277" s="85"/>
      <c r="CB277" s="85"/>
      <c r="DB277" s="85"/>
      <c r="DC277" s="85"/>
      <c r="DD277" s="85"/>
    </row>
    <row r="278" spans="1:108">
      <c r="A278" s="99" t="s">
        <v>933</v>
      </c>
      <c r="B278" s="97">
        <v>0</v>
      </c>
      <c r="C278" s="97">
        <v>3</v>
      </c>
      <c r="D278" s="97">
        <v>3</v>
      </c>
      <c r="E278" s="97"/>
      <c r="F278" s="97">
        <v>3</v>
      </c>
      <c r="G278" s="97">
        <v>0</v>
      </c>
      <c r="H278" s="97">
        <v>3</v>
      </c>
      <c r="I278" s="97"/>
      <c r="J278" s="97">
        <v>0</v>
      </c>
      <c r="K278" s="97">
        <v>0</v>
      </c>
      <c r="L278" s="97">
        <v>0</v>
      </c>
      <c r="M278" s="97"/>
      <c r="N278" s="97">
        <v>0</v>
      </c>
      <c r="O278" s="97">
        <v>0</v>
      </c>
      <c r="P278" s="97">
        <v>0</v>
      </c>
      <c r="Q278" s="97"/>
      <c r="R278" s="97">
        <v>0</v>
      </c>
      <c r="S278" s="97">
        <v>0</v>
      </c>
      <c r="T278" s="97">
        <v>0</v>
      </c>
      <c r="U278" s="97"/>
      <c r="V278" s="97">
        <v>0</v>
      </c>
      <c r="W278" s="97">
        <v>0</v>
      </c>
      <c r="X278" s="97">
        <v>0</v>
      </c>
      <c r="Y278" s="97"/>
      <c r="Z278" s="97">
        <v>0</v>
      </c>
      <c r="AA278" s="97">
        <v>0</v>
      </c>
      <c r="AB278" s="97">
        <v>0</v>
      </c>
      <c r="AC278" s="97"/>
      <c r="AD278" s="97">
        <v>0</v>
      </c>
      <c r="AE278" s="97">
        <v>0</v>
      </c>
      <c r="AF278" s="97">
        <v>0</v>
      </c>
      <c r="AG278" s="97"/>
      <c r="AH278" s="97">
        <v>3</v>
      </c>
      <c r="AI278" s="97">
        <v>6</v>
      </c>
      <c r="AJ278" s="97">
        <v>9</v>
      </c>
      <c r="AP278" s="85"/>
      <c r="AQ278" s="85"/>
      <c r="AR278" s="85"/>
      <c r="BR278" s="85"/>
      <c r="BS278" s="85"/>
      <c r="BT278" s="85"/>
      <c r="BX278" s="85"/>
      <c r="BZ278" s="85"/>
      <c r="CA278" s="85"/>
      <c r="CB278" s="85"/>
      <c r="CN278" s="85"/>
      <c r="DB278" s="85"/>
      <c r="DC278" s="85"/>
      <c r="DD278" s="85"/>
    </row>
    <row r="279" spans="1:108">
      <c r="A279" s="99" t="s">
        <v>631</v>
      </c>
      <c r="B279" s="97">
        <v>5</v>
      </c>
      <c r="C279" s="97">
        <v>10</v>
      </c>
      <c r="D279" s="97">
        <v>15</v>
      </c>
      <c r="E279" s="97"/>
      <c r="F279" s="97">
        <v>6</v>
      </c>
      <c r="G279" s="97">
        <v>0</v>
      </c>
      <c r="H279" s="97">
        <v>6</v>
      </c>
      <c r="I279" s="97"/>
      <c r="J279" s="97">
        <v>5</v>
      </c>
      <c r="K279" s="97">
        <v>0</v>
      </c>
      <c r="L279" s="97">
        <v>5</v>
      </c>
      <c r="M279" s="97"/>
      <c r="N279" s="97">
        <v>3</v>
      </c>
      <c r="O279" s="97">
        <v>0</v>
      </c>
      <c r="P279" s="97">
        <v>3</v>
      </c>
      <c r="Q279" s="97"/>
      <c r="R279" s="97">
        <v>0</v>
      </c>
      <c r="S279" s="97">
        <v>0</v>
      </c>
      <c r="T279" s="97">
        <v>0</v>
      </c>
      <c r="U279" s="97"/>
      <c r="V279" s="97">
        <v>0</v>
      </c>
      <c r="W279" s="97">
        <v>0</v>
      </c>
      <c r="X279" s="97">
        <v>0</v>
      </c>
      <c r="Y279" s="97"/>
      <c r="Z279" s="97">
        <v>0</v>
      </c>
      <c r="AA279" s="97">
        <v>0</v>
      </c>
      <c r="AB279" s="97">
        <v>0</v>
      </c>
      <c r="AC279" s="97"/>
      <c r="AD279" s="97">
        <v>0</v>
      </c>
      <c r="AE279" s="97">
        <v>0</v>
      </c>
      <c r="AF279" s="97">
        <v>0</v>
      </c>
      <c r="AG279" s="97"/>
      <c r="AH279" s="97">
        <v>14</v>
      </c>
      <c r="AI279" s="97">
        <v>18</v>
      </c>
      <c r="AJ279" s="97">
        <v>32</v>
      </c>
      <c r="AL279" s="85"/>
      <c r="AM279" s="85"/>
      <c r="AN279" s="85"/>
      <c r="AP279" s="85"/>
      <c r="AQ279" s="85"/>
      <c r="AR279" s="85"/>
      <c r="AV279" s="85"/>
      <c r="BB279" s="85"/>
      <c r="BC279" s="85"/>
      <c r="BD279" s="85"/>
      <c r="BR279" s="85"/>
      <c r="BS279" s="85"/>
      <c r="BT279" s="85"/>
      <c r="BV279" s="85"/>
      <c r="BW279" s="85"/>
      <c r="BX279" s="85"/>
      <c r="BZ279" s="85"/>
      <c r="CA279" s="85"/>
      <c r="CB279" s="85"/>
      <c r="CD279" s="85"/>
      <c r="CE279" s="85"/>
      <c r="CF279" s="85"/>
      <c r="CJ279" s="85"/>
      <c r="CL279" s="85"/>
      <c r="CM279" s="85"/>
      <c r="CN279" s="85"/>
      <c r="DB279" s="85"/>
      <c r="DC279" s="85"/>
      <c r="DD279" s="85"/>
    </row>
    <row r="280" spans="1:108">
      <c r="A280" s="99" t="s">
        <v>901</v>
      </c>
      <c r="B280" s="97">
        <v>46</v>
      </c>
      <c r="C280" s="97">
        <v>46</v>
      </c>
      <c r="D280" s="97">
        <v>92</v>
      </c>
      <c r="E280" s="97"/>
      <c r="F280" s="97">
        <v>55</v>
      </c>
      <c r="G280" s="97">
        <v>42</v>
      </c>
      <c r="H280" s="97">
        <v>97</v>
      </c>
      <c r="I280" s="97"/>
      <c r="J280" s="97">
        <v>52</v>
      </c>
      <c r="K280" s="97">
        <v>35</v>
      </c>
      <c r="L280" s="97">
        <v>87</v>
      </c>
      <c r="M280" s="97"/>
      <c r="N280" s="97">
        <v>44</v>
      </c>
      <c r="O280" s="97">
        <v>37</v>
      </c>
      <c r="P280" s="97">
        <v>81</v>
      </c>
      <c r="Q280" s="97"/>
      <c r="R280" s="97">
        <v>79</v>
      </c>
      <c r="S280" s="97">
        <v>57</v>
      </c>
      <c r="T280" s="97">
        <v>136</v>
      </c>
      <c r="U280" s="97"/>
      <c r="V280" s="97">
        <v>3</v>
      </c>
      <c r="W280" s="97">
        <v>3</v>
      </c>
      <c r="X280" s="97">
        <v>6</v>
      </c>
      <c r="Y280" s="97"/>
      <c r="Z280" s="97">
        <v>6</v>
      </c>
      <c r="AA280" s="97">
        <v>10</v>
      </c>
      <c r="AB280" s="97">
        <v>16</v>
      </c>
      <c r="AC280" s="97"/>
      <c r="AD280" s="97">
        <v>5</v>
      </c>
      <c r="AE280" s="97">
        <v>3</v>
      </c>
      <c r="AF280" s="97">
        <v>8</v>
      </c>
      <c r="AG280" s="97"/>
      <c r="AH280" s="97">
        <v>291</v>
      </c>
      <c r="AI280" s="97">
        <v>232</v>
      </c>
      <c r="AJ280" s="97">
        <v>523</v>
      </c>
    </row>
    <row r="281" spans="1:108">
      <c r="A281" s="99" t="s">
        <v>932</v>
      </c>
      <c r="B281" s="97">
        <v>62</v>
      </c>
      <c r="C281" s="97">
        <v>68</v>
      </c>
      <c r="D281" s="97">
        <v>130</v>
      </c>
      <c r="E281" s="97"/>
      <c r="F281" s="97">
        <v>57</v>
      </c>
      <c r="G281" s="97">
        <v>39</v>
      </c>
      <c r="H281" s="97">
        <v>96</v>
      </c>
      <c r="I281" s="97"/>
      <c r="J281" s="97">
        <v>40</v>
      </c>
      <c r="K281" s="97">
        <v>46</v>
      </c>
      <c r="L281" s="97">
        <v>86</v>
      </c>
      <c r="M281" s="97"/>
      <c r="N281" s="97">
        <v>42</v>
      </c>
      <c r="O281" s="97">
        <v>54</v>
      </c>
      <c r="P281" s="97">
        <v>96</v>
      </c>
      <c r="Q281" s="97"/>
      <c r="R281" s="97">
        <v>99</v>
      </c>
      <c r="S281" s="97">
        <v>76</v>
      </c>
      <c r="T281" s="97">
        <v>175</v>
      </c>
      <c r="U281" s="97"/>
      <c r="V281" s="97">
        <v>0</v>
      </c>
      <c r="W281" s="97">
        <v>4</v>
      </c>
      <c r="X281" s="97">
        <v>4</v>
      </c>
      <c r="Y281" s="97"/>
      <c r="Z281" s="97">
        <v>12</v>
      </c>
      <c r="AA281" s="97">
        <v>5</v>
      </c>
      <c r="AB281" s="97">
        <v>17</v>
      </c>
      <c r="AC281" s="97"/>
      <c r="AD281" s="97">
        <v>8</v>
      </c>
      <c r="AE281" s="97">
        <v>7</v>
      </c>
      <c r="AF281" s="97">
        <v>15</v>
      </c>
      <c r="AG281" s="97"/>
      <c r="AH281" s="97">
        <v>321</v>
      </c>
      <c r="AI281" s="97">
        <v>297</v>
      </c>
      <c r="AJ281" s="97">
        <v>618</v>
      </c>
    </row>
    <row r="282" spans="1:108">
      <c r="A282" s="99" t="s">
        <v>670</v>
      </c>
      <c r="B282" s="97">
        <v>43</v>
      </c>
      <c r="C282" s="97">
        <v>30</v>
      </c>
      <c r="D282" s="97">
        <v>73</v>
      </c>
      <c r="E282" s="97"/>
      <c r="F282" s="97">
        <v>25</v>
      </c>
      <c r="G282" s="97">
        <v>30</v>
      </c>
      <c r="H282" s="97">
        <v>55</v>
      </c>
      <c r="I282" s="97"/>
      <c r="J282" s="97">
        <v>14</v>
      </c>
      <c r="K282" s="97">
        <v>14</v>
      </c>
      <c r="L282" s="97">
        <v>28</v>
      </c>
      <c r="M282" s="97"/>
      <c r="N282" s="97">
        <v>27</v>
      </c>
      <c r="O282" s="97">
        <v>23</v>
      </c>
      <c r="P282" s="97">
        <v>50</v>
      </c>
      <c r="Q282" s="97"/>
      <c r="R282" s="97">
        <v>20</v>
      </c>
      <c r="S282" s="97">
        <v>17</v>
      </c>
      <c r="T282" s="97">
        <v>37</v>
      </c>
      <c r="U282" s="97"/>
      <c r="V282" s="97">
        <v>3</v>
      </c>
      <c r="W282" s="97">
        <v>0</v>
      </c>
      <c r="X282" s="97">
        <v>3</v>
      </c>
      <c r="Y282" s="97"/>
      <c r="Z282" s="97">
        <v>3</v>
      </c>
      <c r="AA282" s="97">
        <v>0</v>
      </c>
      <c r="AB282" s="97">
        <v>3</v>
      </c>
      <c r="AC282" s="97"/>
      <c r="AD282" s="97">
        <v>3</v>
      </c>
      <c r="AE282" s="97">
        <v>0</v>
      </c>
      <c r="AF282" s="97">
        <v>3</v>
      </c>
      <c r="AG282" s="97"/>
      <c r="AH282" s="97">
        <v>134</v>
      </c>
      <c r="AI282" s="97">
        <v>116</v>
      </c>
      <c r="AJ282" s="97">
        <v>250</v>
      </c>
      <c r="DD282" s="85"/>
    </row>
    <row r="283" spans="1:108">
      <c r="A283" s="99" t="s">
        <v>931</v>
      </c>
      <c r="B283" s="97">
        <v>6</v>
      </c>
      <c r="C283" s="97">
        <v>0</v>
      </c>
      <c r="D283" s="97">
        <v>6</v>
      </c>
      <c r="E283" s="97"/>
      <c r="F283" s="97">
        <v>0</v>
      </c>
      <c r="G283" s="97">
        <v>0</v>
      </c>
      <c r="H283" s="97">
        <v>0</v>
      </c>
      <c r="I283" s="97"/>
      <c r="J283" s="97">
        <v>0</v>
      </c>
      <c r="K283" s="97">
        <v>0</v>
      </c>
      <c r="L283" s="97">
        <v>0</v>
      </c>
      <c r="M283" s="97"/>
      <c r="N283" s="97">
        <v>0</v>
      </c>
      <c r="O283" s="97">
        <v>0</v>
      </c>
      <c r="P283" s="97">
        <v>0</v>
      </c>
      <c r="Q283" s="97"/>
      <c r="R283" s="97">
        <v>0</v>
      </c>
      <c r="S283" s="97">
        <v>3</v>
      </c>
      <c r="T283" s="97">
        <v>3</v>
      </c>
      <c r="U283" s="97"/>
      <c r="V283" s="97">
        <v>0</v>
      </c>
      <c r="W283" s="97">
        <v>0</v>
      </c>
      <c r="X283" s="97">
        <v>0</v>
      </c>
      <c r="Y283" s="97"/>
      <c r="Z283" s="97">
        <v>0</v>
      </c>
      <c r="AA283" s="97">
        <v>0</v>
      </c>
      <c r="AB283" s="97">
        <v>0</v>
      </c>
      <c r="AC283" s="97"/>
      <c r="AD283" s="97">
        <v>0</v>
      </c>
      <c r="AE283" s="97">
        <v>0</v>
      </c>
      <c r="AF283" s="97">
        <v>0</v>
      </c>
      <c r="AG283" s="97"/>
      <c r="AH283" s="97">
        <v>6</v>
      </c>
      <c r="AI283" s="97">
        <v>3</v>
      </c>
      <c r="AJ283" s="97">
        <v>9</v>
      </c>
      <c r="AL283" s="85"/>
      <c r="AM283" s="85"/>
      <c r="AN283" s="85"/>
      <c r="AP283" s="85"/>
      <c r="AQ283" s="85"/>
      <c r="AR283" s="85"/>
      <c r="AV283" s="85"/>
      <c r="BB283" s="85"/>
      <c r="BC283" s="85"/>
      <c r="BD283" s="85"/>
      <c r="BR283" s="85"/>
      <c r="BS283" s="85"/>
      <c r="BT283" s="85"/>
      <c r="BV283" s="85"/>
      <c r="BW283" s="85"/>
      <c r="BX283" s="85"/>
      <c r="BZ283" s="85"/>
      <c r="CA283" s="85"/>
      <c r="CB283" s="85"/>
      <c r="CF283" s="85"/>
      <c r="CL283" s="85"/>
      <c r="CM283" s="85"/>
      <c r="CN283" s="85"/>
      <c r="DB283" s="85"/>
      <c r="DC283" s="85"/>
      <c r="DD283" s="85"/>
    </row>
    <row r="284" spans="1:108">
      <c r="A284" s="99" t="s">
        <v>671</v>
      </c>
      <c r="B284" s="97">
        <v>7</v>
      </c>
      <c r="C284" s="97">
        <v>6</v>
      </c>
      <c r="D284" s="97">
        <v>13</v>
      </c>
      <c r="E284" s="97"/>
      <c r="F284" s="97">
        <v>6</v>
      </c>
      <c r="G284" s="97">
        <v>0</v>
      </c>
      <c r="H284" s="97">
        <v>6</v>
      </c>
      <c r="I284" s="97"/>
      <c r="J284" s="97">
        <v>6</v>
      </c>
      <c r="K284" s="97">
        <v>6</v>
      </c>
      <c r="L284" s="97">
        <v>12</v>
      </c>
      <c r="M284" s="97"/>
      <c r="N284" s="97">
        <v>0</v>
      </c>
      <c r="O284" s="97">
        <v>0</v>
      </c>
      <c r="P284" s="97">
        <v>0</v>
      </c>
      <c r="Q284" s="97"/>
      <c r="R284" s="97">
        <v>0</v>
      </c>
      <c r="S284" s="97">
        <v>0</v>
      </c>
      <c r="T284" s="97">
        <v>0</v>
      </c>
      <c r="U284" s="97"/>
      <c r="V284" s="97">
        <v>0</v>
      </c>
      <c r="W284" s="97">
        <v>0</v>
      </c>
      <c r="X284" s="97">
        <v>0</v>
      </c>
      <c r="Y284" s="97"/>
      <c r="Z284" s="97">
        <v>0</v>
      </c>
      <c r="AA284" s="97">
        <v>0</v>
      </c>
      <c r="AB284" s="97">
        <v>0</v>
      </c>
      <c r="AC284" s="97"/>
      <c r="AD284" s="97">
        <v>0</v>
      </c>
      <c r="AE284" s="97">
        <v>0</v>
      </c>
      <c r="AF284" s="97">
        <v>0</v>
      </c>
      <c r="AG284" s="97"/>
      <c r="AH284" s="97">
        <v>14</v>
      </c>
      <c r="AI284" s="97">
        <v>12</v>
      </c>
      <c r="AJ284" s="97">
        <v>26</v>
      </c>
    </row>
    <row r="285" spans="1:108">
      <c r="A285" s="99" t="s">
        <v>633</v>
      </c>
      <c r="B285" s="97">
        <v>26</v>
      </c>
      <c r="C285" s="97">
        <v>8</v>
      </c>
      <c r="D285" s="97">
        <v>34</v>
      </c>
      <c r="E285" s="97"/>
      <c r="F285" s="97">
        <v>10</v>
      </c>
      <c r="G285" s="97">
        <v>10</v>
      </c>
      <c r="H285" s="97">
        <v>20</v>
      </c>
      <c r="I285" s="97"/>
      <c r="J285" s="97">
        <v>15</v>
      </c>
      <c r="K285" s="97">
        <v>10</v>
      </c>
      <c r="L285" s="97">
        <v>25</v>
      </c>
      <c r="M285" s="97"/>
      <c r="N285" s="97">
        <v>4</v>
      </c>
      <c r="O285" s="97">
        <v>3</v>
      </c>
      <c r="P285" s="97">
        <v>7</v>
      </c>
      <c r="Q285" s="97"/>
      <c r="R285" s="97">
        <v>20</v>
      </c>
      <c r="S285" s="97">
        <v>22</v>
      </c>
      <c r="T285" s="97">
        <v>42</v>
      </c>
      <c r="U285" s="97"/>
      <c r="V285" s="97">
        <v>0</v>
      </c>
      <c r="W285" s="97">
        <v>0</v>
      </c>
      <c r="X285" s="97">
        <v>0</v>
      </c>
      <c r="Y285" s="97"/>
      <c r="Z285" s="97">
        <v>0</v>
      </c>
      <c r="AA285" s="97">
        <v>0</v>
      </c>
      <c r="AB285" s="97">
        <v>0</v>
      </c>
      <c r="AC285" s="97"/>
      <c r="AD285" s="97">
        <v>0</v>
      </c>
      <c r="AE285" s="97">
        <v>4</v>
      </c>
      <c r="AF285" s="97">
        <v>4</v>
      </c>
      <c r="AG285" s="97"/>
      <c r="AH285" s="97">
        <v>76</v>
      </c>
      <c r="AI285" s="97">
        <v>56</v>
      </c>
      <c r="AJ285" s="97">
        <v>132</v>
      </c>
    </row>
    <row r="286" spans="1:108">
      <c r="A286" s="99" t="s">
        <v>634</v>
      </c>
      <c r="B286" s="97">
        <v>799</v>
      </c>
      <c r="C286" s="97">
        <v>701</v>
      </c>
      <c r="D286" s="97">
        <v>1500</v>
      </c>
      <c r="E286" s="97"/>
      <c r="F286" s="97">
        <v>295</v>
      </c>
      <c r="G286" s="97">
        <v>226</v>
      </c>
      <c r="H286" s="97">
        <v>521</v>
      </c>
      <c r="I286" s="97"/>
      <c r="J286" s="97">
        <v>118</v>
      </c>
      <c r="K286" s="97">
        <v>108</v>
      </c>
      <c r="L286" s="97">
        <v>226</v>
      </c>
      <c r="M286" s="97"/>
      <c r="N286" s="97">
        <v>71</v>
      </c>
      <c r="O286" s="97">
        <v>59</v>
      </c>
      <c r="P286" s="97">
        <v>130</v>
      </c>
      <c r="Q286" s="97"/>
      <c r="R286" s="97">
        <v>100</v>
      </c>
      <c r="S286" s="97">
        <v>121</v>
      </c>
      <c r="T286" s="97">
        <v>221</v>
      </c>
      <c r="U286" s="97"/>
      <c r="V286" s="97">
        <v>15</v>
      </c>
      <c r="W286" s="97">
        <v>8</v>
      </c>
      <c r="X286" s="97">
        <v>23</v>
      </c>
      <c r="Y286" s="97"/>
      <c r="Z286" s="97">
        <v>7</v>
      </c>
      <c r="AA286" s="97">
        <v>9</v>
      </c>
      <c r="AB286" s="97">
        <v>16</v>
      </c>
      <c r="AC286" s="97"/>
      <c r="AD286" s="97">
        <v>75</v>
      </c>
      <c r="AE286" s="97">
        <v>60</v>
      </c>
      <c r="AF286" s="97">
        <v>135</v>
      </c>
      <c r="AG286" s="97"/>
      <c r="AH286" s="97">
        <v>1480</v>
      </c>
      <c r="AI286" s="97">
        <v>1291</v>
      </c>
      <c r="AJ286" s="97">
        <v>2771</v>
      </c>
      <c r="DD286" s="85"/>
    </row>
    <row r="287" spans="1:108">
      <c r="A287" s="99" t="s">
        <v>930</v>
      </c>
      <c r="B287" s="97">
        <v>51</v>
      </c>
      <c r="C287" s="97">
        <v>50</v>
      </c>
      <c r="D287" s="97">
        <v>101</v>
      </c>
      <c r="E287" s="97"/>
      <c r="F287" s="97">
        <v>22</v>
      </c>
      <c r="G287" s="97">
        <v>24</v>
      </c>
      <c r="H287" s="97">
        <v>46</v>
      </c>
      <c r="I287" s="97"/>
      <c r="J287" s="97">
        <v>32</v>
      </c>
      <c r="K287" s="97">
        <v>16</v>
      </c>
      <c r="L287" s="97">
        <v>48</v>
      </c>
      <c r="M287" s="97"/>
      <c r="N287" s="97">
        <v>27</v>
      </c>
      <c r="O287" s="97">
        <v>25</v>
      </c>
      <c r="P287" s="97">
        <v>52</v>
      </c>
      <c r="Q287" s="97"/>
      <c r="R287" s="97">
        <v>25</v>
      </c>
      <c r="S287" s="97">
        <v>31</v>
      </c>
      <c r="T287" s="97">
        <v>56</v>
      </c>
      <c r="U287" s="97"/>
      <c r="V287" s="97">
        <v>0</v>
      </c>
      <c r="W287" s="97">
        <v>6</v>
      </c>
      <c r="X287" s="97">
        <v>6</v>
      </c>
      <c r="Y287" s="97"/>
      <c r="Z287" s="97">
        <v>16</v>
      </c>
      <c r="AA287" s="97">
        <v>5</v>
      </c>
      <c r="AB287" s="97">
        <v>21</v>
      </c>
      <c r="AC287" s="97"/>
      <c r="AD287" s="97">
        <v>3</v>
      </c>
      <c r="AE287" s="97">
        <v>0</v>
      </c>
      <c r="AF287" s="97">
        <v>3</v>
      </c>
      <c r="AG287" s="97"/>
      <c r="AH287" s="97">
        <v>175</v>
      </c>
      <c r="AI287" s="97">
        <v>155</v>
      </c>
      <c r="AJ287" s="97">
        <v>330</v>
      </c>
    </row>
    <row r="288" spans="1:108">
      <c r="A288" s="99" t="s">
        <v>697</v>
      </c>
      <c r="B288" s="97">
        <v>8</v>
      </c>
      <c r="C288" s="97">
        <v>0</v>
      </c>
      <c r="D288" s="97">
        <v>8</v>
      </c>
      <c r="E288" s="97"/>
      <c r="F288" s="97">
        <v>0</v>
      </c>
      <c r="G288" s="97">
        <v>0</v>
      </c>
      <c r="H288" s="97">
        <v>0</v>
      </c>
      <c r="I288" s="97"/>
      <c r="J288" s="97">
        <v>0</v>
      </c>
      <c r="K288" s="97">
        <v>0</v>
      </c>
      <c r="L288" s="97">
        <v>0</v>
      </c>
      <c r="M288" s="97"/>
      <c r="N288" s="97">
        <v>0</v>
      </c>
      <c r="O288" s="97">
        <v>0</v>
      </c>
      <c r="P288" s="97">
        <v>0</v>
      </c>
      <c r="Q288" s="97"/>
      <c r="R288" s="97">
        <v>3</v>
      </c>
      <c r="S288" s="97">
        <v>0</v>
      </c>
      <c r="T288" s="97">
        <v>3</v>
      </c>
      <c r="U288" s="97"/>
      <c r="V288" s="97">
        <v>0</v>
      </c>
      <c r="W288" s="97">
        <v>0</v>
      </c>
      <c r="X288" s="97">
        <v>0</v>
      </c>
      <c r="Y288" s="97"/>
      <c r="Z288" s="97">
        <v>0</v>
      </c>
      <c r="AA288" s="97">
        <v>0</v>
      </c>
      <c r="AB288" s="97">
        <v>0</v>
      </c>
      <c r="AC288" s="97"/>
      <c r="AD288" s="97">
        <v>0</v>
      </c>
      <c r="AE288" s="97">
        <v>0</v>
      </c>
      <c r="AF288" s="97">
        <v>0</v>
      </c>
      <c r="AG288" s="97"/>
      <c r="AH288" s="97">
        <v>10</v>
      </c>
      <c r="AI288" s="97">
        <v>0</v>
      </c>
      <c r="AJ288" s="97">
        <v>10</v>
      </c>
    </row>
    <row r="289" spans="1:108">
      <c r="A289" s="99" t="s">
        <v>635</v>
      </c>
      <c r="B289" s="97">
        <v>185</v>
      </c>
      <c r="C289" s="97">
        <v>195</v>
      </c>
      <c r="D289" s="97">
        <v>380</v>
      </c>
      <c r="E289" s="97"/>
      <c r="F289" s="97">
        <v>113</v>
      </c>
      <c r="G289" s="97">
        <v>116</v>
      </c>
      <c r="H289" s="97">
        <v>229</v>
      </c>
      <c r="I289" s="97"/>
      <c r="J289" s="97">
        <v>94</v>
      </c>
      <c r="K289" s="97">
        <v>124</v>
      </c>
      <c r="L289" s="97">
        <v>218</v>
      </c>
      <c r="M289" s="97"/>
      <c r="N289" s="97">
        <v>153</v>
      </c>
      <c r="O289" s="97">
        <v>169</v>
      </c>
      <c r="P289" s="97">
        <v>322</v>
      </c>
      <c r="Q289" s="97"/>
      <c r="R289" s="97">
        <v>122</v>
      </c>
      <c r="S289" s="97">
        <v>142</v>
      </c>
      <c r="T289" s="97">
        <v>264</v>
      </c>
      <c r="U289" s="97"/>
      <c r="V289" s="97">
        <v>18</v>
      </c>
      <c r="W289" s="97">
        <v>19</v>
      </c>
      <c r="X289" s="97">
        <v>37</v>
      </c>
      <c r="Y289" s="97"/>
      <c r="Z289" s="97">
        <v>29</v>
      </c>
      <c r="AA289" s="97">
        <v>47</v>
      </c>
      <c r="AB289" s="97">
        <v>76</v>
      </c>
      <c r="AC289" s="97"/>
      <c r="AD289" s="97">
        <v>0</v>
      </c>
      <c r="AE289" s="97">
        <v>0</v>
      </c>
      <c r="AF289" s="97">
        <v>0</v>
      </c>
      <c r="AG289" s="97"/>
      <c r="AH289" s="97">
        <v>714</v>
      </c>
      <c r="AI289" s="97">
        <v>812</v>
      </c>
      <c r="AJ289" s="97">
        <v>1526</v>
      </c>
    </row>
    <row r="290" spans="1:108">
      <c r="A290" s="99" t="s">
        <v>673</v>
      </c>
      <c r="B290" s="97">
        <v>10</v>
      </c>
      <c r="C290" s="97">
        <v>3</v>
      </c>
      <c r="D290" s="97">
        <v>13</v>
      </c>
      <c r="E290" s="97"/>
      <c r="F290" s="97">
        <v>9</v>
      </c>
      <c r="G290" s="97">
        <v>7</v>
      </c>
      <c r="H290" s="97">
        <v>16</v>
      </c>
      <c r="I290" s="97"/>
      <c r="J290" s="97">
        <v>0</v>
      </c>
      <c r="K290" s="97">
        <v>6</v>
      </c>
      <c r="L290" s="97">
        <v>6</v>
      </c>
      <c r="M290" s="97"/>
      <c r="N290" s="97">
        <v>0</v>
      </c>
      <c r="O290" s="97">
        <v>3</v>
      </c>
      <c r="P290" s="97">
        <v>3</v>
      </c>
      <c r="Q290" s="97"/>
      <c r="R290" s="97">
        <v>5</v>
      </c>
      <c r="S290" s="97">
        <v>0</v>
      </c>
      <c r="T290" s="97">
        <v>5</v>
      </c>
      <c r="U290" s="97"/>
      <c r="V290" s="97">
        <v>0</v>
      </c>
      <c r="W290" s="97">
        <v>0</v>
      </c>
      <c r="X290" s="97">
        <v>0</v>
      </c>
      <c r="Y290" s="97"/>
      <c r="Z290" s="97">
        <v>0</v>
      </c>
      <c r="AA290" s="97">
        <v>0</v>
      </c>
      <c r="AB290" s="97">
        <v>0</v>
      </c>
      <c r="AC290" s="97"/>
      <c r="AD290" s="97">
        <v>4</v>
      </c>
      <c r="AE290" s="97">
        <v>0</v>
      </c>
      <c r="AF290" s="97">
        <v>4</v>
      </c>
      <c r="AG290" s="97"/>
      <c r="AH290" s="97">
        <v>33</v>
      </c>
      <c r="AI290" s="97">
        <v>27</v>
      </c>
      <c r="AJ290" s="97">
        <v>60</v>
      </c>
      <c r="AR290" s="85"/>
      <c r="BR290" s="85"/>
      <c r="BS290" s="85"/>
      <c r="BT290" s="85"/>
      <c r="CB290" s="85"/>
      <c r="DB290" s="85"/>
      <c r="DC290" s="85"/>
      <c r="DD290" s="85"/>
    </row>
    <row r="291" spans="1:108">
      <c r="A291" s="99" t="s">
        <v>698</v>
      </c>
      <c r="B291" s="97">
        <v>7</v>
      </c>
      <c r="C291" s="97">
        <v>0</v>
      </c>
      <c r="D291" s="97">
        <v>7</v>
      </c>
      <c r="E291" s="97"/>
      <c r="F291" s="97">
        <v>0</v>
      </c>
      <c r="G291" s="97">
        <v>3</v>
      </c>
      <c r="H291" s="97">
        <v>3</v>
      </c>
      <c r="I291" s="97"/>
      <c r="J291" s="97">
        <v>0</v>
      </c>
      <c r="K291" s="97">
        <v>0</v>
      </c>
      <c r="L291" s="97">
        <v>0</v>
      </c>
      <c r="M291" s="97"/>
      <c r="N291" s="97">
        <v>0</v>
      </c>
      <c r="O291" s="97">
        <v>0</v>
      </c>
      <c r="P291" s="97">
        <v>0</v>
      </c>
      <c r="Q291" s="97"/>
      <c r="R291" s="97">
        <v>0</v>
      </c>
      <c r="S291" s="97">
        <v>3</v>
      </c>
      <c r="T291" s="97">
        <v>3</v>
      </c>
      <c r="U291" s="97"/>
      <c r="V291" s="97">
        <v>0</v>
      </c>
      <c r="W291" s="97">
        <v>0</v>
      </c>
      <c r="X291" s="97">
        <v>0</v>
      </c>
      <c r="Y291" s="97"/>
      <c r="Z291" s="97">
        <v>0</v>
      </c>
      <c r="AA291" s="97">
        <v>0</v>
      </c>
      <c r="AB291" s="97">
        <v>0</v>
      </c>
      <c r="AC291" s="97"/>
      <c r="AD291" s="97">
        <v>0</v>
      </c>
      <c r="AE291" s="97">
        <v>0</v>
      </c>
      <c r="AF291" s="97">
        <v>0</v>
      </c>
      <c r="AG291" s="97"/>
      <c r="AH291" s="97">
        <v>8</v>
      </c>
      <c r="AI291" s="97">
        <v>6</v>
      </c>
      <c r="AJ291" s="97">
        <v>14</v>
      </c>
      <c r="AP291" s="85"/>
      <c r="AQ291" s="85"/>
      <c r="AR291" s="85"/>
      <c r="BR291" s="85"/>
      <c r="BS291" s="85"/>
      <c r="BT291" s="85"/>
      <c r="BZ291" s="85"/>
      <c r="CA291" s="85"/>
      <c r="CB291" s="85"/>
      <c r="CN291" s="85"/>
      <c r="DB291" s="85"/>
      <c r="DC291" s="85"/>
      <c r="DD291" s="85"/>
    </row>
    <row r="292" spans="1:108">
      <c r="A292" s="99" t="s">
        <v>679</v>
      </c>
      <c r="B292" s="97">
        <v>0</v>
      </c>
      <c r="C292" s="97">
        <v>3</v>
      </c>
      <c r="D292" s="97">
        <v>3</v>
      </c>
      <c r="E292" s="97"/>
      <c r="F292" s="97">
        <v>3</v>
      </c>
      <c r="G292" s="97">
        <v>3</v>
      </c>
      <c r="H292" s="97">
        <v>6</v>
      </c>
      <c r="I292" s="97"/>
      <c r="J292" s="97">
        <v>3</v>
      </c>
      <c r="K292" s="97">
        <v>0</v>
      </c>
      <c r="L292" s="97">
        <v>3</v>
      </c>
      <c r="M292" s="97"/>
      <c r="N292" s="97">
        <v>0</v>
      </c>
      <c r="O292" s="97">
        <v>0</v>
      </c>
      <c r="P292" s="97">
        <v>0</v>
      </c>
      <c r="Q292" s="97"/>
      <c r="R292" s="97">
        <v>0</v>
      </c>
      <c r="S292" s="97">
        <v>0</v>
      </c>
      <c r="T292" s="97">
        <v>0</v>
      </c>
      <c r="U292" s="97"/>
      <c r="V292" s="97">
        <v>0</v>
      </c>
      <c r="W292" s="97">
        <v>0</v>
      </c>
      <c r="X292" s="97">
        <v>0</v>
      </c>
      <c r="Y292" s="97"/>
      <c r="Z292" s="97">
        <v>0</v>
      </c>
      <c r="AA292" s="97">
        <v>0</v>
      </c>
      <c r="AB292" s="97">
        <v>0</v>
      </c>
      <c r="AC292" s="97"/>
      <c r="AD292" s="97">
        <v>0</v>
      </c>
      <c r="AE292" s="97">
        <v>0</v>
      </c>
      <c r="AF292" s="97">
        <v>0</v>
      </c>
      <c r="AG292" s="97"/>
      <c r="AH292" s="97">
        <v>9</v>
      </c>
      <c r="AI292" s="97">
        <v>3</v>
      </c>
      <c r="AJ292" s="97">
        <v>12</v>
      </c>
      <c r="AL292" s="85"/>
      <c r="AM292" s="85"/>
      <c r="AN292" s="85"/>
      <c r="AP292" s="85"/>
      <c r="AQ292" s="85"/>
      <c r="AR292" s="85"/>
      <c r="AT292" s="85"/>
      <c r="AU292" s="85"/>
      <c r="AV292" s="85"/>
      <c r="AX292" s="85"/>
      <c r="AY292" s="85"/>
      <c r="AZ292" s="85"/>
      <c r="BB292" s="85"/>
      <c r="BC292" s="85"/>
      <c r="BD292" s="85"/>
      <c r="BH292" s="85"/>
      <c r="BP292" s="85"/>
      <c r="BR292" s="85"/>
      <c r="BS292" s="85"/>
      <c r="BT292" s="85"/>
      <c r="BV292" s="85"/>
      <c r="BW292" s="85"/>
      <c r="BX292" s="85"/>
      <c r="BZ292" s="85"/>
      <c r="CA292" s="85"/>
      <c r="CB292" s="85"/>
      <c r="CD292" s="85"/>
      <c r="CE292" s="85"/>
      <c r="CF292" s="85"/>
      <c r="CH292" s="85"/>
      <c r="CI292" s="85"/>
      <c r="CJ292" s="85"/>
      <c r="CL292" s="85"/>
      <c r="CM292" s="85"/>
      <c r="CN292" s="85"/>
      <c r="CR292" s="85"/>
      <c r="CZ292" s="85"/>
      <c r="DB292" s="85"/>
      <c r="DC292" s="85"/>
      <c r="DD292" s="85"/>
    </row>
    <row r="293" spans="1:108">
      <c r="A293" s="99" t="s">
        <v>636</v>
      </c>
      <c r="B293" s="97">
        <v>590</v>
      </c>
      <c r="C293" s="97">
        <v>399</v>
      </c>
      <c r="D293" s="97">
        <v>989</v>
      </c>
      <c r="E293" s="97"/>
      <c r="F293" s="97">
        <v>341</v>
      </c>
      <c r="G293" s="97">
        <v>238</v>
      </c>
      <c r="H293" s="97">
        <v>579</v>
      </c>
      <c r="I293" s="97"/>
      <c r="J293" s="97">
        <v>203</v>
      </c>
      <c r="K293" s="97">
        <v>142</v>
      </c>
      <c r="L293" s="97">
        <v>345</v>
      </c>
      <c r="M293" s="97"/>
      <c r="N293" s="97">
        <v>87</v>
      </c>
      <c r="O293" s="97">
        <v>42</v>
      </c>
      <c r="P293" s="97">
        <v>129</v>
      </c>
      <c r="Q293" s="97"/>
      <c r="R293" s="97">
        <v>179</v>
      </c>
      <c r="S293" s="97">
        <v>145</v>
      </c>
      <c r="T293" s="97">
        <v>324</v>
      </c>
      <c r="U293" s="97"/>
      <c r="V293" s="97">
        <v>28</v>
      </c>
      <c r="W293" s="97">
        <v>20</v>
      </c>
      <c r="X293" s="97">
        <v>48</v>
      </c>
      <c r="Y293" s="97"/>
      <c r="Z293" s="97">
        <v>15</v>
      </c>
      <c r="AA293" s="97">
        <v>10</v>
      </c>
      <c r="AB293" s="97">
        <v>25</v>
      </c>
      <c r="AC293" s="97"/>
      <c r="AD293" s="97">
        <v>37</v>
      </c>
      <c r="AE293" s="97">
        <v>21</v>
      </c>
      <c r="AF293" s="97">
        <v>58</v>
      </c>
      <c r="AG293" s="97"/>
      <c r="AH293" s="97">
        <v>1480</v>
      </c>
      <c r="AI293" s="97">
        <v>1016</v>
      </c>
      <c r="AJ293" s="97">
        <v>2496</v>
      </c>
    </row>
    <row r="294" spans="1:108">
      <c r="A294" s="99" t="s">
        <v>929</v>
      </c>
      <c r="B294" s="97">
        <v>0</v>
      </c>
      <c r="C294" s="97">
        <v>3</v>
      </c>
      <c r="D294" s="97">
        <v>3</v>
      </c>
      <c r="E294" s="97"/>
      <c r="F294" s="97">
        <v>4</v>
      </c>
      <c r="G294" s="97">
        <v>0</v>
      </c>
      <c r="H294" s="97">
        <v>4</v>
      </c>
      <c r="I294" s="97"/>
      <c r="J294" s="97">
        <v>3</v>
      </c>
      <c r="K294" s="97">
        <v>0</v>
      </c>
      <c r="L294" s="97">
        <v>3</v>
      </c>
      <c r="M294" s="97"/>
      <c r="N294" s="97">
        <v>0</v>
      </c>
      <c r="O294" s="97">
        <v>0</v>
      </c>
      <c r="P294" s="97">
        <v>0</v>
      </c>
      <c r="Q294" s="97"/>
      <c r="R294" s="97">
        <v>0</v>
      </c>
      <c r="S294" s="97">
        <v>0</v>
      </c>
      <c r="T294" s="97">
        <v>0</v>
      </c>
      <c r="U294" s="97"/>
      <c r="V294" s="97">
        <v>0</v>
      </c>
      <c r="W294" s="97">
        <v>0</v>
      </c>
      <c r="X294" s="97">
        <v>0</v>
      </c>
      <c r="Y294" s="97"/>
      <c r="Z294" s="97">
        <v>0</v>
      </c>
      <c r="AA294" s="97">
        <v>0</v>
      </c>
      <c r="AB294" s="97">
        <v>0</v>
      </c>
      <c r="AC294" s="97"/>
      <c r="AD294" s="97">
        <v>0</v>
      </c>
      <c r="AE294" s="97">
        <v>0</v>
      </c>
      <c r="AF294" s="97">
        <v>0</v>
      </c>
      <c r="AG294" s="97"/>
      <c r="AH294" s="97">
        <v>9</v>
      </c>
      <c r="AI294" s="97">
        <v>0</v>
      </c>
      <c r="AJ294" s="97">
        <v>9</v>
      </c>
      <c r="BR294" s="85"/>
      <c r="BS294" s="85"/>
      <c r="BT294" s="85"/>
      <c r="DB294" s="85"/>
      <c r="DC294" s="85"/>
      <c r="DD294" s="85"/>
    </row>
    <row r="295" spans="1:108">
      <c r="A295" s="99" t="s">
        <v>637</v>
      </c>
      <c r="B295" s="97">
        <v>60</v>
      </c>
      <c r="C295" s="97">
        <v>45</v>
      </c>
      <c r="D295" s="97">
        <v>105</v>
      </c>
      <c r="E295" s="97"/>
      <c r="F295" s="97">
        <v>17</v>
      </c>
      <c r="G295" s="97">
        <v>21</v>
      </c>
      <c r="H295" s="97">
        <v>38</v>
      </c>
      <c r="I295" s="97"/>
      <c r="J295" s="97">
        <v>24</v>
      </c>
      <c r="K295" s="97">
        <v>15</v>
      </c>
      <c r="L295" s="97">
        <v>39</v>
      </c>
      <c r="M295" s="97"/>
      <c r="N295" s="97">
        <v>3</v>
      </c>
      <c r="O295" s="97">
        <v>0</v>
      </c>
      <c r="P295" s="97">
        <v>3</v>
      </c>
      <c r="Q295" s="97"/>
      <c r="R295" s="97">
        <v>10</v>
      </c>
      <c r="S295" s="97">
        <v>0</v>
      </c>
      <c r="T295" s="97">
        <v>10</v>
      </c>
      <c r="U295" s="97"/>
      <c r="V295" s="97">
        <v>0</v>
      </c>
      <c r="W295" s="97">
        <v>0</v>
      </c>
      <c r="X295" s="97">
        <v>0</v>
      </c>
      <c r="Y295" s="97"/>
      <c r="Z295" s="97">
        <v>3</v>
      </c>
      <c r="AA295" s="97">
        <v>0</v>
      </c>
      <c r="AB295" s="97">
        <v>3</v>
      </c>
      <c r="AC295" s="97"/>
      <c r="AD295" s="97">
        <v>0</v>
      </c>
      <c r="AE295" s="97">
        <v>0</v>
      </c>
      <c r="AF295" s="97">
        <v>0</v>
      </c>
      <c r="AG295" s="97"/>
      <c r="AH295" s="97">
        <v>118</v>
      </c>
      <c r="AI295" s="97">
        <v>78</v>
      </c>
      <c r="AJ295" s="97">
        <v>196</v>
      </c>
      <c r="BR295" s="85"/>
      <c r="BS295" s="85"/>
      <c r="BT295" s="85"/>
      <c r="DB295" s="85"/>
      <c r="DC295" s="85"/>
      <c r="DD295" s="85"/>
    </row>
    <row r="296" spans="1:108">
      <c r="A296" s="99" t="s">
        <v>308</v>
      </c>
      <c r="B296" s="97">
        <v>450</v>
      </c>
      <c r="C296" s="97">
        <v>418</v>
      </c>
      <c r="D296" s="97">
        <v>868</v>
      </c>
      <c r="E296" s="97"/>
      <c r="F296" s="97">
        <v>51</v>
      </c>
      <c r="G296" s="97">
        <v>39</v>
      </c>
      <c r="H296" s="97">
        <v>90</v>
      </c>
      <c r="I296" s="97"/>
      <c r="J296" s="97">
        <v>114</v>
      </c>
      <c r="K296" s="97">
        <v>92</v>
      </c>
      <c r="L296" s="97">
        <v>206</v>
      </c>
      <c r="M296" s="97"/>
      <c r="N296" s="97">
        <v>62</v>
      </c>
      <c r="O296" s="97">
        <v>68</v>
      </c>
      <c r="P296" s="97">
        <v>130</v>
      </c>
      <c r="Q296" s="97"/>
      <c r="R296" s="97">
        <v>133</v>
      </c>
      <c r="S296" s="97">
        <v>147</v>
      </c>
      <c r="T296" s="97">
        <v>280</v>
      </c>
      <c r="U296" s="97"/>
      <c r="V296" s="97">
        <v>74</v>
      </c>
      <c r="W296" s="97">
        <v>97</v>
      </c>
      <c r="X296" s="97">
        <v>171</v>
      </c>
      <c r="Y296" s="97"/>
      <c r="Z296" s="97">
        <v>0</v>
      </c>
      <c r="AA296" s="97">
        <v>3</v>
      </c>
      <c r="AB296" s="97">
        <v>3</v>
      </c>
      <c r="AC296" s="97"/>
      <c r="AD296" s="97">
        <v>28</v>
      </c>
      <c r="AE296" s="97">
        <v>33</v>
      </c>
      <c r="AF296" s="97">
        <v>61</v>
      </c>
      <c r="AG296" s="97"/>
      <c r="AH296" s="97">
        <v>912</v>
      </c>
      <c r="AI296" s="97">
        <v>897</v>
      </c>
      <c r="AJ296" s="97">
        <v>1809</v>
      </c>
      <c r="AN296" s="85"/>
      <c r="BD296" s="85"/>
      <c r="BR296" s="85"/>
      <c r="BS296" s="85"/>
      <c r="BT296" s="85"/>
      <c r="BX296" s="85"/>
      <c r="CF296" s="85"/>
      <c r="CL296" s="85"/>
      <c r="CM296" s="85"/>
      <c r="CN296" s="85"/>
      <c r="DB296" s="85"/>
      <c r="DC296" s="85"/>
      <c r="DD296" s="85"/>
    </row>
    <row r="297" spans="1:108">
      <c r="A297" s="99" t="s">
        <v>699</v>
      </c>
      <c r="B297" s="97">
        <v>12</v>
      </c>
      <c r="C297" s="97">
        <v>4</v>
      </c>
      <c r="D297" s="97">
        <v>16</v>
      </c>
      <c r="E297" s="97"/>
      <c r="F297" s="97">
        <v>4</v>
      </c>
      <c r="G297" s="97">
        <v>0</v>
      </c>
      <c r="H297" s="97">
        <v>4</v>
      </c>
      <c r="I297" s="97"/>
      <c r="J297" s="97">
        <v>5</v>
      </c>
      <c r="K297" s="97">
        <v>0</v>
      </c>
      <c r="L297" s="97">
        <v>5</v>
      </c>
      <c r="M297" s="97"/>
      <c r="N297" s="97">
        <v>0</v>
      </c>
      <c r="O297" s="97">
        <v>3</v>
      </c>
      <c r="P297" s="97">
        <v>3</v>
      </c>
      <c r="Q297" s="97"/>
      <c r="R297" s="97">
        <v>5</v>
      </c>
      <c r="S297" s="97">
        <v>0</v>
      </c>
      <c r="T297" s="97">
        <v>5</v>
      </c>
      <c r="U297" s="97"/>
      <c r="V297" s="97">
        <v>0</v>
      </c>
      <c r="W297" s="97">
        <v>4</v>
      </c>
      <c r="X297" s="97">
        <v>4</v>
      </c>
      <c r="Y297" s="97"/>
      <c r="Z297" s="97">
        <v>0</v>
      </c>
      <c r="AA297" s="97">
        <v>0</v>
      </c>
      <c r="AB297" s="97">
        <v>0</v>
      </c>
      <c r="AC297" s="97"/>
      <c r="AD297" s="97">
        <v>0</v>
      </c>
      <c r="AE297" s="97">
        <v>0</v>
      </c>
      <c r="AF297" s="97">
        <v>0</v>
      </c>
      <c r="AG297" s="97"/>
      <c r="AH297" s="97">
        <v>20</v>
      </c>
      <c r="AI297" s="97">
        <v>15</v>
      </c>
      <c r="AJ297" s="97">
        <v>35</v>
      </c>
      <c r="AL297" s="85"/>
      <c r="AM297" s="85"/>
      <c r="AN297" s="85"/>
      <c r="AP297" s="85"/>
      <c r="AQ297" s="85"/>
      <c r="AR297" s="85"/>
      <c r="AT297" s="85"/>
      <c r="AU297" s="85"/>
      <c r="AV297" s="85"/>
      <c r="AZ297" s="85"/>
      <c r="BB297" s="85"/>
      <c r="BC297" s="85"/>
      <c r="BD297" s="85"/>
      <c r="BR297" s="85"/>
      <c r="BS297" s="85"/>
      <c r="BT297" s="85"/>
      <c r="BV297" s="85"/>
      <c r="BW297" s="85"/>
      <c r="BX297" s="85"/>
      <c r="BZ297" s="85"/>
      <c r="CA297" s="85"/>
      <c r="CB297" s="85"/>
      <c r="CD297" s="85"/>
      <c r="CE297" s="85"/>
      <c r="CF297" s="85"/>
      <c r="CJ297" s="85"/>
      <c r="CL297" s="85"/>
      <c r="CM297" s="85"/>
      <c r="CN297" s="85"/>
      <c r="DB297" s="85"/>
      <c r="DC297" s="85"/>
      <c r="DD297" s="85"/>
    </row>
    <row r="298" spans="1:108">
      <c r="A298" s="99" t="s">
        <v>630</v>
      </c>
      <c r="B298" s="97">
        <v>32</v>
      </c>
      <c r="C298" s="97">
        <v>40</v>
      </c>
      <c r="D298" s="97">
        <v>72</v>
      </c>
      <c r="E298" s="97"/>
      <c r="F298" s="97">
        <v>13</v>
      </c>
      <c r="G298" s="97">
        <v>17</v>
      </c>
      <c r="H298" s="97">
        <v>30</v>
      </c>
      <c r="I298" s="97"/>
      <c r="J298" s="97">
        <v>13</v>
      </c>
      <c r="K298" s="97">
        <v>28</v>
      </c>
      <c r="L298" s="97">
        <v>41</v>
      </c>
      <c r="M298" s="97"/>
      <c r="N298" s="97">
        <v>9</v>
      </c>
      <c r="O298" s="97">
        <v>12</v>
      </c>
      <c r="P298" s="97">
        <v>21</v>
      </c>
      <c r="Q298" s="97"/>
      <c r="R298" s="97">
        <v>16</v>
      </c>
      <c r="S298" s="97">
        <v>16</v>
      </c>
      <c r="T298" s="97">
        <v>32</v>
      </c>
      <c r="U298" s="97"/>
      <c r="V298" s="97">
        <v>0</v>
      </c>
      <c r="W298" s="97">
        <v>4</v>
      </c>
      <c r="X298" s="97">
        <v>4</v>
      </c>
      <c r="Y298" s="97"/>
      <c r="Z298" s="97">
        <v>0</v>
      </c>
      <c r="AA298" s="97">
        <v>0</v>
      </c>
      <c r="AB298" s="97">
        <v>0</v>
      </c>
      <c r="AC298" s="97"/>
      <c r="AD298" s="97">
        <v>0</v>
      </c>
      <c r="AE298" s="97">
        <v>0</v>
      </c>
      <c r="AF298" s="97">
        <v>0</v>
      </c>
      <c r="AG298" s="97"/>
      <c r="AH298" s="97">
        <v>82</v>
      </c>
      <c r="AI298" s="97">
        <v>117</v>
      </c>
      <c r="AJ298" s="97">
        <v>199</v>
      </c>
    </row>
    <row r="299" spans="1:108">
      <c r="A299" s="98" t="s">
        <v>639</v>
      </c>
      <c r="B299" s="102"/>
      <c r="C299" s="102"/>
      <c r="D299" s="102"/>
      <c r="E299" s="102"/>
      <c r="F299" s="97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</row>
    <row r="300" spans="1:108">
      <c r="A300" s="99" t="s">
        <v>641</v>
      </c>
      <c r="B300" s="97">
        <v>83</v>
      </c>
      <c r="C300" s="97">
        <v>73</v>
      </c>
      <c r="D300" s="97">
        <v>156</v>
      </c>
      <c r="E300" s="97"/>
      <c r="F300" s="97">
        <v>48</v>
      </c>
      <c r="G300" s="97">
        <v>33</v>
      </c>
      <c r="H300" s="97">
        <v>81</v>
      </c>
      <c r="I300" s="97"/>
      <c r="J300" s="97">
        <v>30</v>
      </c>
      <c r="K300" s="97">
        <v>27</v>
      </c>
      <c r="L300" s="97">
        <v>57</v>
      </c>
      <c r="M300" s="97"/>
      <c r="N300" s="97">
        <v>5</v>
      </c>
      <c r="O300" s="97">
        <v>11</v>
      </c>
      <c r="P300" s="97">
        <v>16</v>
      </c>
      <c r="Q300" s="97"/>
      <c r="R300" s="97">
        <v>24</v>
      </c>
      <c r="S300" s="97">
        <v>45</v>
      </c>
      <c r="T300" s="97">
        <v>69</v>
      </c>
      <c r="U300" s="97"/>
      <c r="V300" s="97">
        <v>0</v>
      </c>
      <c r="W300" s="97">
        <v>0</v>
      </c>
      <c r="X300" s="97">
        <v>0</v>
      </c>
      <c r="Y300" s="97"/>
      <c r="Z300" s="97">
        <v>3</v>
      </c>
      <c r="AA300" s="97">
        <v>0</v>
      </c>
      <c r="AB300" s="97">
        <v>3</v>
      </c>
      <c r="AC300" s="97"/>
      <c r="AD300" s="97">
        <v>3</v>
      </c>
      <c r="AE300" s="97">
        <v>11</v>
      </c>
      <c r="AF300" s="97">
        <v>14</v>
      </c>
      <c r="AG300" s="97"/>
      <c r="AH300" s="97">
        <v>196</v>
      </c>
      <c r="AI300" s="97">
        <v>198</v>
      </c>
      <c r="AJ300" s="97">
        <v>394</v>
      </c>
      <c r="AL300" s="85"/>
      <c r="AM300" s="85"/>
      <c r="AN300" s="85"/>
      <c r="AP300" s="85"/>
      <c r="AQ300" s="85"/>
      <c r="AR300" s="85"/>
      <c r="AT300" s="85"/>
      <c r="AU300" s="85"/>
      <c r="AV300" s="85"/>
      <c r="AX300" s="85"/>
      <c r="AY300" s="85"/>
      <c r="AZ300" s="85"/>
      <c r="BB300" s="85"/>
      <c r="BC300" s="85"/>
      <c r="BD300" s="85"/>
      <c r="BF300" s="85"/>
      <c r="BG300" s="85"/>
      <c r="BH300" s="85"/>
      <c r="BJ300" s="85"/>
      <c r="BK300" s="85"/>
      <c r="BL300" s="85"/>
      <c r="BN300" s="85"/>
      <c r="BO300" s="85"/>
      <c r="BP300" s="85"/>
      <c r="BV300" s="85"/>
      <c r="BW300" s="85"/>
      <c r="BX300" s="85"/>
      <c r="BZ300" s="85"/>
      <c r="CA300" s="85"/>
      <c r="CB300" s="85"/>
      <c r="CD300" s="85"/>
      <c r="CE300" s="85"/>
      <c r="CF300" s="85"/>
      <c r="CH300" s="85"/>
      <c r="CI300" s="85"/>
      <c r="CJ300" s="85"/>
      <c r="CL300" s="85"/>
      <c r="CM300" s="85"/>
      <c r="CN300" s="85"/>
      <c r="CP300" s="85"/>
      <c r="CQ300" s="85"/>
      <c r="CR300" s="85"/>
      <c r="CT300" s="85"/>
      <c r="CU300" s="85"/>
      <c r="CV300" s="85"/>
      <c r="CX300" s="85"/>
      <c r="CY300" s="85"/>
      <c r="CZ300" s="85"/>
      <c r="DB300" s="85"/>
      <c r="DC300" s="85"/>
      <c r="DD300" s="85"/>
    </row>
    <row r="301" spans="1:108">
      <c r="A301" s="99" t="s">
        <v>642</v>
      </c>
      <c r="B301" s="97">
        <v>113</v>
      </c>
      <c r="C301" s="97">
        <v>86</v>
      </c>
      <c r="D301" s="97">
        <v>199</v>
      </c>
      <c r="E301" s="97"/>
      <c r="F301" s="97">
        <v>141</v>
      </c>
      <c r="G301" s="97">
        <v>80</v>
      </c>
      <c r="H301" s="97">
        <v>221</v>
      </c>
      <c r="I301" s="97"/>
      <c r="J301" s="97">
        <v>90</v>
      </c>
      <c r="K301" s="97">
        <v>68</v>
      </c>
      <c r="L301" s="97">
        <v>158</v>
      </c>
      <c r="M301" s="97"/>
      <c r="N301" s="97">
        <v>47</v>
      </c>
      <c r="O301" s="97">
        <v>22</v>
      </c>
      <c r="P301" s="97">
        <v>69</v>
      </c>
      <c r="Q301" s="97"/>
      <c r="R301" s="97">
        <v>95</v>
      </c>
      <c r="S301" s="97">
        <v>75</v>
      </c>
      <c r="T301" s="97">
        <v>170</v>
      </c>
      <c r="U301" s="97"/>
      <c r="V301" s="97">
        <v>8</v>
      </c>
      <c r="W301" s="97">
        <v>6</v>
      </c>
      <c r="X301" s="97">
        <v>14</v>
      </c>
      <c r="Y301" s="97"/>
      <c r="Z301" s="97">
        <v>3</v>
      </c>
      <c r="AA301" s="97">
        <v>5</v>
      </c>
      <c r="AB301" s="97">
        <v>8</v>
      </c>
      <c r="AC301" s="97"/>
      <c r="AD301" s="97">
        <v>10</v>
      </c>
      <c r="AE301" s="97">
        <v>15</v>
      </c>
      <c r="AF301" s="97">
        <v>25</v>
      </c>
      <c r="AG301" s="97"/>
      <c r="AH301" s="97">
        <v>508</v>
      </c>
      <c r="AI301" s="97">
        <v>355</v>
      </c>
      <c r="AJ301" s="97">
        <v>863</v>
      </c>
    </row>
    <row r="302" spans="1:108">
      <c r="A302" s="99" t="s">
        <v>643</v>
      </c>
      <c r="B302" s="97">
        <v>71</v>
      </c>
      <c r="C302" s="97">
        <v>77</v>
      </c>
      <c r="D302" s="97">
        <v>148</v>
      </c>
      <c r="E302" s="97"/>
      <c r="F302" s="97">
        <v>37</v>
      </c>
      <c r="G302" s="97">
        <v>49</v>
      </c>
      <c r="H302" s="97">
        <v>86</v>
      </c>
      <c r="I302" s="97"/>
      <c r="J302" s="97">
        <v>96</v>
      </c>
      <c r="K302" s="97">
        <v>89</v>
      </c>
      <c r="L302" s="97">
        <v>185</v>
      </c>
      <c r="M302" s="97"/>
      <c r="N302" s="97">
        <v>89</v>
      </c>
      <c r="O302" s="97">
        <v>72</v>
      </c>
      <c r="P302" s="97">
        <v>161</v>
      </c>
      <c r="Q302" s="97"/>
      <c r="R302" s="97">
        <v>54</v>
      </c>
      <c r="S302" s="97">
        <v>52</v>
      </c>
      <c r="T302" s="97">
        <v>106</v>
      </c>
      <c r="U302" s="97"/>
      <c r="V302" s="97">
        <v>37</v>
      </c>
      <c r="W302" s="97">
        <v>16</v>
      </c>
      <c r="X302" s="97">
        <v>53</v>
      </c>
      <c r="Y302" s="97"/>
      <c r="Z302" s="97">
        <v>8</v>
      </c>
      <c r="AA302" s="97">
        <v>4</v>
      </c>
      <c r="AB302" s="97">
        <v>12</v>
      </c>
      <c r="AC302" s="97"/>
      <c r="AD302" s="97">
        <v>0</v>
      </c>
      <c r="AE302" s="97">
        <v>0</v>
      </c>
      <c r="AF302" s="97">
        <v>0</v>
      </c>
      <c r="AG302" s="97"/>
      <c r="AH302" s="97">
        <v>393</v>
      </c>
      <c r="AI302" s="97">
        <v>358</v>
      </c>
      <c r="AJ302" s="97">
        <v>751</v>
      </c>
    </row>
    <row r="303" spans="1:108">
      <c r="A303" s="99" t="s">
        <v>700</v>
      </c>
      <c r="B303" s="97">
        <v>0</v>
      </c>
      <c r="C303" s="97">
        <v>0</v>
      </c>
      <c r="D303" s="97">
        <v>0</v>
      </c>
      <c r="E303" s="97"/>
      <c r="F303" s="97">
        <v>4</v>
      </c>
      <c r="G303" s="97">
        <v>5</v>
      </c>
      <c r="H303" s="97">
        <v>9</v>
      </c>
      <c r="I303" s="97"/>
      <c r="J303" s="97">
        <v>0</v>
      </c>
      <c r="K303" s="97">
        <v>0</v>
      </c>
      <c r="L303" s="97">
        <v>0</v>
      </c>
      <c r="M303" s="97"/>
      <c r="N303" s="97">
        <v>0</v>
      </c>
      <c r="O303" s="97">
        <v>0</v>
      </c>
      <c r="P303" s="97">
        <v>0</v>
      </c>
      <c r="Q303" s="97"/>
      <c r="R303" s="97">
        <v>0</v>
      </c>
      <c r="S303" s="97">
        <v>0</v>
      </c>
      <c r="T303" s="97">
        <v>0</v>
      </c>
      <c r="U303" s="97"/>
      <c r="V303" s="97">
        <v>0</v>
      </c>
      <c r="W303" s="97">
        <v>0</v>
      </c>
      <c r="X303" s="97">
        <v>0</v>
      </c>
      <c r="Y303" s="97"/>
      <c r="Z303" s="97">
        <v>0</v>
      </c>
      <c r="AA303" s="97">
        <v>0</v>
      </c>
      <c r="AB303" s="97">
        <v>0</v>
      </c>
      <c r="AC303" s="97"/>
      <c r="AD303" s="97">
        <v>0</v>
      </c>
      <c r="AE303" s="97">
        <v>0</v>
      </c>
      <c r="AF303" s="97">
        <v>0</v>
      </c>
      <c r="AG303" s="97"/>
      <c r="AH303" s="97">
        <v>6</v>
      </c>
      <c r="AI303" s="97">
        <v>7</v>
      </c>
      <c r="AJ303" s="97">
        <v>13</v>
      </c>
    </row>
    <row r="304" spans="1:108">
      <c r="A304" s="99" t="s">
        <v>644</v>
      </c>
      <c r="B304" s="97">
        <v>8</v>
      </c>
      <c r="C304" s="97">
        <v>11</v>
      </c>
      <c r="D304" s="97">
        <v>19</v>
      </c>
      <c r="E304" s="97"/>
      <c r="F304" s="97">
        <v>28</v>
      </c>
      <c r="G304" s="97">
        <v>35</v>
      </c>
      <c r="H304" s="97">
        <v>63</v>
      </c>
      <c r="I304" s="97"/>
      <c r="J304" s="97">
        <v>0</v>
      </c>
      <c r="K304" s="97">
        <v>4</v>
      </c>
      <c r="L304" s="97">
        <v>4</v>
      </c>
      <c r="M304" s="97"/>
      <c r="N304" s="97">
        <v>0</v>
      </c>
      <c r="O304" s="97">
        <v>3</v>
      </c>
      <c r="P304" s="97">
        <v>3</v>
      </c>
      <c r="Q304" s="97"/>
      <c r="R304" s="97">
        <v>7</v>
      </c>
      <c r="S304" s="97">
        <v>3</v>
      </c>
      <c r="T304" s="97">
        <v>10</v>
      </c>
      <c r="U304" s="97"/>
      <c r="V304" s="97">
        <v>0</v>
      </c>
      <c r="W304" s="97">
        <v>0</v>
      </c>
      <c r="X304" s="97">
        <v>0</v>
      </c>
      <c r="Y304" s="97"/>
      <c r="Z304" s="97">
        <v>0</v>
      </c>
      <c r="AA304" s="97">
        <v>0</v>
      </c>
      <c r="AB304" s="97">
        <v>0</v>
      </c>
      <c r="AC304" s="97"/>
      <c r="AD304" s="97">
        <v>0</v>
      </c>
      <c r="AE304" s="97">
        <v>0</v>
      </c>
      <c r="AF304" s="97">
        <v>0</v>
      </c>
      <c r="AG304" s="97"/>
      <c r="AH304" s="97">
        <v>46</v>
      </c>
      <c r="AI304" s="97">
        <v>51</v>
      </c>
      <c r="AJ304" s="97">
        <v>97</v>
      </c>
    </row>
    <row r="305" spans="1:36">
      <c r="A305" s="99" t="s">
        <v>675</v>
      </c>
      <c r="B305" s="97">
        <v>84</v>
      </c>
      <c r="C305" s="97">
        <v>76</v>
      </c>
      <c r="D305" s="97">
        <v>160</v>
      </c>
      <c r="E305" s="97"/>
      <c r="F305" s="97">
        <v>576</v>
      </c>
      <c r="G305" s="97">
        <v>639</v>
      </c>
      <c r="H305" s="97">
        <v>1215</v>
      </c>
      <c r="I305" s="97"/>
      <c r="J305" s="97">
        <v>66</v>
      </c>
      <c r="K305" s="97">
        <v>82</v>
      </c>
      <c r="L305" s="97">
        <v>148</v>
      </c>
      <c r="M305" s="97"/>
      <c r="N305" s="97">
        <v>64</v>
      </c>
      <c r="O305" s="97">
        <v>59</v>
      </c>
      <c r="P305" s="97">
        <v>123</v>
      </c>
      <c r="Q305" s="97"/>
      <c r="R305" s="97">
        <v>173</v>
      </c>
      <c r="S305" s="97">
        <v>147</v>
      </c>
      <c r="T305" s="97">
        <v>320</v>
      </c>
      <c r="U305" s="97"/>
      <c r="V305" s="97">
        <v>12</v>
      </c>
      <c r="W305" s="97">
        <v>7</v>
      </c>
      <c r="X305" s="97">
        <v>19</v>
      </c>
      <c r="Y305" s="97"/>
      <c r="Z305" s="97">
        <v>0</v>
      </c>
      <c r="AA305" s="97">
        <v>0</v>
      </c>
      <c r="AB305" s="97">
        <v>0</v>
      </c>
      <c r="AC305" s="97"/>
      <c r="AD305" s="97">
        <v>15</v>
      </c>
      <c r="AE305" s="97">
        <v>15</v>
      </c>
      <c r="AF305" s="97">
        <v>30</v>
      </c>
      <c r="AG305" s="97"/>
      <c r="AH305" s="97">
        <v>991</v>
      </c>
      <c r="AI305" s="97">
        <v>1025</v>
      </c>
      <c r="AJ305" s="97">
        <v>2016</v>
      </c>
    </row>
    <row r="306" spans="1:36">
      <c r="A306" s="99" t="s">
        <v>645</v>
      </c>
      <c r="B306" s="97">
        <v>358</v>
      </c>
      <c r="C306" s="97">
        <v>393</v>
      </c>
      <c r="D306" s="97">
        <v>751</v>
      </c>
      <c r="E306" s="97"/>
      <c r="F306" s="97">
        <v>1547</v>
      </c>
      <c r="G306" s="97">
        <v>1557</v>
      </c>
      <c r="H306" s="97">
        <v>3104</v>
      </c>
      <c r="I306" s="97"/>
      <c r="J306" s="97">
        <v>220</v>
      </c>
      <c r="K306" s="97">
        <v>209</v>
      </c>
      <c r="L306" s="97">
        <v>429</v>
      </c>
      <c r="M306" s="97"/>
      <c r="N306" s="97">
        <v>207</v>
      </c>
      <c r="O306" s="97">
        <v>184</v>
      </c>
      <c r="P306" s="97">
        <v>391</v>
      </c>
      <c r="Q306" s="97"/>
      <c r="R306" s="97">
        <v>332</v>
      </c>
      <c r="S306" s="97">
        <v>323</v>
      </c>
      <c r="T306" s="97">
        <v>655</v>
      </c>
      <c r="U306" s="97"/>
      <c r="V306" s="97">
        <v>86</v>
      </c>
      <c r="W306" s="97">
        <v>85</v>
      </c>
      <c r="X306" s="97">
        <v>171</v>
      </c>
      <c r="Y306" s="97"/>
      <c r="Z306" s="97">
        <v>17</v>
      </c>
      <c r="AA306" s="97">
        <v>10</v>
      </c>
      <c r="AB306" s="97">
        <v>27</v>
      </c>
      <c r="AC306" s="97"/>
      <c r="AD306" s="97">
        <v>54</v>
      </c>
      <c r="AE306" s="97">
        <v>50</v>
      </c>
      <c r="AF306" s="97">
        <v>104</v>
      </c>
      <c r="AG306" s="97"/>
      <c r="AH306" s="97">
        <v>2821</v>
      </c>
      <c r="AI306" s="97">
        <v>2812</v>
      </c>
      <c r="AJ306" s="97">
        <v>5633</v>
      </c>
    </row>
    <row r="307" spans="1:36">
      <c r="A307" s="99" t="s">
        <v>514</v>
      </c>
      <c r="B307" s="97">
        <v>1202</v>
      </c>
      <c r="C307" s="97">
        <v>1086</v>
      </c>
      <c r="D307" s="97">
        <v>2288</v>
      </c>
      <c r="E307" s="97"/>
      <c r="F307" s="97">
        <v>930</v>
      </c>
      <c r="G307" s="97">
        <v>1016</v>
      </c>
      <c r="H307" s="97">
        <v>1946</v>
      </c>
      <c r="I307" s="97"/>
      <c r="J307" s="97">
        <v>761</v>
      </c>
      <c r="K307" s="97">
        <v>704</v>
      </c>
      <c r="L307" s="97">
        <v>1465</v>
      </c>
      <c r="M307" s="97"/>
      <c r="N307" s="97">
        <v>360</v>
      </c>
      <c r="O307" s="97">
        <v>388</v>
      </c>
      <c r="P307" s="97">
        <v>748</v>
      </c>
      <c r="Q307" s="97"/>
      <c r="R307" s="97">
        <v>1555</v>
      </c>
      <c r="S307" s="97">
        <v>1450</v>
      </c>
      <c r="T307" s="97">
        <v>3005</v>
      </c>
      <c r="U307" s="97"/>
      <c r="V307" s="97">
        <v>65</v>
      </c>
      <c r="W307" s="97">
        <v>60</v>
      </c>
      <c r="X307" s="97">
        <v>125</v>
      </c>
      <c r="Y307" s="97"/>
      <c r="Z307" s="97">
        <v>54</v>
      </c>
      <c r="AA307" s="97">
        <v>54</v>
      </c>
      <c r="AB307" s="97">
        <v>108</v>
      </c>
      <c r="AC307" s="97"/>
      <c r="AD307" s="97">
        <v>131</v>
      </c>
      <c r="AE307" s="97">
        <v>122</v>
      </c>
      <c r="AF307" s="97">
        <v>253</v>
      </c>
      <c r="AG307" s="97"/>
      <c r="AH307" s="97">
        <v>5057</v>
      </c>
      <c r="AI307" s="97">
        <v>4883</v>
      </c>
      <c r="AJ307" s="97">
        <v>9940</v>
      </c>
    </row>
    <row r="308" spans="1:36">
      <c r="A308" s="99" t="s">
        <v>646</v>
      </c>
      <c r="B308" s="97">
        <v>16</v>
      </c>
      <c r="C308" s="97">
        <v>14</v>
      </c>
      <c r="D308" s="97">
        <v>30</v>
      </c>
      <c r="E308" s="97"/>
      <c r="F308" s="97">
        <v>10</v>
      </c>
      <c r="G308" s="97">
        <v>5</v>
      </c>
      <c r="H308" s="97">
        <v>15</v>
      </c>
      <c r="I308" s="97"/>
      <c r="J308" s="97">
        <v>0</v>
      </c>
      <c r="K308" s="97">
        <v>6</v>
      </c>
      <c r="L308" s="97">
        <v>6</v>
      </c>
      <c r="M308" s="97"/>
      <c r="N308" s="97">
        <v>0</v>
      </c>
      <c r="O308" s="97">
        <v>0</v>
      </c>
      <c r="P308" s="97">
        <v>0</v>
      </c>
      <c r="Q308" s="97"/>
      <c r="R308" s="97">
        <v>11</v>
      </c>
      <c r="S308" s="97">
        <v>9</v>
      </c>
      <c r="T308" s="97">
        <v>20</v>
      </c>
      <c r="U308" s="97"/>
      <c r="V308" s="97">
        <v>0</v>
      </c>
      <c r="W308" s="97">
        <v>0</v>
      </c>
      <c r="X308" s="97">
        <v>0</v>
      </c>
      <c r="Y308" s="97"/>
      <c r="Z308" s="97">
        <v>0</v>
      </c>
      <c r="AA308" s="97">
        <v>0</v>
      </c>
      <c r="AB308" s="97">
        <v>0</v>
      </c>
      <c r="AC308" s="97"/>
      <c r="AD308" s="97">
        <v>4</v>
      </c>
      <c r="AE308" s="97">
        <v>5</v>
      </c>
      <c r="AF308" s="97">
        <v>9</v>
      </c>
      <c r="AG308" s="97"/>
      <c r="AH308" s="97">
        <v>41</v>
      </c>
      <c r="AI308" s="97">
        <v>38</v>
      </c>
      <c r="AJ308" s="97">
        <v>79</v>
      </c>
    </row>
    <row r="309" spans="1:36">
      <c r="A309" s="99" t="s">
        <v>318</v>
      </c>
      <c r="B309" s="97">
        <v>20</v>
      </c>
      <c r="C309" s="97">
        <v>30</v>
      </c>
      <c r="D309" s="97">
        <v>50</v>
      </c>
      <c r="E309" s="97"/>
      <c r="F309" s="97">
        <v>21</v>
      </c>
      <c r="G309" s="97">
        <v>23</v>
      </c>
      <c r="H309" s="97">
        <v>44</v>
      </c>
      <c r="I309" s="97"/>
      <c r="J309" s="97">
        <v>27</v>
      </c>
      <c r="K309" s="97">
        <v>31</v>
      </c>
      <c r="L309" s="97">
        <v>58</v>
      </c>
      <c r="M309" s="97"/>
      <c r="N309" s="97">
        <v>5</v>
      </c>
      <c r="O309" s="97">
        <v>6</v>
      </c>
      <c r="P309" s="97">
        <v>11</v>
      </c>
      <c r="Q309" s="97"/>
      <c r="R309" s="97">
        <v>8</v>
      </c>
      <c r="S309" s="97">
        <v>11</v>
      </c>
      <c r="T309" s="97">
        <v>19</v>
      </c>
      <c r="U309" s="97"/>
      <c r="V309" s="97">
        <v>4</v>
      </c>
      <c r="W309" s="97">
        <v>0</v>
      </c>
      <c r="X309" s="97">
        <v>4</v>
      </c>
      <c r="Y309" s="97"/>
      <c r="Z309" s="97">
        <v>0</v>
      </c>
      <c r="AA309" s="97">
        <v>3</v>
      </c>
      <c r="AB309" s="97">
        <v>3</v>
      </c>
      <c r="AC309" s="97"/>
      <c r="AD309" s="97">
        <v>0</v>
      </c>
      <c r="AE309" s="97">
        <v>0</v>
      </c>
      <c r="AF309" s="97">
        <v>0</v>
      </c>
      <c r="AG309" s="97"/>
      <c r="AH309" s="97">
        <v>85</v>
      </c>
      <c r="AI309" s="97">
        <v>103</v>
      </c>
      <c r="AJ309" s="97">
        <v>188</v>
      </c>
    </row>
    <row r="310" spans="1:36" ht="11.25" customHeight="1">
      <c r="A310" s="99" t="s">
        <v>647</v>
      </c>
      <c r="B310" s="97">
        <v>69</v>
      </c>
      <c r="C310" s="97">
        <v>71</v>
      </c>
      <c r="D310" s="97">
        <v>140</v>
      </c>
      <c r="E310" s="97"/>
      <c r="F310" s="97">
        <v>64</v>
      </c>
      <c r="G310" s="97">
        <v>65</v>
      </c>
      <c r="H310" s="97">
        <v>129</v>
      </c>
      <c r="I310" s="97"/>
      <c r="J310" s="97">
        <v>66</v>
      </c>
      <c r="K310" s="97">
        <v>93</v>
      </c>
      <c r="L310" s="97">
        <v>159</v>
      </c>
      <c r="M310" s="97"/>
      <c r="N310" s="97">
        <v>27</v>
      </c>
      <c r="O310" s="97">
        <v>21</v>
      </c>
      <c r="P310" s="97">
        <v>48</v>
      </c>
      <c r="Q310" s="97"/>
      <c r="R310" s="97">
        <v>84</v>
      </c>
      <c r="S310" s="97">
        <v>91</v>
      </c>
      <c r="T310" s="97">
        <v>175</v>
      </c>
      <c r="U310" s="97"/>
      <c r="V310" s="97">
        <v>3</v>
      </c>
      <c r="W310" s="97">
        <v>7</v>
      </c>
      <c r="X310" s="97">
        <v>10</v>
      </c>
      <c r="Y310" s="97"/>
      <c r="Z310" s="97">
        <v>3</v>
      </c>
      <c r="AA310" s="97">
        <v>3</v>
      </c>
      <c r="AB310" s="97">
        <v>6</v>
      </c>
      <c r="AC310" s="97"/>
      <c r="AD310" s="97">
        <v>13</v>
      </c>
      <c r="AE310" s="97">
        <v>4</v>
      </c>
      <c r="AF310" s="97">
        <v>17</v>
      </c>
      <c r="AG310" s="97"/>
      <c r="AH310" s="97">
        <v>329</v>
      </c>
      <c r="AI310" s="97">
        <v>355</v>
      </c>
      <c r="AJ310" s="97">
        <v>684</v>
      </c>
    </row>
    <row r="311" spans="1:36">
      <c r="A311" s="99" t="s">
        <v>237</v>
      </c>
      <c r="B311" s="97">
        <v>2486</v>
      </c>
      <c r="C311" s="97">
        <v>2728</v>
      </c>
      <c r="D311" s="97">
        <v>5214</v>
      </c>
      <c r="E311" s="97"/>
      <c r="F311" s="97">
        <v>4416</v>
      </c>
      <c r="G311" s="97">
        <v>4631</v>
      </c>
      <c r="H311" s="97">
        <v>9047</v>
      </c>
      <c r="I311" s="97"/>
      <c r="J311" s="97">
        <v>573</v>
      </c>
      <c r="K311" s="97">
        <v>603</v>
      </c>
      <c r="L311" s="97">
        <v>1176</v>
      </c>
      <c r="M311" s="97"/>
      <c r="N311" s="97">
        <v>62</v>
      </c>
      <c r="O311" s="97">
        <v>86</v>
      </c>
      <c r="P311" s="97">
        <v>148</v>
      </c>
      <c r="Q311" s="97"/>
      <c r="R311" s="97">
        <v>1187</v>
      </c>
      <c r="S311" s="97">
        <v>1206</v>
      </c>
      <c r="T311" s="97">
        <v>2393</v>
      </c>
      <c r="U311" s="97"/>
      <c r="V311" s="97">
        <v>11</v>
      </c>
      <c r="W311" s="97">
        <v>22</v>
      </c>
      <c r="X311" s="97">
        <v>33</v>
      </c>
      <c r="Y311" s="97"/>
      <c r="Z311" s="97">
        <v>21</v>
      </c>
      <c r="AA311" s="97">
        <v>10</v>
      </c>
      <c r="AB311" s="97">
        <v>31</v>
      </c>
      <c r="AC311" s="97"/>
      <c r="AD311" s="97">
        <v>60</v>
      </c>
      <c r="AE311" s="97">
        <v>73</v>
      </c>
      <c r="AF311" s="97">
        <v>133</v>
      </c>
      <c r="AG311" s="97"/>
      <c r="AH311" s="97">
        <v>8815</v>
      </c>
      <c r="AI311" s="97">
        <v>9360</v>
      </c>
      <c r="AJ311" s="97">
        <v>18175</v>
      </c>
    </row>
    <row r="312" spans="1:36" ht="11.25" customHeight="1">
      <c r="A312" s="99" t="s">
        <v>701</v>
      </c>
      <c r="B312" s="97">
        <v>0</v>
      </c>
      <c r="C312" s="97">
        <v>0</v>
      </c>
      <c r="D312" s="97">
        <v>0</v>
      </c>
      <c r="E312" s="97"/>
      <c r="F312" s="97">
        <v>0</v>
      </c>
      <c r="G312" s="97">
        <v>0</v>
      </c>
      <c r="H312" s="97">
        <v>0</v>
      </c>
      <c r="I312" s="97"/>
      <c r="J312" s="97">
        <v>0</v>
      </c>
      <c r="K312" s="97">
        <v>0</v>
      </c>
      <c r="L312" s="97">
        <v>0</v>
      </c>
      <c r="M312" s="97"/>
      <c r="N312" s="97">
        <v>0</v>
      </c>
      <c r="O312" s="97">
        <v>0</v>
      </c>
      <c r="P312" s="97">
        <v>0</v>
      </c>
      <c r="Q312" s="97"/>
      <c r="R312" s="97">
        <v>0</v>
      </c>
      <c r="S312" s="97">
        <v>0</v>
      </c>
      <c r="T312" s="97">
        <v>0</v>
      </c>
      <c r="U312" s="97"/>
      <c r="V312" s="97">
        <v>0</v>
      </c>
      <c r="W312" s="97">
        <v>0</v>
      </c>
      <c r="X312" s="97">
        <v>0</v>
      </c>
      <c r="Y312" s="97"/>
      <c r="Z312" s="97">
        <v>0</v>
      </c>
      <c r="AA312" s="97">
        <v>0</v>
      </c>
      <c r="AB312" s="97">
        <v>0</v>
      </c>
      <c r="AC312" s="97"/>
      <c r="AD312" s="97">
        <v>0</v>
      </c>
      <c r="AE312" s="97">
        <v>0</v>
      </c>
      <c r="AF312" s="97">
        <v>0</v>
      </c>
      <c r="AG312" s="97"/>
      <c r="AH312" s="97">
        <v>0</v>
      </c>
      <c r="AI312" s="97">
        <v>0</v>
      </c>
      <c r="AJ312" s="97">
        <v>0</v>
      </c>
    </row>
    <row r="313" spans="1:36" ht="11.25" customHeight="1">
      <c r="A313" s="99" t="s">
        <v>648</v>
      </c>
      <c r="B313" s="97">
        <v>84</v>
      </c>
      <c r="C313" s="97">
        <v>78</v>
      </c>
      <c r="D313" s="97">
        <v>162</v>
      </c>
      <c r="E313" s="97"/>
      <c r="F313" s="97">
        <v>58</v>
      </c>
      <c r="G313" s="97">
        <v>68</v>
      </c>
      <c r="H313" s="97">
        <v>126</v>
      </c>
      <c r="I313" s="97"/>
      <c r="J313" s="97">
        <v>73</v>
      </c>
      <c r="K313" s="97">
        <v>73</v>
      </c>
      <c r="L313" s="97">
        <v>146</v>
      </c>
      <c r="M313" s="97"/>
      <c r="N313" s="97">
        <v>11</v>
      </c>
      <c r="O313" s="97">
        <v>14</v>
      </c>
      <c r="P313" s="97">
        <v>25</v>
      </c>
      <c r="Q313" s="97"/>
      <c r="R313" s="97">
        <v>77</v>
      </c>
      <c r="S313" s="97">
        <v>66</v>
      </c>
      <c r="T313" s="97">
        <v>143</v>
      </c>
      <c r="U313" s="97"/>
      <c r="V313" s="97">
        <v>0</v>
      </c>
      <c r="W313" s="97">
        <v>0</v>
      </c>
      <c r="X313" s="97">
        <v>0</v>
      </c>
      <c r="Y313" s="97"/>
      <c r="Z313" s="97">
        <v>11</v>
      </c>
      <c r="AA313" s="97">
        <v>3</v>
      </c>
      <c r="AB313" s="97">
        <v>14</v>
      </c>
      <c r="AC313" s="97"/>
      <c r="AD313" s="97">
        <v>11</v>
      </c>
      <c r="AE313" s="97">
        <v>5</v>
      </c>
      <c r="AF313" s="97">
        <v>16</v>
      </c>
      <c r="AG313" s="97"/>
      <c r="AH313" s="97">
        <v>317</v>
      </c>
      <c r="AI313" s="97">
        <v>324</v>
      </c>
      <c r="AJ313" s="97">
        <v>641</v>
      </c>
    </row>
    <row r="314" spans="1:36">
      <c r="A314" s="99" t="s">
        <v>649</v>
      </c>
      <c r="B314" s="97">
        <v>70</v>
      </c>
      <c r="C314" s="97">
        <v>85</v>
      </c>
      <c r="D314" s="97">
        <v>155</v>
      </c>
      <c r="E314" s="97"/>
      <c r="F314" s="97">
        <v>60</v>
      </c>
      <c r="G314" s="97">
        <v>51</v>
      </c>
      <c r="H314" s="97">
        <v>111</v>
      </c>
      <c r="I314" s="97"/>
      <c r="J314" s="97">
        <v>75</v>
      </c>
      <c r="K314" s="97">
        <v>87</v>
      </c>
      <c r="L314" s="97">
        <v>162</v>
      </c>
      <c r="M314" s="97"/>
      <c r="N314" s="97">
        <v>17</v>
      </c>
      <c r="O314" s="97">
        <v>31</v>
      </c>
      <c r="P314" s="97">
        <v>48</v>
      </c>
      <c r="Q314" s="97"/>
      <c r="R314" s="97">
        <v>107</v>
      </c>
      <c r="S314" s="97">
        <v>91</v>
      </c>
      <c r="T314" s="97">
        <v>198</v>
      </c>
      <c r="U314" s="97"/>
      <c r="V314" s="97">
        <v>4</v>
      </c>
      <c r="W314" s="97">
        <v>3</v>
      </c>
      <c r="X314" s="97">
        <v>7</v>
      </c>
      <c r="Y314" s="97"/>
      <c r="Z314" s="97">
        <v>0</v>
      </c>
      <c r="AA314" s="97">
        <v>6</v>
      </c>
      <c r="AB314" s="97">
        <v>6</v>
      </c>
      <c r="AC314" s="97"/>
      <c r="AD314" s="97">
        <v>9</v>
      </c>
      <c r="AE314" s="97">
        <v>7</v>
      </c>
      <c r="AF314" s="97">
        <v>16</v>
      </c>
      <c r="AG314" s="97"/>
      <c r="AH314" s="97">
        <v>344</v>
      </c>
      <c r="AI314" s="97">
        <v>358</v>
      </c>
      <c r="AJ314" s="97">
        <v>702</v>
      </c>
    </row>
    <row r="315" spans="1:36">
      <c r="A315" s="99" t="s">
        <v>182</v>
      </c>
      <c r="B315" s="97">
        <v>23</v>
      </c>
      <c r="C315" s="97">
        <v>27</v>
      </c>
      <c r="D315" s="97">
        <v>50</v>
      </c>
      <c r="E315" s="97"/>
      <c r="F315" s="97">
        <v>6</v>
      </c>
      <c r="G315" s="97">
        <v>8</v>
      </c>
      <c r="H315" s="97">
        <v>14</v>
      </c>
      <c r="I315" s="97"/>
      <c r="J315" s="97">
        <v>7</v>
      </c>
      <c r="K315" s="97">
        <v>13</v>
      </c>
      <c r="L315" s="97">
        <v>20</v>
      </c>
      <c r="M315" s="97"/>
      <c r="N315" s="97">
        <v>3</v>
      </c>
      <c r="O315" s="97">
        <v>3</v>
      </c>
      <c r="P315" s="97">
        <v>6</v>
      </c>
      <c r="Q315" s="97"/>
      <c r="R315" s="97">
        <v>18</v>
      </c>
      <c r="S315" s="97">
        <v>17</v>
      </c>
      <c r="T315" s="97">
        <v>35</v>
      </c>
      <c r="U315" s="97"/>
      <c r="V315" s="97">
        <v>0</v>
      </c>
      <c r="W315" s="97">
        <v>0</v>
      </c>
      <c r="X315" s="97">
        <v>0</v>
      </c>
      <c r="Y315" s="97"/>
      <c r="Z315" s="97">
        <v>0</v>
      </c>
      <c r="AA315" s="97">
        <v>0</v>
      </c>
      <c r="AB315" s="97">
        <v>0</v>
      </c>
      <c r="AC315" s="97"/>
      <c r="AD315" s="97">
        <v>0</v>
      </c>
      <c r="AE315" s="97">
        <v>3</v>
      </c>
      <c r="AF315" s="97">
        <v>3</v>
      </c>
      <c r="AG315" s="97"/>
      <c r="AH315" s="97">
        <v>59</v>
      </c>
      <c r="AI315" s="97">
        <v>69</v>
      </c>
      <c r="AJ315" s="97">
        <v>128</v>
      </c>
    </row>
    <row r="316" spans="1:36">
      <c r="A316" s="99" t="s">
        <v>674</v>
      </c>
      <c r="B316" s="97">
        <v>11</v>
      </c>
      <c r="C316" s="97">
        <v>29</v>
      </c>
      <c r="D316" s="97">
        <v>40</v>
      </c>
      <c r="E316" s="97"/>
      <c r="F316" s="97">
        <v>0</v>
      </c>
      <c r="G316" s="97">
        <v>10</v>
      </c>
      <c r="H316" s="97">
        <v>10</v>
      </c>
      <c r="I316" s="97"/>
      <c r="J316" s="97">
        <v>33</v>
      </c>
      <c r="K316" s="97">
        <v>27</v>
      </c>
      <c r="L316" s="97">
        <v>60</v>
      </c>
      <c r="M316" s="97"/>
      <c r="N316" s="97">
        <v>11</v>
      </c>
      <c r="O316" s="97">
        <v>10</v>
      </c>
      <c r="P316" s="97">
        <v>21</v>
      </c>
      <c r="Q316" s="97"/>
      <c r="R316" s="97">
        <v>20</v>
      </c>
      <c r="S316" s="97">
        <v>31</v>
      </c>
      <c r="T316" s="97">
        <v>51</v>
      </c>
      <c r="U316" s="97"/>
      <c r="V316" s="97">
        <v>7</v>
      </c>
      <c r="W316" s="97">
        <v>6</v>
      </c>
      <c r="X316" s="97">
        <v>13</v>
      </c>
      <c r="Y316" s="97"/>
      <c r="Z316" s="97">
        <v>0</v>
      </c>
      <c r="AA316" s="97">
        <v>3</v>
      </c>
      <c r="AB316" s="97">
        <v>3</v>
      </c>
      <c r="AC316" s="97"/>
      <c r="AD316" s="97">
        <v>3</v>
      </c>
      <c r="AE316" s="97">
        <v>3</v>
      </c>
      <c r="AF316" s="97">
        <v>6</v>
      </c>
      <c r="AG316" s="97"/>
      <c r="AH316" s="97">
        <v>85</v>
      </c>
      <c r="AI316" s="97">
        <v>117</v>
      </c>
      <c r="AJ316" s="97">
        <v>202</v>
      </c>
    </row>
    <row r="317" spans="1:36">
      <c r="A317" s="99" t="s">
        <v>650</v>
      </c>
      <c r="B317" s="97">
        <v>4</v>
      </c>
      <c r="C317" s="97">
        <v>8</v>
      </c>
      <c r="D317" s="97">
        <v>12</v>
      </c>
      <c r="E317" s="97"/>
      <c r="F317" s="97">
        <v>3</v>
      </c>
      <c r="G317" s="97">
        <v>4</v>
      </c>
      <c r="H317" s="97">
        <v>7</v>
      </c>
      <c r="I317" s="97"/>
      <c r="J317" s="97">
        <v>0</v>
      </c>
      <c r="K317" s="97">
        <v>3</v>
      </c>
      <c r="L317" s="97">
        <v>3</v>
      </c>
      <c r="M317" s="97"/>
      <c r="N317" s="97">
        <v>0</v>
      </c>
      <c r="O317" s="97">
        <v>0</v>
      </c>
      <c r="P317" s="97">
        <v>0</v>
      </c>
      <c r="Q317" s="97"/>
      <c r="R317" s="97">
        <v>0</v>
      </c>
      <c r="S317" s="97">
        <v>4</v>
      </c>
      <c r="T317" s="97">
        <v>4</v>
      </c>
      <c r="U317" s="97"/>
      <c r="V317" s="97">
        <v>0</v>
      </c>
      <c r="W317" s="97">
        <v>3</v>
      </c>
      <c r="X317" s="97">
        <v>3</v>
      </c>
      <c r="Y317" s="97"/>
      <c r="Z317" s="97">
        <v>0</v>
      </c>
      <c r="AA317" s="97">
        <v>0</v>
      </c>
      <c r="AB317" s="97">
        <v>0</v>
      </c>
      <c r="AC317" s="97"/>
      <c r="AD317" s="97">
        <v>3</v>
      </c>
      <c r="AE317" s="97">
        <v>3</v>
      </c>
      <c r="AF317" s="97">
        <v>6</v>
      </c>
      <c r="AG317" s="97"/>
      <c r="AH317" s="97">
        <v>15</v>
      </c>
      <c r="AI317" s="97">
        <v>24</v>
      </c>
      <c r="AJ317" s="97">
        <v>39</v>
      </c>
    </row>
    <row r="318" spans="1:36">
      <c r="A318" s="99" t="s">
        <v>651</v>
      </c>
      <c r="B318" s="97">
        <v>108</v>
      </c>
      <c r="C318" s="97">
        <v>124</v>
      </c>
      <c r="D318" s="97">
        <v>232</v>
      </c>
      <c r="E318" s="97"/>
      <c r="F318" s="97">
        <v>462</v>
      </c>
      <c r="G318" s="97">
        <v>548</v>
      </c>
      <c r="H318" s="97">
        <v>1010</v>
      </c>
      <c r="I318" s="97"/>
      <c r="J318" s="97">
        <v>210</v>
      </c>
      <c r="K318" s="97">
        <v>248</v>
      </c>
      <c r="L318" s="97">
        <v>458</v>
      </c>
      <c r="M318" s="97"/>
      <c r="N318" s="97">
        <v>16</v>
      </c>
      <c r="O318" s="97">
        <v>29</v>
      </c>
      <c r="P318" s="97">
        <v>45</v>
      </c>
      <c r="Q318" s="97"/>
      <c r="R318" s="97">
        <v>320</v>
      </c>
      <c r="S318" s="97">
        <v>388</v>
      </c>
      <c r="T318" s="97">
        <v>708</v>
      </c>
      <c r="U318" s="97"/>
      <c r="V318" s="97">
        <v>13</v>
      </c>
      <c r="W318" s="97">
        <v>5</v>
      </c>
      <c r="X318" s="97">
        <v>18</v>
      </c>
      <c r="Y318" s="97"/>
      <c r="Z318" s="97">
        <v>6</v>
      </c>
      <c r="AA318" s="97">
        <v>16</v>
      </c>
      <c r="AB318" s="97">
        <v>22</v>
      </c>
      <c r="AC318" s="97"/>
      <c r="AD318" s="97">
        <v>12</v>
      </c>
      <c r="AE318" s="97">
        <v>4</v>
      </c>
      <c r="AF318" s="97">
        <v>16</v>
      </c>
      <c r="AG318" s="97"/>
      <c r="AH318" s="97">
        <v>1147</v>
      </c>
      <c r="AI318" s="97">
        <v>1361</v>
      </c>
      <c r="AJ318" s="97">
        <v>2508</v>
      </c>
    </row>
    <row r="319" spans="1:36">
      <c r="A319" s="99" t="s">
        <v>652</v>
      </c>
      <c r="B319" s="97">
        <v>296</v>
      </c>
      <c r="C319" s="97">
        <v>284</v>
      </c>
      <c r="D319" s="97">
        <v>580</v>
      </c>
      <c r="E319" s="97"/>
      <c r="F319" s="97">
        <v>1244</v>
      </c>
      <c r="G319" s="97">
        <v>1382</v>
      </c>
      <c r="H319" s="97">
        <v>2626</v>
      </c>
      <c r="I319" s="97"/>
      <c r="J319" s="97">
        <v>127</v>
      </c>
      <c r="K319" s="97">
        <v>128</v>
      </c>
      <c r="L319" s="97">
        <v>255</v>
      </c>
      <c r="M319" s="97"/>
      <c r="N319" s="97">
        <v>105</v>
      </c>
      <c r="O319" s="97">
        <v>78</v>
      </c>
      <c r="P319" s="97">
        <v>183</v>
      </c>
      <c r="Q319" s="97"/>
      <c r="R319" s="97">
        <v>287</v>
      </c>
      <c r="S319" s="97">
        <v>343</v>
      </c>
      <c r="T319" s="97">
        <v>630</v>
      </c>
      <c r="U319" s="97"/>
      <c r="V319" s="97">
        <v>0</v>
      </c>
      <c r="W319" s="97">
        <v>3</v>
      </c>
      <c r="X319" s="97">
        <v>3</v>
      </c>
      <c r="Y319" s="97"/>
      <c r="Z319" s="97">
        <v>7</v>
      </c>
      <c r="AA319" s="97">
        <v>15</v>
      </c>
      <c r="AB319" s="97">
        <v>22</v>
      </c>
      <c r="AC319" s="97"/>
      <c r="AD319" s="97">
        <v>6</v>
      </c>
      <c r="AE319" s="97">
        <v>11</v>
      </c>
      <c r="AF319" s="97">
        <v>17</v>
      </c>
      <c r="AG319" s="97"/>
      <c r="AH319" s="97">
        <v>2073</v>
      </c>
      <c r="AI319" s="97">
        <v>2243</v>
      </c>
      <c r="AJ319" s="97">
        <v>4316</v>
      </c>
    </row>
    <row r="320" spans="1:36">
      <c r="A320" s="99" t="s">
        <v>453</v>
      </c>
      <c r="B320" s="97">
        <v>16098</v>
      </c>
      <c r="C320" s="97">
        <v>16850</v>
      </c>
      <c r="D320" s="97">
        <v>32948</v>
      </c>
      <c r="E320" s="97"/>
      <c r="F320" s="97">
        <v>9421</v>
      </c>
      <c r="G320" s="97">
        <v>9928</v>
      </c>
      <c r="H320" s="97">
        <v>19349</v>
      </c>
      <c r="I320" s="97"/>
      <c r="J320" s="97">
        <v>11289</v>
      </c>
      <c r="K320" s="97">
        <v>11421</v>
      </c>
      <c r="L320" s="97">
        <v>22710</v>
      </c>
      <c r="M320" s="97"/>
      <c r="N320" s="97">
        <v>2143</v>
      </c>
      <c r="O320" s="97">
        <v>2346</v>
      </c>
      <c r="P320" s="97">
        <v>4489</v>
      </c>
      <c r="Q320" s="97"/>
      <c r="R320" s="97">
        <v>10836</v>
      </c>
      <c r="S320" s="97">
        <v>11213</v>
      </c>
      <c r="T320" s="97">
        <v>22049</v>
      </c>
      <c r="U320" s="97"/>
      <c r="V320" s="97">
        <v>506</v>
      </c>
      <c r="W320" s="97">
        <v>562</v>
      </c>
      <c r="X320" s="97">
        <v>1068</v>
      </c>
      <c r="Y320" s="97"/>
      <c r="Z320" s="97">
        <v>224</v>
      </c>
      <c r="AA320" s="97">
        <v>225</v>
      </c>
      <c r="AB320" s="97">
        <v>449</v>
      </c>
      <c r="AC320" s="97"/>
      <c r="AD320" s="97">
        <v>516</v>
      </c>
      <c r="AE320" s="97">
        <v>544</v>
      </c>
      <c r="AF320" s="97">
        <v>1060</v>
      </c>
      <c r="AG320" s="97"/>
      <c r="AH320" s="97">
        <v>51036</v>
      </c>
      <c r="AI320" s="97">
        <v>53092</v>
      </c>
      <c r="AJ320" s="97">
        <v>104128</v>
      </c>
    </row>
    <row r="321" spans="1:36">
      <c r="A321" s="99" t="s">
        <v>653</v>
      </c>
      <c r="B321" s="97">
        <v>34</v>
      </c>
      <c r="C321" s="97">
        <v>28</v>
      </c>
      <c r="D321" s="97">
        <v>62</v>
      </c>
      <c r="E321" s="97"/>
      <c r="F321" s="97">
        <v>23</v>
      </c>
      <c r="G321" s="97">
        <v>18</v>
      </c>
      <c r="H321" s="97">
        <v>41</v>
      </c>
      <c r="I321" s="97"/>
      <c r="J321" s="97">
        <v>13</v>
      </c>
      <c r="K321" s="97">
        <v>23</v>
      </c>
      <c r="L321" s="97">
        <v>36</v>
      </c>
      <c r="M321" s="97"/>
      <c r="N321" s="97">
        <v>6</v>
      </c>
      <c r="O321" s="97">
        <v>5</v>
      </c>
      <c r="P321" s="97">
        <v>11</v>
      </c>
      <c r="Q321" s="97"/>
      <c r="R321" s="97">
        <v>27</v>
      </c>
      <c r="S321" s="97">
        <v>40</v>
      </c>
      <c r="T321" s="97">
        <v>67</v>
      </c>
      <c r="U321" s="97"/>
      <c r="V321" s="97">
        <v>0</v>
      </c>
      <c r="W321" s="97">
        <v>3</v>
      </c>
      <c r="X321" s="97">
        <v>3</v>
      </c>
      <c r="Y321" s="97"/>
      <c r="Z321" s="97">
        <v>3</v>
      </c>
      <c r="AA321" s="97">
        <v>0</v>
      </c>
      <c r="AB321" s="97">
        <v>3</v>
      </c>
      <c r="AC321" s="97"/>
      <c r="AD321" s="97">
        <v>7</v>
      </c>
      <c r="AE321" s="97">
        <v>3</v>
      </c>
      <c r="AF321" s="97">
        <v>10</v>
      </c>
      <c r="AG321" s="97"/>
      <c r="AH321" s="97">
        <v>113</v>
      </c>
      <c r="AI321" s="97">
        <v>118</v>
      </c>
      <c r="AJ321" s="97">
        <v>231</v>
      </c>
    </row>
    <row r="322" spans="1:36">
      <c r="A322" s="99" t="s">
        <v>654</v>
      </c>
      <c r="B322" s="97">
        <v>376</v>
      </c>
      <c r="C322" s="97">
        <v>252</v>
      </c>
      <c r="D322" s="97">
        <v>628</v>
      </c>
      <c r="E322" s="97"/>
      <c r="F322" s="97">
        <v>231</v>
      </c>
      <c r="G322" s="97">
        <v>185</v>
      </c>
      <c r="H322" s="97">
        <v>416</v>
      </c>
      <c r="I322" s="97"/>
      <c r="J322" s="97">
        <v>240</v>
      </c>
      <c r="K322" s="97">
        <v>208</v>
      </c>
      <c r="L322" s="97">
        <v>448</v>
      </c>
      <c r="M322" s="97"/>
      <c r="N322" s="97">
        <v>127</v>
      </c>
      <c r="O322" s="97">
        <v>86</v>
      </c>
      <c r="P322" s="97">
        <v>213</v>
      </c>
      <c r="Q322" s="97"/>
      <c r="R322" s="97">
        <v>241</v>
      </c>
      <c r="S322" s="97">
        <v>223</v>
      </c>
      <c r="T322" s="97">
        <v>464</v>
      </c>
      <c r="U322" s="97"/>
      <c r="V322" s="97">
        <v>30</v>
      </c>
      <c r="W322" s="97">
        <v>20</v>
      </c>
      <c r="X322" s="97">
        <v>50</v>
      </c>
      <c r="Y322" s="97"/>
      <c r="Z322" s="97">
        <v>9</v>
      </c>
      <c r="AA322" s="97">
        <v>15</v>
      </c>
      <c r="AB322" s="97">
        <v>24</v>
      </c>
      <c r="AC322" s="97"/>
      <c r="AD322" s="97">
        <v>28</v>
      </c>
      <c r="AE322" s="97">
        <v>25</v>
      </c>
      <c r="AF322" s="97">
        <v>53</v>
      </c>
      <c r="AG322" s="97"/>
      <c r="AH322" s="97">
        <v>1281</v>
      </c>
      <c r="AI322" s="97">
        <v>1014</v>
      </c>
      <c r="AJ322" s="97">
        <v>2295</v>
      </c>
    </row>
    <row r="323" spans="1:36">
      <c r="A323" s="99" t="s">
        <v>655</v>
      </c>
      <c r="B323" s="97">
        <v>272</v>
      </c>
      <c r="C323" s="97">
        <v>254</v>
      </c>
      <c r="D323" s="97">
        <v>526</v>
      </c>
      <c r="E323" s="97"/>
      <c r="F323" s="97">
        <v>163</v>
      </c>
      <c r="G323" s="97">
        <v>137</v>
      </c>
      <c r="H323" s="97">
        <v>300</v>
      </c>
      <c r="I323" s="97"/>
      <c r="J323" s="97">
        <v>155</v>
      </c>
      <c r="K323" s="97">
        <v>140</v>
      </c>
      <c r="L323" s="97">
        <v>295</v>
      </c>
      <c r="M323" s="97"/>
      <c r="N323" s="97">
        <v>47</v>
      </c>
      <c r="O323" s="97">
        <v>57</v>
      </c>
      <c r="P323" s="97">
        <v>104</v>
      </c>
      <c r="Q323" s="97"/>
      <c r="R323" s="97">
        <v>171</v>
      </c>
      <c r="S323" s="97">
        <v>184</v>
      </c>
      <c r="T323" s="97">
        <v>355</v>
      </c>
      <c r="U323" s="97"/>
      <c r="V323" s="97">
        <v>28</v>
      </c>
      <c r="W323" s="97">
        <v>21</v>
      </c>
      <c r="X323" s="97">
        <v>49</v>
      </c>
      <c r="Y323" s="97"/>
      <c r="Z323" s="97">
        <v>17</v>
      </c>
      <c r="AA323" s="97">
        <v>21</v>
      </c>
      <c r="AB323" s="97">
        <v>38</v>
      </c>
      <c r="AC323" s="97"/>
      <c r="AD323" s="97">
        <v>21</v>
      </c>
      <c r="AE323" s="97">
        <v>25</v>
      </c>
      <c r="AF323" s="97">
        <v>46</v>
      </c>
      <c r="AG323" s="97"/>
      <c r="AH323" s="97">
        <v>873</v>
      </c>
      <c r="AI323" s="97">
        <v>840</v>
      </c>
      <c r="AJ323" s="97">
        <v>1713</v>
      </c>
    </row>
    <row r="324" spans="1:36">
      <c r="A324" s="99" t="s">
        <v>656</v>
      </c>
      <c r="B324" s="97">
        <v>439</v>
      </c>
      <c r="C324" s="97">
        <v>453</v>
      </c>
      <c r="D324" s="97">
        <v>892</v>
      </c>
      <c r="E324" s="97"/>
      <c r="F324" s="97">
        <v>276</v>
      </c>
      <c r="G324" s="97">
        <v>294</v>
      </c>
      <c r="H324" s="97">
        <v>570</v>
      </c>
      <c r="I324" s="97"/>
      <c r="J324" s="97">
        <v>403</v>
      </c>
      <c r="K324" s="97">
        <v>402</v>
      </c>
      <c r="L324" s="97">
        <v>805</v>
      </c>
      <c r="M324" s="97"/>
      <c r="N324" s="97">
        <v>98</v>
      </c>
      <c r="O324" s="97">
        <v>98</v>
      </c>
      <c r="P324" s="97">
        <v>196</v>
      </c>
      <c r="Q324" s="97"/>
      <c r="R324" s="97">
        <v>693</v>
      </c>
      <c r="S324" s="97">
        <v>741</v>
      </c>
      <c r="T324" s="97">
        <v>1434</v>
      </c>
      <c r="U324" s="97"/>
      <c r="V324" s="97">
        <v>34</v>
      </c>
      <c r="W324" s="97">
        <v>28</v>
      </c>
      <c r="X324" s="97">
        <v>62</v>
      </c>
      <c r="Y324" s="97"/>
      <c r="Z324" s="97">
        <v>18</v>
      </c>
      <c r="AA324" s="97">
        <v>13</v>
      </c>
      <c r="AB324" s="97">
        <v>31</v>
      </c>
      <c r="AC324" s="97"/>
      <c r="AD324" s="97">
        <v>39</v>
      </c>
      <c r="AE324" s="97">
        <v>53</v>
      </c>
      <c r="AF324" s="97">
        <v>92</v>
      </c>
      <c r="AG324" s="97"/>
      <c r="AH324" s="97">
        <v>2000</v>
      </c>
      <c r="AI324" s="97">
        <v>2082</v>
      </c>
      <c r="AJ324" s="97">
        <v>4082</v>
      </c>
    </row>
    <row r="325" spans="1:36">
      <c r="A325" s="99" t="s">
        <v>516</v>
      </c>
      <c r="B325" s="97">
        <v>1980</v>
      </c>
      <c r="C325" s="97">
        <v>2130</v>
      </c>
      <c r="D325" s="97">
        <v>4110</v>
      </c>
      <c r="E325" s="97"/>
      <c r="F325" s="97">
        <v>1164</v>
      </c>
      <c r="G325" s="97">
        <v>1207</v>
      </c>
      <c r="H325" s="97">
        <v>2371</v>
      </c>
      <c r="I325" s="97"/>
      <c r="J325" s="97">
        <v>2876</v>
      </c>
      <c r="K325" s="97">
        <v>2873</v>
      </c>
      <c r="L325" s="97">
        <v>5749</v>
      </c>
      <c r="M325" s="97"/>
      <c r="N325" s="97">
        <v>451</v>
      </c>
      <c r="O325" s="97">
        <v>478</v>
      </c>
      <c r="P325" s="97">
        <v>929</v>
      </c>
      <c r="Q325" s="97"/>
      <c r="R325" s="97">
        <v>3090</v>
      </c>
      <c r="S325" s="97">
        <v>3062</v>
      </c>
      <c r="T325" s="97">
        <v>6152</v>
      </c>
      <c r="U325" s="97"/>
      <c r="V325" s="97">
        <v>112</v>
      </c>
      <c r="W325" s="97">
        <v>123</v>
      </c>
      <c r="X325" s="97">
        <v>235</v>
      </c>
      <c r="Y325" s="97"/>
      <c r="Z325" s="97">
        <v>130</v>
      </c>
      <c r="AA325" s="97">
        <v>152</v>
      </c>
      <c r="AB325" s="97">
        <v>282</v>
      </c>
      <c r="AC325" s="97"/>
      <c r="AD325" s="97">
        <v>164</v>
      </c>
      <c r="AE325" s="97">
        <v>162</v>
      </c>
      <c r="AF325" s="97">
        <v>326</v>
      </c>
      <c r="AG325" s="97"/>
      <c r="AH325" s="97">
        <v>9967</v>
      </c>
      <c r="AI325" s="97">
        <v>10190</v>
      </c>
      <c r="AJ325" s="97">
        <v>20157</v>
      </c>
    </row>
    <row r="326" spans="1:36">
      <c r="A326" s="100" t="s">
        <v>928</v>
      </c>
      <c r="B326" s="97">
        <v>5</v>
      </c>
      <c r="C326" s="97">
        <v>3</v>
      </c>
      <c r="D326" s="97">
        <v>8</v>
      </c>
      <c r="E326" s="97"/>
      <c r="F326" s="97">
        <v>0</v>
      </c>
      <c r="G326" s="97">
        <v>0</v>
      </c>
      <c r="H326" s="97">
        <v>0</v>
      </c>
      <c r="I326" s="97"/>
      <c r="J326" s="97">
        <v>0</v>
      </c>
      <c r="K326" s="97">
        <v>0</v>
      </c>
      <c r="L326" s="97">
        <v>0</v>
      </c>
      <c r="M326" s="97"/>
      <c r="N326" s="97">
        <v>0</v>
      </c>
      <c r="O326" s="97">
        <v>0</v>
      </c>
      <c r="P326" s="97">
        <v>0</v>
      </c>
      <c r="Q326" s="97"/>
      <c r="R326" s="97">
        <v>0</v>
      </c>
      <c r="S326" s="97">
        <v>0</v>
      </c>
      <c r="T326" s="97">
        <v>0</v>
      </c>
      <c r="U326" s="97"/>
      <c r="V326" s="97">
        <v>0</v>
      </c>
      <c r="W326" s="97">
        <v>0</v>
      </c>
      <c r="X326" s="97">
        <v>0</v>
      </c>
      <c r="Y326" s="97"/>
      <c r="Z326" s="97">
        <v>0</v>
      </c>
      <c r="AA326" s="97">
        <v>0</v>
      </c>
      <c r="AB326" s="97">
        <v>0</v>
      </c>
      <c r="AC326" s="97"/>
      <c r="AD326" s="97">
        <v>0</v>
      </c>
      <c r="AE326" s="97">
        <v>0</v>
      </c>
      <c r="AF326" s="97">
        <v>0</v>
      </c>
      <c r="AG326" s="97"/>
      <c r="AH326" s="97">
        <v>0</v>
      </c>
      <c r="AI326" s="97">
        <v>4</v>
      </c>
      <c r="AJ326" s="97">
        <v>4</v>
      </c>
    </row>
    <row r="327" spans="1:36">
      <c r="A327" s="99" t="s">
        <v>640</v>
      </c>
      <c r="B327" s="97">
        <v>54</v>
      </c>
      <c r="C327" s="97">
        <v>72</v>
      </c>
      <c r="D327" s="97">
        <v>126</v>
      </c>
      <c r="E327" s="97"/>
      <c r="F327" s="97">
        <v>62</v>
      </c>
      <c r="G327" s="97">
        <v>79</v>
      </c>
      <c r="H327" s="97">
        <v>141</v>
      </c>
      <c r="I327" s="97"/>
      <c r="J327" s="97">
        <v>53</v>
      </c>
      <c r="K327" s="97">
        <v>65</v>
      </c>
      <c r="L327" s="97">
        <v>118</v>
      </c>
      <c r="M327" s="97"/>
      <c r="N327" s="97">
        <v>19</v>
      </c>
      <c r="O327" s="97">
        <v>29</v>
      </c>
      <c r="P327" s="97">
        <v>48</v>
      </c>
      <c r="Q327" s="97"/>
      <c r="R327" s="97">
        <v>54</v>
      </c>
      <c r="S327" s="97">
        <v>96</v>
      </c>
      <c r="T327" s="97">
        <v>150</v>
      </c>
      <c r="U327" s="97"/>
      <c r="V327" s="97">
        <v>8</v>
      </c>
      <c r="W327" s="97">
        <v>3</v>
      </c>
      <c r="X327" s="97">
        <v>11</v>
      </c>
      <c r="Y327" s="97"/>
      <c r="Z327" s="97">
        <v>0</v>
      </c>
      <c r="AA327" s="97">
        <v>4</v>
      </c>
      <c r="AB327" s="97">
        <v>4</v>
      </c>
      <c r="AC327" s="97"/>
      <c r="AD327" s="97">
        <v>0</v>
      </c>
      <c r="AE327" s="97">
        <v>0</v>
      </c>
      <c r="AF327" s="97">
        <v>0</v>
      </c>
      <c r="AG327" s="97"/>
      <c r="AH327" s="97">
        <v>249</v>
      </c>
      <c r="AI327" s="97">
        <v>349</v>
      </c>
      <c r="AJ327" s="97">
        <v>598</v>
      </c>
    </row>
    <row r="328" spans="1:36">
      <c r="A328" s="98" t="s">
        <v>927</v>
      </c>
      <c r="B328" s="97">
        <v>0</v>
      </c>
      <c r="C328" s="97">
        <v>0</v>
      </c>
      <c r="D328" s="97">
        <v>0</v>
      </c>
      <c r="E328" s="97"/>
      <c r="F328" s="97">
        <v>5</v>
      </c>
      <c r="G328" s="97">
        <v>0</v>
      </c>
      <c r="H328" s="97">
        <v>5</v>
      </c>
      <c r="I328" s="97"/>
      <c r="J328" s="97">
        <v>0</v>
      </c>
      <c r="K328" s="97">
        <v>0</v>
      </c>
      <c r="L328" s="97">
        <v>0</v>
      </c>
      <c r="M328" s="97"/>
      <c r="N328" s="97">
        <v>0</v>
      </c>
      <c r="O328" s="97">
        <v>0</v>
      </c>
      <c r="P328" s="97">
        <v>0</v>
      </c>
      <c r="Q328" s="97"/>
      <c r="R328" s="97">
        <v>0</v>
      </c>
      <c r="S328" s="97">
        <v>0</v>
      </c>
      <c r="T328" s="97">
        <v>0</v>
      </c>
      <c r="U328" s="97"/>
      <c r="V328" s="97">
        <v>0</v>
      </c>
      <c r="W328" s="97">
        <v>0</v>
      </c>
      <c r="X328" s="97">
        <v>0</v>
      </c>
      <c r="Y328" s="97"/>
      <c r="Z328" s="97">
        <v>0</v>
      </c>
      <c r="AA328" s="97">
        <v>0</v>
      </c>
      <c r="AB328" s="97">
        <v>0</v>
      </c>
      <c r="AC328" s="97"/>
      <c r="AD328" s="97">
        <v>0</v>
      </c>
      <c r="AE328" s="97">
        <v>0</v>
      </c>
      <c r="AF328" s="97">
        <v>0</v>
      </c>
      <c r="AG328" s="97"/>
      <c r="AH328" s="97">
        <v>5</v>
      </c>
      <c r="AI328" s="97">
        <v>0</v>
      </c>
      <c r="AJ328" s="97">
        <v>5</v>
      </c>
    </row>
    <row r="329" spans="1:36">
      <c r="A329" s="96"/>
      <c r="B329" s="96"/>
      <c r="C329" s="96"/>
      <c r="D329" s="96"/>
      <c r="E329" s="96"/>
      <c r="F329" s="95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</row>
    <row r="330" spans="1:36">
      <c r="A330" s="17" t="s">
        <v>926</v>
      </c>
      <c r="B330" s="53">
        <v>3228449</v>
      </c>
      <c r="C330" s="53">
        <v>3320729</v>
      </c>
      <c r="D330" s="53">
        <v>6549178</v>
      </c>
      <c r="E330" s="53"/>
      <c r="F330" s="53">
        <v>2420416</v>
      </c>
      <c r="G330" s="53">
        <v>2512006</v>
      </c>
      <c r="H330" s="53">
        <v>4932422</v>
      </c>
      <c r="I330" s="53"/>
      <c r="J330" s="53">
        <v>1935383</v>
      </c>
      <c r="K330" s="53">
        <v>1969150</v>
      </c>
      <c r="L330" s="53">
        <v>3904533</v>
      </c>
      <c r="M330" s="53"/>
      <c r="N330" s="53">
        <v>745208</v>
      </c>
      <c r="O330" s="53">
        <v>769130</v>
      </c>
      <c r="P330" s="53">
        <v>1514338</v>
      </c>
      <c r="Q330" s="53"/>
      <c r="R330" s="53">
        <v>976123</v>
      </c>
      <c r="S330" s="53">
        <v>982963</v>
      </c>
      <c r="T330" s="53">
        <v>1959086</v>
      </c>
      <c r="U330" s="53"/>
      <c r="V330" s="53">
        <v>233380</v>
      </c>
      <c r="W330" s="53">
        <v>243100</v>
      </c>
      <c r="X330" s="53">
        <v>476480</v>
      </c>
      <c r="Y330" s="53"/>
      <c r="Z330" s="53">
        <v>99368</v>
      </c>
      <c r="AA330" s="53">
        <v>93529</v>
      </c>
      <c r="AB330" s="53">
        <v>192897</v>
      </c>
      <c r="AC330" s="53"/>
      <c r="AD330" s="53">
        <v>159656</v>
      </c>
      <c r="AE330" s="53">
        <v>164377</v>
      </c>
      <c r="AF330" s="53">
        <v>324033</v>
      </c>
      <c r="AG330" s="53"/>
      <c r="AH330" s="53">
        <v>9799244</v>
      </c>
      <c r="AI330" s="53">
        <v>10056044</v>
      </c>
      <c r="AJ330" s="53">
        <v>19855288</v>
      </c>
    </row>
    <row r="331" spans="1:36">
      <c r="A331" s="96"/>
      <c r="B331" s="96"/>
      <c r="C331" s="96"/>
      <c r="D331" s="96"/>
      <c r="E331" s="96"/>
      <c r="F331" s="95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</row>
    <row r="332" spans="1:36">
      <c r="A332" s="96"/>
      <c r="B332" s="96"/>
      <c r="C332" s="96"/>
      <c r="D332" s="96"/>
      <c r="E332" s="96"/>
      <c r="F332" s="95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</row>
    <row r="333" spans="1:36">
      <c r="A333" s="96" t="s">
        <v>257</v>
      </c>
      <c r="B333" s="17" t="s">
        <v>925</v>
      </c>
      <c r="C333" s="96"/>
      <c r="D333" s="96"/>
      <c r="E333" s="96"/>
      <c r="F333" s="95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</row>
    <row r="334" spans="1:36">
      <c r="A334" s="96"/>
      <c r="B334" s="17"/>
      <c r="C334" s="96"/>
      <c r="D334" s="96"/>
      <c r="E334" s="96"/>
      <c r="F334" s="95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</row>
    <row r="335" spans="1:36">
      <c r="A335" s="135" t="s">
        <v>708</v>
      </c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</row>
    <row r="336" spans="1:36">
      <c r="A336" s="137" t="s">
        <v>924</v>
      </c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</row>
    <row r="337" spans="1:36">
      <c r="A337" s="137" t="s">
        <v>733</v>
      </c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</row>
    <row r="338" spans="1:36">
      <c r="A338" s="136" t="s">
        <v>903</v>
      </c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</row>
    <row r="339" spans="1:36">
      <c r="A339" s="136" t="s">
        <v>923</v>
      </c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</row>
    <row r="340" spans="1:36">
      <c r="A340" s="136" t="s">
        <v>922</v>
      </c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</row>
    <row r="341" spans="1:36">
      <c r="A341" s="136" t="s">
        <v>921</v>
      </c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</row>
    <row r="342" spans="1:36">
      <c r="A342" s="136" t="s">
        <v>920</v>
      </c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</row>
    <row r="344" spans="1:36">
      <c r="A344" s="25" t="s">
        <v>749</v>
      </c>
    </row>
    <row r="345" spans="1:36">
      <c r="A345" s="25"/>
    </row>
  </sheetData>
  <mergeCells count="8">
    <mergeCell ref="A335:K335"/>
    <mergeCell ref="A341:K341"/>
    <mergeCell ref="A342:K342"/>
    <mergeCell ref="A336:K336"/>
    <mergeCell ref="A338:K338"/>
    <mergeCell ref="A339:K339"/>
    <mergeCell ref="A340:K340"/>
    <mergeCell ref="A337:K337"/>
  </mergeCells>
  <hyperlinks>
    <hyperlink ref="A344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1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6321">
          <objectPr defaultSize="0" autoPict="0" dde="1">
            <anchor moveWithCells="1">
              <from>
                <xdr:col>3</xdr:col>
                <xdr:colOff>0</xdr:colOff>
                <xdr:row>70</xdr:row>
                <xdr:rowOff>114300</xdr:rowOff>
              </from>
              <to>
                <xdr:col>4</xdr:col>
                <xdr:colOff>38100</xdr:colOff>
                <xdr:row>74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6321"/>
      </mc:Fallback>
    </mc:AlternateContent>
  </oleObjec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V351"/>
  <sheetViews>
    <sheetView workbookViewId="0">
      <pane ySplit="6" topLeftCell="A315" activePane="bottomLeft" state="frozen"/>
      <selection pane="bottomLeft" activeCell="A339" sqref="A339:IV339"/>
    </sheetView>
  </sheetViews>
  <sheetFormatPr baseColWidth="10" defaultColWidth="8.75" defaultRowHeight="11"/>
  <cols>
    <col min="1" max="1" width="47.5" customWidth="1"/>
    <col min="2" max="27" width="10.75" style="124" customWidth="1"/>
    <col min="28" max="28" width="15.75" style="124" customWidth="1"/>
    <col min="29" max="29" width="9.25" bestFit="1" customWidth="1"/>
    <col min="30" max="97" width="8.75" customWidth="1"/>
    <col min="98" max="98" width="10" customWidth="1"/>
    <col min="99" max="100" width="10.5" customWidth="1"/>
  </cols>
  <sheetData>
    <row r="1" spans="1:100" s="9" customFormat="1" ht="60" customHeight="1">
      <c r="A1" s="39" t="s">
        <v>3</v>
      </c>
      <c r="B1" s="111"/>
      <c r="C1" s="114"/>
      <c r="D1" s="114"/>
      <c r="E1" s="114"/>
      <c r="F1" s="114"/>
      <c r="G1" s="114"/>
      <c r="H1" s="114"/>
      <c r="I1" s="112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</row>
    <row r="2" spans="1:100" s="4" customFormat="1" ht="20.25" customHeight="1">
      <c r="A2" s="26" t="str">
        <f>Contents!A2</f>
        <v>3105.0.65.001 Australian Historical Population Statistics, 2014</v>
      </c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100" s="37" customFormat="1" ht="12.75" customHeight="1">
      <c r="A3" s="40" t="str">
        <f>Contents!A4</f>
        <v>Released at 11.30am (Canberra time) 18 September 2014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</row>
    <row r="4" spans="1:100" s="41" customFormat="1" ht="20.25" customHeight="1">
      <c r="A4" s="45" t="s">
        <v>1016</v>
      </c>
      <c r="B4" s="117"/>
      <c r="C4" s="117"/>
      <c r="D4" s="117"/>
      <c r="E4" s="118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</row>
    <row r="5" spans="1:100" ht="22" customHeight="1">
      <c r="A5" s="27"/>
      <c r="B5" s="119"/>
      <c r="C5" s="119" t="s">
        <v>217</v>
      </c>
      <c r="D5" s="119"/>
      <c r="E5" s="120"/>
      <c r="F5" s="119" t="s">
        <v>218</v>
      </c>
      <c r="G5" s="119"/>
      <c r="H5" s="119"/>
      <c r="I5" s="119" t="s">
        <v>219</v>
      </c>
      <c r="J5" s="119"/>
      <c r="K5" s="119"/>
      <c r="L5" s="119" t="s">
        <v>220</v>
      </c>
      <c r="M5" s="119"/>
      <c r="N5" s="119"/>
      <c r="O5" s="119" t="s">
        <v>221</v>
      </c>
      <c r="P5" s="119"/>
      <c r="Q5" s="119"/>
      <c r="R5" s="119" t="s">
        <v>222</v>
      </c>
      <c r="S5" s="119"/>
      <c r="T5" s="119"/>
      <c r="U5" s="119" t="s">
        <v>223</v>
      </c>
      <c r="V5" s="119"/>
      <c r="W5" s="119"/>
      <c r="X5" s="119" t="s">
        <v>416</v>
      </c>
      <c r="Y5" s="119"/>
      <c r="Z5" s="119"/>
      <c r="AA5" s="119" t="s">
        <v>736</v>
      </c>
      <c r="AB5" s="119"/>
    </row>
    <row r="6" spans="1:100">
      <c r="A6" s="15"/>
      <c r="B6" s="119" t="s">
        <v>14</v>
      </c>
      <c r="C6" s="119" t="s">
        <v>15</v>
      </c>
      <c r="D6" s="119" t="s">
        <v>16</v>
      </c>
      <c r="E6" s="119" t="s">
        <v>14</v>
      </c>
      <c r="F6" s="119" t="s">
        <v>15</v>
      </c>
      <c r="G6" s="119" t="s">
        <v>16</v>
      </c>
      <c r="H6" s="119" t="s">
        <v>14</v>
      </c>
      <c r="I6" s="119" t="s">
        <v>15</v>
      </c>
      <c r="J6" s="119" t="s">
        <v>16</v>
      </c>
      <c r="K6" s="119" t="s">
        <v>14</v>
      </c>
      <c r="L6" s="119" t="s">
        <v>15</v>
      </c>
      <c r="M6" s="119" t="s">
        <v>16</v>
      </c>
      <c r="N6" s="119" t="s">
        <v>14</v>
      </c>
      <c r="O6" s="119" t="s">
        <v>15</v>
      </c>
      <c r="P6" s="119" t="s">
        <v>16</v>
      </c>
      <c r="Q6" s="119" t="s">
        <v>14</v>
      </c>
      <c r="R6" s="119" t="s">
        <v>15</v>
      </c>
      <c r="S6" s="119" t="s">
        <v>16</v>
      </c>
      <c r="T6" s="119" t="s">
        <v>14</v>
      </c>
      <c r="U6" s="119" t="s">
        <v>15</v>
      </c>
      <c r="V6" s="119" t="s">
        <v>16</v>
      </c>
      <c r="W6" s="119" t="s">
        <v>14</v>
      </c>
      <c r="X6" s="119" t="s">
        <v>15</v>
      </c>
      <c r="Y6" s="119" t="s">
        <v>16</v>
      </c>
      <c r="Z6" s="119" t="s">
        <v>14</v>
      </c>
      <c r="AA6" s="119" t="s">
        <v>15</v>
      </c>
      <c r="AB6" s="119" t="s">
        <v>16</v>
      </c>
    </row>
    <row r="7" spans="1:100" ht="11.25" customHeight="1">
      <c r="A7" s="125" t="s">
        <v>980</v>
      </c>
      <c r="B7" s="121"/>
      <c r="C7" s="121"/>
      <c r="D7" s="121"/>
      <c r="E7" s="120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</row>
    <row r="8" spans="1:100" ht="11.25" customHeight="1">
      <c r="A8" s="109" t="s">
        <v>981</v>
      </c>
      <c r="B8" s="121"/>
      <c r="C8" s="121"/>
      <c r="D8" s="121"/>
      <c r="E8" s="120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</row>
    <row r="9" spans="1:100" ht="11.25" customHeight="1">
      <c r="A9" s="99" t="s">
        <v>979</v>
      </c>
      <c r="B9" s="121">
        <v>2340131</v>
      </c>
      <c r="C9" s="121">
        <v>2407242</v>
      </c>
      <c r="D9" s="121">
        <v>4747373</v>
      </c>
      <c r="E9" s="121">
        <v>1802123</v>
      </c>
      <c r="F9" s="121">
        <v>1868813</v>
      </c>
      <c r="G9" s="121">
        <v>3670936</v>
      </c>
      <c r="H9" s="121">
        <v>1579165</v>
      </c>
      <c r="I9" s="121">
        <v>1612950</v>
      </c>
      <c r="J9" s="121">
        <v>3192115</v>
      </c>
      <c r="K9" s="121">
        <v>577875</v>
      </c>
      <c r="L9" s="121">
        <v>592915</v>
      </c>
      <c r="M9" s="121">
        <v>1170790</v>
      </c>
      <c r="N9" s="121">
        <v>702297</v>
      </c>
      <c r="O9" s="121">
        <v>705512</v>
      </c>
      <c r="P9" s="121">
        <v>1407809</v>
      </c>
      <c r="Q9" s="121">
        <v>202452</v>
      </c>
      <c r="R9" s="121">
        <v>211811</v>
      </c>
      <c r="S9" s="121">
        <v>414263</v>
      </c>
      <c r="T9" s="121">
        <v>81340</v>
      </c>
      <c r="U9" s="121">
        <v>76692</v>
      </c>
      <c r="V9" s="121">
        <v>158032</v>
      </c>
      <c r="W9" s="121">
        <v>126433</v>
      </c>
      <c r="X9" s="121">
        <v>128618</v>
      </c>
      <c r="Y9" s="121">
        <v>255051</v>
      </c>
      <c r="Z9" s="121">
        <v>7412599</v>
      </c>
      <c r="AA9" s="121">
        <v>7605247</v>
      </c>
      <c r="AB9" s="121">
        <v>15017846</v>
      </c>
      <c r="AD9" s="85"/>
      <c r="AE9" s="85"/>
      <c r="AF9" s="85"/>
      <c r="AH9" s="85"/>
      <c r="AI9" s="85"/>
      <c r="AJ9" s="85"/>
      <c r="AL9" s="85"/>
      <c r="AM9" s="85"/>
      <c r="AN9" s="85"/>
      <c r="AP9" s="85"/>
      <c r="AQ9" s="85"/>
      <c r="AR9" s="85"/>
      <c r="AT9" s="85"/>
      <c r="AU9" s="85"/>
      <c r="AV9" s="85"/>
      <c r="AX9" s="85"/>
      <c r="AY9" s="85"/>
      <c r="AZ9" s="85"/>
      <c r="BB9" s="85"/>
      <c r="BC9" s="85"/>
      <c r="BD9" s="85"/>
      <c r="BF9" s="85"/>
      <c r="BG9" s="85"/>
      <c r="BH9" s="85"/>
      <c r="BJ9" s="85"/>
      <c r="BK9" s="85"/>
      <c r="BN9" s="85"/>
      <c r="BO9" s="85"/>
      <c r="BP9" s="85"/>
      <c r="BR9" s="85"/>
      <c r="BS9" s="85"/>
      <c r="BT9" s="85"/>
      <c r="BV9" s="85"/>
      <c r="BW9" s="85"/>
      <c r="BX9" s="85"/>
      <c r="BZ9" s="85"/>
      <c r="CA9" s="85"/>
      <c r="CB9" s="85"/>
      <c r="CD9" s="85"/>
      <c r="CE9" s="85"/>
      <c r="CF9" s="85"/>
      <c r="CH9" s="85"/>
      <c r="CI9" s="85"/>
      <c r="CJ9" s="85"/>
      <c r="CL9" s="85"/>
      <c r="CM9" s="85"/>
      <c r="CN9" s="85"/>
      <c r="CP9" s="85"/>
      <c r="CQ9" s="85"/>
      <c r="CR9" s="85"/>
      <c r="CT9" s="85"/>
      <c r="CU9" s="85"/>
      <c r="CV9" s="85"/>
    </row>
    <row r="10" spans="1:100" ht="11.25" customHeight="1">
      <c r="A10" s="99" t="s">
        <v>385</v>
      </c>
      <c r="B10" s="121">
        <v>46</v>
      </c>
      <c r="C10" s="121">
        <v>48</v>
      </c>
      <c r="D10" s="121">
        <v>94</v>
      </c>
      <c r="E10" s="121">
        <v>4</v>
      </c>
      <c r="F10" s="121">
        <v>4</v>
      </c>
      <c r="G10" s="121">
        <v>8</v>
      </c>
      <c r="H10" s="121">
        <v>65</v>
      </c>
      <c r="I10" s="121">
        <v>59</v>
      </c>
      <c r="J10" s="121">
        <v>124</v>
      </c>
      <c r="K10" s="121">
        <v>0</v>
      </c>
      <c r="L10" s="121">
        <v>0</v>
      </c>
      <c r="M10" s="121">
        <v>0</v>
      </c>
      <c r="N10" s="121">
        <v>4</v>
      </c>
      <c r="O10" s="121">
        <v>6</v>
      </c>
      <c r="P10" s="121">
        <v>10</v>
      </c>
      <c r="Q10" s="121">
        <v>0</v>
      </c>
      <c r="R10" s="121">
        <v>0</v>
      </c>
      <c r="S10" s="121">
        <v>0</v>
      </c>
      <c r="T10" s="121">
        <v>0</v>
      </c>
      <c r="U10" s="121">
        <v>0</v>
      </c>
      <c r="V10" s="121">
        <v>0</v>
      </c>
      <c r="W10" s="121">
        <v>0</v>
      </c>
      <c r="X10" s="121">
        <v>0</v>
      </c>
      <c r="Y10" s="121">
        <v>0</v>
      </c>
      <c r="Z10" s="121">
        <v>119</v>
      </c>
      <c r="AA10" s="121">
        <v>117</v>
      </c>
      <c r="AB10" s="121">
        <v>236</v>
      </c>
    </row>
    <row r="11" spans="1:100" ht="11.25" customHeight="1">
      <c r="A11" s="99" t="s">
        <v>978</v>
      </c>
      <c r="B11" s="121">
        <v>0</v>
      </c>
      <c r="C11" s="121">
        <v>0</v>
      </c>
      <c r="D11" s="121">
        <v>0</v>
      </c>
      <c r="E11" s="121">
        <v>0</v>
      </c>
      <c r="F11" s="121">
        <v>0</v>
      </c>
      <c r="G11" s="121">
        <v>0</v>
      </c>
      <c r="H11" s="121">
        <v>0</v>
      </c>
      <c r="I11" s="121">
        <v>0</v>
      </c>
      <c r="J11" s="121">
        <v>0</v>
      </c>
      <c r="K11" s="121">
        <v>0</v>
      </c>
      <c r="L11" s="121">
        <v>0</v>
      </c>
      <c r="M11" s="121">
        <v>0</v>
      </c>
      <c r="N11" s="121">
        <v>0</v>
      </c>
      <c r="O11" s="121">
        <v>0</v>
      </c>
      <c r="P11" s="121">
        <v>0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0</v>
      </c>
      <c r="W11" s="121">
        <v>0</v>
      </c>
      <c r="X11" s="121">
        <v>0</v>
      </c>
      <c r="Y11" s="121">
        <v>0</v>
      </c>
      <c r="Z11" s="121">
        <v>0</v>
      </c>
      <c r="AA11" s="121">
        <v>0</v>
      </c>
      <c r="AB11" s="121">
        <v>0</v>
      </c>
    </row>
    <row r="12" spans="1:100" ht="11.25" customHeight="1">
      <c r="A12" s="110" t="s">
        <v>1011</v>
      </c>
      <c r="B12" s="121">
        <v>0</v>
      </c>
      <c r="C12" s="121">
        <v>0</v>
      </c>
      <c r="D12" s="121">
        <v>0</v>
      </c>
      <c r="E12" s="121">
        <v>0</v>
      </c>
      <c r="F12" s="121">
        <v>0</v>
      </c>
      <c r="G12" s="121">
        <v>0</v>
      </c>
      <c r="H12" s="121">
        <v>0</v>
      </c>
      <c r="I12" s="121">
        <v>0</v>
      </c>
      <c r="J12" s="121">
        <v>0</v>
      </c>
      <c r="K12" s="121">
        <v>0</v>
      </c>
      <c r="L12" s="121">
        <v>0</v>
      </c>
      <c r="M12" s="121">
        <v>0</v>
      </c>
      <c r="N12" s="121">
        <v>3416</v>
      </c>
      <c r="O12" s="121">
        <v>290</v>
      </c>
      <c r="P12" s="121">
        <v>3706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3416</v>
      </c>
      <c r="AA12" s="121">
        <v>290</v>
      </c>
      <c r="AB12" s="121">
        <v>3706</v>
      </c>
    </row>
    <row r="13" spans="1:100" ht="11.25" customHeight="1">
      <c r="A13" s="98" t="s">
        <v>26</v>
      </c>
      <c r="B13" s="121">
        <v>57343</v>
      </c>
      <c r="C13" s="121">
        <v>56890</v>
      </c>
      <c r="D13" s="121">
        <v>114233</v>
      </c>
      <c r="E13" s="121">
        <v>40218</v>
      </c>
      <c r="F13" s="121">
        <v>40018</v>
      </c>
      <c r="G13" s="121">
        <v>80236</v>
      </c>
      <c r="H13" s="121">
        <v>96027</v>
      </c>
      <c r="I13" s="121">
        <v>96010</v>
      </c>
      <c r="J13" s="121">
        <v>192037</v>
      </c>
      <c r="K13" s="121">
        <v>6621</v>
      </c>
      <c r="L13" s="121">
        <v>6227</v>
      </c>
      <c r="M13" s="121">
        <v>12848</v>
      </c>
      <c r="N13" s="121">
        <v>38047</v>
      </c>
      <c r="O13" s="121">
        <v>32689</v>
      </c>
      <c r="P13" s="121">
        <v>70736</v>
      </c>
      <c r="Q13" s="121">
        <v>2472</v>
      </c>
      <c r="R13" s="121">
        <v>2455</v>
      </c>
      <c r="S13" s="121">
        <v>4927</v>
      </c>
      <c r="T13" s="121">
        <v>2096</v>
      </c>
      <c r="U13" s="121">
        <v>1873</v>
      </c>
      <c r="V13" s="121">
        <v>3969</v>
      </c>
      <c r="W13" s="121">
        <v>2250</v>
      </c>
      <c r="X13" s="121">
        <v>2138</v>
      </c>
      <c r="Y13" s="121">
        <v>4388</v>
      </c>
      <c r="Z13" s="121">
        <v>245089</v>
      </c>
      <c r="AA13" s="121">
        <v>238307</v>
      </c>
      <c r="AB13" s="121">
        <v>483396</v>
      </c>
      <c r="AD13" s="85"/>
      <c r="AE13" s="85"/>
      <c r="AF13" s="85"/>
      <c r="AH13" s="85"/>
      <c r="AI13" s="85"/>
      <c r="AJ13" s="85"/>
      <c r="AL13" s="85"/>
      <c r="AM13" s="85"/>
      <c r="AN13" s="85"/>
      <c r="AP13" s="85"/>
      <c r="AQ13" s="85"/>
      <c r="AR13" s="85"/>
      <c r="AT13" s="85"/>
      <c r="AU13" s="85"/>
      <c r="AV13" s="85"/>
      <c r="AX13" s="85"/>
      <c r="AY13" s="85"/>
      <c r="AZ13" s="85"/>
      <c r="BB13" s="85"/>
      <c r="BC13" s="85"/>
      <c r="BD13" s="85"/>
      <c r="BF13" s="85"/>
      <c r="BG13" s="85"/>
      <c r="BH13" s="85"/>
      <c r="BJ13" s="85"/>
      <c r="BK13" s="85"/>
      <c r="BL13" s="85"/>
      <c r="BN13" s="85"/>
      <c r="BO13" s="85"/>
      <c r="BP13" s="85"/>
      <c r="BR13" s="85"/>
      <c r="BS13" s="85"/>
      <c r="BT13" s="85"/>
      <c r="BV13" s="85"/>
      <c r="BW13" s="85"/>
      <c r="BX13" s="85"/>
      <c r="BZ13" s="85"/>
      <c r="CA13" s="85"/>
      <c r="CB13" s="85"/>
      <c r="CD13" s="85"/>
      <c r="CE13" s="85"/>
      <c r="CF13" s="85"/>
      <c r="CH13" s="85"/>
      <c r="CI13" s="85"/>
      <c r="CJ13" s="85"/>
      <c r="CL13" s="85"/>
      <c r="CM13" s="85"/>
      <c r="CN13" s="85"/>
      <c r="CP13" s="85"/>
      <c r="CQ13" s="85"/>
      <c r="CR13" s="85"/>
      <c r="CT13" s="85"/>
      <c r="CU13" s="85"/>
      <c r="CV13" s="85"/>
    </row>
    <row r="14" spans="1:100" ht="11.25" customHeight="1">
      <c r="A14" s="98" t="s">
        <v>546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</row>
    <row r="15" spans="1:100" ht="11.25" customHeight="1">
      <c r="A15" s="99" t="s">
        <v>253</v>
      </c>
      <c r="B15" s="121">
        <v>214</v>
      </c>
      <c r="C15" s="121">
        <v>262</v>
      </c>
      <c r="D15" s="121">
        <v>476</v>
      </c>
      <c r="E15" s="121">
        <v>34</v>
      </c>
      <c r="F15" s="121">
        <v>52</v>
      </c>
      <c r="G15" s="121">
        <v>86</v>
      </c>
      <c r="H15" s="121">
        <v>246</v>
      </c>
      <c r="I15" s="121">
        <v>331</v>
      </c>
      <c r="J15" s="121">
        <v>577</v>
      </c>
      <c r="K15" s="121">
        <v>6</v>
      </c>
      <c r="L15" s="121">
        <v>9</v>
      </c>
      <c r="M15" s="121">
        <v>15</v>
      </c>
      <c r="N15" s="121">
        <v>16</v>
      </c>
      <c r="O15" s="121">
        <v>19</v>
      </c>
      <c r="P15" s="121">
        <v>35</v>
      </c>
      <c r="Q15" s="121">
        <v>0</v>
      </c>
      <c r="R15" s="121">
        <v>5</v>
      </c>
      <c r="S15" s="121">
        <v>5</v>
      </c>
      <c r="T15" s="121">
        <v>0</v>
      </c>
      <c r="U15" s="121">
        <v>4</v>
      </c>
      <c r="V15" s="121">
        <v>4</v>
      </c>
      <c r="W15" s="121">
        <v>10</v>
      </c>
      <c r="X15" s="121">
        <v>10</v>
      </c>
      <c r="Y15" s="121">
        <v>20</v>
      </c>
      <c r="Z15" s="121">
        <v>526</v>
      </c>
      <c r="AA15" s="121">
        <v>692</v>
      </c>
      <c r="AB15" s="121">
        <v>1218</v>
      </c>
      <c r="BL15" s="85"/>
      <c r="CV15" s="85"/>
    </row>
    <row r="16" spans="1:100" ht="11.25" customHeight="1">
      <c r="A16" s="99" t="s">
        <v>502</v>
      </c>
      <c r="B16" s="121">
        <v>2449</v>
      </c>
      <c r="C16" s="121">
        <v>2981</v>
      </c>
      <c r="D16" s="121">
        <v>5430</v>
      </c>
      <c r="E16" s="121">
        <v>1118</v>
      </c>
      <c r="F16" s="121">
        <v>1418</v>
      </c>
      <c r="G16" s="121">
        <v>2536</v>
      </c>
      <c r="H16" s="121">
        <v>6373</v>
      </c>
      <c r="I16" s="121">
        <v>8126</v>
      </c>
      <c r="J16" s="121">
        <v>14499</v>
      </c>
      <c r="K16" s="121">
        <v>457</v>
      </c>
      <c r="L16" s="121">
        <v>475</v>
      </c>
      <c r="M16" s="121">
        <v>932</v>
      </c>
      <c r="N16" s="121">
        <v>865</v>
      </c>
      <c r="O16" s="121">
        <v>899</v>
      </c>
      <c r="P16" s="121">
        <v>1764</v>
      </c>
      <c r="Q16" s="121">
        <v>130</v>
      </c>
      <c r="R16" s="121">
        <v>183</v>
      </c>
      <c r="S16" s="121">
        <v>313</v>
      </c>
      <c r="T16" s="121">
        <v>272</v>
      </c>
      <c r="U16" s="121">
        <v>338</v>
      </c>
      <c r="V16" s="121">
        <v>610</v>
      </c>
      <c r="W16" s="121">
        <v>326</v>
      </c>
      <c r="X16" s="121">
        <v>379</v>
      </c>
      <c r="Y16" s="121">
        <v>705</v>
      </c>
      <c r="Z16" s="121">
        <v>11990</v>
      </c>
      <c r="AA16" s="121">
        <v>14799</v>
      </c>
      <c r="AB16" s="121">
        <v>26789</v>
      </c>
      <c r="AD16" s="85"/>
      <c r="AE16" s="85"/>
      <c r="AF16" s="85"/>
      <c r="AH16" s="85"/>
      <c r="AI16" s="85"/>
      <c r="AJ16" s="85"/>
      <c r="AL16" s="85"/>
      <c r="AM16" s="85"/>
      <c r="AN16" s="85"/>
      <c r="AR16" s="85"/>
      <c r="AV16" s="85"/>
      <c r="BJ16" s="85"/>
      <c r="BK16" s="85"/>
      <c r="BL16" s="85"/>
      <c r="BN16" s="85"/>
      <c r="BO16" s="85"/>
      <c r="BP16" s="85"/>
      <c r="BR16" s="85"/>
      <c r="BS16" s="85"/>
      <c r="BT16" s="85"/>
      <c r="BV16" s="85"/>
      <c r="BW16" s="85"/>
      <c r="BX16" s="85"/>
      <c r="CB16" s="85"/>
      <c r="CD16" s="85"/>
      <c r="CE16" s="85"/>
      <c r="CF16" s="85"/>
      <c r="CT16" s="85"/>
      <c r="CU16" s="85"/>
      <c r="CV16" s="85"/>
    </row>
    <row r="17" spans="1:100" ht="11.25" customHeight="1">
      <c r="A17" s="99" t="s">
        <v>402</v>
      </c>
      <c r="B17" s="121">
        <v>225</v>
      </c>
      <c r="C17" s="121">
        <v>296</v>
      </c>
      <c r="D17" s="121">
        <v>521</v>
      </c>
      <c r="E17" s="121">
        <v>78</v>
      </c>
      <c r="F17" s="121">
        <v>82</v>
      </c>
      <c r="G17" s="121">
        <v>160</v>
      </c>
      <c r="H17" s="121">
        <v>353</v>
      </c>
      <c r="I17" s="121">
        <v>490</v>
      </c>
      <c r="J17" s="121">
        <v>843</v>
      </c>
      <c r="K17" s="121">
        <v>33</v>
      </c>
      <c r="L17" s="121">
        <v>24</v>
      </c>
      <c r="M17" s="121">
        <v>57</v>
      </c>
      <c r="N17" s="121">
        <v>36</v>
      </c>
      <c r="O17" s="121">
        <v>47</v>
      </c>
      <c r="P17" s="121">
        <v>83</v>
      </c>
      <c r="Q17" s="121">
        <v>8</v>
      </c>
      <c r="R17" s="121">
        <v>5</v>
      </c>
      <c r="S17" s="121">
        <v>13</v>
      </c>
      <c r="T17" s="121">
        <v>19</v>
      </c>
      <c r="U17" s="121">
        <v>21</v>
      </c>
      <c r="V17" s="121">
        <v>40</v>
      </c>
      <c r="W17" s="121">
        <v>20</v>
      </c>
      <c r="X17" s="121">
        <v>21</v>
      </c>
      <c r="Y17" s="121">
        <v>41</v>
      </c>
      <c r="Z17" s="121">
        <v>772</v>
      </c>
      <c r="AA17" s="121">
        <v>986</v>
      </c>
      <c r="AB17" s="121">
        <v>1758</v>
      </c>
      <c r="BL17" s="85"/>
      <c r="CU17" s="85"/>
      <c r="CV17" s="85"/>
    </row>
    <row r="18" spans="1:100" ht="11.25" customHeight="1">
      <c r="A18" s="99" t="s">
        <v>518</v>
      </c>
      <c r="B18" s="121">
        <v>206</v>
      </c>
      <c r="C18" s="121">
        <v>229</v>
      </c>
      <c r="D18" s="121">
        <v>435</v>
      </c>
      <c r="E18" s="121">
        <v>62</v>
      </c>
      <c r="F18" s="121">
        <v>75</v>
      </c>
      <c r="G18" s="121">
        <v>137</v>
      </c>
      <c r="H18" s="121">
        <v>190</v>
      </c>
      <c r="I18" s="121">
        <v>205</v>
      </c>
      <c r="J18" s="121">
        <v>395</v>
      </c>
      <c r="K18" s="121">
        <v>14</v>
      </c>
      <c r="L18" s="121">
        <v>9</v>
      </c>
      <c r="M18" s="121">
        <v>23</v>
      </c>
      <c r="N18" s="121">
        <v>23</v>
      </c>
      <c r="O18" s="121">
        <v>26</v>
      </c>
      <c r="P18" s="121">
        <v>49</v>
      </c>
      <c r="Q18" s="121">
        <v>7</v>
      </c>
      <c r="R18" s="121">
        <v>10</v>
      </c>
      <c r="S18" s="121">
        <v>17</v>
      </c>
      <c r="T18" s="121">
        <v>14</v>
      </c>
      <c r="U18" s="121">
        <v>9</v>
      </c>
      <c r="V18" s="121">
        <v>23</v>
      </c>
      <c r="W18" s="121">
        <v>13</v>
      </c>
      <c r="X18" s="121">
        <v>14</v>
      </c>
      <c r="Y18" s="121">
        <v>27</v>
      </c>
      <c r="Z18" s="121">
        <v>529</v>
      </c>
      <c r="AA18" s="121">
        <v>577</v>
      </c>
      <c r="AB18" s="121">
        <v>1106</v>
      </c>
      <c r="BL18" s="85"/>
      <c r="CV18" s="85"/>
    </row>
    <row r="19" spans="1:100" ht="11.25" customHeight="1">
      <c r="A19" s="99" t="s">
        <v>977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</row>
    <row r="20" spans="1:100" ht="11.25" customHeight="1">
      <c r="A20" s="98" t="s">
        <v>547</v>
      </c>
      <c r="B20" s="121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</row>
    <row r="21" spans="1:100" ht="11.25" customHeight="1">
      <c r="A21" s="99" t="s">
        <v>548</v>
      </c>
      <c r="B21" s="121">
        <v>12</v>
      </c>
      <c r="C21" s="121">
        <v>16</v>
      </c>
      <c r="D21" s="121">
        <v>28</v>
      </c>
      <c r="E21" s="121">
        <v>8</v>
      </c>
      <c r="F21" s="121">
        <v>7</v>
      </c>
      <c r="G21" s="121">
        <v>15</v>
      </c>
      <c r="H21" s="121">
        <v>19</v>
      </c>
      <c r="I21" s="121">
        <v>10</v>
      </c>
      <c r="J21" s="121">
        <v>29</v>
      </c>
      <c r="K21" s="121">
        <v>0</v>
      </c>
      <c r="L21" s="121">
        <v>3</v>
      </c>
      <c r="M21" s="121">
        <v>3</v>
      </c>
      <c r="N21" s="121">
        <v>0</v>
      </c>
      <c r="O21" s="121">
        <v>0</v>
      </c>
      <c r="P21" s="121">
        <v>0</v>
      </c>
      <c r="Q21" s="121">
        <v>0</v>
      </c>
      <c r="R21" s="121">
        <v>0</v>
      </c>
      <c r="S21" s="121">
        <v>0</v>
      </c>
      <c r="T21" s="121">
        <v>0</v>
      </c>
      <c r="U21" s="121">
        <v>0</v>
      </c>
      <c r="V21" s="121">
        <v>0</v>
      </c>
      <c r="W21" s="121">
        <v>8</v>
      </c>
      <c r="X21" s="121">
        <v>0</v>
      </c>
      <c r="Y21" s="121">
        <v>8</v>
      </c>
      <c r="Z21" s="121">
        <v>47</v>
      </c>
      <c r="AA21" s="121">
        <v>36</v>
      </c>
      <c r="AB21" s="121">
        <v>83</v>
      </c>
    </row>
    <row r="22" spans="1:100" ht="11.25" customHeight="1">
      <c r="A22" s="99" t="s">
        <v>549</v>
      </c>
      <c r="B22" s="121">
        <v>31</v>
      </c>
      <c r="C22" s="121">
        <v>67</v>
      </c>
      <c r="D22" s="121">
        <v>98</v>
      </c>
      <c r="E22" s="121">
        <v>29</v>
      </c>
      <c r="F22" s="121">
        <v>57</v>
      </c>
      <c r="G22" s="121">
        <v>86</v>
      </c>
      <c r="H22" s="121">
        <v>82</v>
      </c>
      <c r="I22" s="121">
        <v>155</v>
      </c>
      <c r="J22" s="121">
        <v>237</v>
      </c>
      <c r="K22" s="121">
        <v>9</v>
      </c>
      <c r="L22" s="121">
        <v>14</v>
      </c>
      <c r="M22" s="121">
        <v>23</v>
      </c>
      <c r="N22" s="121">
        <v>9</v>
      </c>
      <c r="O22" s="121">
        <v>16</v>
      </c>
      <c r="P22" s="121">
        <v>25</v>
      </c>
      <c r="Q22" s="121">
        <v>4</v>
      </c>
      <c r="R22" s="121">
        <v>5</v>
      </c>
      <c r="S22" s="121">
        <v>9</v>
      </c>
      <c r="T22" s="121">
        <v>3</v>
      </c>
      <c r="U22" s="121">
        <v>13</v>
      </c>
      <c r="V22" s="121">
        <v>16</v>
      </c>
      <c r="W22" s="121">
        <v>3</v>
      </c>
      <c r="X22" s="121">
        <v>3</v>
      </c>
      <c r="Y22" s="121">
        <v>6</v>
      </c>
      <c r="Z22" s="121">
        <v>170</v>
      </c>
      <c r="AA22" s="121">
        <v>330</v>
      </c>
      <c r="AB22" s="121">
        <v>500</v>
      </c>
    </row>
    <row r="23" spans="1:100" ht="11.25" customHeight="1">
      <c r="A23" s="99" t="s">
        <v>887</v>
      </c>
      <c r="B23" s="121">
        <v>7</v>
      </c>
      <c r="C23" s="121">
        <v>3</v>
      </c>
      <c r="D23" s="121">
        <v>10</v>
      </c>
      <c r="E23" s="121">
        <v>3</v>
      </c>
      <c r="F23" s="121">
        <v>9</v>
      </c>
      <c r="G23" s="121">
        <v>12</v>
      </c>
      <c r="H23" s="121">
        <v>0</v>
      </c>
      <c r="I23" s="121">
        <v>9</v>
      </c>
      <c r="J23" s="121">
        <v>9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</v>
      </c>
      <c r="Q23" s="121">
        <v>0</v>
      </c>
      <c r="R23" s="121">
        <v>4</v>
      </c>
      <c r="S23" s="121">
        <v>4</v>
      </c>
      <c r="T23" s="121">
        <v>0</v>
      </c>
      <c r="U23" s="121">
        <v>0</v>
      </c>
      <c r="V23" s="121">
        <v>0</v>
      </c>
      <c r="W23" s="121">
        <v>0</v>
      </c>
      <c r="X23" s="121">
        <v>0</v>
      </c>
      <c r="Y23" s="121">
        <v>0</v>
      </c>
      <c r="Z23" s="121">
        <v>10</v>
      </c>
      <c r="AA23" s="121">
        <v>25</v>
      </c>
      <c r="AB23" s="121">
        <v>35</v>
      </c>
    </row>
    <row r="24" spans="1:100" ht="11.25" customHeight="1">
      <c r="A24" s="99" t="s">
        <v>976</v>
      </c>
      <c r="B24" s="121">
        <v>6</v>
      </c>
      <c r="C24" s="121">
        <v>0</v>
      </c>
      <c r="D24" s="121">
        <v>6</v>
      </c>
      <c r="E24" s="121">
        <v>3</v>
      </c>
      <c r="F24" s="121">
        <v>0</v>
      </c>
      <c r="G24" s="121">
        <v>3</v>
      </c>
      <c r="H24" s="121">
        <v>0</v>
      </c>
      <c r="I24" s="121">
        <v>6</v>
      </c>
      <c r="J24" s="121">
        <v>6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9</v>
      </c>
      <c r="AA24" s="121">
        <v>6</v>
      </c>
      <c r="AB24" s="121">
        <v>15</v>
      </c>
    </row>
    <row r="25" spans="1:100" ht="11.25" customHeight="1">
      <c r="A25" s="99" t="s">
        <v>479</v>
      </c>
      <c r="B25" s="121">
        <v>33</v>
      </c>
      <c r="C25" s="121">
        <v>41</v>
      </c>
      <c r="D25" s="121">
        <v>74</v>
      </c>
      <c r="E25" s="121">
        <v>100</v>
      </c>
      <c r="F25" s="121">
        <v>120</v>
      </c>
      <c r="G25" s="121">
        <v>220</v>
      </c>
      <c r="H25" s="121">
        <v>73</v>
      </c>
      <c r="I25" s="121">
        <v>86</v>
      </c>
      <c r="J25" s="121">
        <v>159</v>
      </c>
      <c r="K25" s="121">
        <v>15</v>
      </c>
      <c r="L25" s="121">
        <v>0</v>
      </c>
      <c r="M25" s="121">
        <v>15</v>
      </c>
      <c r="N25" s="121">
        <v>10</v>
      </c>
      <c r="O25" s="121">
        <v>13</v>
      </c>
      <c r="P25" s="121">
        <v>23</v>
      </c>
      <c r="Q25" s="121">
        <v>3</v>
      </c>
      <c r="R25" s="121">
        <v>5</v>
      </c>
      <c r="S25" s="121">
        <v>8</v>
      </c>
      <c r="T25" s="121">
        <v>0</v>
      </c>
      <c r="U25" s="121">
        <v>8</v>
      </c>
      <c r="V25" s="121">
        <v>8</v>
      </c>
      <c r="W25" s="121">
        <v>3</v>
      </c>
      <c r="X25" s="121">
        <v>4</v>
      </c>
      <c r="Y25" s="121">
        <v>7</v>
      </c>
      <c r="Z25" s="121">
        <v>237</v>
      </c>
      <c r="AA25" s="121">
        <v>277</v>
      </c>
      <c r="AB25" s="121">
        <v>514</v>
      </c>
    </row>
    <row r="26" spans="1:100" ht="11.25" customHeight="1">
      <c r="A26" s="99" t="s">
        <v>975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9</v>
      </c>
      <c r="I26" s="121">
        <v>4</v>
      </c>
      <c r="J26" s="121">
        <v>13</v>
      </c>
      <c r="K26" s="121">
        <v>0</v>
      </c>
      <c r="L26" s="121">
        <v>0</v>
      </c>
      <c r="M26" s="121">
        <v>0</v>
      </c>
      <c r="N26" s="121">
        <v>0</v>
      </c>
      <c r="O26" s="121">
        <v>0</v>
      </c>
      <c r="P26" s="121">
        <v>0</v>
      </c>
      <c r="Q26" s="121">
        <v>0</v>
      </c>
      <c r="R26" s="121">
        <v>0</v>
      </c>
      <c r="S26" s="121">
        <v>0</v>
      </c>
      <c r="T26" s="121">
        <v>0</v>
      </c>
      <c r="U26" s="121">
        <v>0</v>
      </c>
      <c r="V26" s="121">
        <v>0</v>
      </c>
      <c r="W26" s="121">
        <v>0</v>
      </c>
      <c r="X26" s="121">
        <v>0</v>
      </c>
      <c r="Y26" s="121">
        <v>0</v>
      </c>
      <c r="Z26" s="121">
        <v>9</v>
      </c>
      <c r="AA26" s="121">
        <v>4</v>
      </c>
      <c r="AB26" s="121">
        <v>13</v>
      </c>
    </row>
    <row r="27" spans="1:100" ht="11.25" customHeight="1">
      <c r="A27" s="99" t="s">
        <v>676</v>
      </c>
      <c r="B27" s="121">
        <v>3</v>
      </c>
      <c r="C27" s="121">
        <v>4</v>
      </c>
      <c r="D27" s="121">
        <v>7</v>
      </c>
      <c r="E27" s="121">
        <v>0</v>
      </c>
      <c r="F27" s="121">
        <v>4</v>
      </c>
      <c r="G27" s="121">
        <v>4</v>
      </c>
      <c r="H27" s="121">
        <v>9</v>
      </c>
      <c r="I27" s="121">
        <v>0</v>
      </c>
      <c r="J27" s="121">
        <v>9</v>
      </c>
      <c r="K27" s="121">
        <v>0</v>
      </c>
      <c r="L27" s="121">
        <v>0</v>
      </c>
      <c r="M27" s="121">
        <v>0</v>
      </c>
      <c r="N27" s="121">
        <v>0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0</v>
      </c>
      <c r="V27" s="121">
        <v>0</v>
      </c>
      <c r="W27" s="121">
        <v>0</v>
      </c>
      <c r="X27" s="121">
        <v>0</v>
      </c>
      <c r="Y27" s="121">
        <v>0</v>
      </c>
      <c r="Z27" s="121">
        <v>12</v>
      </c>
      <c r="AA27" s="121">
        <v>8</v>
      </c>
      <c r="AB27" s="121">
        <v>20</v>
      </c>
    </row>
    <row r="28" spans="1:100" ht="11.25" customHeight="1">
      <c r="A28" s="99" t="s">
        <v>974</v>
      </c>
      <c r="B28" s="121">
        <v>5</v>
      </c>
      <c r="C28" s="121">
        <v>5</v>
      </c>
      <c r="D28" s="121">
        <v>10</v>
      </c>
      <c r="E28" s="121">
        <v>4</v>
      </c>
      <c r="F28" s="121">
        <v>4</v>
      </c>
      <c r="G28" s="121">
        <v>8</v>
      </c>
      <c r="H28" s="121">
        <v>5</v>
      </c>
      <c r="I28" s="121">
        <v>10</v>
      </c>
      <c r="J28" s="121">
        <v>15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</v>
      </c>
      <c r="Z28" s="121">
        <v>14</v>
      </c>
      <c r="AA28" s="121">
        <v>19</v>
      </c>
      <c r="AB28" s="121">
        <v>33</v>
      </c>
      <c r="AD28" s="85"/>
      <c r="AE28" s="85"/>
      <c r="AF28" s="85"/>
      <c r="AJ28" s="85"/>
      <c r="AN28" s="85"/>
      <c r="BJ28" s="85"/>
      <c r="BK28" s="85"/>
      <c r="BL28" s="85"/>
      <c r="BN28" s="85"/>
      <c r="BO28" s="85"/>
      <c r="BP28" s="85"/>
      <c r="BT28" s="85"/>
      <c r="BV28" s="85"/>
      <c r="BW28" s="85"/>
      <c r="BX28" s="85"/>
      <c r="CT28" s="85"/>
      <c r="CU28" s="85"/>
      <c r="CV28" s="85"/>
    </row>
    <row r="29" spans="1:100" ht="11.25" customHeight="1">
      <c r="A29" s="109" t="s">
        <v>876</v>
      </c>
      <c r="B29" s="121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D29" s="85"/>
      <c r="AE29" s="85"/>
      <c r="AF29" s="85"/>
      <c r="AH29" s="85"/>
      <c r="AI29" s="85"/>
      <c r="AJ29" s="85"/>
      <c r="AL29" s="85"/>
      <c r="AM29" s="85"/>
      <c r="AN29" s="85"/>
      <c r="AR29" s="85"/>
      <c r="BJ29" s="85"/>
      <c r="BK29" s="85"/>
      <c r="BL29" s="85"/>
      <c r="BN29" s="85"/>
      <c r="BO29" s="85"/>
      <c r="BP29" s="85"/>
      <c r="BR29" s="85"/>
      <c r="BS29" s="85"/>
      <c r="BT29" s="85"/>
      <c r="BV29" s="85"/>
      <c r="BW29" s="85"/>
      <c r="BX29" s="85"/>
      <c r="CB29" s="85"/>
      <c r="CF29" s="85"/>
      <c r="CT29" s="85"/>
      <c r="CU29" s="85"/>
      <c r="CV29" s="85"/>
    </row>
    <row r="30" spans="1:100" ht="11.25" customHeight="1">
      <c r="A30" s="99" t="s">
        <v>501</v>
      </c>
      <c r="B30" s="121">
        <v>1026</v>
      </c>
      <c r="C30" s="121">
        <v>1066</v>
      </c>
      <c r="D30" s="121">
        <v>2092</v>
      </c>
      <c r="E30" s="121">
        <v>854</v>
      </c>
      <c r="F30" s="121">
        <v>850</v>
      </c>
      <c r="G30" s="121">
        <v>1704</v>
      </c>
      <c r="H30" s="121">
        <v>909</v>
      </c>
      <c r="I30" s="121">
        <v>929</v>
      </c>
      <c r="J30" s="121">
        <v>1838</v>
      </c>
      <c r="K30" s="121">
        <v>43</v>
      </c>
      <c r="L30" s="121">
        <v>45</v>
      </c>
      <c r="M30" s="121">
        <v>88</v>
      </c>
      <c r="N30" s="121">
        <v>157</v>
      </c>
      <c r="O30" s="121">
        <v>135</v>
      </c>
      <c r="P30" s="121">
        <v>292</v>
      </c>
      <c r="Q30" s="121">
        <v>11</v>
      </c>
      <c r="R30" s="121">
        <v>5</v>
      </c>
      <c r="S30" s="121">
        <v>16</v>
      </c>
      <c r="T30" s="121">
        <v>20</v>
      </c>
      <c r="U30" s="121">
        <v>14</v>
      </c>
      <c r="V30" s="121">
        <v>34</v>
      </c>
      <c r="W30" s="121">
        <v>20</v>
      </c>
      <c r="X30" s="121">
        <v>10</v>
      </c>
      <c r="Y30" s="121">
        <v>30</v>
      </c>
      <c r="Z30" s="121">
        <v>3040</v>
      </c>
      <c r="AA30" s="121">
        <v>3054</v>
      </c>
      <c r="AB30" s="121">
        <v>6094</v>
      </c>
    </row>
    <row r="31" spans="1:100" ht="12.75" customHeight="1">
      <c r="A31" s="99" t="s">
        <v>27</v>
      </c>
      <c r="B31" s="121">
        <v>14974</v>
      </c>
      <c r="C31" s="121">
        <v>17330</v>
      </c>
      <c r="D31" s="121">
        <v>32304</v>
      </c>
      <c r="E31" s="121">
        <v>4456</v>
      </c>
      <c r="F31" s="121">
        <v>5257</v>
      </c>
      <c r="G31" s="121">
        <v>9713</v>
      </c>
      <c r="H31" s="121">
        <v>5306</v>
      </c>
      <c r="I31" s="121">
        <v>6096</v>
      </c>
      <c r="J31" s="121">
        <v>11402</v>
      </c>
      <c r="K31" s="121">
        <v>541</v>
      </c>
      <c r="L31" s="121">
        <v>616</v>
      </c>
      <c r="M31" s="121">
        <v>1157</v>
      </c>
      <c r="N31" s="121">
        <v>481</v>
      </c>
      <c r="O31" s="121">
        <v>552</v>
      </c>
      <c r="P31" s="121">
        <v>1033</v>
      </c>
      <c r="Q31" s="121">
        <v>115</v>
      </c>
      <c r="R31" s="121">
        <v>160</v>
      </c>
      <c r="S31" s="121">
        <v>275</v>
      </c>
      <c r="T31" s="121">
        <v>137</v>
      </c>
      <c r="U31" s="121">
        <v>150</v>
      </c>
      <c r="V31" s="121">
        <v>287</v>
      </c>
      <c r="W31" s="121">
        <v>368</v>
      </c>
      <c r="X31" s="121">
        <v>442</v>
      </c>
      <c r="Y31" s="121">
        <v>810</v>
      </c>
      <c r="Z31" s="121">
        <v>26378</v>
      </c>
      <c r="AA31" s="121">
        <v>30603</v>
      </c>
      <c r="AB31" s="121">
        <v>56981</v>
      </c>
    </row>
    <row r="32" spans="1:100" ht="11.25" customHeight="1">
      <c r="A32" s="99" t="s">
        <v>551</v>
      </c>
      <c r="B32" s="121">
        <v>65</v>
      </c>
      <c r="C32" s="121">
        <v>76</v>
      </c>
      <c r="D32" s="121">
        <v>141</v>
      </c>
      <c r="E32" s="121">
        <v>12</v>
      </c>
      <c r="F32" s="121">
        <v>20</v>
      </c>
      <c r="G32" s="121">
        <v>32</v>
      </c>
      <c r="H32" s="121">
        <v>80</v>
      </c>
      <c r="I32" s="121">
        <v>114</v>
      </c>
      <c r="J32" s="121">
        <v>194</v>
      </c>
      <c r="K32" s="121">
        <v>3</v>
      </c>
      <c r="L32" s="121">
        <v>3</v>
      </c>
      <c r="M32" s="121">
        <v>6</v>
      </c>
      <c r="N32" s="121">
        <v>8</v>
      </c>
      <c r="O32" s="121">
        <v>10</v>
      </c>
      <c r="P32" s="121">
        <v>18</v>
      </c>
      <c r="Q32" s="121">
        <v>0</v>
      </c>
      <c r="R32" s="121">
        <v>4</v>
      </c>
      <c r="S32" s="121">
        <v>4</v>
      </c>
      <c r="T32" s="121">
        <v>0</v>
      </c>
      <c r="U32" s="121">
        <v>4</v>
      </c>
      <c r="V32" s="121">
        <v>4</v>
      </c>
      <c r="W32" s="121">
        <v>0</v>
      </c>
      <c r="X32" s="121">
        <v>0</v>
      </c>
      <c r="Y32" s="121">
        <v>0</v>
      </c>
      <c r="Z32" s="121">
        <v>168</v>
      </c>
      <c r="AA32" s="121">
        <v>231</v>
      </c>
      <c r="AB32" s="121">
        <v>399</v>
      </c>
      <c r="AD32" s="85"/>
      <c r="AE32" s="85"/>
      <c r="AF32" s="85"/>
      <c r="AH32" s="85"/>
      <c r="AI32" s="85"/>
      <c r="AJ32" s="85"/>
      <c r="AL32" s="85"/>
      <c r="AM32" s="85"/>
      <c r="AN32" s="85"/>
      <c r="BJ32" s="85"/>
      <c r="BK32" s="85"/>
      <c r="BL32" s="85"/>
      <c r="BN32" s="85"/>
      <c r="BO32" s="85"/>
      <c r="BP32" s="85"/>
      <c r="BR32" s="85"/>
      <c r="BS32" s="85"/>
      <c r="BT32" s="85"/>
      <c r="BV32" s="85"/>
      <c r="BW32" s="85"/>
      <c r="BX32" s="85"/>
      <c r="CT32" s="85"/>
      <c r="CU32" s="85"/>
      <c r="CV32" s="85"/>
    </row>
    <row r="33" spans="1:100" s="17" customFormat="1" ht="11.25" customHeight="1">
      <c r="A33" s="99" t="s">
        <v>552</v>
      </c>
      <c r="B33" s="121">
        <v>140</v>
      </c>
      <c r="C33" s="121">
        <v>161</v>
      </c>
      <c r="D33" s="121">
        <v>301</v>
      </c>
      <c r="E33" s="121">
        <v>44</v>
      </c>
      <c r="F33" s="121">
        <v>51</v>
      </c>
      <c r="G33" s="121">
        <v>95</v>
      </c>
      <c r="H33" s="121">
        <v>121</v>
      </c>
      <c r="I33" s="121">
        <v>123</v>
      </c>
      <c r="J33" s="121">
        <v>244</v>
      </c>
      <c r="K33" s="121">
        <v>6</v>
      </c>
      <c r="L33" s="121">
        <v>0</v>
      </c>
      <c r="M33" s="121">
        <v>6</v>
      </c>
      <c r="N33" s="121">
        <v>24</v>
      </c>
      <c r="O33" s="121">
        <v>24</v>
      </c>
      <c r="P33" s="121">
        <v>48</v>
      </c>
      <c r="Q33" s="121">
        <v>0</v>
      </c>
      <c r="R33" s="121">
        <v>3</v>
      </c>
      <c r="S33" s="121">
        <v>3</v>
      </c>
      <c r="T33" s="121">
        <v>0</v>
      </c>
      <c r="U33" s="121">
        <v>0</v>
      </c>
      <c r="V33" s="121">
        <v>0</v>
      </c>
      <c r="W33" s="121">
        <v>3</v>
      </c>
      <c r="X33" s="121">
        <v>5</v>
      </c>
      <c r="Y33" s="121">
        <v>8</v>
      </c>
      <c r="Z33" s="121">
        <v>338</v>
      </c>
      <c r="AA33" s="121">
        <v>367</v>
      </c>
      <c r="AB33" s="121">
        <v>705</v>
      </c>
    </row>
    <row r="34" spans="1:100" s="17" customFormat="1" ht="11.25" customHeight="1">
      <c r="A34" s="126" t="s">
        <v>1012</v>
      </c>
      <c r="B34" s="121">
        <v>0</v>
      </c>
      <c r="C34" s="121">
        <v>3</v>
      </c>
      <c r="D34" s="121">
        <v>3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3</v>
      </c>
      <c r="AB34" s="121">
        <v>3</v>
      </c>
    </row>
    <row r="35" spans="1:100" ht="11.25" customHeight="1">
      <c r="A35" s="99" t="s">
        <v>211</v>
      </c>
      <c r="B35" s="121">
        <v>3822</v>
      </c>
      <c r="C35" s="121">
        <v>4054</v>
      </c>
      <c r="D35" s="121">
        <v>7876</v>
      </c>
      <c r="E35" s="121">
        <v>1980</v>
      </c>
      <c r="F35" s="121">
        <v>2040</v>
      </c>
      <c r="G35" s="121">
        <v>4020</v>
      </c>
      <c r="H35" s="121">
        <v>3154</v>
      </c>
      <c r="I35" s="121">
        <v>3319</v>
      </c>
      <c r="J35" s="121">
        <v>6473</v>
      </c>
      <c r="K35" s="121">
        <v>56</v>
      </c>
      <c r="L35" s="121">
        <v>40</v>
      </c>
      <c r="M35" s="121">
        <v>96</v>
      </c>
      <c r="N35" s="121">
        <v>208</v>
      </c>
      <c r="O35" s="121">
        <v>154</v>
      </c>
      <c r="P35" s="121">
        <v>362</v>
      </c>
      <c r="Q35" s="121">
        <v>24</v>
      </c>
      <c r="R35" s="121">
        <v>13</v>
      </c>
      <c r="S35" s="121">
        <v>37</v>
      </c>
      <c r="T35" s="121">
        <v>17</v>
      </c>
      <c r="U35" s="121">
        <v>17</v>
      </c>
      <c r="V35" s="121">
        <v>34</v>
      </c>
      <c r="W35" s="121">
        <v>95</v>
      </c>
      <c r="X35" s="121">
        <v>100</v>
      </c>
      <c r="Y35" s="121">
        <v>195</v>
      </c>
      <c r="Z35" s="121">
        <v>9356</v>
      </c>
      <c r="AA35" s="121">
        <v>9737</v>
      </c>
      <c r="AB35" s="121">
        <v>19093</v>
      </c>
    </row>
    <row r="36" spans="1:100" ht="11.25" customHeight="1">
      <c r="A36" s="99" t="s">
        <v>553</v>
      </c>
      <c r="B36" s="121">
        <v>40</v>
      </c>
      <c r="C36" s="121">
        <v>42</v>
      </c>
      <c r="D36" s="121">
        <v>82</v>
      </c>
      <c r="E36" s="121">
        <v>33</v>
      </c>
      <c r="F36" s="121">
        <v>22</v>
      </c>
      <c r="G36" s="121">
        <v>55</v>
      </c>
      <c r="H36" s="121">
        <v>64</v>
      </c>
      <c r="I36" s="121">
        <v>36</v>
      </c>
      <c r="J36" s="121">
        <v>100</v>
      </c>
      <c r="K36" s="121">
        <v>0</v>
      </c>
      <c r="L36" s="121">
        <v>4</v>
      </c>
      <c r="M36" s="121">
        <v>4</v>
      </c>
      <c r="N36" s="121">
        <v>5</v>
      </c>
      <c r="O36" s="121">
        <v>5</v>
      </c>
      <c r="P36" s="121">
        <v>10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3</v>
      </c>
      <c r="X36" s="121">
        <v>0</v>
      </c>
      <c r="Y36" s="121">
        <v>3</v>
      </c>
      <c r="Z36" s="121">
        <v>145</v>
      </c>
      <c r="AA36" s="121">
        <v>109</v>
      </c>
      <c r="AB36" s="121">
        <v>254</v>
      </c>
      <c r="AD36" s="85"/>
      <c r="AE36" s="85"/>
      <c r="AF36" s="85"/>
      <c r="AJ36" s="85"/>
      <c r="AN36" s="85"/>
      <c r="BJ36" s="85"/>
      <c r="BK36" s="85"/>
      <c r="BL36" s="85"/>
      <c r="BN36" s="85"/>
      <c r="BO36" s="85"/>
      <c r="BP36" s="85"/>
      <c r="BT36" s="85"/>
      <c r="BV36" s="85"/>
      <c r="BX36" s="85"/>
      <c r="CT36" s="85"/>
      <c r="CU36" s="85"/>
      <c r="CV36" s="85"/>
    </row>
    <row r="37" spans="1:100" ht="11.25" customHeight="1">
      <c r="A37" s="99" t="s">
        <v>555</v>
      </c>
      <c r="B37" s="121">
        <v>132</v>
      </c>
      <c r="C37" s="121">
        <v>122</v>
      </c>
      <c r="D37" s="121">
        <v>254</v>
      </c>
      <c r="E37" s="121">
        <v>7</v>
      </c>
      <c r="F37" s="121">
        <v>6</v>
      </c>
      <c r="G37" s="121">
        <v>13</v>
      </c>
      <c r="H37" s="121">
        <v>126</v>
      </c>
      <c r="I37" s="121">
        <v>100</v>
      </c>
      <c r="J37" s="121">
        <v>226</v>
      </c>
      <c r="K37" s="121">
        <v>3</v>
      </c>
      <c r="L37" s="121">
        <v>0</v>
      </c>
      <c r="M37" s="121">
        <v>3</v>
      </c>
      <c r="N37" s="121">
        <v>6</v>
      </c>
      <c r="O37" s="121">
        <v>6</v>
      </c>
      <c r="P37" s="121">
        <v>12</v>
      </c>
      <c r="Q37" s="121">
        <v>0</v>
      </c>
      <c r="R37" s="121">
        <v>0</v>
      </c>
      <c r="S37" s="121">
        <v>0</v>
      </c>
      <c r="T37" s="121">
        <v>8</v>
      </c>
      <c r="U37" s="121">
        <v>9</v>
      </c>
      <c r="V37" s="121">
        <v>17</v>
      </c>
      <c r="W37" s="121">
        <v>0</v>
      </c>
      <c r="X37" s="121">
        <v>0</v>
      </c>
      <c r="Y37" s="121">
        <v>0</v>
      </c>
      <c r="Z37" s="121">
        <v>282</v>
      </c>
      <c r="AA37" s="121">
        <v>243</v>
      </c>
      <c r="AB37" s="121">
        <v>525</v>
      </c>
    </row>
    <row r="38" spans="1:100" ht="11.25" customHeight="1">
      <c r="A38" s="99" t="s">
        <v>480</v>
      </c>
      <c r="B38" s="121">
        <v>2829</v>
      </c>
      <c r="C38" s="121">
        <v>2722</v>
      </c>
      <c r="D38" s="121">
        <v>5551</v>
      </c>
      <c r="E38" s="121">
        <v>748</v>
      </c>
      <c r="F38" s="121">
        <v>697</v>
      </c>
      <c r="G38" s="121">
        <v>1445</v>
      </c>
      <c r="H38" s="121">
        <v>852</v>
      </c>
      <c r="I38" s="121">
        <v>745</v>
      </c>
      <c r="J38" s="121">
        <v>1597</v>
      </c>
      <c r="K38" s="121">
        <v>55</v>
      </c>
      <c r="L38" s="121">
        <v>49</v>
      </c>
      <c r="M38" s="121">
        <v>104</v>
      </c>
      <c r="N38" s="121">
        <v>116</v>
      </c>
      <c r="O38" s="121">
        <v>99</v>
      </c>
      <c r="P38" s="121">
        <v>215</v>
      </c>
      <c r="Q38" s="121">
        <v>25</v>
      </c>
      <c r="R38" s="121">
        <v>11</v>
      </c>
      <c r="S38" s="121">
        <v>36</v>
      </c>
      <c r="T38" s="121">
        <v>24</v>
      </c>
      <c r="U38" s="121">
        <v>28</v>
      </c>
      <c r="V38" s="121">
        <v>52</v>
      </c>
      <c r="W38" s="121">
        <v>99</v>
      </c>
      <c r="X38" s="121">
        <v>111</v>
      </c>
      <c r="Y38" s="121">
        <v>210</v>
      </c>
      <c r="Z38" s="121">
        <v>4748</v>
      </c>
      <c r="AA38" s="121">
        <v>4462</v>
      </c>
      <c r="AB38" s="121">
        <v>9210</v>
      </c>
    </row>
    <row r="39" spans="1:100" ht="11.25" customHeight="1">
      <c r="A39" s="99" t="s">
        <v>556</v>
      </c>
      <c r="B39" s="121">
        <v>10</v>
      </c>
      <c r="C39" s="121">
        <v>10</v>
      </c>
      <c r="D39" s="121">
        <v>20</v>
      </c>
      <c r="E39" s="121">
        <v>17</v>
      </c>
      <c r="F39" s="121">
        <v>6</v>
      </c>
      <c r="G39" s="121">
        <v>23</v>
      </c>
      <c r="H39" s="121">
        <v>29</v>
      </c>
      <c r="I39" s="121">
        <v>39</v>
      </c>
      <c r="J39" s="121">
        <v>68</v>
      </c>
      <c r="K39" s="121">
        <v>0</v>
      </c>
      <c r="L39" s="121">
        <v>0</v>
      </c>
      <c r="M39" s="121">
        <v>0</v>
      </c>
      <c r="N39" s="121">
        <v>3</v>
      </c>
      <c r="O39" s="121">
        <v>3</v>
      </c>
      <c r="P39" s="121">
        <v>6</v>
      </c>
      <c r="Q39" s="121">
        <v>4</v>
      </c>
      <c r="R39" s="121">
        <v>0</v>
      </c>
      <c r="S39" s="121">
        <v>4</v>
      </c>
      <c r="T39" s="121">
        <v>0</v>
      </c>
      <c r="U39" s="121">
        <v>0</v>
      </c>
      <c r="V39" s="121">
        <v>0</v>
      </c>
      <c r="W39" s="121">
        <v>0</v>
      </c>
      <c r="X39" s="121">
        <v>0</v>
      </c>
      <c r="Y39" s="121">
        <v>0</v>
      </c>
      <c r="Z39" s="121">
        <v>63</v>
      </c>
      <c r="AA39" s="121">
        <v>58</v>
      </c>
      <c r="AB39" s="121">
        <v>121</v>
      </c>
    </row>
    <row r="40" spans="1:100" ht="11.25" customHeight="1">
      <c r="A40" s="110" t="s">
        <v>889</v>
      </c>
      <c r="B40" s="121">
        <v>0</v>
      </c>
      <c r="C40" s="121">
        <v>5</v>
      </c>
      <c r="D40" s="121">
        <v>5</v>
      </c>
      <c r="E40" s="121">
        <v>0</v>
      </c>
      <c r="F40" s="121">
        <v>0</v>
      </c>
      <c r="G40" s="121">
        <v>0</v>
      </c>
      <c r="H40" s="121">
        <v>0</v>
      </c>
      <c r="I40" s="121">
        <v>8</v>
      </c>
      <c r="J40" s="121">
        <v>8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0</v>
      </c>
      <c r="R40" s="121">
        <v>0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0</v>
      </c>
      <c r="Y40" s="121">
        <v>0</v>
      </c>
      <c r="Z40" s="121">
        <v>0</v>
      </c>
      <c r="AA40" s="121">
        <v>13</v>
      </c>
      <c r="AB40" s="121">
        <v>13</v>
      </c>
    </row>
    <row r="41" spans="1:100" ht="11.25" customHeight="1">
      <c r="A41" s="110" t="s">
        <v>982</v>
      </c>
      <c r="B41" s="121">
        <v>4</v>
      </c>
      <c r="C41" s="121">
        <v>0</v>
      </c>
      <c r="D41" s="121">
        <v>4</v>
      </c>
      <c r="E41" s="121">
        <v>0</v>
      </c>
      <c r="F41" s="121">
        <v>0</v>
      </c>
      <c r="G41" s="121">
        <v>0</v>
      </c>
      <c r="H41" s="121">
        <v>3</v>
      </c>
      <c r="I41" s="121">
        <v>0</v>
      </c>
      <c r="J41" s="121">
        <v>3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3</v>
      </c>
      <c r="Y41" s="121">
        <v>3</v>
      </c>
      <c r="Z41" s="121">
        <v>7</v>
      </c>
      <c r="AA41" s="121">
        <v>3</v>
      </c>
      <c r="AB41" s="121">
        <v>10</v>
      </c>
    </row>
    <row r="42" spans="1:100" ht="12" customHeight="1">
      <c r="A42" s="110" t="s">
        <v>983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4</v>
      </c>
      <c r="J42" s="121">
        <v>4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4</v>
      </c>
      <c r="AB42" s="121">
        <v>4</v>
      </c>
    </row>
    <row r="43" spans="1:100" ht="11.25" customHeight="1">
      <c r="A43" s="98" t="s">
        <v>680</v>
      </c>
      <c r="B43" s="121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</row>
    <row r="44" spans="1:100" ht="11.25" customHeight="1">
      <c r="A44" s="99" t="s">
        <v>973</v>
      </c>
      <c r="B44" s="121">
        <v>0</v>
      </c>
      <c r="C44" s="121">
        <v>0</v>
      </c>
      <c r="D44" s="121">
        <v>0</v>
      </c>
      <c r="E44" s="121">
        <v>3</v>
      </c>
      <c r="F44" s="121">
        <v>0</v>
      </c>
      <c r="G44" s="121">
        <v>3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0</v>
      </c>
      <c r="O44" s="121">
        <v>0</v>
      </c>
      <c r="P44" s="121">
        <v>0</v>
      </c>
      <c r="Q44" s="121">
        <v>0</v>
      </c>
      <c r="R44" s="121">
        <v>0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0</v>
      </c>
      <c r="Y44" s="121">
        <v>0</v>
      </c>
      <c r="Z44" s="121">
        <v>3</v>
      </c>
      <c r="AA44" s="121">
        <v>0</v>
      </c>
      <c r="AB44" s="121">
        <v>3</v>
      </c>
    </row>
    <row r="45" spans="1:100" ht="11.25" customHeight="1">
      <c r="A45" s="99" t="s">
        <v>972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</v>
      </c>
      <c r="O45" s="121">
        <v>0</v>
      </c>
      <c r="P45" s="121">
        <v>0</v>
      </c>
      <c r="Q45" s="121">
        <v>0</v>
      </c>
      <c r="R45" s="121">
        <v>0</v>
      </c>
      <c r="S45" s="121">
        <v>0</v>
      </c>
      <c r="T45" s="121">
        <v>0</v>
      </c>
      <c r="U45" s="121">
        <v>0</v>
      </c>
      <c r="V45" s="121">
        <v>0</v>
      </c>
      <c r="W45" s="121">
        <v>0</v>
      </c>
      <c r="X45" s="121">
        <v>0</v>
      </c>
      <c r="Y45" s="121">
        <v>0</v>
      </c>
      <c r="Z45" s="121">
        <v>0</v>
      </c>
      <c r="AA45" s="121">
        <v>0</v>
      </c>
      <c r="AB45" s="121">
        <v>0</v>
      </c>
    </row>
    <row r="46" spans="1:100" ht="11.25" customHeight="1">
      <c r="A46" s="99" t="s">
        <v>971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</v>
      </c>
      <c r="L46" s="121">
        <v>0</v>
      </c>
      <c r="M46" s="121">
        <v>0</v>
      </c>
      <c r="N46" s="121">
        <v>0</v>
      </c>
      <c r="O46" s="121">
        <v>0</v>
      </c>
      <c r="P46" s="121">
        <v>0</v>
      </c>
      <c r="Q46" s="121">
        <v>0</v>
      </c>
      <c r="R46" s="121">
        <v>0</v>
      </c>
      <c r="S46" s="121">
        <v>0</v>
      </c>
      <c r="T46" s="121">
        <v>0</v>
      </c>
      <c r="U46" s="121">
        <v>0</v>
      </c>
      <c r="V46" s="121">
        <v>0</v>
      </c>
      <c r="W46" s="121">
        <v>0</v>
      </c>
      <c r="X46" s="121">
        <v>0</v>
      </c>
      <c r="Y46" s="121">
        <v>0</v>
      </c>
      <c r="Z46" s="121">
        <v>0</v>
      </c>
      <c r="AA46" s="121">
        <v>0</v>
      </c>
      <c r="AB46" s="121">
        <v>0</v>
      </c>
    </row>
    <row r="47" spans="1:100" ht="11.25" customHeight="1">
      <c r="A47" s="99" t="s">
        <v>970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4</v>
      </c>
      <c r="I47" s="121">
        <v>0</v>
      </c>
      <c r="J47" s="121">
        <v>4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4</v>
      </c>
      <c r="AA47" s="121">
        <v>0</v>
      </c>
      <c r="AB47" s="121">
        <v>4</v>
      </c>
    </row>
    <row r="48" spans="1:100" ht="11.25" customHeight="1">
      <c r="A48" s="99" t="s">
        <v>969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</row>
    <row r="49" spans="1:100" ht="11.25" customHeight="1">
      <c r="A49" s="99" t="s">
        <v>968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0</v>
      </c>
      <c r="T49" s="121">
        <v>0</v>
      </c>
      <c r="U49" s="121">
        <v>0</v>
      </c>
      <c r="V49" s="121">
        <v>0</v>
      </c>
      <c r="W49" s="121">
        <v>0</v>
      </c>
      <c r="X49" s="121">
        <v>0</v>
      </c>
      <c r="Y49" s="121">
        <v>0</v>
      </c>
      <c r="Z49" s="121">
        <v>0</v>
      </c>
      <c r="AA49" s="121">
        <v>0</v>
      </c>
      <c r="AB49" s="121">
        <v>0</v>
      </c>
    </row>
    <row r="50" spans="1:100" ht="11.25" customHeight="1">
      <c r="A50" s="99" t="s">
        <v>967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0</v>
      </c>
      <c r="P50" s="121">
        <v>0</v>
      </c>
      <c r="Q50" s="121">
        <v>0</v>
      </c>
      <c r="R50" s="121">
        <v>0</v>
      </c>
      <c r="S50" s="121">
        <v>0</v>
      </c>
      <c r="T50" s="121">
        <v>0</v>
      </c>
      <c r="U50" s="121">
        <v>0</v>
      </c>
      <c r="V50" s="121">
        <v>0</v>
      </c>
      <c r="W50" s="121">
        <v>0</v>
      </c>
      <c r="X50" s="121">
        <v>0</v>
      </c>
      <c r="Y50" s="121">
        <v>0</v>
      </c>
      <c r="Z50" s="121">
        <v>0</v>
      </c>
      <c r="AA50" s="121">
        <v>0</v>
      </c>
      <c r="AB50" s="121">
        <v>0</v>
      </c>
    </row>
    <row r="51" spans="1:100" ht="11.25" customHeight="1">
      <c r="A51" s="99" t="s">
        <v>966</v>
      </c>
      <c r="B51" s="121">
        <v>0</v>
      </c>
      <c r="C51" s="121">
        <v>3</v>
      </c>
      <c r="D51" s="121">
        <v>3</v>
      </c>
      <c r="E51" s="121">
        <v>0</v>
      </c>
      <c r="F51" s="121">
        <v>5</v>
      </c>
      <c r="G51" s="121">
        <v>5</v>
      </c>
      <c r="H51" s="121">
        <v>7</v>
      </c>
      <c r="I51" s="121">
        <v>0</v>
      </c>
      <c r="J51" s="121">
        <v>7</v>
      </c>
      <c r="K51" s="121">
        <v>0</v>
      </c>
      <c r="L51" s="121">
        <v>0</v>
      </c>
      <c r="M51" s="121">
        <v>0</v>
      </c>
      <c r="N51" s="121">
        <v>0</v>
      </c>
      <c r="O51" s="121">
        <v>4</v>
      </c>
      <c r="P51" s="121">
        <v>4</v>
      </c>
      <c r="Q51" s="121">
        <v>0</v>
      </c>
      <c r="R51" s="121">
        <v>0</v>
      </c>
      <c r="S51" s="121">
        <v>0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7</v>
      </c>
      <c r="AA51" s="121">
        <v>12</v>
      </c>
      <c r="AB51" s="121">
        <v>19</v>
      </c>
    </row>
    <row r="52" spans="1:100" ht="11.25" customHeight="1">
      <c r="A52" s="98" t="s">
        <v>965</v>
      </c>
      <c r="B52" s="121">
        <v>199</v>
      </c>
      <c r="C52" s="121">
        <v>25</v>
      </c>
      <c r="D52" s="121">
        <v>224</v>
      </c>
      <c r="E52" s="121">
        <v>4</v>
      </c>
      <c r="F52" s="121">
        <v>3</v>
      </c>
      <c r="G52" s="121">
        <v>7</v>
      </c>
      <c r="H52" s="121">
        <v>4</v>
      </c>
      <c r="I52" s="121">
        <v>0</v>
      </c>
      <c r="J52" s="121">
        <v>4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207</v>
      </c>
      <c r="AA52" s="121">
        <v>28</v>
      </c>
      <c r="AB52" s="121">
        <v>235</v>
      </c>
      <c r="AC52" s="113"/>
      <c r="AD52" s="113"/>
      <c r="AE52" s="113"/>
      <c r="AF52" s="85"/>
      <c r="AH52" s="85"/>
      <c r="AI52" s="85"/>
      <c r="AJ52" s="85"/>
      <c r="AL52" s="85"/>
      <c r="AM52" s="85"/>
      <c r="AN52" s="85"/>
      <c r="AP52" s="85"/>
      <c r="AQ52" s="85"/>
      <c r="AR52" s="85"/>
      <c r="AT52" s="85"/>
      <c r="AU52" s="85"/>
      <c r="AV52" s="85"/>
      <c r="AX52" s="85"/>
      <c r="AY52" s="85"/>
      <c r="AZ52" s="85"/>
      <c r="BB52" s="85"/>
      <c r="BC52" s="85"/>
      <c r="BD52" s="85"/>
      <c r="BF52" s="85"/>
      <c r="BG52" s="85"/>
      <c r="BH52" s="85"/>
      <c r="BJ52" s="85"/>
      <c r="BK52" s="85"/>
      <c r="BL52" s="85"/>
      <c r="BN52" s="85"/>
      <c r="BO52" s="85"/>
      <c r="BP52" s="85"/>
      <c r="BR52" s="85"/>
      <c r="BS52" s="85"/>
      <c r="BT52" s="85"/>
      <c r="BV52" s="85"/>
      <c r="BW52" s="85"/>
      <c r="BX52" s="85"/>
      <c r="BZ52" s="85"/>
      <c r="CA52" s="85"/>
      <c r="CB52" s="85"/>
      <c r="CD52" s="85"/>
      <c r="CE52" s="85"/>
      <c r="CF52" s="85"/>
      <c r="CH52" s="85"/>
      <c r="CI52" s="85"/>
      <c r="CJ52" s="85"/>
      <c r="CL52" s="85"/>
      <c r="CM52" s="85"/>
      <c r="CN52" s="85"/>
      <c r="CP52" s="85"/>
      <c r="CQ52" s="85"/>
      <c r="CR52" s="85"/>
      <c r="CT52" s="85"/>
      <c r="CU52" s="85"/>
      <c r="CV52" s="85"/>
    </row>
    <row r="53" spans="1:100" ht="11.25" customHeight="1">
      <c r="A53" s="96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</row>
    <row r="54" spans="1:100" ht="11.25" customHeight="1">
      <c r="A54" s="96" t="s">
        <v>964</v>
      </c>
      <c r="B54" s="121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D54" s="85"/>
      <c r="AE54" s="85"/>
      <c r="AF54" s="85"/>
      <c r="AH54" s="85"/>
      <c r="AI54" s="85"/>
      <c r="AJ54" s="85"/>
      <c r="AL54" s="85"/>
      <c r="AM54" s="85"/>
      <c r="AN54" s="85"/>
      <c r="AP54" s="85"/>
      <c r="AQ54" s="85"/>
      <c r="AR54" s="85"/>
      <c r="AT54" s="85"/>
      <c r="AU54" s="85"/>
      <c r="AV54" s="85"/>
      <c r="BJ54" s="85"/>
      <c r="BK54" s="85"/>
      <c r="BL54" s="85"/>
      <c r="BN54" s="85"/>
      <c r="BO54" s="85"/>
      <c r="BP54" s="85"/>
      <c r="BR54" s="85"/>
      <c r="BS54" s="85"/>
      <c r="BT54" s="85"/>
      <c r="BV54" s="85"/>
      <c r="BW54" s="85"/>
      <c r="BX54" s="85"/>
      <c r="BZ54" s="85"/>
      <c r="CA54" s="85"/>
      <c r="CB54" s="85"/>
      <c r="CD54" s="85"/>
      <c r="CE54" s="85"/>
      <c r="CF54" s="85"/>
      <c r="CT54" s="85"/>
      <c r="CU54" s="85"/>
      <c r="CV54" s="85"/>
    </row>
    <row r="55" spans="1:100" ht="11.25" customHeight="1">
      <c r="A55" s="98" t="s">
        <v>200</v>
      </c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</row>
    <row r="56" spans="1:100" ht="11.25" customHeight="1">
      <c r="A56" s="126" t="s">
        <v>261</v>
      </c>
      <c r="B56" s="121">
        <v>116767</v>
      </c>
      <c r="C56" s="121">
        <v>110755</v>
      </c>
      <c r="D56" s="121">
        <v>227522</v>
      </c>
      <c r="E56" s="121">
        <v>86322</v>
      </c>
      <c r="F56" s="121">
        <v>85748</v>
      </c>
      <c r="G56" s="121">
        <v>172070</v>
      </c>
      <c r="H56" s="121">
        <v>91132</v>
      </c>
      <c r="I56" s="121">
        <v>88362</v>
      </c>
      <c r="J56" s="121">
        <v>179494</v>
      </c>
      <c r="K56" s="121">
        <v>49860</v>
      </c>
      <c r="L56" s="121">
        <v>52822</v>
      </c>
      <c r="M56" s="121">
        <v>102682</v>
      </c>
      <c r="N56" s="121">
        <v>96256</v>
      </c>
      <c r="O56" s="121">
        <v>95675</v>
      </c>
      <c r="P56" s="121">
        <v>191931</v>
      </c>
      <c r="Q56" s="121">
        <v>9832</v>
      </c>
      <c r="R56" s="121">
        <v>9636</v>
      </c>
      <c r="S56" s="121">
        <v>19468</v>
      </c>
      <c r="T56" s="121">
        <v>2748</v>
      </c>
      <c r="U56" s="121">
        <v>2574</v>
      </c>
      <c r="V56" s="121">
        <v>5322</v>
      </c>
      <c r="W56" s="121">
        <v>6620</v>
      </c>
      <c r="X56" s="121">
        <v>6429</v>
      </c>
      <c r="Y56" s="121">
        <v>13049</v>
      </c>
      <c r="Z56" s="121">
        <v>459569</v>
      </c>
      <c r="AA56" s="121">
        <v>452022</v>
      </c>
      <c r="AB56" s="121">
        <v>911591</v>
      </c>
      <c r="AF56" s="85"/>
      <c r="AJ56" s="85"/>
      <c r="AN56" s="85"/>
      <c r="BJ56" s="85"/>
      <c r="BK56" s="85"/>
      <c r="BL56" s="85"/>
      <c r="BN56" s="85"/>
      <c r="BO56" s="85"/>
      <c r="BP56" s="85"/>
      <c r="BT56" s="85"/>
      <c r="BX56" s="85"/>
      <c r="CT56" s="85"/>
      <c r="CU56" s="85"/>
      <c r="CV56" s="85"/>
    </row>
    <row r="57" spans="1:100" ht="11.25" customHeight="1">
      <c r="A57" s="127" t="s">
        <v>999</v>
      </c>
      <c r="B57" s="121">
        <v>76</v>
      </c>
      <c r="C57" s="121">
        <v>64</v>
      </c>
      <c r="D57" s="121">
        <v>140</v>
      </c>
      <c r="E57" s="121">
        <v>52</v>
      </c>
      <c r="F57" s="121">
        <v>48</v>
      </c>
      <c r="G57" s="121">
        <v>100</v>
      </c>
      <c r="H57" s="121">
        <v>56</v>
      </c>
      <c r="I57" s="121">
        <v>55</v>
      </c>
      <c r="J57" s="121">
        <v>111</v>
      </c>
      <c r="K57" s="121">
        <v>29</v>
      </c>
      <c r="L57" s="121">
        <v>41</v>
      </c>
      <c r="M57" s="121">
        <v>70</v>
      </c>
      <c r="N57" s="121">
        <v>84</v>
      </c>
      <c r="O57" s="121">
        <v>76</v>
      </c>
      <c r="P57" s="121">
        <v>160</v>
      </c>
      <c r="Q57" s="121">
        <v>6</v>
      </c>
      <c r="R57" s="121">
        <v>6</v>
      </c>
      <c r="S57" s="121">
        <v>12</v>
      </c>
      <c r="T57" s="121">
        <v>0</v>
      </c>
      <c r="U57" s="121">
        <v>0</v>
      </c>
      <c r="V57" s="121">
        <v>0</v>
      </c>
      <c r="W57" s="121">
        <v>3</v>
      </c>
      <c r="X57" s="121">
        <v>7</v>
      </c>
      <c r="Y57" s="121">
        <v>10</v>
      </c>
      <c r="Z57" s="121">
        <v>306</v>
      </c>
      <c r="AA57" s="121">
        <v>297</v>
      </c>
      <c r="AB57" s="121">
        <v>603</v>
      </c>
    </row>
    <row r="58" spans="1:100" ht="11.25" customHeight="1">
      <c r="A58" s="100" t="s">
        <v>262</v>
      </c>
      <c r="B58" s="121">
        <v>90</v>
      </c>
      <c r="C58" s="121">
        <v>76</v>
      </c>
      <c r="D58" s="121">
        <v>166</v>
      </c>
      <c r="E58" s="121">
        <v>56</v>
      </c>
      <c r="F58" s="121">
        <v>59</v>
      </c>
      <c r="G58" s="121">
        <v>115</v>
      </c>
      <c r="H58" s="121">
        <v>82</v>
      </c>
      <c r="I58" s="121">
        <v>67</v>
      </c>
      <c r="J58" s="121">
        <v>149</v>
      </c>
      <c r="K58" s="121">
        <v>26</v>
      </c>
      <c r="L58" s="121">
        <v>39</v>
      </c>
      <c r="M58" s="121">
        <v>65</v>
      </c>
      <c r="N58" s="121">
        <v>115</v>
      </c>
      <c r="O58" s="121">
        <v>99</v>
      </c>
      <c r="P58" s="121">
        <v>214</v>
      </c>
      <c r="Q58" s="121">
        <v>9</v>
      </c>
      <c r="R58" s="121">
        <v>14</v>
      </c>
      <c r="S58" s="121">
        <v>23</v>
      </c>
      <c r="T58" s="121">
        <v>4</v>
      </c>
      <c r="U58" s="121">
        <v>4</v>
      </c>
      <c r="V58" s="121">
        <v>8</v>
      </c>
      <c r="W58" s="121">
        <v>9</v>
      </c>
      <c r="X58" s="121">
        <v>5</v>
      </c>
      <c r="Y58" s="121">
        <v>14</v>
      </c>
      <c r="Z58" s="121">
        <v>391</v>
      </c>
      <c r="AA58" s="121">
        <v>363</v>
      </c>
      <c r="AB58" s="121">
        <v>754</v>
      </c>
      <c r="AD58" s="85"/>
      <c r="AE58" s="85"/>
      <c r="AF58" s="85"/>
      <c r="AH58" s="85"/>
      <c r="AI58" s="85"/>
      <c r="AJ58" s="85"/>
      <c r="AL58" s="85"/>
      <c r="AM58" s="85"/>
      <c r="AN58" s="85"/>
      <c r="AR58" s="85"/>
      <c r="AT58" s="85"/>
      <c r="AU58" s="85"/>
      <c r="AV58" s="85"/>
      <c r="BJ58" s="85"/>
      <c r="BK58" s="85"/>
      <c r="BL58" s="85"/>
      <c r="BN58" s="85"/>
      <c r="BO58" s="85"/>
      <c r="BP58" s="85"/>
      <c r="BR58" s="85"/>
      <c r="BS58" s="85"/>
      <c r="BT58" s="85"/>
      <c r="BV58" s="85"/>
      <c r="BW58" s="85"/>
      <c r="BX58" s="85"/>
      <c r="CB58" s="85"/>
      <c r="CD58" s="85"/>
      <c r="CE58" s="85"/>
      <c r="CF58" s="85"/>
      <c r="CT58" s="85"/>
      <c r="CU58" s="85"/>
      <c r="CV58" s="85"/>
    </row>
    <row r="59" spans="1:100" ht="11.25" customHeight="1">
      <c r="A59" s="126" t="s">
        <v>998</v>
      </c>
      <c r="B59" s="121">
        <v>132</v>
      </c>
      <c r="C59" s="121">
        <v>132</v>
      </c>
      <c r="D59" s="121">
        <v>264</v>
      </c>
      <c r="E59" s="121">
        <v>61</v>
      </c>
      <c r="F59" s="121">
        <v>80</v>
      </c>
      <c r="G59" s="121">
        <v>141</v>
      </c>
      <c r="H59" s="121">
        <v>129</v>
      </c>
      <c r="I59" s="121">
        <v>120</v>
      </c>
      <c r="J59" s="121">
        <v>249</v>
      </c>
      <c r="K59" s="121">
        <v>35</v>
      </c>
      <c r="L59" s="121">
        <v>41</v>
      </c>
      <c r="M59" s="121">
        <v>76</v>
      </c>
      <c r="N59" s="121">
        <v>138</v>
      </c>
      <c r="O59" s="121">
        <v>158</v>
      </c>
      <c r="P59" s="121">
        <v>296</v>
      </c>
      <c r="Q59" s="121">
        <v>7</v>
      </c>
      <c r="R59" s="121">
        <v>11</v>
      </c>
      <c r="S59" s="121">
        <v>18</v>
      </c>
      <c r="T59" s="121">
        <v>0</v>
      </c>
      <c r="U59" s="121">
        <v>0</v>
      </c>
      <c r="V59" s="121">
        <v>0</v>
      </c>
      <c r="W59" s="121">
        <v>8</v>
      </c>
      <c r="X59" s="121">
        <v>4</v>
      </c>
      <c r="Y59" s="121">
        <v>12</v>
      </c>
      <c r="Z59" s="121">
        <v>510</v>
      </c>
      <c r="AA59" s="121">
        <v>546</v>
      </c>
      <c r="AB59" s="121">
        <v>1056</v>
      </c>
      <c r="AD59" s="85"/>
      <c r="AE59" s="85"/>
      <c r="AF59" s="85"/>
      <c r="AH59" s="85"/>
      <c r="AI59" s="85"/>
      <c r="AJ59" s="85"/>
      <c r="AL59" s="85"/>
      <c r="AM59" s="85"/>
      <c r="AN59" s="85"/>
      <c r="AR59" s="85"/>
      <c r="AV59" s="85"/>
      <c r="BJ59" s="85"/>
      <c r="BK59" s="85"/>
      <c r="BL59" s="85"/>
      <c r="BN59" s="85"/>
      <c r="BO59" s="85"/>
      <c r="BP59" s="85"/>
      <c r="BR59" s="85"/>
      <c r="BS59" s="85"/>
      <c r="BT59" s="85"/>
      <c r="BV59" s="85"/>
      <c r="BW59" s="85"/>
      <c r="BX59" s="85"/>
      <c r="CB59" s="85"/>
      <c r="CF59" s="85"/>
      <c r="CT59" s="85"/>
      <c r="CU59" s="85"/>
      <c r="CV59" s="85"/>
    </row>
    <row r="60" spans="1:100" ht="11.25" customHeight="1">
      <c r="A60" s="100" t="s">
        <v>427</v>
      </c>
      <c r="B60" s="121">
        <v>2993</v>
      </c>
      <c r="C60" s="121">
        <v>2866</v>
      </c>
      <c r="D60" s="121">
        <v>5859</v>
      </c>
      <c r="E60" s="121">
        <v>2977</v>
      </c>
      <c r="F60" s="121">
        <v>2881</v>
      </c>
      <c r="G60" s="121">
        <v>5858</v>
      </c>
      <c r="H60" s="121">
        <v>2141</v>
      </c>
      <c r="I60" s="121">
        <v>2021</v>
      </c>
      <c r="J60" s="121">
        <v>4162</v>
      </c>
      <c r="K60" s="121">
        <v>1065</v>
      </c>
      <c r="L60" s="121">
        <v>1099</v>
      </c>
      <c r="M60" s="121">
        <v>2164</v>
      </c>
      <c r="N60" s="121">
        <v>1906</v>
      </c>
      <c r="O60" s="121">
        <v>1803</v>
      </c>
      <c r="P60" s="121">
        <v>3709</v>
      </c>
      <c r="Q60" s="121">
        <v>206</v>
      </c>
      <c r="R60" s="121">
        <v>163</v>
      </c>
      <c r="S60" s="121">
        <v>369</v>
      </c>
      <c r="T60" s="121">
        <v>59</v>
      </c>
      <c r="U60" s="121">
        <v>58</v>
      </c>
      <c r="V60" s="121">
        <v>117</v>
      </c>
      <c r="W60" s="121">
        <v>177</v>
      </c>
      <c r="X60" s="121">
        <v>180</v>
      </c>
      <c r="Y60" s="121">
        <v>357</v>
      </c>
      <c r="Z60" s="121">
        <v>11524</v>
      </c>
      <c r="AA60" s="121">
        <v>11071</v>
      </c>
      <c r="AB60" s="121">
        <v>22595</v>
      </c>
      <c r="AD60" s="85"/>
      <c r="AE60" s="85"/>
      <c r="AF60" s="85"/>
      <c r="AH60" s="85"/>
      <c r="AI60" s="85"/>
      <c r="AJ60" s="85"/>
      <c r="AL60" s="85"/>
      <c r="AM60" s="85"/>
      <c r="AN60" s="85"/>
      <c r="AP60" s="85"/>
      <c r="AQ60" s="85"/>
      <c r="AR60" s="85"/>
      <c r="AT60" s="85"/>
      <c r="AU60" s="85"/>
      <c r="AV60" s="85"/>
      <c r="AX60" s="85"/>
      <c r="AY60" s="85"/>
      <c r="AZ60" s="85"/>
      <c r="BD60" s="85"/>
      <c r="BF60" s="85"/>
      <c r="BG60" s="85"/>
      <c r="BH60" s="85"/>
      <c r="BJ60" s="85"/>
      <c r="BK60" s="85"/>
      <c r="BL60" s="85"/>
      <c r="BN60" s="85"/>
      <c r="BO60" s="85"/>
      <c r="BP60" s="85"/>
      <c r="BR60" s="85"/>
      <c r="BS60" s="85"/>
      <c r="BT60" s="85"/>
      <c r="BV60" s="85"/>
      <c r="BW60" s="85"/>
      <c r="BX60" s="85"/>
      <c r="BZ60" s="85"/>
      <c r="CA60" s="85"/>
      <c r="CB60" s="85"/>
      <c r="CD60" s="85"/>
      <c r="CE60" s="85"/>
      <c r="CF60" s="85"/>
      <c r="CH60" s="85"/>
      <c r="CI60" s="85"/>
      <c r="CJ60" s="85"/>
      <c r="CN60" s="85"/>
      <c r="CP60" s="85"/>
      <c r="CQ60" s="85"/>
      <c r="CR60" s="85"/>
      <c r="CT60" s="85"/>
      <c r="CU60" s="85"/>
      <c r="CV60" s="85"/>
    </row>
    <row r="61" spans="1:100" ht="11.25" customHeight="1">
      <c r="A61" s="100" t="s">
        <v>33</v>
      </c>
      <c r="B61" s="121">
        <v>16508</v>
      </c>
      <c r="C61" s="121">
        <v>16279</v>
      </c>
      <c r="D61" s="121">
        <v>32787</v>
      </c>
      <c r="E61" s="121">
        <v>14664</v>
      </c>
      <c r="F61" s="121">
        <v>15140</v>
      </c>
      <c r="G61" s="121">
        <v>29804</v>
      </c>
      <c r="H61" s="121">
        <v>12140</v>
      </c>
      <c r="I61" s="121">
        <v>11919</v>
      </c>
      <c r="J61" s="121">
        <v>24059</v>
      </c>
      <c r="K61" s="121">
        <v>6720</v>
      </c>
      <c r="L61" s="121">
        <v>7182</v>
      </c>
      <c r="M61" s="121">
        <v>13902</v>
      </c>
      <c r="N61" s="121">
        <v>13614</v>
      </c>
      <c r="O61" s="121">
        <v>13569</v>
      </c>
      <c r="P61" s="121">
        <v>27183</v>
      </c>
      <c r="Q61" s="121">
        <v>1408</v>
      </c>
      <c r="R61" s="121">
        <v>1307</v>
      </c>
      <c r="S61" s="121">
        <v>2715</v>
      </c>
      <c r="T61" s="121">
        <v>421</v>
      </c>
      <c r="U61" s="121">
        <v>383</v>
      </c>
      <c r="V61" s="121">
        <v>804</v>
      </c>
      <c r="W61" s="121">
        <v>1114</v>
      </c>
      <c r="X61" s="121">
        <v>1052</v>
      </c>
      <c r="Y61" s="121">
        <v>2166</v>
      </c>
      <c r="Z61" s="121">
        <v>66589</v>
      </c>
      <c r="AA61" s="121">
        <v>66839</v>
      </c>
      <c r="AB61" s="121">
        <v>133428</v>
      </c>
    </row>
    <row r="62" spans="1:100" ht="11.25" customHeight="1">
      <c r="A62" s="100" t="s">
        <v>31</v>
      </c>
      <c r="B62" s="121">
        <v>3960</v>
      </c>
      <c r="C62" s="121">
        <v>3595</v>
      </c>
      <c r="D62" s="121">
        <v>7555</v>
      </c>
      <c r="E62" s="121">
        <v>2481</v>
      </c>
      <c r="F62" s="121">
        <v>2349</v>
      </c>
      <c r="G62" s="121">
        <v>4830</v>
      </c>
      <c r="H62" s="121">
        <v>2968</v>
      </c>
      <c r="I62" s="121">
        <v>2700</v>
      </c>
      <c r="J62" s="121">
        <v>5668</v>
      </c>
      <c r="K62" s="121">
        <v>1523</v>
      </c>
      <c r="L62" s="121">
        <v>1520</v>
      </c>
      <c r="M62" s="121">
        <v>3043</v>
      </c>
      <c r="N62" s="121">
        <v>3288</v>
      </c>
      <c r="O62" s="121">
        <v>3062</v>
      </c>
      <c r="P62" s="121">
        <v>6350</v>
      </c>
      <c r="Q62" s="121">
        <v>324</v>
      </c>
      <c r="R62" s="121">
        <v>309</v>
      </c>
      <c r="S62" s="121">
        <v>633</v>
      </c>
      <c r="T62" s="121">
        <v>77</v>
      </c>
      <c r="U62" s="121">
        <v>77</v>
      </c>
      <c r="V62" s="121">
        <v>154</v>
      </c>
      <c r="W62" s="121">
        <v>247</v>
      </c>
      <c r="X62" s="121">
        <v>196</v>
      </c>
      <c r="Y62" s="121">
        <v>443</v>
      </c>
      <c r="Z62" s="121">
        <v>14868</v>
      </c>
      <c r="AA62" s="121">
        <v>13808</v>
      </c>
      <c r="AB62" s="121">
        <v>28676</v>
      </c>
    </row>
    <row r="63" spans="1:100" ht="11.25" customHeight="1">
      <c r="A63" s="126" t="s">
        <v>997</v>
      </c>
      <c r="B63" s="121">
        <v>300</v>
      </c>
      <c r="C63" s="121">
        <v>227</v>
      </c>
      <c r="D63" s="121">
        <v>527</v>
      </c>
      <c r="E63" s="121">
        <v>256</v>
      </c>
      <c r="F63" s="121">
        <v>194</v>
      </c>
      <c r="G63" s="121">
        <v>450</v>
      </c>
      <c r="H63" s="121">
        <v>238</v>
      </c>
      <c r="I63" s="121">
        <v>195</v>
      </c>
      <c r="J63" s="121">
        <v>433</v>
      </c>
      <c r="K63" s="121">
        <v>150</v>
      </c>
      <c r="L63" s="121">
        <v>121</v>
      </c>
      <c r="M63" s="121">
        <v>271</v>
      </c>
      <c r="N63" s="121">
        <v>332</v>
      </c>
      <c r="O63" s="121">
        <v>235</v>
      </c>
      <c r="P63" s="121">
        <v>567</v>
      </c>
      <c r="Q63" s="121">
        <v>29</v>
      </c>
      <c r="R63" s="121">
        <v>22</v>
      </c>
      <c r="S63" s="121">
        <v>51</v>
      </c>
      <c r="T63" s="121">
        <v>7</v>
      </c>
      <c r="U63" s="121">
        <v>9</v>
      </c>
      <c r="V63" s="121">
        <v>16</v>
      </c>
      <c r="W63" s="121">
        <v>34</v>
      </c>
      <c r="X63" s="121">
        <v>21</v>
      </c>
      <c r="Y63" s="121">
        <v>55</v>
      </c>
      <c r="Z63" s="121">
        <v>1346</v>
      </c>
      <c r="AA63" s="121">
        <v>1024</v>
      </c>
      <c r="AB63" s="121">
        <v>2370</v>
      </c>
    </row>
    <row r="64" spans="1:100" ht="11.25" customHeight="1">
      <c r="A64" s="98" t="s">
        <v>34</v>
      </c>
      <c r="B64" s="121">
        <v>11920</v>
      </c>
      <c r="C64" s="121">
        <v>10001</v>
      </c>
      <c r="D64" s="121">
        <v>21921</v>
      </c>
      <c r="E64" s="121">
        <v>7720</v>
      </c>
      <c r="F64" s="121">
        <v>6868</v>
      </c>
      <c r="G64" s="121">
        <v>14588</v>
      </c>
      <c r="H64" s="121">
        <v>5939</v>
      </c>
      <c r="I64" s="121">
        <v>4963</v>
      </c>
      <c r="J64" s="121">
        <v>10902</v>
      </c>
      <c r="K64" s="121">
        <v>1808</v>
      </c>
      <c r="L64" s="121">
        <v>1671</v>
      </c>
      <c r="M64" s="121">
        <v>3479</v>
      </c>
      <c r="N64" s="121">
        <v>7704</v>
      </c>
      <c r="O64" s="121">
        <v>6589</v>
      </c>
      <c r="P64" s="121">
        <v>14293</v>
      </c>
      <c r="Q64" s="121">
        <v>334</v>
      </c>
      <c r="R64" s="121">
        <v>328</v>
      </c>
      <c r="S64" s="121">
        <v>662</v>
      </c>
      <c r="T64" s="121">
        <v>344</v>
      </c>
      <c r="U64" s="121">
        <v>283</v>
      </c>
      <c r="V64" s="121">
        <v>627</v>
      </c>
      <c r="W64" s="121">
        <v>461</v>
      </c>
      <c r="X64" s="121">
        <v>383</v>
      </c>
      <c r="Y64" s="121">
        <v>844</v>
      </c>
      <c r="Z64" s="121">
        <v>36230</v>
      </c>
      <c r="AA64" s="121">
        <v>31086</v>
      </c>
      <c r="AB64" s="121">
        <v>67316</v>
      </c>
      <c r="AD64" s="85"/>
      <c r="AE64" s="85"/>
      <c r="AF64" s="85"/>
      <c r="AH64" s="85"/>
      <c r="AI64" s="85"/>
      <c r="AJ64" s="85"/>
      <c r="AL64" s="85"/>
      <c r="AM64" s="85"/>
      <c r="AN64" s="85"/>
      <c r="AP64" s="85"/>
      <c r="AQ64" s="85"/>
      <c r="AR64" s="85"/>
      <c r="AT64" s="85"/>
      <c r="AU64" s="85"/>
      <c r="AV64" s="85"/>
      <c r="AX64" s="85"/>
      <c r="AY64" s="85"/>
      <c r="AZ64" s="85"/>
      <c r="BH64" s="85"/>
      <c r="BJ64" s="85"/>
      <c r="BK64" s="85"/>
      <c r="BL64" s="85"/>
      <c r="BN64" s="85"/>
      <c r="BO64" s="85"/>
      <c r="BP64" s="85"/>
      <c r="BR64" s="85"/>
      <c r="BS64" s="85"/>
      <c r="BT64" s="85"/>
      <c r="BV64" s="85"/>
      <c r="BW64" s="85"/>
      <c r="BX64" s="85"/>
      <c r="BZ64" s="85"/>
      <c r="CA64" s="85"/>
      <c r="CB64" s="85"/>
      <c r="CD64" s="85"/>
      <c r="CE64" s="85"/>
      <c r="CF64" s="85"/>
      <c r="CH64" s="85"/>
      <c r="CI64" s="85"/>
      <c r="CJ64" s="85"/>
      <c r="CR64" s="85"/>
      <c r="CT64" s="85"/>
      <c r="CU64" s="85"/>
      <c r="CV64" s="85"/>
    </row>
    <row r="65" spans="1:100" ht="11.25" customHeight="1">
      <c r="A65" s="98" t="s">
        <v>561</v>
      </c>
      <c r="B65" s="121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D65" s="85"/>
      <c r="AE65" s="85"/>
      <c r="AF65" s="85"/>
      <c r="AH65" s="85"/>
      <c r="AI65" s="85"/>
      <c r="AJ65" s="85"/>
      <c r="AL65" s="85"/>
      <c r="AM65" s="85"/>
      <c r="AN65" s="85"/>
      <c r="AT65" s="85"/>
      <c r="AU65" s="85"/>
      <c r="AV65" s="85"/>
      <c r="BJ65" s="85"/>
      <c r="BK65" s="85"/>
      <c r="BL65" s="85"/>
      <c r="BN65" s="85"/>
      <c r="BO65" s="85"/>
      <c r="BP65" s="85"/>
      <c r="BR65" s="85"/>
      <c r="BS65" s="85"/>
      <c r="BT65" s="85"/>
      <c r="BV65" s="85"/>
      <c r="BW65" s="85"/>
      <c r="BX65" s="85"/>
      <c r="CD65" s="85"/>
      <c r="CE65" s="85"/>
      <c r="CF65" s="85"/>
      <c r="CT65" s="85"/>
      <c r="CU65" s="85"/>
      <c r="CV65" s="85"/>
    </row>
    <row r="66" spans="1:100" ht="11.25" customHeight="1">
      <c r="A66" s="99" t="s">
        <v>37</v>
      </c>
      <c r="B66" s="121">
        <v>3037</v>
      </c>
      <c r="C66" s="121">
        <v>2741</v>
      </c>
      <c r="D66" s="121">
        <v>5778</v>
      </c>
      <c r="E66" s="121">
        <v>2345</v>
      </c>
      <c r="F66" s="121">
        <v>2217</v>
      </c>
      <c r="G66" s="121">
        <v>4562</v>
      </c>
      <c r="H66" s="121">
        <v>1528</v>
      </c>
      <c r="I66" s="121">
        <v>1305</v>
      </c>
      <c r="J66" s="121">
        <v>2833</v>
      </c>
      <c r="K66" s="121">
        <v>737</v>
      </c>
      <c r="L66" s="121">
        <v>781</v>
      </c>
      <c r="M66" s="121">
        <v>1518</v>
      </c>
      <c r="N66" s="121">
        <v>739</v>
      </c>
      <c r="O66" s="121">
        <v>668</v>
      </c>
      <c r="P66" s="121">
        <v>1407</v>
      </c>
      <c r="Q66" s="121">
        <v>184</v>
      </c>
      <c r="R66" s="121">
        <v>141</v>
      </c>
      <c r="S66" s="121">
        <v>325</v>
      </c>
      <c r="T66" s="121">
        <v>64</v>
      </c>
      <c r="U66" s="121">
        <v>35</v>
      </c>
      <c r="V66" s="121">
        <v>99</v>
      </c>
      <c r="W66" s="121">
        <v>245</v>
      </c>
      <c r="X66" s="121">
        <v>243</v>
      </c>
      <c r="Y66" s="121">
        <v>488</v>
      </c>
      <c r="Z66" s="121">
        <v>8879</v>
      </c>
      <c r="AA66" s="121">
        <v>8131</v>
      </c>
      <c r="AB66" s="121">
        <v>17010</v>
      </c>
    </row>
    <row r="67" spans="1:100" ht="11.25" customHeight="1">
      <c r="A67" s="99" t="s">
        <v>38</v>
      </c>
      <c r="B67" s="121">
        <v>873</v>
      </c>
      <c r="C67" s="121">
        <v>926</v>
      </c>
      <c r="D67" s="121">
        <v>1799</v>
      </c>
      <c r="E67" s="121">
        <v>641</v>
      </c>
      <c r="F67" s="121">
        <v>651</v>
      </c>
      <c r="G67" s="121">
        <v>1292</v>
      </c>
      <c r="H67" s="121">
        <v>593</v>
      </c>
      <c r="I67" s="121">
        <v>605</v>
      </c>
      <c r="J67" s="121">
        <v>1198</v>
      </c>
      <c r="K67" s="121">
        <v>210</v>
      </c>
      <c r="L67" s="121">
        <v>226</v>
      </c>
      <c r="M67" s="121">
        <v>436</v>
      </c>
      <c r="N67" s="121">
        <v>368</v>
      </c>
      <c r="O67" s="121">
        <v>372</v>
      </c>
      <c r="P67" s="121">
        <v>740</v>
      </c>
      <c r="Q67" s="121">
        <v>50</v>
      </c>
      <c r="R67" s="121">
        <v>42</v>
      </c>
      <c r="S67" s="121">
        <v>92</v>
      </c>
      <c r="T67" s="121">
        <v>26</v>
      </c>
      <c r="U67" s="121">
        <v>24</v>
      </c>
      <c r="V67" s="121">
        <v>50</v>
      </c>
      <c r="W67" s="121">
        <v>79</v>
      </c>
      <c r="X67" s="121">
        <v>74</v>
      </c>
      <c r="Y67" s="121">
        <v>153</v>
      </c>
      <c r="Z67" s="121">
        <v>2840</v>
      </c>
      <c r="AA67" s="121">
        <v>2920</v>
      </c>
      <c r="AB67" s="121">
        <v>5760</v>
      </c>
      <c r="AD67" s="85"/>
      <c r="AE67" s="85"/>
      <c r="AF67" s="85"/>
      <c r="AJ67" s="85"/>
      <c r="AL67" s="85"/>
      <c r="AM67" s="85"/>
      <c r="AN67" s="85"/>
      <c r="AV67" s="85"/>
      <c r="BJ67" s="85"/>
      <c r="BK67" s="85"/>
      <c r="BL67" s="85"/>
      <c r="BN67" s="85"/>
      <c r="BO67" s="85"/>
      <c r="BP67" s="85"/>
      <c r="BT67" s="85"/>
      <c r="BV67" s="85"/>
      <c r="BW67" s="85"/>
      <c r="BX67" s="85"/>
      <c r="CF67" s="85"/>
      <c r="CT67" s="85"/>
      <c r="CU67" s="85"/>
      <c r="CV67" s="85"/>
    </row>
    <row r="68" spans="1:100" ht="11.25" customHeight="1">
      <c r="A68" s="99" t="s">
        <v>43</v>
      </c>
      <c r="B68" s="121">
        <v>4607</v>
      </c>
      <c r="C68" s="121">
        <v>4330</v>
      </c>
      <c r="D68" s="121">
        <v>8937</v>
      </c>
      <c r="E68" s="121">
        <v>2875</v>
      </c>
      <c r="F68" s="121">
        <v>2739</v>
      </c>
      <c r="G68" s="121">
        <v>5614</v>
      </c>
      <c r="H68" s="121">
        <v>2526</v>
      </c>
      <c r="I68" s="121">
        <v>2452</v>
      </c>
      <c r="J68" s="121">
        <v>4978</v>
      </c>
      <c r="K68" s="121">
        <v>581</v>
      </c>
      <c r="L68" s="121">
        <v>651</v>
      </c>
      <c r="M68" s="121">
        <v>1232</v>
      </c>
      <c r="N68" s="121">
        <v>1412</v>
      </c>
      <c r="O68" s="121">
        <v>1377</v>
      </c>
      <c r="P68" s="121">
        <v>2789</v>
      </c>
      <c r="Q68" s="121">
        <v>146</v>
      </c>
      <c r="R68" s="121">
        <v>160</v>
      </c>
      <c r="S68" s="121">
        <v>306</v>
      </c>
      <c r="T68" s="121">
        <v>132</v>
      </c>
      <c r="U68" s="121">
        <v>115</v>
      </c>
      <c r="V68" s="121">
        <v>247</v>
      </c>
      <c r="W68" s="121">
        <v>281</v>
      </c>
      <c r="X68" s="121">
        <v>288</v>
      </c>
      <c r="Y68" s="121">
        <v>569</v>
      </c>
      <c r="Z68" s="121">
        <v>12560</v>
      </c>
      <c r="AA68" s="121">
        <v>12112</v>
      </c>
      <c r="AB68" s="121">
        <v>24672</v>
      </c>
    </row>
    <row r="69" spans="1:100" ht="11.25" customHeight="1">
      <c r="A69" s="99" t="s">
        <v>46</v>
      </c>
      <c r="B69" s="121">
        <v>14652</v>
      </c>
      <c r="C69" s="121">
        <v>16431</v>
      </c>
      <c r="D69" s="121">
        <v>31083</v>
      </c>
      <c r="E69" s="121">
        <v>13366</v>
      </c>
      <c r="F69" s="121">
        <v>14655</v>
      </c>
      <c r="G69" s="121">
        <v>28021</v>
      </c>
      <c r="H69" s="121">
        <v>10278</v>
      </c>
      <c r="I69" s="121">
        <v>10749</v>
      </c>
      <c r="J69" s="121">
        <v>21027</v>
      </c>
      <c r="K69" s="121">
        <v>5354</v>
      </c>
      <c r="L69" s="121">
        <v>6054</v>
      </c>
      <c r="M69" s="121">
        <v>11408</v>
      </c>
      <c r="N69" s="121">
        <v>5058</v>
      </c>
      <c r="O69" s="121">
        <v>5907</v>
      </c>
      <c r="P69" s="121">
        <v>10965</v>
      </c>
      <c r="Q69" s="121">
        <v>1067</v>
      </c>
      <c r="R69" s="121">
        <v>1125</v>
      </c>
      <c r="S69" s="121">
        <v>2192</v>
      </c>
      <c r="T69" s="121">
        <v>474</v>
      </c>
      <c r="U69" s="121">
        <v>494</v>
      </c>
      <c r="V69" s="121">
        <v>968</v>
      </c>
      <c r="W69" s="121">
        <v>1077</v>
      </c>
      <c r="X69" s="121">
        <v>1254</v>
      </c>
      <c r="Y69" s="121">
        <v>2331</v>
      </c>
      <c r="Z69" s="121">
        <v>51329</v>
      </c>
      <c r="AA69" s="121">
        <v>56673</v>
      </c>
      <c r="AB69" s="121">
        <v>108002</v>
      </c>
      <c r="AD69" s="85"/>
      <c r="AE69" s="85"/>
      <c r="AF69" s="85"/>
      <c r="AJ69" s="85"/>
      <c r="AL69" s="85"/>
      <c r="AM69" s="85"/>
      <c r="AN69" s="85"/>
      <c r="BJ69" s="85"/>
      <c r="BK69" s="85"/>
      <c r="BL69" s="85"/>
      <c r="BN69" s="85"/>
      <c r="BO69" s="85"/>
      <c r="BP69" s="85"/>
      <c r="BT69" s="85"/>
      <c r="BV69" s="85"/>
      <c r="BW69" s="85"/>
      <c r="BX69" s="85"/>
      <c r="CT69" s="85"/>
      <c r="CU69" s="85"/>
      <c r="CV69" s="85"/>
    </row>
    <row r="70" spans="1:100" ht="11.25" customHeight="1">
      <c r="A70" s="99" t="s">
        <v>563</v>
      </c>
      <c r="B70" s="121">
        <v>8</v>
      </c>
      <c r="C70" s="121">
        <v>4</v>
      </c>
      <c r="D70" s="121">
        <v>12</v>
      </c>
      <c r="E70" s="121">
        <v>5</v>
      </c>
      <c r="F70" s="121">
        <v>6</v>
      </c>
      <c r="G70" s="121">
        <v>11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3</v>
      </c>
      <c r="O70" s="121">
        <v>0</v>
      </c>
      <c r="P70" s="121">
        <v>3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16</v>
      </c>
      <c r="AA70" s="121">
        <v>10</v>
      </c>
      <c r="AB70" s="121">
        <v>26</v>
      </c>
    </row>
    <row r="71" spans="1:100" ht="11.25" customHeight="1">
      <c r="A71" s="99" t="s">
        <v>564</v>
      </c>
      <c r="B71" s="121">
        <v>20</v>
      </c>
      <c r="C71" s="121">
        <v>31</v>
      </c>
      <c r="D71" s="121">
        <v>51</v>
      </c>
      <c r="E71" s="121">
        <v>32</v>
      </c>
      <c r="F71" s="121">
        <v>32</v>
      </c>
      <c r="G71" s="121">
        <v>64</v>
      </c>
      <c r="H71" s="121">
        <v>23</v>
      </c>
      <c r="I71" s="121">
        <v>14</v>
      </c>
      <c r="J71" s="121">
        <v>37</v>
      </c>
      <c r="K71" s="121">
        <v>5</v>
      </c>
      <c r="L71" s="121">
        <v>4</v>
      </c>
      <c r="M71" s="121">
        <v>9</v>
      </c>
      <c r="N71" s="121">
        <v>15</v>
      </c>
      <c r="O71" s="121">
        <v>25</v>
      </c>
      <c r="P71" s="121">
        <v>40</v>
      </c>
      <c r="Q71" s="121">
        <v>0</v>
      </c>
      <c r="R71" s="121">
        <v>0</v>
      </c>
      <c r="S71" s="121">
        <v>0</v>
      </c>
      <c r="T71" s="121">
        <v>0</v>
      </c>
      <c r="U71" s="121">
        <v>0</v>
      </c>
      <c r="V71" s="121">
        <v>0</v>
      </c>
      <c r="W71" s="121">
        <v>0</v>
      </c>
      <c r="X71" s="121">
        <v>0</v>
      </c>
      <c r="Y71" s="121">
        <v>0</v>
      </c>
      <c r="Z71" s="121">
        <v>95</v>
      </c>
      <c r="AA71" s="121">
        <v>106</v>
      </c>
      <c r="AB71" s="121">
        <v>201</v>
      </c>
    </row>
    <row r="72" spans="1:100" ht="11.25" customHeight="1">
      <c r="A72" s="99" t="s">
        <v>149</v>
      </c>
      <c r="B72" s="121">
        <v>9</v>
      </c>
      <c r="C72" s="121">
        <v>7</v>
      </c>
      <c r="D72" s="121">
        <v>16</v>
      </c>
      <c r="E72" s="121">
        <v>3</v>
      </c>
      <c r="F72" s="121">
        <v>9</v>
      </c>
      <c r="G72" s="121">
        <v>12</v>
      </c>
      <c r="H72" s="121">
        <v>7</v>
      </c>
      <c r="I72" s="121">
        <v>3</v>
      </c>
      <c r="J72" s="121">
        <v>10</v>
      </c>
      <c r="K72" s="121">
        <v>4</v>
      </c>
      <c r="L72" s="121">
        <v>0</v>
      </c>
      <c r="M72" s="121">
        <v>4</v>
      </c>
      <c r="N72" s="121">
        <v>4</v>
      </c>
      <c r="O72" s="121">
        <v>7</v>
      </c>
      <c r="P72" s="121">
        <v>11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27</v>
      </c>
      <c r="AA72" s="121">
        <v>26</v>
      </c>
      <c r="AB72" s="121">
        <v>53</v>
      </c>
      <c r="AF72" s="85"/>
      <c r="AN72" s="85"/>
      <c r="BJ72" s="85"/>
      <c r="BK72" s="85"/>
      <c r="BL72" s="85"/>
      <c r="BP72" s="85"/>
      <c r="BX72" s="85"/>
      <c r="CT72" s="85"/>
      <c r="CU72" s="85"/>
      <c r="CV72" s="85"/>
    </row>
    <row r="73" spans="1:100" ht="11.25" customHeight="1">
      <c r="A73" s="99" t="s">
        <v>103</v>
      </c>
      <c r="B73" s="121">
        <v>9295</v>
      </c>
      <c r="C73" s="121">
        <v>8923</v>
      </c>
      <c r="D73" s="121">
        <v>18218</v>
      </c>
      <c r="E73" s="121">
        <v>10998</v>
      </c>
      <c r="F73" s="121">
        <v>10636</v>
      </c>
      <c r="G73" s="121">
        <v>21634</v>
      </c>
      <c r="H73" s="121">
        <v>7790</v>
      </c>
      <c r="I73" s="121">
        <v>7198</v>
      </c>
      <c r="J73" s="121">
        <v>14988</v>
      </c>
      <c r="K73" s="121">
        <v>3571</v>
      </c>
      <c r="L73" s="121">
        <v>3711</v>
      </c>
      <c r="M73" s="121">
        <v>7282</v>
      </c>
      <c r="N73" s="121">
        <v>5035</v>
      </c>
      <c r="O73" s="121">
        <v>4944</v>
      </c>
      <c r="P73" s="121">
        <v>9979</v>
      </c>
      <c r="Q73" s="121">
        <v>1217</v>
      </c>
      <c r="R73" s="121">
        <v>1160</v>
      </c>
      <c r="S73" s="121">
        <v>2377</v>
      </c>
      <c r="T73" s="121">
        <v>246</v>
      </c>
      <c r="U73" s="121">
        <v>202</v>
      </c>
      <c r="V73" s="121">
        <v>448</v>
      </c>
      <c r="W73" s="121">
        <v>539</v>
      </c>
      <c r="X73" s="121">
        <v>580</v>
      </c>
      <c r="Y73" s="121">
        <v>1119</v>
      </c>
      <c r="Z73" s="121">
        <v>38691</v>
      </c>
      <c r="AA73" s="121">
        <v>37357</v>
      </c>
      <c r="AB73" s="121">
        <v>76048</v>
      </c>
      <c r="AD73" s="85"/>
      <c r="AE73" s="85"/>
      <c r="AF73" s="85"/>
      <c r="AJ73" s="85"/>
      <c r="AL73" s="85"/>
      <c r="AM73" s="85"/>
      <c r="AN73" s="85"/>
      <c r="BJ73" s="85"/>
      <c r="BK73" s="85"/>
      <c r="BL73" s="85"/>
      <c r="BN73" s="85"/>
      <c r="BO73" s="85"/>
      <c r="BP73" s="85"/>
      <c r="BS73" s="85"/>
      <c r="BT73" s="85"/>
      <c r="BV73" s="85"/>
      <c r="BW73" s="85"/>
      <c r="BX73" s="85"/>
      <c r="CF73" s="85"/>
      <c r="CT73" s="85"/>
      <c r="CU73" s="85"/>
      <c r="CV73" s="85"/>
    </row>
    <row r="74" spans="1:100" ht="11.25" customHeight="1">
      <c r="A74" s="99" t="s">
        <v>56</v>
      </c>
      <c r="B74" s="121">
        <v>2000</v>
      </c>
      <c r="C74" s="121">
        <v>1770</v>
      </c>
      <c r="D74" s="121">
        <v>3770</v>
      </c>
      <c r="E74" s="121">
        <v>1213</v>
      </c>
      <c r="F74" s="121">
        <v>1135</v>
      </c>
      <c r="G74" s="121">
        <v>2348</v>
      </c>
      <c r="H74" s="121">
        <v>1403</v>
      </c>
      <c r="I74" s="121">
        <v>1306</v>
      </c>
      <c r="J74" s="121">
        <v>2709</v>
      </c>
      <c r="K74" s="121">
        <v>290</v>
      </c>
      <c r="L74" s="121">
        <v>261</v>
      </c>
      <c r="M74" s="121">
        <v>551</v>
      </c>
      <c r="N74" s="121">
        <v>935</v>
      </c>
      <c r="O74" s="121">
        <v>936</v>
      </c>
      <c r="P74" s="121">
        <v>1871</v>
      </c>
      <c r="Q74" s="121">
        <v>136</v>
      </c>
      <c r="R74" s="121">
        <v>150</v>
      </c>
      <c r="S74" s="121">
        <v>286</v>
      </c>
      <c r="T74" s="121">
        <v>73</v>
      </c>
      <c r="U74" s="121">
        <v>86</v>
      </c>
      <c r="V74" s="121">
        <v>159</v>
      </c>
      <c r="W74" s="121">
        <v>122</v>
      </c>
      <c r="X74" s="121">
        <v>128</v>
      </c>
      <c r="Y74" s="121">
        <v>250</v>
      </c>
      <c r="Z74" s="121">
        <v>6172</v>
      </c>
      <c r="AA74" s="121">
        <v>5772</v>
      </c>
      <c r="AB74" s="121">
        <v>11944</v>
      </c>
    </row>
    <row r="75" spans="1:100" ht="11.25" customHeight="1">
      <c r="A75" s="99" t="s">
        <v>963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0</v>
      </c>
      <c r="S75" s="121">
        <v>0</v>
      </c>
      <c r="T75" s="121">
        <v>0</v>
      </c>
      <c r="U75" s="121">
        <v>0</v>
      </c>
      <c r="V75" s="121">
        <v>0</v>
      </c>
      <c r="W75" s="121">
        <v>0</v>
      </c>
      <c r="X75" s="121">
        <v>0</v>
      </c>
      <c r="Y75" s="121">
        <v>0</v>
      </c>
      <c r="Z75" s="121">
        <v>0</v>
      </c>
      <c r="AA75" s="121">
        <v>0</v>
      </c>
      <c r="AB75" s="121">
        <v>0</v>
      </c>
    </row>
    <row r="76" spans="1:100" ht="11.25" customHeight="1">
      <c r="A76" s="98" t="s">
        <v>565</v>
      </c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</row>
    <row r="77" spans="1:100" ht="11.25" customHeight="1">
      <c r="A77" s="109" t="s">
        <v>1000</v>
      </c>
      <c r="B77" s="121">
        <v>3</v>
      </c>
      <c r="C77" s="121">
        <v>6</v>
      </c>
      <c r="D77" s="121">
        <v>9</v>
      </c>
      <c r="E77" s="121">
        <v>11</v>
      </c>
      <c r="F77" s="121">
        <v>5</v>
      </c>
      <c r="G77" s="121">
        <v>16</v>
      </c>
      <c r="H77" s="121">
        <v>0</v>
      </c>
      <c r="I77" s="121">
        <v>5</v>
      </c>
      <c r="J77" s="121">
        <v>5</v>
      </c>
      <c r="K77" s="121">
        <v>4</v>
      </c>
      <c r="L77" s="121">
        <v>0</v>
      </c>
      <c r="M77" s="121">
        <v>4</v>
      </c>
      <c r="N77" s="121">
        <v>0</v>
      </c>
      <c r="O77" s="121">
        <v>0</v>
      </c>
      <c r="P77" s="121">
        <v>0</v>
      </c>
      <c r="Q77" s="121">
        <v>0</v>
      </c>
      <c r="R77" s="121">
        <v>0</v>
      </c>
      <c r="S77" s="121">
        <v>0</v>
      </c>
      <c r="T77" s="121">
        <v>0</v>
      </c>
      <c r="U77" s="121">
        <v>0</v>
      </c>
      <c r="V77" s="121">
        <v>0</v>
      </c>
      <c r="W77" s="121">
        <v>0</v>
      </c>
      <c r="X77" s="121">
        <v>0</v>
      </c>
      <c r="Y77" s="121">
        <v>0</v>
      </c>
      <c r="Z77" s="121">
        <v>18</v>
      </c>
      <c r="AA77" s="121">
        <v>16</v>
      </c>
      <c r="AB77" s="121">
        <v>34</v>
      </c>
    </row>
    <row r="78" spans="1:100" ht="11.25" customHeight="1">
      <c r="A78" s="99" t="s">
        <v>41</v>
      </c>
      <c r="B78" s="121">
        <v>1444</v>
      </c>
      <c r="C78" s="121">
        <v>1288</v>
      </c>
      <c r="D78" s="121">
        <v>2732</v>
      </c>
      <c r="E78" s="121">
        <v>791</v>
      </c>
      <c r="F78" s="121">
        <v>762</v>
      </c>
      <c r="G78" s="121">
        <v>1553</v>
      </c>
      <c r="H78" s="121">
        <v>1350</v>
      </c>
      <c r="I78" s="121">
        <v>1204</v>
      </c>
      <c r="J78" s="121">
        <v>2554</v>
      </c>
      <c r="K78" s="121">
        <v>282</v>
      </c>
      <c r="L78" s="121">
        <v>277</v>
      </c>
      <c r="M78" s="121">
        <v>559</v>
      </c>
      <c r="N78" s="121">
        <v>600</v>
      </c>
      <c r="O78" s="121">
        <v>580</v>
      </c>
      <c r="P78" s="121">
        <v>1180</v>
      </c>
      <c r="Q78" s="121">
        <v>96</v>
      </c>
      <c r="R78" s="121">
        <v>84</v>
      </c>
      <c r="S78" s="121">
        <v>180</v>
      </c>
      <c r="T78" s="121">
        <v>64</v>
      </c>
      <c r="U78" s="121">
        <v>47</v>
      </c>
      <c r="V78" s="121">
        <v>111</v>
      </c>
      <c r="W78" s="121">
        <v>85</v>
      </c>
      <c r="X78" s="121">
        <v>72</v>
      </c>
      <c r="Y78" s="121">
        <v>157</v>
      </c>
      <c r="Z78" s="121">
        <v>4712</v>
      </c>
      <c r="AA78" s="121">
        <v>4314</v>
      </c>
      <c r="AB78" s="121">
        <v>9026</v>
      </c>
    </row>
    <row r="79" spans="1:100" ht="11.25" customHeight="1">
      <c r="A79" s="99" t="s">
        <v>566</v>
      </c>
      <c r="B79" s="121">
        <v>4</v>
      </c>
      <c r="C79" s="121">
        <v>6</v>
      </c>
      <c r="D79" s="121">
        <v>10</v>
      </c>
      <c r="E79" s="121">
        <v>0</v>
      </c>
      <c r="F79" s="121">
        <v>4</v>
      </c>
      <c r="G79" s="121">
        <v>4</v>
      </c>
      <c r="H79" s="121">
        <v>6</v>
      </c>
      <c r="I79" s="121">
        <v>7</v>
      </c>
      <c r="J79" s="121">
        <v>13</v>
      </c>
      <c r="K79" s="121">
        <v>0</v>
      </c>
      <c r="L79" s="121">
        <v>0</v>
      </c>
      <c r="M79" s="121">
        <v>0</v>
      </c>
      <c r="N79" s="121">
        <v>0</v>
      </c>
      <c r="O79" s="121">
        <v>10</v>
      </c>
      <c r="P79" s="121">
        <v>10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0</v>
      </c>
      <c r="X79" s="121">
        <v>0</v>
      </c>
      <c r="Y79" s="121">
        <v>0</v>
      </c>
      <c r="Z79" s="121">
        <v>10</v>
      </c>
      <c r="AA79" s="121">
        <v>27</v>
      </c>
      <c r="AB79" s="121">
        <v>37</v>
      </c>
    </row>
    <row r="80" spans="1:100" ht="11.25" customHeight="1">
      <c r="A80" s="99" t="s">
        <v>389</v>
      </c>
      <c r="B80" s="121">
        <v>982</v>
      </c>
      <c r="C80" s="121">
        <v>1292</v>
      </c>
      <c r="D80" s="121">
        <v>2274</v>
      </c>
      <c r="E80" s="121">
        <v>462</v>
      </c>
      <c r="F80" s="121">
        <v>766</v>
      </c>
      <c r="G80" s="121">
        <v>1228</v>
      </c>
      <c r="H80" s="121">
        <v>1186</v>
      </c>
      <c r="I80" s="121">
        <v>1466</v>
      </c>
      <c r="J80" s="121">
        <v>2652</v>
      </c>
      <c r="K80" s="121">
        <v>222</v>
      </c>
      <c r="L80" s="121">
        <v>255</v>
      </c>
      <c r="M80" s="121">
        <v>477</v>
      </c>
      <c r="N80" s="121">
        <v>218</v>
      </c>
      <c r="O80" s="121">
        <v>311</v>
      </c>
      <c r="P80" s="121">
        <v>529</v>
      </c>
      <c r="Q80" s="121">
        <v>58</v>
      </c>
      <c r="R80" s="121">
        <v>92</v>
      </c>
      <c r="S80" s="121">
        <v>150</v>
      </c>
      <c r="T80" s="121">
        <v>22</v>
      </c>
      <c r="U80" s="121">
        <v>33</v>
      </c>
      <c r="V80" s="121">
        <v>55</v>
      </c>
      <c r="W80" s="121">
        <v>239</v>
      </c>
      <c r="X80" s="121">
        <v>335</v>
      </c>
      <c r="Y80" s="121">
        <v>574</v>
      </c>
      <c r="Z80" s="121">
        <v>3389</v>
      </c>
      <c r="AA80" s="121">
        <v>4550</v>
      </c>
      <c r="AB80" s="121">
        <v>7939</v>
      </c>
    </row>
    <row r="81" spans="1:100" ht="11.25" customHeight="1">
      <c r="A81" s="99" t="s">
        <v>348</v>
      </c>
      <c r="B81" s="121">
        <v>5</v>
      </c>
      <c r="C81" s="121">
        <v>3</v>
      </c>
      <c r="D81" s="121">
        <v>8</v>
      </c>
      <c r="E81" s="121">
        <v>4</v>
      </c>
      <c r="F81" s="121">
        <v>5</v>
      </c>
      <c r="G81" s="121">
        <v>9</v>
      </c>
      <c r="H81" s="121">
        <v>4</v>
      </c>
      <c r="I81" s="121">
        <v>6</v>
      </c>
      <c r="J81" s="121">
        <v>10</v>
      </c>
      <c r="K81" s="121">
        <v>4</v>
      </c>
      <c r="L81" s="121">
        <v>0</v>
      </c>
      <c r="M81" s="121">
        <v>4</v>
      </c>
      <c r="N81" s="121">
        <v>0</v>
      </c>
      <c r="O81" s="121">
        <v>0</v>
      </c>
      <c r="P81" s="121">
        <v>0</v>
      </c>
      <c r="Q81" s="121">
        <v>0</v>
      </c>
      <c r="R81" s="121">
        <v>0</v>
      </c>
      <c r="S81" s="121">
        <v>0</v>
      </c>
      <c r="T81" s="121">
        <v>0</v>
      </c>
      <c r="U81" s="121">
        <v>0</v>
      </c>
      <c r="V81" s="121">
        <v>0</v>
      </c>
      <c r="W81" s="121">
        <v>0</v>
      </c>
      <c r="X81" s="121">
        <v>0</v>
      </c>
      <c r="Y81" s="121">
        <v>0</v>
      </c>
      <c r="Z81" s="121">
        <v>17</v>
      </c>
      <c r="AA81" s="121">
        <v>14</v>
      </c>
      <c r="AB81" s="121">
        <v>31</v>
      </c>
    </row>
    <row r="82" spans="1:100" ht="11.25" customHeight="1">
      <c r="A82" s="99" t="s">
        <v>143</v>
      </c>
      <c r="B82" s="121">
        <v>116</v>
      </c>
      <c r="C82" s="121">
        <v>91</v>
      </c>
      <c r="D82" s="121">
        <v>207</v>
      </c>
      <c r="E82" s="121">
        <v>51</v>
      </c>
      <c r="F82" s="121">
        <v>48</v>
      </c>
      <c r="G82" s="121">
        <v>99</v>
      </c>
      <c r="H82" s="121">
        <v>64</v>
      </c>
      <c r="I82" s="121">
        <v>63</v>
      </c>
      <c r="J82" s="121">
        <v>127</v>
      </c>
      <c r="K82" s="121">
        <v>8</v>
      </c>
      <c r="L82" s="121">
        <v>10</v>
      </c>
      <c r="M82" s="121">
        <v>18</v>
      </c>
      <c r="N82" s="121">
        <v>76</v>
      </c>
      <c r="O82" s="121">
        <v>81</v>
      </c>
      <c r="P82" s="121">
        <v>157</v>
      </c>
      <c r="Q82" s="121">
        <v>4</v>
      </c>
      <c r="R82" s="121">
        <v>0</v>
      </c>
      <c r="S82" s="121">
        <v>4</v>
      </c>
      <c r="T82" s="121">
        <v>0</v>
      </c>
      <c r="U82" s="121">
        <v>0</v>
      </c>
      <c r="V82" s="121">
        <v>0</v>
      </c>
      <c r="W82" s="121">
        <v>0</v>
      </c>
      <c r="X82" s="121">
        <v>3</v>
      </c>
      <c r="Y82" s="121">
        <v>3</v>
      </c>
      <c r="Z82" s="121">
        <v>319</v>
      </c>
      <c r="AA82" s="121">
        <v>296</v>
      </c>
      <c r="AB82" s="121">
        <v>615</v>
      </c>
      <c r="AD82" s="85"/>
      <c r="AE82" s="85"/>
      <c r="AF82" s="85"/>
      <c r="AH82" s="85"/>
      <c r="AI82" s="85"/>
      <c r="AJ82" s="85"/>
      <c r="AL82" s="85"/>
      <c r="AM82" s="85"/>
      <c r="AN82" s="85"/>
      <c r="AP82" s="85"/>
      <c r="AQ82" s="85"/>
      <c r="AR82" s="85"/>
      <c r="AT82" s="85"/>
      <c r="AU82" s="85"/>
      <c r="AV82" s="85"/>
      <c r="AZ82" s="85"/>
      <c r="BF82" s="85"/>
      <c r="BG82" s="85"/>
      <c r="BH82" s="85"/>
      <c r="BJ82" s="85"/>
      <c r="BK82" s="85"/>
      <c r="BL82" s="85"/>
      <c r="BN82" s="85"/>
      <c r="BO82" s="85"/>
      <c r="BP82" s="85"/>
      <c r="BR82" s="85"/>
      <c r="BS82" s="85"/>
      <c r="BT82" s="85"/>
      <c r="BV82" s="85"/>
      <c r="BW82" s="85"/>
      <c r="BX82" s="85"/>
      <c r="BZ82" s="85"/>
      <c r="CA82" s="85"/>
      <c r="CB82" s="85"/>
      <c r="CD82" s="85"/>
      <c r="CE82" s="85"/>
      <c r="CF82" s="85"/>
      <c r="CJ82" s="85"/>
      <c r="CP82" s="85"/>
      <c r="CQ82" s="85"/>
      <c r="CR82" s="85"/>
      <c r="CT82" s="85"/>
      <c r="CU82" s="85"/>
      <c r="CV82" s="85"/>
    </row>
    <row r="83" spans="1:100" ht="11.25" customHeight="1">
      <c r="A83" s="99" t="s">
        <v>147</v>
      </c>
      <c r="B83" s="121">
        <v>520</v>
      </c>
      <c r="C83" s="121">
        <v>642</v>
      </c>
      <c r="D83" s="121">
        <v>1162</v>
      </c>
      <c r="E83" s="121">
        <v>320</v>
      </c>
      <c r="F83" s="121">
        <v>395</v>
      </c>
      <c r="G83" s="121">
        <v>715</v>
      </c>
      <c r="H83" s="121">
        <v>406</v>
      </c>
      <c r="I83" s="121">
        <v>464</v>
      </c>
      <c r="J83" s="121">
        <v>870</v>
      </c>
      <c r="K83" s="121">
        <v>85</v>
      </c>
      <c r="L83" s="121">
        <v>102</v>
      </c>
      <c r="M83" s="121">
        <v>187</v>
      </c>
      <c r="N83" s="121">
        <v>303</v>
      </c>
      <c r="O83" s="121">
        <v>300</v>
      </c>
      <c r="P83" s="121">
        <v>603</v>
      </c>
      <c r="Q83" s="121">
        <v>29</v>
      </c>
      <c r="R83" s="121">
        <v>25</v>
      </c>
      <c r="S83" s="121">
        <v>54</v>
      </c>
      <c r="T83" s="121">
        <v>16</v>
      </c>
      <c r="U83" s="121">
        <v>16</v>
      </c>
      <c r="V83" s="121">
        <v>32</v>
      </c>
      <c r="W83" s="121">
        <v>39</v>
      </c>
      <c r="X83" s="121">
        <v>47</v>
      </c>
      <c r="Y83" s="121">
        <v>86</v>
      </c>
      <c r="Z83" s="121">
        <v>1718</v>
      </c>
      <c r="AA83" s="121">
        <v>1991</v>
      </c>
      <c r="AB83" s="121">
        <v>3709</v>
      </c>
      <c r="AD83" s="85"/>
      <c r="AE83" s="85"/>
      <c r="AF83" s="85"/>
      <c r="AH83" s="85"/>
      <c r="AI83" s="85"/>
      <c r="AJ83" s="85"/>
      <c r="AL83" s="85"/>
      <c r="AM83" s="85"/>
      <c r="AN83" s="85"/>
      <c r="AR83" s="85"/>
      <c r="AV83" s="85"/>
      <c r="BJ83" s="85"/>
      <c r="BK83" s="85"/>
      <c r="BL83" s="85"/>
      <c r="BN83" s="85"/>
      <c r="BO83" s="85"/>
      <c r="BP83" s="85"/>
      <c r="BR83" s="85"/>
      <c r="BS83" s="85"/>
      <c r="BT83" s="85"/>
      <c r="BV83" s="85"/>
      <c r="BW83" s="85"/>
      <c r="BX83" s="85"/>
      <c r="CB83" s="85"/>
      <c r="CF83" s="85"/>
      <c r="CT83" s="85"/>
      <c r="CU83" s="85"/>
      <c r="CV83" s="85"/>
    </row>
    <row r="84" spans="1:100" ht="11.25" customHeight="1">
      <c r="A84" s="99" t="s">
        <v>146</v>
      </c>
      <c r="B84" s="121">
        <v>1246</v>
      </c>
      <c r="C84" s="121">
        <v>1558</v>
      </c>
      <c r="D84" s="121">
        <v>2804</v>
      </c>
      <c r="E84" s="121">
        <v>798</v>
      </c>
      <c r="F84" s="121">
        <v>957</v>
      </c>
      <c r="G84" s="121">
        <v>1755</v>
      </c>
      <c r="H84" s="121">
        <v>914</v>
      </c>
      <c r="I84" s="121">
        <v>1100</v>
      </c>
      <c r="J84" s="121">
        <v>2014</v>
      </c>
      <c r="K84" s="121">
        <v>190</v>
      </c>
      <c r="L84" s="121">
        <v>249</v>
      </c>
      <c r="M84" s="121">
        <v>439</v>
      </c>
      <c r="N84" s="121">
        <v>396</v>
      </c>
      <c r="O84" s="121">
        <v>564</v>
      </c>
      <c r="P84" s="121">
        <v>960</v>
      </c>
      <c r="Q84" s="121">
        <v>65</v>
      </c>
      <c r="R84" s="121">
        <v>62</v>
      </c>
      <c r="S84" s="121">
        <v>127</v>
      </c>
      <c r="T84" s="121">
        <v>45</v>
      </c>
      <c r="U84" s="121">
        <v>43</v>
      </c>
      <c r="V84" s="121">
        <v>88</v>
      </c>
      <c r="W84" s="121">
        <v>80</v>
      </c>
      <c r="X84" s="121">
        <v>88</v>
      </c>
      <c r="Y84" s="121">
        <v>168</v>
      </c>
      <c r="Z84" s="121">
        <v>3734</v>
      </c>
      <c r="AA84" s="121">
        <v>4621</v>
      </c>
      <c r="AB84" s="121">
        <v>8355</v>
      </c>
      <c r="AD84" s="85"/>
      <c r="AE84" s="85"/>
      <c r="AF84" s="85"/>
      <c r="AH84" s="85"/>
      <c r="AI84" s="85"/>
      <c r="AJ84" s="85"/>
      <c r="AN84" s="85"/>
      <c r="AT84" s="85"/>
      <c r="AU84" s="85"/>
      <c r="AV84" s="85"/>
      <c r="BJ84" s="85"/>
      <c r="BK84" s="85"/>
      <c r="BL84" s="85"/>
      <c r="BN84" s="85"/>
      <c r="BO84" s="85"/>
      <c r="BP84" s="85"/>
      <c r="BR84" s="85"/>
      <c r="BS84" s="85"/>
      <c r="BT84" s="85"/>
      <c r="BX84" s="85"/>
      <c r="CD84" s="85"/>
      <c r="CE84" s="85"/>
      <c r="CF84" s="85"/>
      <c r="CT84" s="85"/>
      <c r="CU84" s="85"/>
      <c r="CV84" s="85"/>
    </row>
    <row r="85" spans="1:100" ht="11.25" customHeight="1">
      <c r="A85" s="99" t="s">
        <v>892</v>
      </c>
      <c r="B85" s="121">
        <v>0</v>
      </c>
      <c r="C85" s="121">
        <v>4</v>
      </c>
      <c r="D85" s="121">
        <v>4</v>
      </c>
      <c r="E85" s="121">
        <v>5</v>
      </c>
      <c r="F85" s="121">
        <v>3</v>
      </c>
      <c r="G85" s="121">
        <v>8</v>
      </c>
      <c r="H85" s="121">
        <v>3</v>
      </c>
      <c r="I85" s="121">
        <v>3</v>
      </c>
      <c r="J85" s="121">
        <v>6</v>
      </c>
      <c r="K85" s="121">
        <v>0</v>
      </c>
      <c r="L85" s="121">
        <v>0</v>
      </c>
      <c r="M85" s="121">
        <v>0</v>
      </c>
      <c r="N85" s="121">
        <v>0</v>
      </c>
      <c r="O85" s="121">
        <v>4</v>
      </c>
      <c r="P85" s="121">
        <v>4</v>
      </c>
      <c r="Q85" s="121">
        <v>0</v>
      </c>
      <c r="R85" s="121">
        <v>0</v>
      </c>
      <c r="S85" s="121">
        <v>0</v>
      </c>
      <c r="T85" s="121">
        <v>0</v>
      </c>
      <c r="U85" s="121">
        <v>0</v>
      </c>
      <c r="V85" s="121">
        <v>0</v>
      </c>
      <c r="W85" s="121">
        <v>0</v>
      </c>
      <c r="X85" s="121">
        <v>0</v>
      </c>
      <c r="Y85" s="121">
        <v>0</v>
      </c>
      <c r="Z85" s="121">
        <v>8</v>
      </c>
      <c r="AA85" s="121">
        <v>14</v>
      </c>
      <c r="AB85" s="121">
        <v>22</v>
      </c>
    </row>
    <row r="86" spans="1:100" ht="11.25" customHeight="1">
      <c r="A86" s="98" t="s">
        <v>962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</v>
      </c>
      <c r="O86" s="121">
        <v>0</v>
      </c>
      <c r="P86" s="121">
        <v>0</v>
      </c>
      <c r="Q86" s="121">
        <v>0</v>
      </c>
      <c r="R86" s="121">
        <v>0</v>
      </c>
      <c r="S86" s="121">
        <v>0</v>
      </c>
      <c r="T86" s="121">
        <v>0</v>
      </c>
      <c r="U86" s="121">
        <v>0</v>
      </c>
      <c r="V86" s="121">
        <v>0</v>
      </c>
      <c r="W86" s="121">
        <v>0</v>
      </c>
      <c r="X86" s="121">
        <v>0</v>
      </c>
      <c r="Y86" s="121">
        <v>0</v>
      </c>
      <c r="Z86" s="121">
        <v>0</v>
      </c>
      <c r="AA86" s="121">
        <v>0</v>
      </c>
      <c r="AB86" s="121">
        <v>0</v>
      </c>
      <c r="AD86" s="85"/>
      <c r="AE86" s="85"/>
      <c r="AF86" s="85"/>
      <c r="AH86" s="85"/>
      <c r="AI86" s="85"/>
      <c r="AJ86" s="85"/>
      <c r="AL86" s="85"/>
      <c r="AM86" s="85"/>
      <c r="AN86" s="85"/>
      <c r="AV86" s="85"/>
      <c r="BJ86" s="85"/>
      <c r="BK86" s="85"/>
      <c r="BL86" s="85"/>
      <c r="BN86" s="85"/>
      <c r="BO86" s="85"/>
      <c r="BP86" s="85"/>
      <c r="BR86" s="85"/>
      <c r="BS86" s="85"/>
      <c r="BT86" s="85"/>
      <c r="BV86" s="85"/>
      <c r="BW86" s="85"/>
      <c r="BX86" s="85"/>
      <c r="CF86" s="85"/>
      <c r="CT86" s="85"/>
      <c r="CU86" s="85"/>
      <c r="CV86" s="85"/>
    </row>
    <row r="87" spans="1:100" ht="11.25" customHeight="1">
      <c r="A87" s="96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</row>
    <row r="88" spans="1:100" ht="11.25" customHeight="1">
      <c r="A88" s="96" t="s">
        <v>961</v>
      </c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J88" s="85"/>
      <c r="BJ88" s="85"/>
      <c r="BK88" s="85"/>
      <c r="BL88" s="85"/>
      <c r="BT88" s="85"/>
      <c r="CT88" s="85"/>
      <c r="CU88" s="85"/>
      <c r="CV88" s="85"/>
    </row>
    <row r="89" spans="1:100" ht="11.25" customHeight="1">
      <c r="A89" s="98" t="s">
        <v>523</v>
      </c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D89" s="85"/>
      <c r="AE89" s="85"/>
      <c r="AF89" s="85"/>
      <c r="AH89" s="85"/>
      <c r="AI89" s="85"/>
      <c r="AJ89" s="85"/>
      <c r="AL89" s="85"/>
      <c r="AM89" s="85"/>
      <c r="AN89" s="85"/>
      <c r="AP89" s="85"/>
      <c r="AQ89" s="85"/>
      <c r="AR89" s="85"/>
      <c r="AT89" s="85"/>
      <c r="AU89" s="85"/>
      <c r="AV89" s="85"/>
      <c r="BJ89" s="85"/>
      <c r="BK89" s="85"/>
      <c r="BL89" s="85"/>
      <c r="BN89" s="85"/>
      <c r="BO89" s="85"/>
      <c r="BP89" s="85"/>
      <c r="BR89" s="85"/>
      <c r="BS89" s="85"/>
      <c r="BT89" s="85"/>
      <c r="BV89" s="85"/>
      <c r="BW89" s="85"/>
      <c r="BX89" s="85"/>
      <c r="BZ89" s="85"/>
      <c r="CA89" s="85"/>
      <c r="CB89" s="85"/>
      <c r="CD89" s="85"/>
      <c r="CE89" s="85"/>
      <c r="CF89" s="85"/>
      <c r="CT89" s="85"/>
      <c r="CU89" s="85"/>
      <c r="CV89" s="85"/>
    </row>
    <row r="90" spans="1:100" ht="11.25" customHeight="1">
      <c r="A90" s="99" t="s">
        <v>681</v>
      </c>
      <c r="B90" s="121">
        <v>3</v>
      </c>
      <c r="C90" s="121">
        <v>4</v>
      </c>
      <c r="D90" s="121">
        <v>7</v>
      </c>
      <c r="E90" s="121">
        <v>4</v>
      </c>
      <c r="F90" s="121">
        <v>0</v>
      </c>
      <c r="G90" s="121">
        <v>4</v>
      </c>
      <c r="H90" s="121">
        <v>0</v>
      </c>
      <c r="I90" s="121">
        <v>0</v>
      </c>
      <c r="J90" s="121">
        <v>0</v>
      </c>
      <c r="K90" s="121">
        <v>0</v>
      </c>
      <c r="L90" s="121">
        <v>0</v>
      </c>
      <c r="M90" s="121">
        <v>0</v>
      </c>
      <c r="N90" s="121">
        <v>0</v>
      </c>
      <c r="O90" s="121">
        <v>0</v>
      </c>
      <c r="P90" s="121">
        <v>0</v>
      </c>
      <c r="Q90" s="121">
        <v>0</v>
      </c>
      <c r="R90" s="121">
        <v>0</v>
      </c>
      <c r="S90" s="121">
        <v>0</v>
      </c>
      <c r="T90" s="121">
        <v>0</v>
      </c>
      <c r="U90" s="121">
        <v>0</v>
      </c>
      <c r="V90" s="121">
        <v>0</v>
      </c>
      <c r="W90" s="121">
        <v>0</v>
      </c>
      <c r="X90" s="121">
        <v>0</v>
      </c>
      <c r="Y90" s="121">
        <v>0</v>
      </c>
      <c r="Z90" s="121">
        <v>7</v>
      </c>
      <c r="AA90" s="121">
        <v>4</v>
      </c>
      <c r="AB90" s="121">
        <v>11</v>
      </c>
      <c r="AF90" s="85"/>
      <c r="AJ90" s="85"/>
      <c r="BJ90" s="85"/>
      <c r="BK90" s="85"/>
      <c r="BL90" s="85"/>
      <c r="BP90" s="85"/>
      <c r="BT90" s="85"/>
      <c r="CT90" s="85"/>
      <c r="CU90" s="85"/>
      <c r="CV90" s="85"/>
    </row>
    <row r="91" spans="1:100" ht="11.25" customHeight="1">
      <c r="A91" s="99" t="s">
        <v>266</v>
      </c>
      <c r="B91" s="121">
        <v>58</v>
      </c>
      <c r="C91" s="121">
        <v>49</v>
      </c>
      <c r="D91" s="121">
        <v>107</v>
      </c>
      <c r="E91" s="121">
        <v>46</v>
      </c>
      <c r="F91" s="121">
        <v>37</v>
      </c>
      <c r="G91" s="121">
        <v>83</v>
      </c>
      <c r="H91" s="121">
        <v>33</v>
      </c>
      <c r="I91" s="121">
        <v>40</v>
      </c>
      <c r="J91" s="121">
        <v>73</v>
      </c>
      <c r="K91" s="121">
        <v>14</v>
      </c>
      <c r="L91" s="121">
        <v>32</v>
      </c>
      <c r="M91" s="121">
        <v>46</v>
      </c>
      <c r="N91" s="121">
        <v>43</v>
      </c>
      <c r="O91" s="121">
        <v>59</v>
      </c>
      <c r="P91" s="121">
        <v>102</v>
      </c>
      <c r="Q91" s="121">
        <v>0</v>
      </c>
      <c r="R91" s="121">
        <v>0</v>
      </c>
      <c r="S91" s="121">
        <v>0</v>
      </c>
      <c r="T91" s="121">
        <v>3</v>
      </c>
      <c r="U91" s="121">
        <v>0</v>
      </c>
      <c r="V91" s="121">
        <v>3</v>
      </c>
      <c r="W91" s="121">
        <v>0</v>
      </c>
      <c r="X91" s="121">
        <v>8</v>
      </c>
      <c r="Y91" s="121">
        <v>8</v>
      </c>
      <c r="Z91" s="121">
        <v>197</v>
      </c>
      <c r="AA91" s="121">
        <v>225</v>
      </c>
      <c r="AB91" s="121">
        <v>422</v>
      </c>
      <c r="AD91" s="85"/>
      <c r="AE91" s="85"/>
      <c r="AF91" s="85"/>
      <c r="AH91" s="85"/>
      <c r="AI91" s="85"/>
      <c r="AJ91" s="85"/>
      <c r="AL91" s="85"/>
      <c r="AM91" s="85"/>
      <c r="AN91" s="85"/>
      <c r="AP91" s="85"/>
      <c r="AQ91" s="85"/>
      <c r="AR91" s="85"/>
      <c r="AT91" s="85"/>
      <c r="AU91" s="85"/>
      <c r="AV91" s="85"/>
      <c r="BF91" s="85"/>
      <c r="BG91" s="85"/>
      <c r="BH91" s="85"/>
      <c r="BJ91" s="85"/>
      <c r="BK91" s="85"/>
      <c r="BL91" s="85"/>
      <c r="BN91" s="85"/>
      <c r="BO91" s="85"/>
      <c r="BP91" s="85"/>
      <c r="BR91" s="85"/>
      <c r="BS91" s="85"/>
      <c r="BT91" s="85"/>
      <c r="BV91" s="85"/>
      <c r="BW91" s="85"/>
      <c r="BX91" s="85"/>
      <c r="BZ91" s="85"/>
      <c r="CA91" s="85"/>
      <c r="CB91" s="85"/>
      <c r="CD91" s="85"/>
      <c r="CE91" s="85"/>
      <c r="CF91" s="85"/>
      <c r="CR91" s="85"/>
      <c r="CT91" s="85"/>
      <c r="CU91" s="85"/>
      <c r="CV91" s="85"/>
    </row>
    <row r="92" spans="1:100" ht="11.25" customHeight="1">
      <c r="A92" s="99" t="s">
        <v>682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</v>
      </c>
      <c r="O92" s="121">
        <v>0</v>
      </c>
      <c r="P92" s="121">
        <v>0</v>
      </c>
      <c r="Q92" s="121">
        <v>0</v>
      </c>
      <c r="R92" s="121">
        <v>0</v>
      </c>
      <c r="S92" s="121">
        <v>0</v>
      </c>
      <c r="T92" s="121">
        <v>0</v>
      </c>
      <c r="U92" s="121">
        <v>0</v>
      </c>
      <c r="V92" s="121">
        <v>0</v>
      </c>
      <c r="W92" s="121">
        <v>0</v>
      </c>
      <c r="X92" s="121">
        <v>0</v>
      </c>
      <c r="Y92" s="121">
        <v>0</v>
      </c>
      <c r="Z92" s="121">
        <v>0</v>
      </c>
      <c r="AA92" s="121">
        <v>0</v>
      </c>
      <c r="AB92" s="121">
        <v>0</v>
      </c>
      <c r="AD92" s="85"/>
      <c r="AE92" s="85"/>
      <c r="AF92" s="85"/>
      <c r="AH92" s="85"/>
      <c r="AI92" s="85"/>
      <c r="AJ92" s="85"/>
      <c r="AN92" s="85"/>
      <c r="AR92" s="85"/>
      <c r="BJ92" s="85"/>
      <c r="BK92" s="85"/>
      <c r="BL92" s="85"/>
      <c r="BN92" s="85"/>
      <c r="BO92" s="85"/>
      <c r="BP92" s="85"/>
      <c r="BR92" s="85"/>
      <c r="BS92" s="85"/>
      <c r="BT92" s="85"/>
      <c r="BX92" s="85"/>
      <c r="CB92" s="85"/>
      <c r="CT92" s="85"/>
      <c r="CU92" s="85"/>
      <c r="CV92" s="85"/>
    </row>
    <row r="93" spans="1:100" ht="11.25" customHeight="1">
      <c r="A93" s="99" t="s">
        <v>49</v>
      </c>
      <c r="B93" s="121">
        <v>26852</v>
      </c>
      <c r="C93" s="121">
        <v>24772</v>
      </c>
      <c r="D93" s="121">
        <v>51624</v>
      </c>
      <c r="E93" s="121">
        <v>38300</v>
      </c>
      <c r="F93" s="121">
        <v>38607</v>
      </c>
      <c r="G93" s="121">
        <v>76907</v>
      </c>
      <c r="H93" s="121">
        <v>7264</v>
      </c>
      <c r="I93" s="121">
        <v>5967</v>
      </c>
      <c r="J93" s="121">
        <v>13231</v>
      </c>
      <c r="K93" s="121">
        <v>10400</v>
      </c>
      <c r="L93" s="121">
        <v>10312</v>
      </c>
      <c r="M93" s="121">
        <v>20712</v>
      </c>
      <c r="N93" s="121">
        <v>10124</v>
      </c>
      <c r="O93" s="121">
        <v>9354</v>
      </c>
      <c r="P93" s="121">
        <v>19478</v>
      </c>
      <c r="Q93" s="121">
        <v>555</v>
      </c>
      <c r="R93" s="121">
        <v>413</v>
      </c>
      <c r="S93" s="121">
        <v>968</v>
      </c>
      <c r="T93" s="121">
        <v>258</v>
      </c>
      <c r="U93" s="121">
        <v>188</v>
      </c>
      <c r="V93" s="121">
        <v>446</v>
      </c>
      <c r="W93" s="121">
        <v>1059</v>
      </c>
      <c r="X93" s="121">
        <v>977</v>
      </c>
      <c r="Y93" s="121">
        <v>2036</v>
      </c>
      <c r="Z93" s="121">
        <v>94812</v>
      </c>
      <c r="AA93" s="121">
        <v>90590</v>
      </c>
      <c r="AB93" s="121">
        <v>185402</v>
      </c>
      <c r="AD93" s="85"/>
      <c r="AE93" s="85"/>
      <c r="AF93" s="85"/>
      <c r="AH93" s="85"/>
      <c r="AI93" s="85"/>
      <c r="AJ93" s="85"/>
      <c r="AN93" s="85"/>
      <c r="AT93" s="85"/>
      <c r="AU93" s="85"/>
      <c r="AV93" s="85"/>
      <c r="BJ93" s="85"/>
      <c r="BK93" s="85"/>
      <c r="BL93" s="85"/>
      <c r="BN93" s="85"/>
      <c r="BO93" s="85"/>
      <c r="BP93" s="85"/>
      <c r="BR93" s="85"/>
      <c r="BS93" s="85"/>
      <c r="BT93" s="85"/>
      <c r="BX93" s="85"/>
      <c r="CD93" s="85"/>
      <c r="CE93" s="85"/>
      <c r="CF93" s="85"/>
      <c r="CT93" s="85"/>
      <c r="CU93" s="85"/>
      <c r="CV93" s="85"/>
    </row>
    <row r="94" spans="1:100" ht="11.25" customHeight="1">
      <c r="A94" s="99" t="s">
        <v>267</v>
      </c>
      <c r="B94" s="121">
        <v>8060</v>
      </c>
      <c r="C94" s="121">
        <v>7794</v>
      </c>
      <c r="D94" s="121">
        <v>15854</v>
      </c>
      <c r="E94" s="121">
        <v>9956</v>
      </c>
      <c r="F94" s="121">
        <v>9772</v>
      </c>
      <c r="G94" s="121">
        <v>19728</v>
      </c>
      <c r="H94" s="121">
        <v>1389</v>
      </c>
      <c r="I94" s="121">
        <v>1265</v>
      </c>
      <c r="J94" s="121">
        <v>2654</v>
      </c>
      <c r="K94" s="121">
        <v>786</v>
      </c>
      <c r="L94" s="121">
        <v>783</v>
      </c>
      <c r="M94" s="121">
        <v>1569</v>
      </c>
      <c r="N94" s="121">
        <v>545</v>
      </c>
      <c r="O94" s="121">
        <v>453</v>
      </c>
      <c r="P94" s="121">
        <v>998</v>
      </c>
      <c r="Q94" s="121">
        <v>67</v>
      </c>
      <c r="R94" s="121">
        <v>46</v>
      </c>
      <c r="S94" s="121">
        <v>113</v>
      </c>
      <c r="T94" s="121">
        <v>31</v>
      </c>
      <c r="U94" s="121">
        <v>20</v>
      </c>
      <c r="V94" s="121">
        <v>51</v>
      </c>
      <c r="W94" s="121">
        <v>154</v>
      </c>
      <c r="X94" s="121">
        <v>153</v>
      </c>
      <c r="Y94" s="121">
        <v>307</v>
      </c>
      <c r="Z94" s="121">
        <v>20988</v>
      </c>
      <c r="AA94" s="121">
        <v>20286</v>
      </c>
      <c r="AB94" s="121">
        <v>41274</v>
      </c>
      <c r="AD94" s="85"/>
      <c r="AE94" s="85"/>
      <c r="AF94" s="85"/>
      <c r="AH94" s="85"/>
      <c r="AI94" s="85"/>
      <c r="AJ94" s="85"/>
      <c r="AL94" s="85"/>
      <c r="AM94" s="85"/>
      <c r="AN94" s="85"/>
      <c r="AP94" s="85"/>
      <c r="AQ94" s="85"/>
      <c r="AR94" s="85"/>
      <c r="AT94" s="85"/>
      <c r="AU94" s="85"/>
      <c r="AV94" s="85"/>
      <c r="BD94" s="85"/>
      <c r="BH94" s="85"/>
      <c r="BJ94" s="85"/>
      <c r="BK94" s="85"/>
      <c r="BL94" s="85"/>
      <c r="BN94" s="85"/>
      <c r="BO94" s="85"/>
      <c r="BP94" s="85"/>
      <c r="BR94" s="85"/>
      <c r="BS94" s="85"/>
      <c r="BT94" s="85"/>
      <c r="BV94" s="85"/>
      <c r="BW94" s="85"/>
      <c r="BX94" s="85"/>
      <c r="BZ94" s="85"/>
      <c r="CA94" s="85"/>
      <c r="CB94" s="85"/>
      <c r="CD94" s="85"/>
      <c r="CE94" s="85"/>
      <c r="CF94" s="85"/>
      <c r="CN94" s="85"/>
      <c r="CR94" s="85"/>
      <c r="CT94" s="85"/>
      <c r="CU94" s="85"/>
      <c r="CV94" s="85"/>
    </row>
    <row r="95" spans="1:100" ht="11.25" customHeight="1">
      <c r="A95" s="99" t="s">
        <v>105</v>
      </c>
      <c r="B95" s="121">
        <v>4186</v>
      </c>
      <c r="C95" s="121">
        <v>4059</v>
      </c>
      <c r="D95" s="121">
        <v>8245</v>
      </c>
      <c r="E95" s="121">
        <v>1340</v>
      </c>
      <c r="F95" s="121">
        <v>1309</v>
      </c>
      <c r="G95" s="121">
        <v>2649</v>
      </c>
      <c r="H95" s="121">
        <v>560</v>
      </c>
      <c r="I95" s="121">
        <v>490</v>
      </c>
      <c r="J95" s="121">
        <v>1050</v>
      </c>
      <c r="K95" s="121">
        <v>264</v>
      </c>
      <c r="L95" s="121">
        <v>258</v>
      </c>
      <c r="M95" s="121">
        <v>522</v>
      </c>
      <c r="N95" s="121">
        <v>1229</v>
      </c>
      <c r="O95" s="121">
        <v>1222</v>
      </c>
      <c r="P95" s="121">
        <v>2451</v>
      </c>
      <c r="Q95" s="121">
        <v>19</v>
      </c>
      <c r="R95" s="121">
        <v>18</v>
      </c>
      <c r="S95" s="121">
        <v>37</v>
      </c>
      <c r="T95" s="121">
        <v>90</v>
      </c>
      <c r="U95" s="121">
        <v>58</v>
      </c>
      <c r="V95" s="121">
        <v>148</v>
      </c>
      <c r="W95" s="121">
        <v>111</v>
      </c>
      <c r="X95" s="121">
        <v>113</v>
      </c>
      <c r="Y95" s="121">
        <v>224</v>
      </c>
      <c r="Z95" s="121">
        <v>7799</v>
      </c>
      <c r="AA95" s="121">
        <v>7527</v>
      </c>
      <c r="AB95" s="121">
        <v>15326</v>
      </c>
      <c r="CV95" s="85"/>
    </row>
    <row r="96" spans="1:100" ht="11.25" customHeight="1">
      <c r="A96" s="99" t="s">
        <v>683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0</v>
      </c>
      <c r="L96" s="121">
        <v>0</v>
      </c>
      <c r="M96" s="121">
        <v>0</v>
      </c>
      <c r="N96" s="121">
        <v>0</v>
      </c>
      <c r="O96" s="121">
        <v>0</v>
      </c>
      <c r="P96" s="121">
        <v>0</v>
      </c>
      <c r="Q96" s="121">
        <v>0</v>
      </c>
      <c r="R96" s="121">
        <v>0</v>
      </c>
      <c r="S96" s="121">
        <v>0</v>
      </c>
      <c r="T96" s="121">
        <v>0</v>
      </c>
      <c r="U96" s="121">
        <v>0</v>
      </c>
      <c r="V96" s="121">
        <v>0</v>
      </c>
      <c r="W96" s="121">
        <v>0</v>
      </c>
      <c r="X96" s="121">
        <v>0</v>
      </c>
      <c r="Y96" s="121">
        <v>0</v>
      </c>
      <c r="Z96" s="121">
        <v>0</v>
      </c>
      <c r="AA96" s="121">
        <v>0</v>
      </c>
      <c r="AB96" s="121">
        <v>0</v>
      </c>
      <c r="AD96" s="85"/>
      <c r="AE96" s="85"/>
      <c r="AF96" s="85"/>
      <c r="AH96" s="85"/>
      <c r="AI96" s="85"/>
      <c r="AJ96" s="85"/>
      <c r="AL96" s="85"/>
      <c r="AM96" s="85"/>
      <c r="AN96" s="85"/>
      <c r="AR96" s="85"/>
      <c r="AV96" s="85"/>
      <c r="BJ96" s="85"/>
      <c r="BK96" s="85"/>
      <c r="BL96" s="85"/>
      <c r="BN96" s="85"/>
      <c r="BO96" s="85"/>
      <c r="BP96" s="85"/>
      <c r="BR96" s="85"/>
      <c r="BS96" s="85"/>
      <c r="BT96" s="85"/>
      <c r="BV96" s="85"/>
      <c r="BW96" s="85"/>
      <c r="BX96" s="85"/>
      <c r="CB96" s="85"/>
      <c r="CF96" s="85"/>
      <c r="CT96" s="85"/>
      <c r="CU96" s="85"/>
      <c r="CV96" s="85"/>
    </row>
    <row r="97" spans="1:100" ht="11.25" customHeight="1">
      <c r="A97" s="99" t="s">
        <v>104</v>
      </c>
      <c r="B97" s="121">
        <v>2625</v>
      </c>
      <c r="C97" s="121">
        <v>2670</v>
      </c>
      <c r="D97" s="121">
        <v>5295</v>
      </c>
      <c r="E97" s="121">
        <v>1540</v>
      </c>
      <c r="F97" s="121">
        <v>1565</v>
      </c>
      <c r="G97" s="121">
        <v>3105</v>
      </c>
      <c r="H97" s="121">
        <v>1072</v>
      </c>
      <c r="I97" s="121">
        <v>995</v>
      </c>
      <c r="J97" s="121">
        <v>2067</v>
      </c>
      <c r="K97" s="121">
        <v>364</v>
      </c>
      <c r="L97" s="121">
        <v>358</v>
      </c>
      <c r="M97" s="121">
        <v>722</v>
      </c>
      <c r="N97" s="121">
        <v>561</v>
      </c>
      <c r="O97" s="121">
        <v>598</v>
      </c>
      <c r="P97" s="121">
        <v>1159</v>
      </c>
      <c r="Q97" s="121">
        <v>37</v>
      </c>
      <c r="R97" s="121">
        <v>49</v>
      </c>
      <c r="S97" s="121">
        <v>86</v>
      </c>
      <c r="T97" s="121">
        <v>48</v>
      </c>
      <c r="U97" s="121">
        <v>34</v>
      </c>
      <c r="V97" s="121">
        <v>82</v>
      </c>
      <c r="W97" s="121">
        <v>275</v>
      </c>
      <c r="X97" s="121">
        <v>265</v>
      </c>
      <c r="Y97" s="121">
        <v>540</v>
      </c>
      <c r="Z97" s="121">
        <v>6522</v>
      </c>
      <c r="AA97" s="121">
        <v>6534</v>
      </c>
      <c r="AB97" s="121">
        <v>13056</v>
      </c>
      <c r="AD97" s="85"/>
      <c r="AE97" s="85"/>
      <c r="AF97" s="85"/>
      <c r="AH97" s="85"/>
      <c r="AI97" s="85"/>
      <c r="AJ97" s="85"/>
      <c r="BJ97" s="85"/>
      <c r="BK97" s="85"/>
      <c r="BL97" s="85"/>
      <c r="BN97" s="85"/>
      <c r="BO97" s="85"/>
      <c r="BP97" s="85"/>
      <c r="BR97" s="85"/>
      <c r="BS97" s="85"/>
      <c r="BT97" s="85"/>
      <c r="CT97" s="85"/>
      <c r="CU97" s="85"/>
      <c r="CV97" s="85"/>
    </row>
    <row r="98" spans="1:100" ht="11.25" customHeight="1">
      <c r="A98" s="99" t="s">
        <v>891</v>
      </c>
      <c r="B98" s="128">
        <v>0</v>
      </c>
      <c r="C98" s="128">
        <v>0</v>
      </c>
      <c r="D98" s="128">
        <v>0</v>
      </c>
      <c r="E98" s="128">
        <v>0</v>
      </c>
      <c r="F98" s="128">
        <v>0</v>
      </c>
      <c r="G98" s="128">
        <v>0</v>
      </c>
      <c r="H98" s="128">
        <v>0</v>
      </c>
      <c r="I98" s="128">
        <v>0</v>
      </c>
      <c r="J98" s="128">
        <v>0</v>
      </c>
      <c r="K98" s="128">
        <v>0</v>
      </c>
      <c r="L98" s="128">
        <v>0</v>
      </c>
      <c r="M98" s="128">
        <v>0</v>
      </c>
      <c r="N98" s="128">
        <v>0</v>
      </c>
      <c r="O98" s="128">
        <v>0</v>
      </c>
      <c r="P98" s="128">
        <v>0</v>
      </c>
      <c r="Q98" s="128">
        <v>0</v>
      </c>
      <c r="R98" s="128">
        <v>0</v>
      </c>
      <c r="S98" s="128">
        <v>0</v>
      </c>
      <c r="T98" s="128">
        <v>0</v>
      </c>
      <c r="U98" s="128">
        <v>0</v>
      </c>
      <c r="V98" s="128">
        <v>0</v>
      </c>
      <c r="W98" s="128">
        <v>0</v>
      </c>
      <c r="X98" s="128">
        <v>0</v>
      </c>
      <c r="Y98" s="128">
        <v>0</v>
      </c>
      <c r="Z98" s="128">
        <v>0</v>
      </c>
      <c r="AA98" s="128">
        <v>0</v>
      </c>
      <c r="AB98" s="128">
        <v>0</v>
      </c>
      <c r="BL98" s="85"/>
      <c r="CV98" s="85"/>
    </row>
    <row r="99" spans="1:100" ht="11.25" customHeight="1">
      <c r="A99" s="98" t="s">
        <v>684</v>
      </c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D99" s="85"/>
      <c r="AE99" s="85"/>
      <c r="AF99" s="85"/>
      <c r="AH99" s="85"/>
      <c r="AI99" s="85"/>
      <c r="AJ99" s="85"/>
      <c r="AL99" s="85"/>
      <c r="AM99" s="85"/>
      <c r="AN99" s="85"/>
      <c r="AP99" s="85"/>
      <c r="AQ99" s="85"/>
      <c r="AR99" s="85"/>
      <c r="AT99" s="85"/>
      <c r="AU99" s="85"/>
      <c r="AV99" s="85"/>
      <c r="BJ99" s="85"/>
      <c r="BK99" s="85"/>
      <c r="BL99" s="85"/>
      <c r="BN99" s="85"/>
      <c r="BO99" s="85"/>
      <c r="BP99" s="85"/>
      <c r="BR99" s="85"/>
      <c r="BS99" s="85"/>
      <c r="BT99" s="85"/>
      <c r="BV99" s="85"/>
      <c r="BW99" s="85"/>
      <c r="BX99" s="85"/>
      <c r="BZ99" s="85"/>
      <c r="CA99" s="85"/>
      <c r="CB99" s="85"/>
      <c r="CD99" s="85"/>
      <c r="CE99" s="85"/>
      <c r="CF99" s="85"/>
      <c r="CT99" s="85"/>
      <c r="CU99" s="85"/>
      <c r="CV99" s="85"/>
    </row>
    <row r="100" spans="1:100" ht="11.25" customHeight="1">
      <c r="A100" s="99" t="s">
        <v>408</v>
      </c>
      <c r="B100" s="121">
        <v>101</v>
      </c>
      <c r="C100" s="121">
        <v>96</v>
      </c>
      <c r="D100" s="121">
        <v>197</v>
      </c>
      <c r="E100" s="121">
        <v>732</v>
      </c>
      <c r="F100" s="121">
        <v>768</v>
      </c>
      <c r="G100" s="121">
        <v>1500</v>
      </c>
      <c r="H100" s="121">
        <v>110</v>
      </c>
      <c r="I100" s="121">
        <v>115</v>
      </c>
      <c r="J100" s="121">
        <v>225</v>
      </c>
      <c r="K100" s="121">
        <v>168</v>
      </c>
      <c r="L100" s="121">
        <v>141</v>
      </c>
      <c r="M100" s="121">
        <v>309</v>
      </c>
      <c r="N100" s="121">
        <v>71</v>
      </c>
      <c r="O100" s="121">
        <v>63</v>
      </c>
      <c r="P100" s="121">
        <v>134</v>
      </c>
      <c r="Q100" s="121">
        <v>3</v>
      </c>
      <c r="R100" s="121">
        <v>7</v>
      </c>
      <c r="S100" s="121">
        <v>10</v>
      </c>
      <c r="T100" s="121">
        <v>3</v>
      </c>
      <c r="U100" s="121">
        <v>0</v>
      </c>
      <c r="V100" s="121">
        <v>3</v>
      </c>
      <c r="W100" s="121">
        <v>11</v>
      </c>
      <c r="X100" s="121">
        <v>10</v>
      </c>
      <c r="Y100" s="121">
        <v>21</v>
      </c>
      <c r="Z100" s="121">
        <v>1199</v>
      </c>
      <c r="AA100" s="121">
        <v>1200</v>
      </c>
      <c r="AB100" s="121">
        <v>2399</v>
      </c>
      <c r="CV100" s="85"/>
    </row>
    <row r="101" spans="1:100" ht="11.25" customHeight="1">
      <c r="A101" s="99" t="s">
        <v>918</v>
      </c>
      <c r="B101" s="121">
        <v>3800</v>
      </c>
      <c r="C101" s="121">
        <v>3920</v>
      </c>
      <c r="D101" s="121">
        <v>7720</v>
      </c>
      <c r="E101" s="121">
        <v>4480</v>
      </c>
      <c r="F101" s="121">
        <v>4682</v>
      </c>
      <c r="G101" s="121">
        <v>9162</v>
      </c>
      <c r="H101" s="121">
        <v>1669</v>
      </c>
      <c r="I101" s="121">
        <v>1649</v>
      </c>
      <c r="J101" s="121">
        <v>3318</v>
      </c>
      <c r="K101" s="121">
        <v>1053</v>
      </c>
      <c r="L101" s="121">
        <v>1107</v>
      </c>
      <c r="M101" s="121">
        <v>2160</v>
      </c>
      <c r="N101" s="121">
        <v>1404</v>
      </c>
      <c r="O101" s="121">
        <v>1409</v>
      </c>
      <c r="P101" s="121">
        <v>2813</v>
      </c>
      <c r="Q101" s="121">
        <v>57</v>
      </c>
      <c r="R101" s="121">
        <v>55</v>
      </c>
      <c r="S101" s="121">
        <v>112</v>
      </c>
      <c r="T101" s="121">
        <v>22</v>
      </c>
      <c r="U101" s="121">
        <v>23</v>
      </c>
      <c r="V101" s="121">
        <v>45</v>
      </c>
      <c r="W101" s="121">
        <v>167</v>
      </c>
      <c r="X101" s="121">
        <v>186</v>
      </c>
      <c r="Y101" s="121">
        <v>353</v>
      </c>
      <c r="Z101" s="121">
        <v>12652</v>
      </c>
      <c r="AA101" s="121">
        <v>13031</v>
      </c>
      <c r="AB101" s="121">
        <v>25683</v>
      </c>
    </row>
    <row r="102" spans="1:100" ht="11.25" customHeight="1">
      <c r="A102" s="99" t="s">
        <v>142</v>
      </c>
      <c r="B102" s="121">
        <v>413</v>
      </c>
      <c r="C102" s="121">
        <v>465</v>
      </c>
      <c r="D102" s="121">
        <v>878</v>
      </c>
      <c r="E102" s="121">
        <v>428</v>
      </c>
      <c r="F102" s="121">
        <v>468</v>
      </c>
      <c r="G102" s="121">
        <v>896</v>
      </c>
      <c r="H102" s="121">
        <v>199</v>
      </c>
      <c r="I102" s="121">
        <v>210</v>
      </c>
      <c r="J102" s="121">
        <v>409</v>
      </c>
      <c r="K102" s="121">
        <v>187</v>
      </c>
      <c r="L102" s="121">
        <v>166</v>
      </c>
      <c r="M102" s="121">
        <v>353</v>
      </c>
      <c r="N102" s="121">
        <v>143</v>
      </c>
      <c r="O102" s="121">
        <v>175</v>
      </c>
      <c r="P102" s="121">
        <v>318</v>
      </c>
      <c r="Q102" s="121">
        <v>4</v>
      </c>
      <c r="R102" s="121">
        <v>10</v>
      </c>
      <c r="S102" s="121">
        <v>14</v>
      </c>
      <c r="T102" s="121">
        <v>8</v>
      </c>
      <c r="U102" s="121">
        <v>4</v>
      </c>
      <c r="V102" s="121">
        <v>12</v>
      </c>
      <c r="W102" s="121">
        <v>17</v>
      </c>
      <c r="X102" s="121">
        <v>18</v>
      </c>
      <c r="Y102" s="121">
        <v>35</v>
      </c>
      <c r="Z102" s="121">
        <v>1399</v>
      </c>
      <c r="AA102" s="121">
        <v>1516</v>
      </c>
      <c r="AB102" s="121">
        <v>2915</v>
      </c>
      <c r="BL102" s="85"/>
      <c r="BT102" s="85"/>
      <c r="CU102" s="85"/>
      <c r="CV102" s="85"/>
    </row>
    <row r="103" spans="1:100" ht="11.25" customHeight="1">
      <c r="A103" s="99" t="s">
        <v>658</v>
      </c>
      <c r="B103" s="121">
        <v>8890</v>
      </c>
      <c r="C103" s="121">
        <v>8808</v>
      </c>
      <c r="D103" s="121">
        <v>17698</v>
      </c>
      <c r="E103" s="121">
        <v>8567</v>
      </c>
      <c r="F103" s="121">
        <v>8681</v>
      </c>
      <c r="G103" s="121">
        <v>17248</v>
      </c>
      <c r="H103" s="121">
        <v>1952</v>
      </c>
      <c r="I103" s="121">
        <v>1855</v>
      </c>
      <c r="J103" s="121">
        <v>3807</v>
      </c>
      <c r="K103" s="121">
        <v>1638</v>
      </c>
      <c r="L103" s="121">
        <v>1493</v>
      </c>
      <c r="M103" s="121">
        <v>3131</v>
      </c>
      <c r="N103" s="121">
        <v>2629</v>
      </c>
      <c r="O103" s="121">
        <v>2520</v>
      </c>
      <c r="P103" s="121">
        <v>5149</v>
      </c>
      <c r="Q103" s="121">
        <v>163</v>
      </c>
      <c r="R103" s="121">
        <v>116</v>
      </c>
      <c r="S103" s="121">
        <v>279</v>
      </c>
      <c r="T103" s="121">
        <v>34</v>
      </c>
      <c r="U103" s="121">
        <v>16</v>
      </c>
      <c r="V103" s="121">
        <v>50</v>
      </c>
      <c r="W103" s="121">
        <v>726</v>
      </c>
      <c r="X103" s="121">
        <v>741</v>
      </c>
      <c r="Y103" s="121">
        <v>1467</v>
      </c>
      <c r="Z103" s="121">
        <v>24599</v>
      </c>
      <c r="AA103" s="121">
        <v>24230</v>
      </c>
      <c r="AB103" s="121">
        <v>48829</v>
      </c>
      <c r="AD103" s="85"/>
      <c r="AE103" s="85"/>
      <c r="AF103" s="85"/>
      <c r="AH103" s="85"/>
      <c r="AI103" s="85"/>
      <c r="AJ103" s="85"/>
      <c r="AL103" s="85"/>
      <c r="AM103" s="85"/>
      <c r="AN103" s="85"/>
      <c r="AR103" s="85"/>
      <c r="AV103" s="85"/>
      <c r="BJ103" s="85"/>
      <c r="BK103" s="85"/>
      <c r="BL103" s="85"/>
      <c r="BN103" s="85"/>
      <c r="BO103" s="85"/>
      <c r="BP103" s="85"/>
      <c r="BR103" s="85"/>
      <c r="BS103" s="85"/>
      <c r="BT103" s="85"/>
      <c r="BV103" s="85"/>
      <c r="BW103" s="85"/>
      <c r="BX103" s="85"/>
      <c r="CB103" s="85"/>
      <c r="CF103" s="85"/>
      <c r="CT103" s="85"/>
      <c r="CU103" s="85"/>
      <c r="CV103" s="85"/>
    </row>
    <row r="104" spans="1:100" ht="11.25" customHeight="1">
      <c r="A104" s="99" t="s">
        <v>265</v>
      </c>
      <c r="B104" s="121">
        <v>3245</v>
      </c>
      <c r="C104" s="121">
        <v>3345</v>
      </c>
      <c r="D104" s="121">
        <v>6590</v>
      </c>
      <c r="E104" s="121">
        <v>3916</v>
      </c>
      <c r="F104" s="121">
        <v>4261</v>
      </c>
      <c r="G104" s="121">
        <v>8177</v>
      </c>
      <c r="H104" s="121">
        <v>622</v>
      </c>
      <c r="I104" s="121">
        <v>591</v>
      </c>
      <c r="J104" s="121">
        <v>1213</v>
      </c>
      <c r="K104" s="121">
        <v>663</v>
      </c>
      <c r="L104" s="121">
        <v>669</v>
      </c>
      <c r="M104" s="121">
        <v>1332</v>
      </c>
      <c r="N104" s="121">
        <v>229</v>
      </c>
      <c r="O104" s="121">
        <v>214</v>
      </c>
      <c r="P104" s="121">
        <v>443</v>
      </c>
      <c r="Q104" s="121">
        <v>27</v>
      </c>
      <c r="R104" s="121">
        <v>30</v>
      </c>
      <c r="S104" s="121">
        <v>57</v>
      </c>
      <c r="T104" s="121">
        <v>69</v>
      </c>
      <c r="U104" s="121">
        <v>64</v>
      </c>
      <c r="V104" s="121">
        <v>133</v>
      </c>
      <c r="W104" s="121">
        <v>68</v>
      </c>
      <c r="X104" s="121">
        <v>60</v>
      </c>
      <c r="Y104" s="121">
        <v>128</v>
      </c>
      <c r="Z104" s="121">
        <v>8839</v>
      </c>
      <c r="AA104" s="121">
        <v>9234</v>
      </c>
      <c r="AB104" s="121">
        <v>18073</v>
      </c>
      <c r="BL104" s="85"/>
      <c r="CT104" s="85"/>
      <c r="CU104" s="85"/>
      <c r="CV104" s="85"/>
    </row>
    <row r="105" spans="1:100" ht="11.25" customHeight="1">
      <c r="A105" s="99" t="s">
        <v>917</v>
      </c>
      <c r="B105" s="121">
        <v>8578</v>
      </c>
      <c r="C105" s="121">
        <v>8618</v>
      </c>
      <c r="D105" s="121">
        <v>17196</v>
      </c>
      <c r="E105" s="121">
        <v>9201</v>
      </c>
      <c r="F105" s="121">
        <v>9108</v>
      </c>
      <c r="G105" s="121">
        <v>18309</v>
      </c>
      <c r="H105" s="121">
        <v>437</v>
      </c>
      <c r="I105" s="121">
        <v>481</v>
      </c>
      <c r="J105" s="121">
        <v>918</v>
      </c>
      <c r="K105" s="121">
        <v>196</v>
      </c>
      <c r="L105" s="121">
        <v>189</v>
      </c>
      <c r="M105" s="121">
        <v>385</v>
      </c>
      <c r="N105" s="121">
        <v>1515</v>
      </c>
      <c r="O105" s="121">
        <v>1475</v>
      </c>
      <c r="P105" s="121">
        <v>2990</v>
      </c>
      <c r="Q105" s="121">
        <v>15</v>
      </c>
      <c r="R105" s="121">
        <v>9</v>
      </c>
      <c r="S105" s="121">
        <v>24</v>
      </c>
      <c r="T105" s="121">
        <v>17</v>
      </c>
      <c r="U105" s="121">
        <v>11</v>
      </c>
      <c r="V105" s="121">
        <v>28</v>
      </c>
      <c r="W105" s="121">
        <v>192</v>
      </c>
      <c r="X105" s="121">
        <v>180</v>
      </c>
      <c r="Y105" s="121">
        <v>372</v>
      </c>
      <c r="Z105" s="121">
        <v>20151</v>
      </c>
      <c r="AA105" s="121">
        <v>20071</v>
      </c>
      <c r="AB105" s="121">
        <v>40222</v>
      </c>
      <c r="AD105" s="85"/>
      <c r="AE105" s="85"/>
      <c r="AF105" s="85"/>
      <c r="AH105" s="85"/>
      <c r="AI105" s="85"/>
      <c r="AJ105" s="85"/>
      <c r="AL105" s="85"/>
      <c r="AM105" s="85"/>
      <c r="AN105" s="85"/>
      <c r="AR105" s="85"/>
      <c r="AV105" s="85"/>
      <c r="BJ105" s="85"/>
      <c r="BK105" s="85"/>
      <c r="BL105" s="85"/>
      <c r="BN105" s="85"/>
      <c r="BO105" s="85"/>
      <c r="BP105" s="85"/>
      <c r="BR105" s="85"/>
      <c r="BS105" s="85"/>
      <c r="BT105" s="85"/>
      <c r="BV105" s="85"/>
      <c r="BW105" s="85"/>
      <c r="BX105" s="85"/>
      <c r="CB105" s="85"/>
      <c r="CF105" s="85"/>
      <c r="CT105" s="85"/>
      <c r="CU105" s="85"/>
      <c r="CV105" s="85"/>
    </row>
    <row r="106" spans="1:100" ht="11.25" customHeight="1">
      <c r="A106" s="99" t="s">
        <v>139</v>
      </c>
      <c r="B106" s="121">
        <v>15310</v>
      </c>
      <c r="C106" s="121">
        <v>16236</v>
      </c>
      <c r="D106" s="121">
        <v>31546</v>
      </c>
      <c r="E106" s="121">
        <v>24139</v>
      </c>
      <c r="F106" s="121">
        <v>25854</v>
      </c>
      <c r="G106" s="121">
        <v>49993</v>
      </c>
      <c r="H106" s="121">
        <v>1854</v>
      </c>
      <c r="I106" s="121">
        <v>1587</v>
      </c>
      <c r="J106" s="121">
        <v>3441</v>
      </c>
      <c r="K106" s="121">
        <v>4804</v>
      </c>
      <c r="L106" s="121">
        <v>4953</v>
      </c>
      <c r="M106" s="121">
        <v>9757</v>
      </c>
      <c r="N106" s="121">
        <v>1320</v>
      </c>
      <c r="O106" s="121">
        <v>1331</v>
      </c>
      <c r="P106" s="121">
        <v>2651</v>
      </c>
      <c r="Q106" s="121">
        <v>259</v>
      </c>
      <c r="R106" s="121">
        <v>218</v>
      </c>
      <c r="S106" s="121">
        <v>477</v>
      </c>
      <c r="T106" s="121">
        <v>608</v>
      </c>
      <c r="U106" s="121">
        <v>405</v>
      </c>
      <c r="V106" s="121">
        <v>1013</v>
      </c>
      <c r="W106" s="121">
        <v>519</v>
      </c>
      <c r="X106" s="121">
        <v>541</v>
      </c>
      <c r="Y106" s="121">
        <v>1060</v>
      </c>
      <c r="Z106" s="121">
        <v>48813</v>
      </c>
      <c r="AA106" s="121">
        <v>51125</v>
      </c>
      <c r="AB106" s="121">
        <v>99938</v>
      </c>
      <c r="AE106" s="85"/>
      <c r="AF106" s="85"/>
      <c r="AI106" s="85"/>
      <c r="AJ106" s="85"/>
      <c r="BJ106" s="85"/>
      <c r="BK106" s="85"/>
      <c r="BL106" s="85"/>
      <c r="BP106" s="85"/>
      <c r="BS106" s="85"/>
      <c r="BT106" s="85"/>
      <c r="CT106" s="85"/>
      <c r="CU106" s="85"/>
      <c r="CV106" s="85"/>
    </row>
    <row r="107" spans="1:100" ht="11.25" customHeight="1">
      <c r="A107" s="126" t="s">
        <v>773</v>
      </c>
      <c r="B107" s="121">
        <v>119</v>
      </c>
      <c r="C107" s="121">
        <v>86</v>
      </c>
      <c r="D107" s="121">
        <v>205</v>
      </c>
      <c r="E107" s="121">
        <v>281</v>
      </c>
      <c r="F107" s="121">
        <v>257</v>
      </c>
      <c r="G107" s="121">
        <v>538</v>
      </c>
      <c r="H107" s="121">
        <v>55</v>
      </c>
      <c r="I107" s="121">
        <v>63</v>
      </c>
      <c r="J107" s="121">
        <v>118</v>
      </c>
      <c r="K107" s="121">
        <v>62</v>
      </c>
      <c r="L107" s="121">
        <v>56</v>
      </c>
      <c r="M107" s="121">
        <v>118</v>
      </c>
      <c r="N107" s="121">
        <v>27</v>
      </c>
      <c r="O107" s="121">
        <v>21</v>
      </c>
      <c r="P107" s="121">
        <v>48</v>
      </c>
      <c r="Q107" s="121">
        <v>7</v>
      </c>
      <c r="R107" s="121">
        <v>0</v>
      </c>
      <c r="S107" s="121">
        <v>7</v>
      </c>
      <c r="T107" s="121">
        <v>3</v>
      </c>
      <c r="U107" s="121">
        <v>9</v>
      </c>
      <c r="V107" s="121">
        <v>12</v>
      </c>
      <c r="W107" s="121">
        <v>0</v>
      </c>
      <c r="X107" s="121">
        <v>3</v>
      </c>
      <c r="Y107" s="121">
        <v>3</v>
      </c>
      <c r="Z107" s="121">
        <v>554</v>
      </c>
      <c r="AA107" s="121">
        <v>495</v>
      </c>
      <c r="AB107" s="121">
        <v>1049</v>
      </c>
      <c r="AE107" s="85"/>
      <c r="AF107" s="85"/>
      <c r="AI107" s="85"/>
      <c r="AJ107" s="85"/>
      <c r="BJ107" s="85"/>
      <c r="BK107" s="85"/>
      <c r="BL107" s="85"/>
      <c r="BP107" s="85"/>
      <c r="BS107" s="85"/>
      <c r="BT107" s="85"/>
      <c r="CT107" s="85"/>
      <c r="CU107" s="85"/>
      <c r="CV107" s="85"/>
    </row>
    <row r="108" spans="1:100" ht="11.25" customHeight="1">
      <c r="A108" s="99" t="s">
        <v>665</v>
      </c>
      <c r="B108" s="121">
        <v>92</v>
      </c>
      <c r="C108" s="121">
        <v>133</v>
      </c>
      <c r="D108" s="121">
        <v>225</v>
      </c>
      <c r="E108" s="121">
        <v>249</v>
      </c>
      <c r="F108" s="121">
        <v>259</v>
      </c>
      <c r="G108" s="121">
        <v>508</v>
      </c>
      <c r="H108" s="121">
        <v>27</v>
      </c>
      <c r="I108" s="121">
        <v>42</v>
      </c>
      <c r="J108" s="121">
        <v>69</v>
      </c>
      <c r="K108" s="121">
        <v>23</v>
      </c>
      <c r="L108" s="121">
        <v>27</v>
      </c>
      <c r="M108" s="121">
        <v>50</v>
      </c>
      <c r="N108" s="121">
        <v>13</v>
      </c>
      <c r="O108" s="121">
        <v>19</v>
      </c>
      <c r="P108" s="121">
        <v>32</v>
      </c>
      <c r="Q108" s="121">
        <v>0</v>
      </c>
      <c r="R108" s="121">
        <v>0</v>
      </c>
      <c r="S108" s="121">
        <v>0</v>
      </c>
      <c r="T108" s="121">
        <v>0</v>
      </c>
      <c r="U108" s="121">
        <v>0</v>
      </c>
      <c r="V108" s="121">
        <v>0</v>
      </c>
      <c r="W108" s="121">
        <v>6</v>
      </c>
      <c r="X108" s="121">
        <v>7</v>
      </c>
      <c r="Y108" s="121">
        <v>13</v>
      </c>
      <c r="Z108" s="121">
        <v>410</v>
      </c>
      <c r="AA108" s="121">
        <v>487</v>
      </c>
      <c r="AB108" s="121">
        <v>897</v>
      </c>
      <c r="AJ108" s="85"/>
      <c r="BJ108" s="85"/>
      <c r="BK108" s="85"/>
      <c r="BL108" s="85"/>
      <c r="BP108" s="85"/>
      <c r="BT108" s="85"/>
      <c r="CT108" s="85"/>
      <c r="CU108" s="85"/>
      <c r="CV108" s="85"/>
    </row>
    <row r="109" spans="1:100" ht="11.25" customHeight="1">
      <c r="A109" s="110" t="s">
        <v>1001</v>
      </c>
      <c r="B109" s="121">
        <v>177</v>
      </c>
      <c r="C109" s="121">
        <v>172</v>
      </c>
      <c r="D109" s="121">
        <v>349</v>
      </c>
      <c r="E109" s="121">
        <v>248</v>
      </c>
      <c r="F109" s="121">
        <v>269</v>
      </c>
      <c r="G109" s="121">
        <v>517</v>
      </c>
      <c r="H109" s="121">
        <v>51</v>
      </c>
      <c r="I109" s="121">
        <v>40</v>
      </c>
      <c r="J109" s="121">
        <v>91</v>
      </c>
      <c r="K109" s="121">
        <v>41</v>
      </c>
      <c r="L109" s="121">
        <v>34</v>
      </c>
      <c r="M109" s="121">
        <v>75</v>
      </c>
      <c r="N109" s="121">
        <v>75</v>
      </c>
      <c r="O109" s="121">
        <v>62</v>
      </c>
      <c r="P109" s="121">
        <v>137</v>
      </c>
      <c r="Q109" s="121">
        <v>0</v>
      </c>
      <c r="R109" s="121">
        <v>0</v>
      </c>
      <c r="S109" s="121">
        <v>0</v>
      </c>
      <c r="T109" s="121">
        <v>0</v>
      </c>
      <c r="U109" s="121">
        <v>5</v>
      </c>
      <c r="V109" s="121">
        <v>5</v>
      </c>
      <c r="W109" s="121">
        <v>3</v>
      </c>
      <c r="X109" s="121">
        <v>0</v>
      </c>
      <c r="Y109" s="121">
        <v>3</v>
      </c>
      <c r="Z109" s="121">
        <v>595</v>
      </c>
      <c r="AA109" s="121">
        <v>582</v>
      </c>
      <c r="AB109" s="121">
        <v>1177</v>
      </c>
      <c r="AD109" s="85"/>
      <c r="AE109" s="85"/>
      <c r="AF109" s="85"/>
      <c r="AH109" s="85"/>
      <c r="AI109" s="85"/>
      <c r="AJ109" s="85"/>
      <c r="AL109" s="85"/>
      <c r="AM109" s="85"/>
      <c r="AN109" s="85"/>
      <c r="AP109" s="85"/>
      <c r="AQ109" s="85"/>
      <c r="AR109" s="85"/>
      <c r="AT109" s="85"/>
      <c r="AU109" s="85"/>
      <c r="AV109" s="85"/>
      <c r="BH109" s="85"/>
      <c r="BJ109" s="85"/>
      <c r="BK109" s="85"/>
      <c r="BL109" s="85"/>
      <c r="BN109" s="85"/>
      <c r="BO109" s="85"/>
      <c r="BP109" s="85"/>
      <c r="BR109" s="85"/>
      <c r="BS109" s="85"/>
      <c r="BT109" s="85"/>
      <c r="BV109" s="85"/>
      <c r="BW109" s="85"/>
      <c r="BX109" s="85"/>
      <c r="BZ109" s="85"/>
      <c r="CA109" s="85"/>
      <c r="CB109" s="85"/>
      <c r="CD109" s="85"/>
      <c r="CE109" s="85"/>
      <c r="CF109" s="85"/>
      <c r="CR109" s="85"/>
      <c r="CT109" s="85"/>
      <c r="CU109" s="85"/>
      <c r="CV109" s="85"/>
    </row>
    <row r="110" spans="1:100" ht="11.25" customHeight="1">
      <c r="A110" s="99" t="s">
        <v>430</v>
      </c>
      <c r="B110" s="121">
        <v>1675</v>
      </c>
      <c r="C110" s="121">
        <v>1857</v>
      </c>
      <c r="D110" s="121">
        <v>3532</v>
      </c>
      <c r="E110" s="121">
        <v>2600</v>
      </c>
      <c r="F110" s="121">
        <v>2755</v>
      </c>
      <c r="G110" s="121">
        <v>5355</v>
      </c>
      <c r="H110" s="121">
        <v>1116</v>
      </c>
      <c r="I110" s="121">
        <v>1171</v>
      </c>
      <c r="J110" s="121">
        <v>2287</v>
      </c>
      <c r="K110" s="121">
        <v>508</v>
      </c>
      <c r="L110" s="121">
        <v>557</v>
      </c>
      <c r="M110" s="121">
        <v>1065</v>
      </c>
      <c r="N110" s="121">
        <v>778</v>
      </c>
      <c r="O110" s="121">
        <v>797</v>
      </c>
      <c r="P110" s="121">
        <v>1575</v>
      </c>
      <c r="Q110" s="121">
        <v>31</v>
      </c>
      <c r="R110" s="121">
        <v>33</v>
      </c>
      <c r="S110" s="121">
        <v>64</v>
      </c>
      <c r="T110" s="121">
        <v>14</v>
      </c>
      <c r="U110" s="121">
        <v>12</v>
      </c>
      <c r="V110" s="121">
        <v>26</v>
      </c>
      <c r="W110" s="121">
        <v>64</v>
      </c>
      <c r="X110" s="121">
        <v>83</v>
      </c>
      <c r="Y110" s="121">
        <v>147</v>
      </c>
      <c r="Z110" s="121">
        <v>6786</v>
      </c>
      <c r="AA110" s="121">
        <v>7265</v>
      </c>
      <c r="AB110" s="121">
        <v>14051</v>
      </c>
      <c r="AD110" s="85"/>
      <c r="AE110" s="85"/>
      <c r="AF110" s="85"/>
      <c r="AH110" s="85"/>
      <c r="AI110" s="85"/>
      <c r="AJ110" s="85"/>
      <c r="AM110" s="85"/>
      <c r="AN110" s="85"/>
      <c r="AR110" s="85"/>
      <c r="AV110" s="85"/>
      <c r="BJ110" s="85"/>
      <c r="BK110" s="85"/>
      <c r="BL110" s="85"/>
      <c r="BN110" s="85"/>
      <c r="BO110" s="85"/>
      <c r="BP110" s="85"/>
      <c r="BR110" s="85"/>
      <c r="BS110" s="85"/>
      <c r="BT110" s="85"/>
      <c r="BW110" s="85"/>
      <c r="BX110" s="85"/>
      <c r="CB110" s="85"/>
      <c r="CF110" s="85"/>
      <c r="CT110" s="85"/>
      <c r="CU110" s="85"/>
      <c r="CV110" s="85"/>
    </row>
    <row r="111" spans="1:100" ht="11.25" customHeight="1">
      <c r="A111" s="76" t="s">
        <v>1002</v>
      </c>
      <c r="B111" s="121">
        <v>3586</v>
      </c>
      <c r="C111" s="121">
        <v>3661</v>
      </c>
      <c r="D111" s="121">
        <v>7247</v>
      </c>
      <c r="E111" s="121">
        <v>3578</v>
      </c>
      <c r="F111" s="121">
        <v>3805</v>
      </c>
      <c r="G111" s="121">
        <v>7383</v>
      </c>
      <c r="H111" s="121">
        <v>974</v>
      </c>
      <c r="I111" s="121">
        <v>997</v>
      </c>
      <c r="J111" s="121">
        <v>1971</v>
      </c>
      <c r="K111" s="121">
        <v>689</v>
      </c>
      <c r="L111" s="121">
        <v>664</v>
      </c>
      <c r="M111" s="121">
        <v>1353</v>
      </c>
      <c r="N111" s="121">
        <v>825</v>
      </c>
      <c r="O111" s="121">
        <v>835</v>
      </c>
      <c r="P111" s="121">
        <v>1660</v>
      </c>
      <c r="Q111" s="121">
        <v>35</v>
      </c>
      <c r="R111" s="121">
        <v>26</v>
      </c>
      <c r="S111" s="121">
        <v>61</v>
      </c>
      <c r="T111" s="121">
        <v>17</v>
      </c>
      <c r="U111" s="121">
        <v>3</v>
      </c>
      <c r="V111" s="121">
        <v>20</v>
      </c>
      <c r="W111" s="121">
        <v>300</v>
      </c>
      <c r="X111" s="121">
        <v>273</v>
      </c>
      <c r="Y111" s="121">
        <v>573</v>
      </c>
      <c r="Z111" s="121">
        <v>10004</v>
      </c>
      <c r="AA111" s="121">
        <v>10264</v>
      </c>
      <c r="AB111" s="121">
        <v>20268</v>
      </c>
      <c r="AD111" s="85"/>
      <c r="AE111" s="85"/>
      <c r="AF111" s="85"/>
      <c r="AJ111" s="85"/>
      <c r="BJ111" s="85"/>
      <c r="BK111" s="85"/>
      <c r="BL111" s="85"/>
      <c r="BN111" s="85"/>
      <c r="BO111" s="85"/>
      <c r="BP111" s="85"/>
      <c r="BT111" s="85"/>
      <c r="CT111" s="85"/>
      <c r="CU111" s="85"/>
      <c r="CV111" s="85"/>
    </row>
    <row r="112" spans="1:100" ht="11.25" customHeight="1">
      <c r="A112" s="99" t="s">
        <v>659</v>
      </c>
      <c r="B112" s="121">
        <v>1006</v>
      </c>
      <c r="C112" s="121">
        <v>981</v>
      </c>
      <c r="D112" s="121">
        <v>1987</v>
      </c>
      <c r="E112" s="121">
        <v>1207</v>
      </c>
      <c r="F112" s="121">
        <v>1230</v>
      </c>
      <c r="G112" s="121">
        <v>2437</v>
      </c>
      <c r="H112" s="121">
        <v>355</v>
      </c>
      <c r="I112" s="121">
        <v>330</v>
      </c>
      <c r="J112" s="121">
        <v>685</v>
      </c>
      <c r="K112" s="121">
        <v>207</v>
      </c>
      <c r="L112" s="121">
        <v>221</v>
      </c>
      <c r="M112" s="121">
        <v>428</v>
      </c>
      <c r="N112" s="121">
        <v>160</v>
      </c>
      <c r="O112" s="121">
        <v>144</v>
      </c>
      <c r="P112" s="121">
        <v>304</v>
      </c>
      <c r="Q112" s="121">
        <v>48</v>
      </c>
      <c r="R112" s="121">
        <v>20</v>
      </c>
      <c r="S112" s="121">
        <v>68</v>
      </c>
      <c r="T112" s="121">
        <v>18</v>
      </c>
      <c r="U112" s="121">
        <v>10</v>
      </c>
      <c r="V112" s="121">
        <v>28</v>
      </c>
      <c r="W112" s="121">
        <v>70</v>
      </c>
      <c r="X112" s="121">
        <v>93</v>
      </c>
      <c r="Y112" s="121">
        <v>163</v>
      </c>
      <c r="Z112" s="121">
        <v>3071</v>
      </c>
      <c r="AA112" s="121">
        <v>3029</v>
      </c>
      <c r="AB112" s="121">
        <v>6100</v>
      </c>
      <c r="AD112" s="85"/>
      <c r="AE112" s="85"/>
      <c r="AF112" s="85"/>
      <c r="AH112" s="85"/>
      <c r="AI112" s="85"/>
      <c r="AJ112" s="85"/>
      <c r="AN112" s="85"/>
      <c r="AR112" s="85"/>
      <c r="BJ112" s="85"/>
      <c r="BK112" s="85"/>
      <c r="BL112" s="85"/>
      <c r="BN112" s="85"/>
      <c r="BO112" s="85"/>
      <c r="BP112" s="85"/>
      <c r="BR112" s="85"/>
      <c r="BS112" s="85"/>
      <c r="BT112" s="85"/>
      <c r="BX112" s="85"/>
      <c r="CB112" s="85"/>
      <c r="CT112" s="85"/>
      <c r="CU112" s="85"/>
      <c r="CV112" s="85"/>
    </row>
    <row r="113" spans="1:100" ht="11.25" customHeight="1">
      <c r="A113" s="110" t="s">
        <v>1013</v>
      </c>
      <c r="B113" s="121">
        <v>4198</v>
      </c>
      <c r="C113" s="121">
        <v>4201</v>
      </c>
      <c r="D113" s="121">
        <v>8399</v>
      </c>
      <c r="E113" s="121">
        <v>4449</v>
      </c>
      <c r="F113" s="121">
        <v>4395</v>
      </c>
      <c r="G113" s="121">
        <v>8844</v>
      </c>
      <c r="H113" s="121">
        <v>1616</v>
      </c>
      <c r="I113" s="121">
        <v>1449</v>
      </c>
      <c r="J113" s="121">
        <v>3065</v>
      </c>
      <c r="K113" s="121">
        <v>1083</v>
      </c>
      <c r="L113" s="121">
        <v>1079</v>
      </c>
      <c r="M113" s="121">
        <v>2162</v>
      </c>
      <c r="N113" s="121">
        <v>1050</v>
      </c>
      <c r="O113" s="121">
        <v>973</v>
      </c>
      <c r="P113" s="121">
        <v>2023</v>
      </c>
      <c r="Q113" s="121">
        <v>107</v>
      </c>
      <c r="R113" s="121">
        <v>66</v>
      </c>
      <c r="S113" s="121">
        <v>173</v>
      </c>
      <c r="T113" s="121">
        <v>37</v>
      </c>
      <c r="U113" s="121">
        <v>21</v>
      </c>
      <c r="V113" s="121">
        <v>58</v>
      </c>
      <c r="W113" s="121">
        <v>160</v>
      </c>
      <c r="X113" s="121">
        <v>188</v>
      </c>
      <c r="Y113" s="121">
        <v>348</v>
      </c>
      <c r="Z113" s="121">
        <v>12700</v>
      </c>
      <c r="AA113" s="121">
        <v>12372</v>
      </c>
      <c r="AB113" s="121">
        <v>25072</v>
      </c>
    </row>
    <row r="114" spans="1:100" ht="11.25" customHeight="1">
      <c r="A114" s="98" t="s">
        <v>567</v>
      </c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</row>
    <row r="115" spans="1:100" ht="11.25" customHeight="1">
      <c r="A115" s="99" t="s">
        <v>662</v>
      </c>
      <c r="B115" s="121">
        <v>161</v>
      </c>
      <c r="C115" s="121">
        <v>243</v>
      </c>
      <c r="D115" s="121">
        <v>404</v>
      </c>
      <c r="E115" s="121">
        <v>392</v>
      </c>
      <c r="F115" s="121">
        <v>503</v>
      </c>
      <c r="G115" s="121">
        <v>895</v>
      </c>
      <c r="H115" s="121">
        <v>46</v>
      </c>
      <c r="I115" s="121">
        <v>64</v>
      </c>
      <c r="J115" s="121">
        <v>110</v>
      </c>
      <c r="K115" s="121">
        <v>32</v>
      </c>
      <c r="L115" s="121">
        <v>59</v>
      </c>
      <c r="M115" s="121">
        <v>91</v>
      </c>
      <c r="N115" s="121">
        <v>21</v>
      </c>
      <c r="O115" s="121">
        <v>46</v>
      </c>
      <c r="P115" s="121">
        <v>67</v>
      </c>
      <c r="Q115" s="121">
        <v>5</v>
      </c>
      <c r="R115" s="121">
        <v>12</v>
      </c>
      <c r="S115" s="121">
        <v>17</v>
      </c>
      <c r="T115" s="121">
        <v>0</v>
      </c>
      <c r="U115" s="121">
        <v>0</v>
      </c>
      <c r="V115" s="121">
        <v>0</v>
      </c>
      <c r="W115" s="121">
        <v>7</v>
      </c>
      <c r="X115" s="121">
        <v>13</v>
      </c>
      <c r="Y115" s="121">
        <v>20</v>
      </c>
      <c r="Z115" s="121">
        <v>664</v>
      </c>
      <c r="AA115" s="121">
        <v>940</v>
      </c>
      <c r="AB115" s="121">
        <v>1604</v>
      </c>
    </row>
    <row r="116" spans="1:100" ht="11.25" customHeight="1">
      <c r="A116" s="99" t="s">
        <v>660</v>
      </c>
      <c r="B116" s="121">
        <v>1425</v>
      </c>
      <c r="C116" s="121">
        <v>1607</v>
      </c>
      <c r="D116" s="121">
        <v>3032</v>
      </c>
      <c r="E116" s="121">
        <v>776</v>
      </c>
      <c r="F116" s="121">
        <v>888</v>
      </c>
      <c r="G116" s="121">
        <v>1664</v>
      </c>
      <c r="H116" s="121">
        <v>594</v>
      </c>
      <c r="I116" s="121">
        <v>676</v>
      </c>
      <c r="J116" s="121">
        <v>1270</v>
      </c>
      <c r="K116" s="121">
        <v>256</v>
      </c>
      <c r="L116" s="121">
        <v>282</v>
      </c>
      <c r="M116" s="121">
        <v>538</v>
      </c>
      <c r="N116" s="121">
        <v>291</v>
      </c>
      <c r="O116" s="121">
        <v>357</v>
      </c>
      <c r="P116" s="121">
        <v>648</v>
      </c>
      <c r="Q116" s="121">
        <v>59</v>
      </c>
      <c r="R116" s="121">
        <v>46</v>
      </c>
      <c r="S116" s="121">
        <v>105</v>
      </c>
      <c r="T116" s="121">
        <v>30</v>
      </c>
      <c r="U116" s="121">
        <v>19</v>
      </c>
      <c r="V116" s="121">
        <v>49</v>
      </c>
      <c r="W116" s="121">
        <v>62</v>
      </c>
      <c r="X116" s="121">
        <v>70</v>
      </c>
      <c r="Y116" s="121">
        <v>132</v>
      </c>
      <c r="Z116" s="121">
        <v>3493</v>
      </c>
      <c r="AA116" s="121">
        <v>3945</v>
      </c>
      <c r="AB116" s="121">
        <v>7438</v>
      </c>
      <c r="BL116" s="85"/>
      <c r="CV116" s="85"/>
    </row>
    <row r="117" spans="1:100" ht="11.25" customHeight="1">
      <c r="A117" s="99" t="s">
        <v>410</v>
      </c>
      <c r="B117" s="121">
        <v>287</v>
      </c>
      <c r="C117" s="121">
        <v>442</v>
      </c>
      <c r="D117" s="121">
        <v>729</v>
      </c>
      <c r="E117" s="121">
        <v>154</v>
      </c>
      <c r="F117" s="121">
        <v>211</v>
      </c>
      <c r="G117" s="121">
        <v>365</v>
      </c>
      <c r="H117" s="121">
        <v>116</v>
      </c>
      <c r="I117" s="121">
        <v>175</v>
      </c>
      <c r="J117" s="121">
        <v>291</v>
      </c>
      <c r="K117" s="121">
        <v>88</v>
      </c>
      <c r="L117" s="121">
        <v>116</v>
      </c>
      <c r="M117" s="121">
        <v>204</v>
      </c>
      <c r="N117" s="121">
        <v>129</v>
      </c>
      <c r="O117" s="121">
        <v>113</v>
      </c>
      <c r="P117" s="121">
        <v>242</v>
      </c>
      <c r="Q117" s="121">
        <v>12</v>
      </c>
      <c r="R117" s="121">
        <v>14</v>
      </c>
      <c r="S117" s="121">
        <v>26</v>
      </c>
      <c r="T117" s="121">
        <v>14</v>
      </c>
      <c r="U117" s="121">
        <v>10</v>
      </c>
      <c r="V117" s="121">
        <v>24</v>
      </c>
      <c r="W117" s="121">
        <v>17</v>
      </c>
      <c r="X117" s="121">
        <v>30</v>
      </c>
      <c r="Y117" s="121">
        <v>47</v>
      </c>
      <c r="Z117" s="121">
        <v>817</v>
      </c>
      <c r="AA117" s="121">
        <v>1111</v>
      </c>
      <c r="AB117" s="121">
        <v>1928</v>
      </c>
      <c r="AD117" s="85"/>
      <c r="AE117" s="85"/>
      <c r="AF117" s="85"/>
      <c r="AH117" s="85"/>
      <c r="AI117" s="85"/>
      <c r="AJ117" s="85"/>
      <c r="AL117" s="85"/>
      <c r="AN117" s="85"/>
      <c r="AR117" s="85"/>
      <c r="AV117" s="85"/>
      <c r="BJ117" s="85"/>
      <c r="BK117" s="85"/>
      <c r="BL117" s="85"/>
      <c r="BN117" s="85"/>
      <c r="BO117" s="85"/>
      <c r="BP117" s="85"/>
      <c r="BR117" s="85"/>
      <c r="BS117" s="85"/>
      <c r="BT117" s="85"/>
      <c r="BV117" s="85"/>
      <c r="BW117" s="85"/>
      <c r="BX117" s="85"/>
      <c r="CB117" s="85"/>
      <c r="CD117" s="85"/>
      <c r="CE117" s="85"/>
      <c r="CF117" s="85"/>
      <c r="CT117" s="85"/>
      <c r="CU117" s="85"/>
      <c r="CV117" s="85"/>
    </row>
    <row r="118" spans="1:100" ht="11.25" customHeight="1">
      <c r="A118" s="99" t="s">
        <v>128</v>
      </c>
      <c r="B118" s="121">
        <v>3534</v>
      </c>
      <c r="C118" s="121">
        <v>3544</v>
      </c>
      <c r="D118" s="121">
        <v>7078</v>
      </c>
      <c r="E118" s="121">
        <v>2689</v>
      </c>
      <c r="F118" s="121">
        <v>2876</v>
      </c>
      <c r="G118" s="121">
        <v>5565</v>
      </c>
      <c r="H118" s="121">
        <v>1717</v>
      </c>
      <c r="I118" s="121">
        <v>1514</v>
      </c>
      <c r="J118" s="121">
        <v>3231</v>
      </c>
      <c r="K118" s="121">
        <v>706</v>
      </c>
      <c r="L118" s="121">
        <v>659</v>
      </c>
      <c r="M118" s="121">
        <v>1365</v>
      </c>
      <c r="N118" s="121">
        <v>576</v>
      </c>
      <c r="O118" s="121">
        <v>600</v>
      </c>
      <c r="P118" s="121">
        <v>1176</v>
      </c>
      <c r="Q118" s="121">
        <v>137</v>
      </c>
      <c r="R118" s="121">
        <v>91</v>
      </c>
      <c r="S118" s="121">
        <v>228</v>
      </c>
      <c r="T118" s="121">
        <v>44</v>
      </c>
      <c r="U118" s="121">
        <v>32</v>
      </c>
      <c r="V118" s="121">
        <v>76</v>
      </c>
      <c r="W118" s="121">
        <v>175</v>
      </c>
      <c r="X118" s="121">
        <v>198</v>
      </c>
      <c r="Y118" s="121">
        <v>373</v>
      </c>
      <c r="Z118" s="121">
        <v>9578</v>
      </c>
      <c r="AA118" s="121">
        <v>9514</v>
      </c>
      <c r="AB118" s="121">
        <v>19092</v>
      </c>
      <c r="BL118" s="85"/>
      <c r="BT118" s="85"/>
      <c r="CT118" s="85"/>
      <c r="CU118" s="85"/>
      <c r="CV118" s="85"/>
    </row>
    <row r="119" spans="1:100" ht="11.25" customHeight="1">
      <c r="A119" s="99" t="s">
        <v>411</v>
      </c>
      <c r="B119" s="121">
        <v>581</v>
      </c>
      <c r="C119" s="121">
        <v>811</v>
      </c>
      <c r="D119" s="121">
        <v>1392</v>
      </c>
      <c r="E119" s="121">
        <v>647</v>
      </c>
      <c r="F119" s="121">
        <v>877</v>
      </c>
      <c r="G119" s="121">
        <v>1524</v>
      </c>
      <c r="H119" s="121">
        <v>234</v>
      </c>
      <c r="I119" s="121">
        <v>286</v>
      </c>
      <c r="J119" s="121">
        <v>520</v>
      </c>
      <c r="K119" s="121">
        <v>282</v>
      </c>
      <c r="L119" s="121">
        <v>391</v>
      </c>
      <c r="M119" s="121">
        <v>673</v>
      </c>
      <c r="N119" s="121">
        <v>145</v>
      </c>
      <c r="O119" s="121">
        <v>199</v>
      </c>
      <c r="P119" s="121">
        <v>344</v>
      </c>
      <c r="Q119" s="121">
        <v>38</v>
      </c>
      <c r="R119" s="121">
        <v>27</v>
      </c>
      <c r="S119" s="121">
        <v>65</v>
      </c>
      <c r="T119" s="121">
        <v>9</v>
      </c>
      <c r="U119" s="121">
        <v>3</v>
      </c>
      <c r="V119" s="121">
        <v>12</v>
      </c>
      <c r="W119" s="121">
        <v>49</v>
      </c>
      <c r="X119" s="121">
        <v>95</v>
      </c>
      <c r="Y119" s="121">
        <v>144</v>
      </c>
      <c r="Z119" s="121">
        <v>1985</v>
      </c>
      <c r="AA119" s="121">
        <v>2689</v>
      </c>
      <c r="AB119" s="121">
        <v>4674</v>
      </c>
      <c r="BL119" s="85"/>
      <c r="CT119" s="85"/>
      <c r="CV119" s="85"/>
    </row>
    <row r="120" spans="1:100" ht="11.25" customHeight="1">
      <c r="A120" s="99" t="s">
        <v>412</v>
      </c>
      <c r="B120" s="121">
        <v>364</v>
      </c>
      <c r="C120" s="121">
        <v>471</v>
      </c>
      <c r="D120" s="121">
        <v>835</v>
      </c>
      <c r="E120" s="121">
        <v>369</v>
      </c>
      <c r="F120" s="121">
        <v>527</v>
      </c>
      <c r="G120" s="121">
        <v>896</v>
      </c>
      <c r="H120" s="121">
        <v>128</v>
      </c>
      <c r="I120" s="121">
        <v>125</v>
      </c>
      <c r="J120" s="121">
        <v>253</v>
      </c>
      <c r="K120" s="121">
        <v>153</v>
      </c>
      <c r="L120" s="121">
        <v>207</v>
      </c>
      <c r="M120" s="121">
        <v>360</v>
      </c>
      <c r="N120" s="121">
        <v>73</v>
      </c>
      <c r="O120" s="121">
        <v>109</v>
      </c>
      <c r="P120" s="121">
        <v>182</v>
      </c>
      <c r="Q120" s="121">
        <v>27</v>
      </c>
      <c r="R120" s="121">
        <v>21</v>
      </c>
      <c r="S120" s="121">
        <v>48</v>
      </c>
      <c r="T120" s="121">
        <v>3</v>
      </c>
      <c r="U120" s="121">
        <v>5</v>
      </c>
      <c r="V120" s="121">
        <v>8</v>
      </c>
      <c r="W120" s="121">
        <v>23</v>
      </c>
      <c r="X120" s="121">
        <v>34</v>
      </c>
      <c r="Y120" s="121">
        <v>57</v>
      </c>
      <c r="Z120" s="121">
        <v>1140</v>
      </c>
      <c r="AA120" s="121">
        <v>1499</v>
      </c>
      <c r="AB120" s="121">
        <v>2639</v>
      </c>
      <c r="AD120" s="85"/>
      <c r="AE120" s="85"/>
      <c r="AF120" s="85"/>
      <c r="AH120" s="85"/>
      <c r="AI120" s="85"/>
      <c r="AJ120" s="85"/>
      <c r="AL120" s="85"/>
      <c r="AM120" s="85"/>
      <c r="AN120" s="85"/>
      <c r="AR120" s="85"/>
      <c r="AT120" s="85"/>
      <c r="AU120" s="85"/>
      <c r="AV120" s="85"/>
      <c r="BJ120" s="85"/>
      <c r="BK120" s="85"/>
      <c r="BL120" s="85"/>
      <c r="BN120" s="85"/>
      <c r="BO120" s="85"/>
      <c r="BP120" s="85"/>
      <c r="BR120" s="85"/>
      <c r="BS120" s="85"/>
      <c r="BT120" s="85"/>
      <c r="BV120" s="85"/>
      <c r="BW120" s="85"/>
      <c r="BX120" s="85"/>
      <c r="CB120" s="85"/>
      <c r="CD120" s="85"/>
      <c r="CE120" s="85"/>
      <c r="CF120" s="85"/>
      <c r="CT120" s="85"/>
      <c r="CU120" s="85"/>
      <c r="CV120" s="85"/>
    </row>
    <row r="121" spans="1:100" ht="11.25" customHeight="1">
      <c r="A121" s="99" t="s">
        <v>127</v>
      </c>
      <c r="B121" s="121">
        <v>6211</v>
      </c>
      <c r="C121" s="121">
        <v>8120</v>
      </c>
      <c r="D121" s="121">
        <v>14331</v>
      </c>
      <c r="E121" s="121">
        <v>7084</v>
      </c>
      <c r="F121" s="121">
        <v>9300</v>
      </c>
      <c r="G121" s="121">
        <v>16384</v>
      </c>
      <c r="H121" s="121">
        <v>2223</v>
      </c>
      <c r="I121" s="121">
        <v>2831</v>
      </c>
      <c r="J121" s="121">
        <v>5054</v>
      </c>
      <c r="K121" s="121">
        <v>2464</v>
      </c>
      <c r="L121" s="121">
        <v>3085</v>
      </c>
      <c r="M121" s="121">
        <v>5549</v>
      </c>
      <c r="N121" s="121">
        <v>2475</v>
      </c>
      <c r="O121" s="121">
        <v>3093</v>
      </c>
      <c r="P121" s="121">
        <v>5568</v>
      </c>
      <c r="Q121" s="121">
        <v>286</v>
      </c>
      <c r="R121" s="121">
        <v>377</v>
      </c>
      <c r="S121" s="121">
        <v>663</v>
      </c>
      <c r="T121" s="121">
        <v>55</v>
      </c>
      <c r="U121" s="121">
        <v>49</v>
      </c>
      <c r="V121" s="121">
        <v>104</v>
      </c>
      <c r="W121" s="121">
        <v>423</v>
      </c>
      <c r="X121" s="121">
        <v>603</v>
      </c>
      <c r="Y121" s="121">
        <v>1026</v>
      </c>
      <c r="Z121" s="121">
        <v>21221</v>
      </c>
      <c r="AA121" s="121">
        <v>27458</v>
      </c>
      <c r="AB121" s="121">
        <v>48679</v>
      </c>
    </row>
    <row r="122" spans="1:100" ht="11.25" customHeight="1">
      <c r="A122" s="99" t="s">
        <v>573</v>
      </c>
      <c r="B122" s="121">
        <v>2601</v>
      </c>
      <c r="C122" s="121">
        <v>4262</v>
      </c>
      <c r="D122" s="121">
        <v>6863</v>
      </c>
      <c r="E122" s="121">
        <v>2378</v>
      </c>
      <c r="F122" s="121">
        <v>3688</v>
      </c>
      <c r="G122" s="121">
        <v>6066</v>
      </c>
      <c r="H122" s="121">
        <v>795</v>
      </c>
      <c r="I122" s="121">
        <v>1559</v>
      </c>
      <c r="J122" s="121">
        <v>2354</v>
      </c>
      <c r="K122" s="121">
        <v>454</v>
      </c>
      <c r="L122" s="121">
        <v>792</v>
      </c>
      <c r="M122" s="121">
        <v>1246</v>
      </c>
      <c r="N122" s="121">
        <v>413</v>
      </c>
      <c r="O122" s="121">
        <v>822</v>
      </c>
      <c r="P122" s="121">
        <v>1235</v>
      </c>
      <c r="Q122" s="121">
        <v>42</v>
      </c>
      <c r="R122" s="121">
        <v>91</v>
      </c>
      <c r="S122" s="121">
        <v>133</v>
      </c>
      <c r="T122" s="121">
        <v>7</v>
      </c>
      <c r="U122" s="121">
        <v>30</v>
      </c>
      <c r="V122" s="121">
        <v>37</v>
      </c>
      <c r="W122" s="121">
        <v>129</v>
      </c>
      <c r="X122" s="121">
        <v>215</v>
      </c>
      <c r="Y122" s="121">
        <v>344</v>
      </c>
      <c r="Z122" s="121">
        <v>6819</v>
      </c>
      <c r="AA122" s="121">
        <v>11459</v>
      </c>
      <c r="AB122" s="121">
        <v>18278</v>
      </c>
    </row>
    <row r="123" spans="1:100" ht="11.25" customHeight="1">
      <c r="A123" s="99" t="s">
        <v>677</v>
      </c>
      <c r="B123" s="121">
        <v>873</v>
      </c>
      <c r="C123" s="121">
        <v>999</v>
      </c>
      <c r="D123" s="121">
        <v>1872</v>
      </c>
      <c r="E123" s="121">
        <v>326</v>
      </c>
      <c r="F123" s="121">
        <v>397</v>
      </c>
      <c r="G123" s="121">
        <v>723</v>
      </c>
      <c r="H123" s="121">
        <v>262</v>
      </c>
      <c r="I123" s="121">
        <v>326</v>
      </c>
      <c r="J123" s="121">
        <v>588</v>
      </c>
      <c r="K123" s="121">
        <v>157</v>
      </c>
      <c r="L123" s="121">
        <v>162</v>
      </c>
      <c r="M123" s="121">
        <v>319</v>
      </c>
      <c r="N123" s="121">
        <v>147</v>
      </c>
      <c r="O123" s="121">
        <v>197</v>
      </c>
      <c r="P123" s="121">
        <v>344</v>
      </c>
      <c r="Q123" s="121">
        <v>13</v>
      </c>
      <c r="R123" s="121">
        <v>18</v>
      </c>
      <c r="S123" s="121">
        <v>31</v>
      </c>
      <c r="T123" s="121">
        <v>11</v>
      </c>
      <c r="U123" s="121">
        <v>0</v>
      </c>
      <c r="V123" s="121">
        <v>11</v>
      </c>
      <c r="W123" s="121">
        <v>28</v>
      </c>
      <c r="X123" s="121">
        <v>22</v>
      </c>
      <c r="Y123" s="121">
        <v>50</v>
      </c>
      <c r="Z123" s="121">
        <v>1817</v>
      </c>
      <c r="AA123" s="121">
        <v>2121</v>
      </c>
      <c r="AB123" s="121">
        <v>3938</v>
      </c>
    </row>
    <row r="124" spans="1:100" ht="11.25" customHeight="1">
      <c r="A124" s="99" t="s">
        <v>431</v>
      </c>
      <c r="B124" s="121">
        <v>2057</v>
      </c>
      <c r="C124" s="121">
        <v>2938</v>
      </c>
      <c r="D124" s="121">
        <v>4995</v>
      </c>
      <c r="E124" s="121">
        <v>2530</v>
      </c>
      <c r="F124" s="121">
        <v>3338</v>
      </c>
      <c r="G124" s="121">
        <v>5868</v>
      </c>
      <c r="H124" s="121">
        <v>422</v>
      </c>
      <c r="I124" s="121">
        <v>705</v>
      </c>
      <c r="J124" s="121">
        <v>1127</v>
      </c>
      <c r="K124" s="121">
        <v>423</v>
      </c>
      <c r="L124" s="121">
        <v>652</v>
      </c>
      <c r="M124" s="121">
        <v>1075</v>
      </c>
      <c r="N124" s="121">
        <v>245</v>
      </c>
      <c r="O124" s="121">
        <v>400</v>
      </c>
      <c r="P124" s="121">
        <v>645</v>
      </c>
      <c r="Q124" s="121">
        <v>28</v>
      </c>
      <c r="R124" s="121">
        <v>61</v>
      </c>
      <c r="S124" s="121">
        <v>89</v>
      </c>
      <c r="T124" s="121">
        <v>11</v>
      </c>
      <c r="U124" s="121">
        <v>8</v>
      </c>
      <c r="V124" s="121">
        <v>19</v>
      </c>
      <c r="W124" s="121">
        <v>59</v>
      </c>
      <c r="X124" s="121">
        <v>114</v>
      </c>
      <c r="Y124" s="121">
        <v>173</v>
      </c>
      <c r="Z124" s="121">
        <v>5775</v>
      </c>
      <c r="AA124" s="121">
        <v>8216</v>
      </c>
      <c r="AB124" s="121">
        <v>13991</v>
      </c>
    </row>
    <row r="125" spans="1:100" ht="11.25" customHeight="1">
      <c r="A125" s="99" t="s">
        <v>959</v>
      </c>
      <c r="B125" s="121">
        <v>929</v>
      </c>
      <c r="C125" s="121">
        <v>898</v>
      </c>
      <c r="D125" s="121">
        <v>1827</v>
      </c>
      <c r="E125" s="121">
        <v>636</v>
      </c>
      <c r="F125" s="121">
        <v>646</v>
      </c>
      <c r="G125" s="121">
        <v>1282</v>
      </c>
      <c r="H125" s="121">
        <v>373</v>
      </c>
      <c r="I125" s="121">
        <v>333</v>
      </c>
      <c r="J125" s="121">
        <v>706</v>
      </c>
      <c r="K125" s="121">
        <v>225</v>
      </c>
      <c r="L125" s="121">
        <v>176</v>
      </c>
      <c r="M125" s="121">
        <v>401</v>
      </c>
      <c r="N125" s="121">
        <v>165</v>
      </c>
      <c r="O125" s="121">
        <v>150</v>
      </c>
      <c r="P125" s="121">
        <v>315</v>
      </c>
      <c r="Q125" s="121">
        <v>55</v>
      </c>
      <c r="R125" s="121">
        <v>44</v>
      </c>
      <c r="S125" s="121">
        <v>99</v>
      </c>
      <c r="T125" s="121">
        <v>19</v>
      </c>
      <c r="U125" s="121">
        <v>18</v>
      </c>
      <c r="V125" s="121">
        <v>37</v>
      </c>
      <c r="W125" s="121">
        <v>50</v>
      </c>
      <c r="X125" s="121">
        <v>50</v>
      </c>
      <c r="Y125" s="121">
        <v>100</v>
      </c>
      <c r="Z125" s="121">
        <v>2452</v>
      </c>
      <c r="AA125" s="121">
        <v>2315</v>
      </c>
      <c r="AB125" s="121">
        <v>4767</v>
      </c>
      <c r="BL125" s="85"/>
      <c r="CV125" s="85"/>
    </row>
    <row r="126" spans="1:100" ht="11.25" customHeight="1">
      <c r="A126" s="98" t="s">
        <v>958</v>
      </c>
      <c r="B126" s="121">
        <v>0</v>
      </c>
      <c r="C126" s="121">
        <v>0</v>
      </c>
      <c r="D126" s="121">
        <v>0</v>
      </c>
      <c r="E126" s="121">
        <v>3</v>
      </c>
      <c r="F126" s="121">
        <v>3</v>
      </c>
      <c r="G126" s="121">
        <v>6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0</v>
      </c>
      <c r="O126" s="121">
        <v>0</v>
      </c>
      <c r="P126" s="121">
        <v>0</v>
      </c>
      <c r="Q126" s="121">
        <v>0</v>
      </c>
      <c r="R126" s="121">
        <v>0</v>
      </c>
      <c r="S126" s="121">
        <v>0</v>
      </c>
      <c r="T126" s="121">
        <v>0</v>
      </c>
      <c r="U126" s="121">
        <v>0</v>
      </c>
      <c r="V126" s="121">
        <v>0</v>
      </c>
      <c r="W126" s="121">
        <v>0</v>
      </c>
      <c r="X126" s="121">
        <v>0</v>
      </c>
      <c r="Y126" s="121">
        <v>0</v>
      </c>
      <c r="Z126" s="121">
        <v>3</v>
      </c>
      <c r="AA126" s="121">
        <v>3</v>
      </c>
      <c r="AB126" s="121">
        <v>6</v>
      </c>
      <c r="AD126" s="85"/>
      <c r="AF126" s="85"/>
      <c r="AJ126" s="85"/>
      <c r="BJ126" s="85"/>
      <c r="BK126" s="85"/>
      <c r="BL126" s="85"/>
      <c r="BP126" s="85"/>
      <c r="CT126" s="85"/>
      <c r="CU126" s="85"/>
      <c r="CV126" s="85"/>
    </row>
    <row r="127" spans="1:100" ht="11.25" customHeight="1">
      <c r="A127" s="96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D127" s="85"/>
      <c r="AE127" s="85"/>
      <c r="AF127" s="85"/>
      <c r="AH127" s="85"/>
      <c r="AI127" s="85"/>
      <c r="AJ127" s="85"/>
      <c r="AL127" s="85"/>
      <c r="AM127" s="85"/>
      <c r="AN127" s="85"/>
      <c r="AP127" s="85"/>
      <c r="AQ127" s="85"/>
      <c r="AR127" s="85"/>
      <c r="AT127" s="85"/>
      <c r="AU127" s="85"/>
      <c r="AV127" s="85"/>
      <c r="BJ127" s="85"/>
      <c r="BK127" s="85"/>
      <c r="BL127" s="85"/>
      <c r="BN127" s="85"/>
      <c r="BO127" s="85"/>
      <c r="BP127" s="85"/>
      <c r="BR127" s="85"/>
      <c r="BS127" s="85"/>
      <c r="BT127" s="85"/>
      <c r="BV127" s="85"/>
      <c r="BW127" s="85"/>
      <c r="BX127" s="85"/>
      <c r="BZ127" s="85"/>
      <c r="CA127" s="85"/>
      <c r="CB127" s="85"/>
      <c r="CD127" s="85"/>
      <c r="CE127" s="85"/>
      <c r="CF127" s="85"/>
      <c r="CT127" s="85"/>
      <c r="CU127" s="85"/>
      <c r="CV127" s="85"/>
    </row>
    <row r="128" spans="1:100" ht="11.25" customHeight="1">
      <c r="A128" s="96" t="s">
        <v>957</v>
      </c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D128" s="85"/>
      <c r="AE128" s="85"/>
      <c r="AF128" s="85"/>
      <c r="AH128" s="85"/>
      <c r="AI128" s="85"/>
      <c r="AJ128" s="85"/>
      <c r="AT128" s="85"/>
      <c r="AV128" s="85"/>
      <c r="BJ128" s="85"/>
      <c r="BK128" s="85"/>
      <c r="BL128" s="85"/>
      <c r="BN128" s="85"/>
      <c r="BO128" s="85"/>
      <c r="BP128" s="85"/>
      <c r="BR128" s="85"/>
      <c r="BS128" s="85"/>
      <c r="BT128" s="85"/>
      <c r="BV128" s="85"/>
      <c r="BX128" s="85"/>
      <c r="CB128" s="85"/>
      <c r="CD128" s="85"/>
      <c r="CE128" s="85"/>
      <c r="CF128" s="85"/>
      <c r="CT128" s="85"/>
      <c r="CU128" s="85"/>
      <c r="CV128" s="85"/>
    </row>
    <row r="129" spans="1:100" ht="11.25" customHeight="1">
      <c r="A129" s="98" t="s">
        <v>588</v>
      </c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D129" s="85"/>
      <c r="AE129" s="85"/>
      <c r="AF129" s="85"/>
      <c r="AH129" s="85"/>
      <c r="AI129" s="85"/>
      <c r="AJ129" s="85"/>
      <c r="BJ129" s="85"/>
      <c r="BK129" s="85"/>
      <c r="BL129" s="85"/>
      <c r="BN129" s="85"/>
      <c r="BO129" s="85"/>
      <c r="BP129" s="85"/>
      <c r="BR129" s="85"/>
      <c r="BS129" s="85"/>
      <c r="BT129" s="85"/>
      <c r="CT129" s="85"/>
      <c r="CU129" s="85"/>
      <c r="CV129" s="85"/>
    </row>
    <row r="130" spans="1:100" ht="11.25" customHeight="1">
      <c r="A130" s="99" t="s">
        <v>313</v>
      </c>
      <c r="B130" s="121">
        <v>305</v>
      </c>
      <c r="C130" s="121">
        <v>193</v>
      </c>
      <c r="D130" s="121">
        <v>498</v>
      </c>
      <c r="E130" s="121">
        <v>135</v>
      </c>
      <c r="F130" s="121">
        <v>87</v>
      </c>
      <c r="G130" s="121">
        <v>222</v>
      </c>
      <c r="H130" s="121">
        <v>119</v>
      </c>
      <c r="I130" s="121">
        <v>81</v>
      </c>
      <c r="J130" s="121">
        <v>200</v>
      </c>
      <c r="K130" s="121">
        <v>39</v>
      </c>
      <c r="L130" s="121">
        <v>23</v>
      </c>
      <c r="M130" s="121">
        <v>62</v>
      </c>
      <c r="N130" s="121">
        <v>83</v>
      </c>
      <c r="O130" s="121">
        <v>55</v>
      </c>
      <c r="P130" s="121">
        <v>138</v>
      </c>
      <c r="Q130" s="121">
        <v>8</v>
      </c>
      <c r="R130" s="121">
        <v>3</v>
      </c>
      <c r="S130" s="121">
        <v>11</v>
      </c>
      <c r="T130" s="121">
        <v>4</v>
      </c>
      <c r="U130" s="121">
        <v>7</v>
      </c>
      <c r="V130" s="121">
        <v>11</v>
      </c>
      <c r="W130" s="121">
        <v>22</v>
      </c>
      <c r="X130" s="121">
        <v>9</v>
      </c>
      <c r="Y130" s="121">
        <v>31</v>
      </c>
      <c r="Z130" s="121">
        <v>715</v>
      </c>
      <c r="AA130" s="121">
        <v>458</v>
      </c>
      <c r="AB130" s="121">
        <v>1173</v>
      </c>
      <c r="AD130" s="85"/>
      <c r="AE130" s="85"/>
      <c r="AF130" s="85"/>
      <c r="BJ130" s="85"/>
      <c r="BK130" s="85"/>
      <c r="BL130" s="85"/>
      <c r="BN130" s="85"/>
      <c r="BO130" s="85"/>
      <c r="BP130" s="85"/>
      <c r="CT130" s="85"/>
      <c r="CU130" s="85"/>
      <c r="CV130" s="85"/>
    </row>
    <row r="131" spans="1:100" ht="11.25" customHeight="1">
      <c r="A131" s="99" t="s">
        <v>180</v>
      </c>
      <c r="B131" s="121">
        <v>9640</v>
      </c>
      <c r="C131" s="121">
        <v>8767</v>
      </c>
      <c r="D131" s="121">
        <v>18407</v>
      </c>
      <c r="E131" s="121">
        <v>6293</v>
      </c>
      <c r="F131" s="121">
        <v>6197</v>
      </c>
      <c r="G131" s="121">
        <v>12490</v>
      </c>
      <c r="H131" s="121">
        <v>1169</v>
      </c>
      <c r="I131" s="121">
        <v>904</v>
      </c>
      <c r="J131" s="121">
        <v>2073</v>
      </c>
      <c r="K131" s="121">
        <v>660</v>
      </c>
      <c r="L131" s="121">
        <v>570</v>
      </c>
      <c r="M131" s="121">
        <v>1230</v>
      </c>
      <c r="N131" s="121">
        <v>964</v>
      </c>
      <c r="O131" s="121">
        <v>887</v>
      </c>
      <c r="P131" s="121">
        <v>1851</v>
      </c>
      <c r="Q131" s="121">
        <v>60</v>
      </c>
      <c r="R131" s="121">
        <v>53</v>
      </c>
      <c r="S131" s="121">
        <v>113</v>
      </c>
      <c r="T131" s="121">
        <v>32</v>
      </c>
      <c r="U131" s="121">
        <v>20</v>
      </c>
      <c r="V131" s="121">
        <v>52</v>
      </c>
      <c r="W131" s="121">
        <v>180</v>
      </c>
      <c r="X131" s="121">
        <v>131</v>
      </c>
      <c r="Y131" s="121">
        <v>311</v>
      </c>
      <c r="Z131" s="121">
        <v>18998</v>
      </c>
      <c r="AA131" s="121">
        <v>17533</v>
      </c>
      <c r="AB131" s="121">
        <v>36531</v>
      </c>
      <c r="AF131" s="85"/>
      <c r="BJ131" s="85"/>
      <c r="BK131" s="85"/>
      <c r="BL131" s="85"/>
      <c r="BN131" s="85"/>
      <c r="BP131" s="85"/>
      <c r="BT131" s="85"/>
      <c r="CT131" s="85"/>
      <c r="CU131" s="85"/>
      <c r="CV131" s="85"/>
    </row>
    <row r="132" spans="1:100" ht="11.25" customHeight="1">
      <c r="A132" s="99" t="s">
        <v>591</v>
      </c>
      <c r="B132" s="121">
        <v>388</v>
      </c>
      <c r="C132" s="121">
        <v>310</v>
      </c>
      <c r="D132" s="121">
        <v>698</v>
      </c>
      <c r="E132" s="121">
        <v>541</v>
      </c>
      <c r="F132" s="121">
        <v>470</v>
      </c>
      <c r="G132" s="121">
        <v>1011</v>
      </c>
      <c r="H132" s="121">
        <v>186</v>
      </c>
      <c r="I132" s="121">
        <v>146</v>
      </c>
      <c r="J132" s="121">
        <v>332</v>
      </c>
      <c r="K132" s="121">
        <v>66</v>
      </c>
      <c r="L132" s="121">
        <v>50</v>
      </c>
      <c r="M132" s="121">
        <v>116</v>
      </c>
      <c r="N132" s="121">
        <v>177</v>
      </c>
      <c r="O132" s="121">
        <v>150</v>
      </c>
      <c r="P132" s="121">
        <v>327</v>
      </c>
      <c r="Q132" s="121">
        <v>22</v>
      </c>
      <c r="R132" s="121">
        <v>14</v>
      </c>
      <c r="S132" s="121">
        <v>36</v>
      </c>
      <c r="T132" s="121">
        <v>4</v>
      </c>
      <c r="U132" s="121">
        <v>0</v>
      </c>
      <c r="V132" s="121">
        <v>4</v>
      </c>
      <c r="W132" s="121">
        <v>17</v>
      </c>
      <c r="X132" s="121">
        <v>15</v>
      </c>
      <c r="Y132" s="121">
        <v>32</v>
      </c>
      <c r="Z132" s="121">
        <v>1401</v>
      </c>
      <c r="AA132" s="121">
        <v>1155</v>
      </c>
      <c r="AB132" s="121">
        <v>2556</v>
      </c>
      <c r="AD132" s="85"/>
      <c r="AE132" s="85"/>
      <c r="AF132" s="85"/>
      <c r="AH132" s="85"/>
      <c r="AI132" s="85"/>
      <c r="AJ132" s="85"/>
      <c r="AN132" s="85"/>
      <c r="AR132" s="85"/>
      <c r="AV132" s="85"/>
      <c r="BJ132" s="85"/>
      <c r="BK132" s="85"/>
      <c r="BL132" s="85"/>
      <c r="BN132" s="85"/>
      <c r="BO132" s="85"/>
      <c r="BP132" s="85"/>
      <c r="BR132" s="85"/>
      <c r="BS132" s="85"/>
      <c r="BT132" s="85"/>
      <c r="BX132" s="85"/>
      <c r="CB132" s="85"/>
      <c r="CF132" s="85"/>
      <c r="CT132" s="85"/>
      <c r="CU132" s="85"/>
      <c r="CV132" s="85"/>
    </row>
    <row r="133" spans="1:100" ht="11.25" customHeight="1">
      <c r="A133" s="100" t="s">
        <v>319</v>
      </c>
      <c r="B133" s="121">
        <v>328</v>
      </c>
      <c r="C133" s="121">
        <v>254</v>
      </c>
      <c r="D133" s="121">
        <v>582</v>
      </c>
      <c r="E133" s="121">
        <v>270</v>
      </c>
      <c r="F133" s="121">
        <v>224</v>
      </c>
      <c r="G133" s="121">
        <v>494</v>
      </c>
      <c r="H133" s="121">
        <v>159</v>
      </c>
      <c r="I133" s="121">
        <v>90</v>
      </c>
      <c r="J133" s="121">
        <v>249</v>
      </c>
      <c r="K133" s="121">
        <v>39</v>
      </c>
      <c r="L133" s="121">
        <v>17</v>
      </c>
      <c r="M133" s="121">
        <v>56</v>
      </c>
      <c r="N133" s="121">
        <v>82</v>
      </c>
      <c r="O133" s="121">
        <v>55</v>
      </c>
      <c r="P133" s="121">
        <v>137</v>
      </c>
      <c r="Q133" s="121">
        <v>5</v>
      </c>
      <c r="R133" s="121">
        <v>9</v>
      </c>
      <c r="S133" s="121">
        <v>14</v>
      </c>
      <c r="T133" s="121">
        <v>5</v>
      </c>
      <c r="U133" s="121">
        <v>0</v>
      </c>
      <c r="V133" s="121">
        <v>5</v>
      </c>
      <c r="W133" s="121">
        <v>11</v>
      </c>
      <c r="X133" s="121">
        <v>15</v>
      </c>
      <c r="Y133" s="121">
        <v>26</v>
      </c>
      <c r="Z133" s="121">
        <v>899</v>
      </c>
      <c r="AA133" s="121">
        <v>664</v>
      </c>
      <c r="AB133" s="121">
        <v>1563</v>
      </c>
      <c r="BL133" s="85"/>
      <c r="CV133" s="85"/>
    </row>
    <row r="134" spans="1:100" ht="11.25" customHeight="1">
      <c r="A134" s="126" t="s">
        <v>815</v>
      </c>
      <c r="B134" s="121">
        <v>312</v>
      </c>
      <c r="C134" s="121">
        <v>248</v>
      </c>
      <c r="D134" s="121">
        <v>560</v>
      </c>
      <c r="E134" s="121">
        <v>596</v>
      </c>
      <c r="F134" s="121">
        <v>521</v>
      </c>
      <c r="G134" s="121">
        <v>1117</v>
      </c>
      <c r="H134" s="121">
        <v>415</v>
      </c>
      <c r="I134" s="121">
        <v>299</v>
      </c>
      <c r="J134" s="121">
        <v>714</v>
      </c>
      <c r="K134" s="121">
        <v>238</v>
      </c>
      <c r="L134" s="121">
        <v>152</v>
      </c>
      <c r="M134" s="121">
        <v>390</v>
      </c>
      <c r="N134" s="121">
        <v>285</v>
      </c>
      <c r="O134" s="121">
        <v>205</v>
      </c>
      <c r="P134" s="121">
        <v>490</v>
      </c>
      <c r="Q134" s="121">
        <v>38</v>
      </c>
      <c r="R134" s="121">
        <v>35</v>
      </c>
      <c r="S134" s="121">
        <v>73</v>
      </c>
      <c r="T134" s="121">
        <v>43</v>
      </c>
      <c r="U134" s="121">
        <v>19</v>
      </c>
      <c r="V134" s="121">
        <v>62</v>
      </c>
      <c r="W134" s="121">
        <v>50</v>
      </c>
      <c r="X134" s="121">
        <v>31</v>
      </c>
      <c r="Y134" s="121">
        <v>81</v>
      </c>
      <c r="Z134" s="121">
        <v>1977</v>
      </c>
      <c r="AA134" s="121">
        <v>1510</v>
      </c>
      <c r="AB134" s="121">
        <v>3487</v>
      </c>
      <c r="BL134" s="85"/>
      <c r="CV134" s="85"/>
    </row>
    <row r="135" spans="1:100" ht="11.25" customHeight="1">
      <c r="A135" s="126" t="s">
        <v>1003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0</v>
      </c>
      <c r="S135" s="121">
        <v>0</v>
      </c>
      <c r="T135" s="121">
        <v>0</v>
      </c>
      <c r="U135" s="121">
        <v>0</v>
      </c>
      <c r="V135" s="121">
        <v>0</v>
      </c>
      <c r="W135" s="121">
        <v>0</v>
      </c>
      <c r="X135" s="121">
        <v>0</v>
      </c>
      <c r="Y135" s="121">
        <v>0</v>
      </c>
      <c r="Z135" s="121">
        <v>0</v>
      </c>
      <c r="AA135" s="121">
        <v>0</v>
      </c>
      <c r="AB135" s="121">
        <v>0</v>
      </c>
      <c r="AF135" s="85"/>
      <c r="AJ135" s="85"/>
      <c r="BJ135" s="85"/>
      <c r="BK135" s="85"/>
      <c r="BL135" s="85"/>
      <c r="BP135" s="85"/>
      <c r="BR135" s="85"/>
      <c r="BT135" s="85"/>
      <c r="CT135" s="85"/>
      <c r="CU135" s="85"/>
      <c r="CV135" s="85"/>
    </row>
    <row r="136" spans="1:100" ht="11.25" customHeight="1">
      <c r="A136" s="99" t="s">
        <v>592</v>
      </c>
      <c r="B136" s="121">
        <v>2867</v>
      </c>
      <c r="C136" s="121">
        <v>2760</v>
      </c>
      <c r="D136" s="121">
        <v>5627</v>
      </c>
      <c r="E136" s="121">
        <v>3018</v>
      </c>
      <c r="F136" s="121">
        <v>3068</v>
      </c>
      <c r="G136" s="121">
        <v>6086</v>
      </c>
      <c r="H136" s="121">
        <v>1344</v>
      </c>
      <c r="I136" s="121">
        <v>1239</v>
      </c>
      <c r="J136" s="121">
        <v>2583</v>
      </c>
      <c r="K136" s="121">
        <v>703</v>
      </c>
      <c r="L136" s="121">
        <v>712</v>
      </c>
      <c r="M136" s="121">
        <v>1415</v>
      </c>
      <c r="N136" s="121">
        <v>1403</v>
      </c>
      <c r="O136" s="121">
        <v>1322</v>
      </c>
      <c r="P136" s="121">
        <v>2725</v>
      </c>
      <c r="Q136" s="121">
        <v>211</v>
      </c>
      <c r="R136" s="121">
        <v>194</v>
      </c>
      <c r="S136" s="121">
        <v>405</v>
      </c>
      <c r="T136" s="121">
        <v>111</v>
      </c>
      <c r="U136" s="121">
        <v>55</v>
      </c>
      <c r="V136" s="121">
        <v>166</v>
      </c>
      <c r="W136" s="121">
        <v>180</v>
      </c>
      <c r="X136" s="121">
        <v>184</v>
      </c>
      <c r="Y136" s="121">
        <v>364</v>
      </c>
      <c r="Z136" s="121">
        <v>9837</v>
      </c>
      <c r="AA136" s="121">
        <v>9534</v>
      </c>
      <c r="AB136" s="121">
        <v>19371</v>
      </c>
    </row>
    <row r="137" spans="1:100" ht="11.25" customHeight="1">
      <c r="A137" s="99" t="s">
        <v>593</v>
      </c>
      <c r="B137" s="121">
        <v>113</v>
      </c>
      <c r="C137" s="121">
        <v>86</v>
      </c>
      <c r="D137" s="121">
        <v>199</v>
      </c>
      <c r="E137" s="121">
        <v>91</v>
      </c>
      <c r="F137" s="121">
        <v>58</v>
      </c>
      <c r="G137" s="121">
        <v>149</v>
      </c>
      <c r="H137" s="121">
        <v>43</v>
      </c>
      <c r="I137" s="121">
        <v>23</v>
      </c>
      <c r="J137" s="121">
        <v>66</v>
      </c>
      <c r="K137" s="121">
        <v>6</v>
      </c>
      <c r="L137" s="121">
        <v>6</v>
      </c>
      <c r="M137" s="121">
        <v>12</v>
      </c>
      <c r="N137" s="121">
        <v>22</v>
      </c>
      <c r="O137" s="121">
        <v>20</v>
      </c>
      <c r="P137" s="121">
        <v>42</v>
      </c>
      <c r="Q137" s="121">
        <v>0</v>
      </c>
      <c r="R137" s="121">
        <v>0</v>
      </c>
      <c r="S137" s="121">
        <v>0</v>
      </c>
      <c r="T137" s="121">
        <v>3</v>
      </c>
      <c r="U137" s="121">
        <v>3</v>
      </c>
      <c r="V137" s="121">
        <v>6</v>
      </c>
      <c r="W137" s="121">
        <v>3</v>
      </c>
      <c r="X137" s="121">
        <v>4</v>
      </c>
      <c r="Y137" s="121">
        <v>7</v>
      </c>
      <c r="Z137" s="121">
        <v>281</v>
      </c>
      <c r="AA137" s="121">
        <v>200</v>
      </c>
      <c r="AB137" s="121">
        <v>481</v>
      </c>
      <c r="AF137" s="85"/>
      <c r="BJ137" s="85"/>
      <c r="BK137" s="85"/>
      <c r="BL137" s="85"/>
      <c r="BN137" s="85"/>
      <c r="BO137" s="85"/>
      <c r="BP137" s="85"/>
      <c r="BR137" s="85"/>
      <c r="BS137" s="85"/>
      <c r="BT137" s="85"/>
      <c r="BV137" s="85"/>
      <c r="BW137" s="85"/>
      <c r="BX137" s="85"/>
      <c r="CF137" s="85"/>
      <c r="CT137" s="85"/>
      <c r="CU137" s="85"/>
      <c r="CV137" s="85"/>
    </row>
    <row r="138" spans="1:100" ht="11.25" customHeight="1">
      <c r="A138" s="99" t="s">
        <v>685</v>
      </c>
      <c r="B138" s="121">
        <v>0</v>
      </c>
      <c r="C138" s="121">
        <v>0</v>
      </c>
      <c r="D138" s="121">
        <v>0</v>
      </c>
      <c r="E138" s="121">
        <v>0</v>
      </c>
      <c r="F138" s="121">
        <v>3</v>
      </c>
      <c r="G138" s="121">
        <v>3</v>
      </c>
      <c r="H138" s="121">
        <v>0</v>
      </c>
      <c r="I138" s="121">
        <v>0</v>
      </c>
      <c r="J138" s="121">
        <v>0</v>
      </c>
      <c r="K138" s="121">
        <v>0</v>
      </c>
      <c r="L138" s="121">
        <v>0</v>
      </c>
      <c r="M138" s="121">
        <v>0</v>
      </c>
      <c r="N138" s="121">
        <v>0</v>
      </c>
      <c r="O138" s="121">
        <v>0</v>
      </c>
      <c r="P138" s="121">
        <v>0</v>
      </c>
      <c r="Q138" s="121">
        <v>0</v>
      </c>
      <c r="R138" s="121">
        <v>0</v>
      </c>
      <c r="S138" s="121">
        <v>0</v>
      </c>
      <c r="T138" s="121">
        <v>0</v>
      </c>
      <c r="U138" s="121">
        <v>0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3</v>
      </c>
      <c r="AB138" s="121">
        <v>3</v>
      </c>
      <c r="AD138" s="85"/>
      <c r="AE138" s="85"/>
      <c r="AF138" s="85"/>
      <c r="AH138" s="85"/>
      <c r="AI138" s="85"/>
      <c r="AJ138" s="85"/>
      <c r="BJ138" s="85"/>
      <c r="BK138" s="85"/>
      <c r="BL138" s="85"/>
      <c r="BN138" s="85"/>
      <c r="BO138" s="85"/>
      <c r="BP138" s="85"/>
      <c r="BR138" s="85"/>
      <c r="BS138" s="85"/>
      <c r="BT138" s="85"/>
      <c r="CT138" s="85"/>
      <c r="CU138" s="85"/>
      <c r="CV138" s="85"/>
    </row>
    <row r="139" spans="1:100" ht="11.25" customHeight="1">
      <c r="A139" s="99" t="s">
        <v>589</v>
      </c>
      <c r="B139" s="121">
        <v>9</v>
      </c>
      <c r="C139" s="121">
        <v>10</v>
      </c>
      <c r="D139" s="121">
        <v>19</v>
      </c>
      <c r="E139" s="121">
        <v>24</v>
      </c>
      <c r="F139" s="121">
        <v>29</v>
      </c>
      <c r="G139" s="121">
        <v>53</v>
      </c>
      <c r="H139" s="121">
        <v>12</v>
      </c>
      <c r="I139" s="121">
        <v>14</v>
      </c>
      <c r="J139" s="121">
        <v>26</v>
      </c>
      <c r="K139" s="121">
        <v>0</v>
      </c>
      <c r="L139" s="121">
        <v>0</v>
      </c>
      <c r="M139" s="121">
        <v>0</v>
      </c>
      <c r="N139" s="121">
        <v>24</v>
      </c>
      <c r="O139" s="121">
        <v>17</v>
      </c>
      <c r="P139" s="121">
        <v>41</v>
      </c>
      <c r="Q139" s="121">
        <v>0</v>
      </c>
      <c r="R139" s="121">
        <v>0</v>
      </c>
      <c r="S139" s="121">
        <v>0</v>
      </c>
      <c r="T139" s="121">
        <v>0</v>
      </c>
      <c r="U139" s="121">
        <v>0</v>
      </c>
      <c r="V139" s="121">
        <v>0</v>
      </c>
      <c r="W139" s="121">
        <v>0</v>
      </c>
      <c r="X139" s="121">
        <v>0</v>
      </c>
      <c r="Y139" s="121">
        <v>0</v>
      </c>
      <c r="Z139" s="121">
        <v>69</v>
      </c>
      <c r="AA139" s="121">
        <v>70</v>
      </c>
      <c r="AB139" s="121">
        <v>139</v>
      </c>
      <c r="AF139" s="85"/>
      <c r="AJ139" s="85"/>
      <c r="BJ139" s="85"/>
      <c r="BK139" s="85"/>
      <c r="BL139" s="85"/>
      <c r="BP139" s="85"/>
      <c r="BR139" s="85"/>
      <c r="BT139" s="85"/>
      <c r="CT139" s="85"/>
      <c r="CU139" s="85"/>
      <c r="CV139" s="85"/>
    </row>
    <row r="140" spans="1:100" ht="11.25" customHeight="1">
      <c r="A140" s="98" t="s">
        <v>667</v>
      </c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</row>
    <row r="141" spans="1:100" ht="11.25" customHeight="1">
      <c r="A141" s="99" t="s">
        <v>578</v>
      </c>
      <c r="B141" s="121">
        <v>218</v>
      </c>
      <c r="C141" s="121">
        <v>189</v>
      </c>
      <c r="D141" s="121">
        <v>407</v>
      </c>
      <c r="E141" s="121">
        <v>180</v>
      </c>
      <c r="F141" s="121">
        <v>163</v>
      </c>
      <c r="G141" s="121">
        <v>343</v>
      </c>
      <c r="H141" s="121">
        <v>110</v>
      </c>
      <c r="I141" s="121">
        <v>94</v>
      </c>
      <c r="J141" s="121">
        <v>204</v>
      </c>
      <c r="K141" s="121">
        <v>28</v>
      </c>
      <c r="L141" s="121">
        <v>16</v>
      </c>
      <c r="M141" s="121">
        <v>44</v>
      </c>
      <c r="N141" s="121">
        <v>108</v>
      </c>
      <c r="O141" s="121">
        <v>97</v>
      </c>
      <c r="P141" s="121">
        <v>205</v>
      </c>
      <c r="Q141" s="121">
        <v>6</v>
      </c>
      <c r="R141" s="121">
        <v>6</v>
      </c>
      <c r="S141" s="121">
        <v>12</v>
      </c>
      <c r="T141" s="121">
        <v>3</v>
      </c>
      <c r="U141" s="121">
        <v>0</v>
      </c>
      <c r="V141" s="121">
        <v>3</v>
      </c>
      <c r="W141" s="121">
        <v>18</v>
      </c>
      <c r="X141" s="121">
        <v>11</v>
      </c>
      <c r="Y141" s="121">
        <v>29</v>
      </c>
      <c r="Z141" s="121">
        <v>671</v>
      </c>
      <c r="AA141" s="121">
        <v>576</v>
      </c>
      <c r="AB141" s="121">
        <v>1247</v>
      </c>
    </row>
    <row r="142" spans="1:100" ht="11.25" customHeight="1">
      <c r="A142" s="99" t="s">
        <v>914</v>
      </c>
      <c r="B142" s="121">
        <v>840</v>
      </c>
      <c r="C142" s="121">
        <v>608</v>
      </c>
      <c r="D142" s="121">
        <v>1448</v>
      </c>
      <c r="E142" s="121">
        <v>396</v>
      </c>
      <c r="F142" s="121">
        <v>339</v>
      </c>
      <c r="G142" s="121">
        <v>735</v>
      </c>
      <c r="H142" s="121">
        <v>67</v>
      </c>
      <c r="I142" s="121">
        <v>55</v>
      </c>
      <c r="J142" s="121">
        <v>122</v>
      </c>
      <c r="K142" s="121">
        <v>71</v>
      </c>
      <c r="L142" s="121">
        <v>58</v>
      </c>
      <c r="M142" s="121">
        <v>129</v>
      </c>
      <c r="N142" s="121">
        <v>99</v>
      </c>
      <c r="O142" s="121">
        <v>83</v>
      </c>
      <c r="P142" s="121">
        <v>182</v>
      </c>
      <c r="Q142" s="121">
        <v>5</v>
      </c>
      <c r="R142" s="121">
        <v>0</v>
      </c>
      <c r="S142" s="121">
        <v>5</v>
      </c>
      <c r="T142" s="121">
        <v>6</v>
      </c>
      <c r="U142" s="121">
        <v>0</v>
      </c>
      <c r="V142" s="121">
        <v>6</v>
      </c>
      <c r="W142" s="121">
        <v>29</v>
      </c>
      <c r="X142" s="121">
        <v>30</v>
      </c>
      <c r="Y142" s="121">
        <v>59</v>
      </c>
      <c r="Z142" s="121">
        <v>1522</v>
      </c>
      <c r="AA142" s="121">
        <v>1173</v>
      </c>
      <c r="AB142" s="121">
        <v>2695</v>
      </c>
    </row>
    <row r="143" spans="1:100" ht="11.25" customHeight="1">
      <c r="A143" s="99" t="s">
        <v>510</v>
      </c>
      <c r="B143" s="121">
        <v>7973</v>
      </c>
      <c r="C143" s="121">
        <v>7492</v>
      </c>
      <c r="D143" s="121">
        <v>15465</v>
      </c>
      <c r="E143" s="121">
        <v>3969</v>
      </c>
      <c r="F143" s="121">
        <v>3477</v>
      </c>
      <c r="G143" s="121">
        <v>7446</v>
      </c>
      <c r="H143" s="121">
        <v>1945</v>
      </c>
      <c r="I143" s="121">
        <v>1617</v>
      </c>
      <c r="J143" s="121">
        <v>3562</v>
      </c>
      <c r="K143" s="121">
        <v>1511</v>
      </c>
      <c r="L143" s="121">
        <v>1314</v>
      </c>
      <c r="M143" s="121">
        <v>2825</v>
      </c>
      <c r="N143" s="121">
        <v>2081</v>
      </c>
      <c r="O143" s="121">
        <v>1641</v>
      </c>
      <c r="P143" s="121">
        <v>3722</v>
      </c>
      <c r="Q143" s="121">
        <v>105</v>
      </c>
      <c r="R143" s="121">
        <v>92</v>
      </c>
      <c r="S143" s="121">
        <v>197</v>
      </c>
      <c r="T143" s="121">
        <v>257</v>
      </c>
      <c r="U143" s="121">
        <v>103</v>
      </c>
      <c r="V143" s="121">
        <v>360</v>
      </c>
      <c r="W143" s="121">
        <v>280</v>
      </c>
      <c r="X143" s="121">
        <v>266</v>
      </c>
      <c r="Y143" s="121">
        <v>546</v>
      </c>
      <c r="Z143" s="121">
        <v>18453</v>
      </c>
      <c r="AA143" s="121">
        <v>16002</v>
      </c>
      <c r="AB143" s="121">
        <v>34455</v>
      </c>
    </row>
    <row r="144" spans="1:100" ht="11.25" customHeight="1">
      <c r="A144" s="99" t="s">
        <v>487</v>
      </c>
      <c r="B144" s="121">
        <v>14845</v>
      </c>
      <c r="C144" s="121">
        <v>14497</v>
      </c>
      <c r="D144" s="121">
        <v>29342</v>
      </c>
      <c r="E144" s="121">
        <v>6593</v>
      </c>
      <c r="F144" s="121">
        <v>6201</v>
      </c>
      <c r="G144" s="121">
        <v>12794</v>
      </c>
      <c r="H144" s="121">
        <v>863</v>
      </c>
      <c r="I144" s="121">
        <v>679</v>
      </c>
      <c r="J144" s="121">
        <v>1542</v>
      </c>
      <c r="K144" s="121">
        <v>744</v>
      </c>
      <c r="L144" s="121">
        <v>574</v>
      </c>
      <c r="M144" s="121">
        <v>1318</v>
      </c>
      <c r="N144" s="121">
        <v>1423</v>
      </c>
      <c r="O144" s="121">
        <v>1177</v>
      </c>
      <c r="P144" s="121">
        <v>2600</v>
      </c>
      <c r="Q144" s="121">
        <v>31</v>
      </c>
      <c r="R144" s="121">
        <v>29</v>
      </c>
      <c r="S144" s="121">
        <v>60</v>
      </c>
      <c r="T144" s="121">
        <v>77</v>
      </c>
      <c r="U144" s="121">
        <v>18</v>
      </c>
      <c r="V144" s="121">
        <v>95</v>
      </c>
      <c r="W144" s="121">
        <v>182</v>
      </c>
      <c r="X144" s="121">
        <v>141</v>
      </c>
      <c r="Y144" s="121">
        <v>323</v>
      </c>
      <c r="Z144" s="121">
        <v>24852</v>
      </c>
      <c r="AA144" s="121">
        <v>23316</v>
      </c>
      <c r="AB144" s="121">
        <v>48168</v>
      </c>
      <c r="AD144" s="85"/>
      <c r="AE144" s="85"/>
      <c r="AF144" s="85"/>
      <c r="AH144" s="85"/>
      <c r="AJ144" s="85"/>
      <c r="AT144" s="85"/>
      <c r="AU144" s="85"/>
      <c r="AV144" s="85"/>
      <c r="BJ144" s="85"/>
      <c r="BK144" s="85"/>
      <c r="BL144" s="85"/>
      <c r="BN144" s="85"/>
      <c r="BO144" s="85"/>
      <c r="BP144" s="85"/>
      <c r="BR144" s="85"/>
      <c r="BS144" s="85"/>
      <c r="BT144" s="85"/>
      <c r="BV144" s="85"/>
      <c r="BW144" s="85"/>
      <c r="BX144" s="85"/>
      <c r="CD144" s="85"/>
      <c r="CE144" s="85"/>
      <c r="CF144" s="85"/>
      <c r="CT144" s="85"/>
      <c r="CU144" s="85"/>
      <c r="CV144" s="85"/>
    </row>
    <row r="145" spans="1:100" ht="11.25" customHeight="1">
      <c r="A145" s="99" t="s">
        <v>435</v>
      </c>
      <c r="B145" s="121">
        <v>1895</v>
      </c>
      <c r="C145" s="121">
        <v>1487</v>
      </c>
      <c r="D145" s="121">
        <v>3382</v>
      </c>
      <c r="E145" s="121">
        <v>2286</v>
      </c>
      <c r="F145" s="121">
        <v>1778</v>
      </c>
      <c r="G145" s="121">
        <v>4064</v>
      </c>
      <c r="H145" s="121">
        <v>382</v>
      </c>
      <c r="I145" s="121">
        <v>318</v>
      </c>
      <c r="J145" s="121">
        <v>700</v>
      </c>
      <c r="K145" s="121">
        <v>125</v>
      </c>
      <c r="L145" s="121">
        <v>98</v>
      </c>
      <c r="M145" s="121">
        <v>223</v>
      </c>
      <c r="N145" s="121">
        <v>370</v>
      </c>
      <c r="O145" s="121">
        <v>320</v>
      </c>
      <c r="P145" s="121">
        <v>690</v>
      </c>
      <c r="Q145" s="121">
        <v>16</v>
      </c>
      <c r="R145" s="121">
        <v>17</v>
      </c>
      <c r="S145" s="121">
        <v>33</v>
      </c>
      <c r="T145" s="121">
        <v>0</v>
      </c>
      <c r="U145" s="121">
        <v>12</v>
      </c>
      <c r="V145" s="121">
        <v>12</v>
      </c>
      <c r="W145" s="121">
        <v>69</v>
      </c>
      <c r="X145" s="121">
        <v>57</v>
      </c>
      <c r="Y145" s="121">
        <v>126</v>
      </c>
      <c r="Z145" s="121">
        <v>5143</v>
      </c>
      <c r="AA145" s="121">
        <v>4087</v>
      </c>
      <c r="AB145" s="121">
        <v>9230</v>
      </c>
      <c r="AD145" s="85"/>
      <c r="AE145" s="85"/>
      <c r="AF145" s="85"/>
      <c r="AH145" s="85"/>
      <c r="AI145" s="85"/>
      <c r="AJ145" s="85"/>
      <c r="AN145" s="85"/>
      <c r="AP145" s="85"/>
      <c r="AQ145" s="85"/>
      <c r="AR145" s="85"/>
      <c r="BJ145" s="85"/>
      <c r="BK145" s="85"/>
      <c r="BL145" s="85"/>
      <c r="BN145" s="85"/>
      <c r="BO145" s="85"/>
      <c r="BP145" s="85"/>
      <c r="BR145" s="85"/>
      <c r="BS145" s="85"/>
      <c r="BT145" s="85"/>
      <c r="BW145" s="85"/>
      <c r="BX145" s="85"/>
      <c r="BZ145" s="85"/>
      <c r="CA145" s="85"/>
      <c r="CB145" s="85"/>
      <c r="CF145" s="85"/>
      <c r="CT145" s="85"/>
      <c r="CU145" s="85"/>
      <c r="CV145" s="85"/>
    </row>
    <row r="146" spans="1:100" ht="11.25" customHeight="1">
      <c r="A146" s="99" t="s">
        <v>580</v>
      </c>
      <c r="B146" s="121">
        <v>1700</v>
      </c>
      <c r="C146" s="121">
        <v>1345</v>
      </c>
      <c r="D146" s="121">
        <v>3045</v>
      </c>
      <c r="E146" s="121">
        <v>379</v>
      </c>
      <c r="F146" s="121">
        <v>310</v>
      </c>
      <c r="G146" s="121">
        <v>689</v>
      </c>
      <c r="H146" s="121">
        <v>145</v>
      </c>
      <c r="I146" s="121">
        <v>110</v>
      </c>
      <c r="J146" s="121">
        <v>255</v>
      </c>
      <c r="K146" s="121">
        <v>85</v>
      </c>
      <c r="L146" s="121">
        <v>66</v>
      </c>
      <c r="M146" s="121">
        <v>151</v>
      </c>
      <c r="N146" s="121">
        <v>180</v>
      </c>
      <c r="O146" s="121">
        <v>168</v>
      </c>
      <c r="P146" s="121">
        <v>348</v>
      </c>
      <c r="Q146" s="121">
        <v>8</v>
      </c>
      <c r="R146" s="121">
        <v>3</v>
      </c>
      <c r="S146" s="121">
        <v>11</v>
      </c>
      <c r="T146" s="121">
        <v>0</v>
      </c>
      <c r="U146" s="121">
        <v>3</v>
      </c>
      <c r="V146" s="121">
        <v>3</v>
      </c>
      <c r="W146" s="121">
        <v>61</v>
      </c>
      <c r="X146" s="121">
        <v>56</v>
      </c>
      <c r="Y146" s="121">
        <v>117</v>
      </c>
      <c r="Z146" s="121">
        <v>2558</v>
      </c>
      <c r="AA146" s="121">
        <v>2061</v>
      </c>
      <c r="AB146" s="121">
        <v>4619</v>
      </c>
      <c r="AD146" s="85"/>
      <c r="AE146" s="85"/>
      <c r="AF146" s="85"/>
      <c r="AH146" s="85"/>
      <c r="AI146" s="85"/>
      <c r="AJ146" s="85"/>
      <c r="AN146" s="85"/>
      <c r="BJ146" s="85"/>
      <c r="BK146" s="85"/>
      <c r="BL146" s="85"/>
      <c r="BN146" s="85"/>
      <c r="BO146" s="85"/>
      <c r="BP146" s="85"/>
      <c r="BR146" s="85"/>
      <c r="BS146" s="85"/>
      <c r="BT146" s="85"/>
      <c r="BX146" s="85"/>
      <c r="CT146" s="85"/>
      <c r="CU146" s="85"/>
      <c r="CV146" s="85"/>
    </row>
    <row r="147" spans="1:100" ht="11.25" customHeight="1">
      <c r="A147" s="99" t="s">
        <v>581</v>
      </c>
      <c r="B147" s="121">
        <v>1074</v>
      </c>
      <c r="C147" s="121">
        <v>800</v>
      </c>
      <c r="D147" s="121">
        <v>1874</v>
      </c>
      <c r="E147" s="121">
        <v>677</v>
      </c>
      <c r="F147" s="121">
        <v>503</v>
      </c>
      <c r="G147" s="121">
        <v>1180</v>
      </c>
      <c r="H147" s="121">
        <v>219</v>
      </c>
      <c r="I147" s="121">
        <v>161</v>
      </c>
      <c r="J147" s="121">
        <v>380</v>
      </c>
      <c r="K147" s="121">
        <v>107</v>
      </c>
      <c r="L147" s="121">
        <v>53</v>
      </c>
      <c r="M147" s="121">
        <v>160</v>
      </c>
      <c r="N147" s="121">
        <v>215</v>
      </c>
      <c r="O147" s="121">
        <v>155</v>
      </c>
      <c r="P147" s="121">
        <v>370</v>
      </c>
      <c r="Q147" s="121">
        <v>3</v>
      </c>
      <c r="R147" s="121">
        <v>5</v>
      </c>
      <c r="S147" s="121">
        <v>8</v>
      </c>
      <c r="T147" s="121">
        <v>7</v>
      </c>
      <c r="U147" s="121">
        <v>10</v>
      </c>
      <c r="V147" s="121">
        <v>17</v>
      </c>
      <c r="W147" s="121">
        <v>39</v>
      </c>
      <c r="X147" s="121">
        <v>30</v>
      </c>
      <c r="Y147" s="121">
        <v>69</v>
      </c>
      <c r="Z147" s="121">
        <v>2346</v>
      </c>
      <c r="AA147" s="121">
        <v>1717</v>
      </c>
      <c r="AB147" s="121">
        <v>4063</v>
      </c>
      <c r="AD147" s="85"/>
      <c r="AE147" s="85"/>
      <c r="AF147" s="85"/>
      <c r="AH147" s="85"/>
      <c r="AI147" s="85"/>
      <c r="AJ147" s="85"/>
      <c r="AL147" s="85"/>
      <c r="AM147" s="85"/>
      <c r="AN147" s="85"/>
      <c r="AQ147" s="85"/>
      <c r="AR147" s="85"/>
      <c r="AT147" s="85"/>
      <c r="AU147" s="85"/>
      <c r="AV147" s="85"/>
      <c r="BJ147" s="85"/>
      <c r="BK147" s="85"/>
      <c r="BL147" s="85"/>
      <c r="BN147" s="85"/>
      <c r="BO147" s="85"/>
      <c r="BP147" s="85"/>
      <c r="BR147" s="85"/>
      <c r="BS147" s="85"/>
      <c r="BT147" s="85"/>
      <c r="BV147" s="85"/>
      <c r="BW147" s="85"/>
      <c r="BX147" s="85"/>
      <c r="CA147" s="85"/>
      <c r="CB147" s="85"/>
      <c r="CD147" s="85"/>
      <c r="CE147" s="85"/>
      <c r="CF147" s="85"/>
      <c r="CR147" s="85"/>
      <c r="CT147" s="85"/>
      <c r="CU147" s="85"/>
      <c r="CV147" s="85"/>
    </row>
    <row r="148" spans="1:100" ht="11.25" customHeight="1">
      <c r="A148" s="99" t="s">
        <v>436</v>
      </c>
      <c r="B148" s="121">
        <v>29015</v>
      </c>
      <c r="C148" s="121">
        <v>27278</v>
      </c>
      <c r="D148" s="121">
        <v>56293</v>
      </c>
      <c r="E148" s="121">
        <v>8228</v>
      </c>
      <c r="F148" s="121">
        <v>7641</v>
      </c>
      <c r="G148" s="121">
        <v>15869</v>
      </c>
      <c r="H148" s="121">
        <v>715</v>
      </c>
      <c r="I148" s="121">
        <v>579</v>
      </c>
      <c r="J148" s="121">
        <v>1294</v>
      </c>
      <c r="K148" s="121">
        <v>749</v>
      </c>
      <c r="L148" s="121">
        <v>708</v>
      </c>
      <c r="M148" s="121">
        <v>1457</v>
      </c>
      <c r="N148" s="121">
        <v>554</v>
      </c>
      <c r="O148" s="121">
        <v>478</v>
      </c>
      <c r="P148" s="121">
        <v>1032</v>
      </c>
      <c r="Q148" s="121">
        <v>43</v>
      </c>
      <c r="R148" s="121">
        <v>27</v>
      </c>
      <c r="S148" s="121">
        <v>70</v>
      </c>
      <c r="T148" s="121">
        <v>38</v>
      </c>
      <c r="U148" s="121">
        <v>12</v>
      </c>
      <c r="V148" s="121">
        <v>50</v>
      </c>
      <c r="W148" s="121">
        <v>196</v>
      </c>
      <c r="X148" s="121">
        <v>189</v>
      </c>
      <c r="Y148" s="121">
        <v>385</v>
      </c>
      <c r="Z148" s="121">
        <v>39538</v>
      </c>
      <c r="AA148" s="121">
        <v>36912</v>
      </c>
      <c r="AB148" s="121">
        <v>76450</v>
      </c>
      <c r="AD148" s="85"/>
      <c r="AE148" s="85"/>
      <c r="AF148" s="85"/>
      <c r="AH148" s="85"/>
      <c r="AI148" s="85"/>
      <c r="AJ148" s="85"/>
      <c r="AL148" s="85"/>
      <c r="AM148" s="85"/>
      <c r="AN148" s="85"/>
      <c r="AP148" s="85"/>
      <c r="AQ148" s="85"/>
      <c r="AR148" s="85"/>
      <c r="AT148" s="85"/>
      <c r="AU148" s="85"/>
      <c r="AV148" s="85"/>
      <c r="BF148" s="85"/>
      <c r="BG148" s="85"/>
      <c r="BH148" s="85"/>
      <c r="BJ148" s="85"/>
      <c r="BK148" s="85"/>
      <c r="BL148" s="85"/>
      <c r="BN148" s="85"/>
      <c r="BO148" s="85"/>
      <c r="BP148" s="85"/>
      <c r="BR148" s="85"/>
      <c r="BS148" s="85"/>
      <c r="BT148" s="85"/>
      <c r="BV148" s="85"/>
      <c r="BW148" s="85"/>
      <c r="BX148" s="85"/>
      <c r="BZ148" s="85"/>
      <c r="CA148" s="85"/>
      <c r="CB148" s="85"/>
      <c r="CD148" s="85"/>
      <c r="CE148" s="85"/>
      <c r="CF148" s="85"/>
      <c r="CP148" s="85"/>
      <c r="CQ148" s="85"/>
      <c r="CR148" s="85"/>
      <c r="CT148" s="85"/>
      <c r="CU148" s="85"/>
      <c r="CV148" s="85"/>
    </row>
    <row r="149" spans="1:100" ht="11.25" customHeight="1">
      <c r="A149" s="99" t="s">
        <v>582</v>
      </c>
      <c r="B149" s="121">
        <v>112</v>
      </c>
      <c r="C149" s="121">
        <v>96</v>
      </c>
      <c r="D149" s="121">
        <v>208</v>
      </c>
      <c r="E149" s="121">
        <v>187</v>
      </c>
      <c r="F149" s="121">
        <v>166</v>
      </c>
      <c r="G149" s="121">
        <v>353</v>
      </c>
      <c r="H149" s="121">
        <v>151</v>
      </c>
      <c r="I149" s="121">
        <v>100</v>
      </c>
      <c r="J149" s="121">
        <v>251</v>
      </c>
      <c r="K149" s="121">
        <v>29</v>
      </c>
      <c r="L149" s="121">
        <v>16</v>
      </c>
      <c r="M149" s="121">
        <v>45</v>
      </c>
      <c r="N149" s="121">
        <v>124</v>
      </c>
      <c r="O149" s="121">
        <v>85</v>
      </c>
      <c r="P149" s="121">
        <v>209</v>
      </c>
      <c r="Q149" s="121">
        <v>9</v>
      </c>
      <c r="R149" s="121">
        <v>0</v>
      </c>
      <c r="S149" s="121">
        <v>9</v>
      </c>
      <c r="T149" s="121">
        <v>3</v>
      </c>
      <c r="U149" s="121">
        <v>3</v>
      </c>
      <c r="V149" s="121">
        <v>6</v>
      </c>
      <c r="W149" s="121">
        <v>10</v>
      </c>
      <c r="X149" s="121">
        <v>7</v>
      </c>
      <c r="Y149" s="121">
        <v>17</v>
      </c>
      <c r="Z149" s="121">
        <v>625</v>
      </c>
      <c r="AA149" s="121">
        <v>473</v>
      </c>
      <c r="AB149" s="121">
        <v>1098</v>
      </c>
    </row>
    <row r="150" spans="1:100" ht="11.25" customHeight="1">
      <c r="A150" s="99" t="s">
        <v>583</v>
      </c>
      <c r="B150" s="121">
        <v>105</v>
      </c>
      <c r="C150" s="121">
        <v>95</v>
      </c>
      <c r="D150" s="121">
        <v>200</v>
      </c>
      <c r="E150" s="121">
        <v>85</v>
      </c>
      <c r="F150" s="121">
        <v>58</v>
      </c>
      <c r="G150" s="121">
        <v>143</v>
      </c>
      <c r="H150" s="121">
        <v>40</v>
      </c>
      <c r="I150" s="121">
        <v>41</v>
      </c>
      <c r="J150" s="121">
        <v>81</v>
      </c>
      <c r="K150" s="121">
        <v>13</v>
      </c>
      <c r="L150" s="121">
        <v>8</v>
      </c>
      <c r="M150" s="121">
        <v>21</v>
      </c>
      <c r="N150" s="121">
        <v>78</v>
      </c>
      <c r="O150" s="121">
        <v>66</v>
      </c>
      <c r="P150" s="121">
        <v>144</v>
      </c>
      <c r="Q150" s="121">
        <v>0</v>
      </c>
      <c r="R150" s="121">
        <v>0</v>
      </c>
      <c r="S150" s="121">
        <v>0</v>
      </c>
      <c r="T150" s="121">
        <v>5</v>
      </c>
      <c r="U150" s="121">
        <v>0</v>
      </c>
      <c r="V150" s="121">
        <v>5</v>
      </c>
      <c r="W150" s="121">
        <v>11</v>
      </c>
      <c r="X150" s="121">
        <v>3</v>
      </c>
      <c r="Y150" s="121">
        <v>14</v>
      </c>
      <c r="Z150" s="121">
        <v>337</v>
      </c>
      <c r="AA150" s="121">
        <v>271</v>
      </c>
      <c r="AB150" s="121">
        <v>608</v>
      </c>
      <c r="AV150" s="85"/>
      <c r="BJ150" s="85"/>
      <c r="BK150" s="85"/>
      <c r="BL150" s="85"/>
      <c r="CF150" s="85"/>
      <c r="CT150" s="85"/>
      <c r="CU150" s="85"/>
      <c r="CV150" s="85"/>
    </row>
    <row r="151" spans="1:100" ht="11.25" customHeight="1">
      <c r="A151" s="99" t="s">
        <v>584</v>
      </c>
      <c r="B151" s="121">
        <v>1759</v>
      </c>
      <c r="C151" s="121">
        <v>1309</v>
      </c>
      <c r="D151" s="121">
        <v>3068</v>
      </c>
      <c r="E151" s="121">
        <v>1561</v>
      </c>
      <c r="F151" s="121">
        <v>1218</v>
      </c>
      <c r="G151" s="121">
        <v>2779</v>
      </c>
      <c r="H151" s="121">
        <v>1304</v>
      </c>
      <c r="I151" s="121">
        <v>876</v>
      </c>
      <c r="J151" s="121">
        <v>2180</v>
      </c>
      <c r="K151" s="121">
        <v>484</v>
      </c>
      <c r="L151" s="121">
        <v>321</v>
      </c>
      <c r="M151" s="121">
        <v>805</v>
      </c>
      <c r="N151" s="121">
        <v>644</v>
      </c>
      <c r="O151" s="121">
        <v>498</v>
      </c>
      <c r="P151" s="121">
        <v>1142</v>
      </c>
      <c r="Q151" s="121">
        <v>94</v>
      </c>
      <c r="R151" s="121">
        <v>69</v>
      </c>
      <c r="S151" s="121">
        <v>163</v>
      </c>
      <c r="T151" s="121">
        <v>13</v>
      </c>
      <c r="U151" s="121">
        <v>15</v>
      </c>
      <c r="V151" s="121">
        <v>28</v>
      </c>
      <c r="W151" s="121">
        <v>206</v>
      </c>
      <c r="X151" s="121">
        <v>145</v>
      </c>
      <c r="Y151" s="121">
        <v>351</v>
      </c>
      <c r="Z151" s="121">
        <v>6065</v>
      </c>
      <c r="AA151" s="121">
        <v>4451</v>
      </c>
      <c r="AB151" s="121">
        <v>10516</v>
      </c>
      <c r="AD151" s="85"/>
      <c r="AE151" s="85"/>
      <c r="AF151" s="85"/>
      <c r="AH151" s="85"/>
      <c r="AI151" s="85"/>
      <c r="AJ151" s="85"/>
      <c r="AL151" s="85"/>
      <c r="AM151" s="85"/>
      <c r="AN151" s="85"/>
      <c r="AR151" s="85"/>
      <c r="AT151" s="85"/>
      <c r="AU151" s="85"/>
      <c r="AV151" s="85"/>
      <c r="BD151" s="85"/>
      <c r="BJ151" s="85"/>
      <c r="BK151" s="85"/>
      <c r="BL151" s="85"/>
      <c r="BN151" s="85"/>
      <c r="BO151" s="85"/>
      <c r="BP151" s="85"/>
      <c r="BR151" s="85"/>
      <c r="BS151" s="85"/>
      <c r="BT151" s="85"/>
      <c r="BV151" s="85"/>
      <c r="BW151" s="85"/>
      <c r="BX151" s="85"/>
      <c r="CA151" s="85"/>
      <c r="CB151" s="85"/>
      <c r="CD151" s="85"/>
      <c r="CE151" s="85"/>
      <c r="CF151" s="85"/>
      <c r="CN151" s="85"/>
      <c r="CR151" s="85"/>
      <c r="CT151" s="85"/>
      <c r="CU151" s="85"/>
      <c r="CV151" s="85"/>
    </row>
    <row r="152" spans="1:100" ht="11.25" customHeight="1">
      <c r="A152" s="99" t="s">
        <v>235</v>
      </c>
      <c r="B152" s="121">
        <v>2442</v>
      </c>
      <c r="C152" s="121">
        <v>2709</v>
      </c>
      <c r="D152" s="121">
        <v>5151</v>
      </c>
      <c r="E152" s="121">
        <v>1057</v>
      </c>
      <c r="F152" s="121">
        <v>1203</v>
      </c>
      <c r="G152" s="121">
        <v>2260</v>
      </c>
      <c r="H152" s="121">
        <v>165</v>
      </c>
      <c r="I152" s="121">
        <v>148</v>
      </c>
      <c r="J152" s="121">
        <v>313</v>
      </c>
      <c r="K152" s="121">
        <v>123</v>
      </c>
      <c r="L152" s="121">
        <v>110</v>
      </c>
      <c r="M152" s="121">
        <v>233</v>
      </c>
      <c r="N152" s="121">
        <v>162</v>
      </c>
      <c r="O152" s="121">
        <v>128</v>
      </c>
      <c r="P152" s="121">
        <v>290</v>
      </c>
      <c r="Q152" s="121">
        <v>34</v>
      </c>
      <c r="R152" s="121">
        <v>22</v>
      </c>
      <c r="S152" s="121">
        <v>56</v>
      </c>
      <c r="T152" s="121">
        <v>3</v>
      </c>
      <c r="U152" s="121">
        <v>0</v>
      </c>
      <c r="V152" s="121">
        <v>3</v>
      </c>
      <c r="W152" s="121">
        <v>39</v>
      </c>
      <c r="X152" s="121">
        <v>28</v>
      </c>
      <c r="Y152" s="121">
        <v>67</v>
      </c>
      <c r="Z152" s="121">
        <v>4043</v>
      </c>
      <c r="AA152" s="121">
        <v>4348</v>
      </c>
      <c r="AB152" s="121">
        <v>8391</v>
      </c>
      <c r="AD152" s="85"/>
      <c r="AE152" s="85"/>
      <c r="AF152" s="85"/>
      <c r="AH152" s="85"/>
      <c r="AI152" s="85"/>
      <c r="AJ152" s="85"/>
      <c r="AL152" s="85"/>
      <c r="AM152" s="85"/>
      <c r="AN152" s="85"/>
      <c r="AP152" s="85"/>
      <c r="AQ152" s="85"/>
      <c r="AR152" s="85"/>
      <c r="AT152" s="85"/>
      <c r="AU152" s="85"/>
      <c r="AV152" s="85"/>
      <c r="AZ152" s="85"/>
      <c r="BG152" s="85"/>
      <c r="BH152" s="85"/>
      <c r="BJ152" s="85"/>
      <c r="BK152" s="85"/>
      <c r="BL152" s="85"/>
      <c r="BN152" s="85"/>
      <c r="BO152" s="85"/>
      <c r="BP152" s="85"/>
      <c r="BR152" s="85"/>
      <c r="BS152" s="85"/>
      <c r="BT152" s="85"/>
      <c r="BV152" s="85"/>
      <c r="BW152" s="85"/>
      <c r="BX152" s="85"/>
      <c r="BZ152" s="85"/>
      <c r="CA152" s="85"/>
      <c r="CB152" s="85"/>
      <c r="CD152" s="85"/>
      <c r="CE152" s="85"/>
      <c r="CF152" s="85"/>
      <c r="CJ152" s="85"/>
      <c r="CP152" s="85"/>
      <c r="CQ152" s="85"/>
      <c r="CR152" s="85"/>
      <c r="CT152" s="85"/>
      <c r="CU152" s="85"/>
      <c r="CV152" s="85"/>
    </row>
    <row r="153" spans="1:100" ht="11.25" customHeight="1">
      <c r="A153" s="99" t="s">
        <v>145</v>
      </c>
      <c r="B153" s="121">
        <v>6688</v>
      </c>
      <c r="C153" s="121">
        <v>6289</v>
      </c>
      <c r="D153" s="121">
        <v>12977</v>
      </c>
      <c r="E153" s="121">
        <v>8317</v>
      </c>
      <c r="F153" s="121">
        <v>8172</v>
      </c>
      <c r="G153" s="121">
        <v>16489</v>
      </c>
      <c r="H153" s="121">
        <v>813</v>
      </c>
      <c r="I153" s="121">
        <v>571</v>
      </c>
      <c r="J153" s="121">
        <v>1384</v>
      </c>
      <c r="K153" s="121">
        <v>324</v>
      </c>
      <c r="L153" s="121">
        <v>299</v>
      </c>
      <c r="M153" s="121">
        <v>623</v>
      </c>
      <c r="N153" s="121">
        <v>598</v>
      </c>
      <c r="O153" s="121">
        <v>446</v>
      </c>
      <c r="P153" s="121">
        <v>1044</v>
      </c>
      <c r="Q153" s="121">
        <v>41</v>
      </c>
      <c r="R153" s="121">
        <v>32</v>
      </c>
      <c r="S153" s="121">
        <v>73</v>
      </c>
      <c r="T153" s="121">
        <v>25</v>
      </c>
      <c r="U153" s="121">
        <v>18</v>
      </c>
      <c r="V153" s="121">
        <v>43</v>
      </c>
      <c r="W153" s="121">
        <v>119</v>
      </c>
      <c r="X153" s="121">
        <v>95</v>
      </c>
      <c r="Y153" s="121">
        <v>214</v>
      </c>
      <c r="Z153" s="121">
        <v>16925</v>
      </c>
      <c r="AA153" s="121">
        <v>15922</v>
      </c>
      <c r="AB153" s="121">
        <v>32847</v>
      </c>
      <c r="AD153" s="85"/>
      <c r="AE153" s="85"/>
      <c r="AF153" s="85"/>
      <c r="AH153" s="85"/>
      <c r="AI153" s="85"/>
      <c r="AJ153" s="85"/>
      <c r="AL153" s="85"/>
      <c r="AM153" s="85"/>
      <c r="AN153" s="85"/>
      <c r="AP153" s="85"/>
      <c r="AQ153" s="85"/>
      <c r="AR153" s="85"/>
      <c r="AT153" s="85"/>
      <c r="AU153" s="85"/>
      <c r="AV153" s="85"/>
      <c r="AZ153" s="85"/>
      <c r="BC153" s="85"/>
      <c r="BD153" s="85"/>
      <c r="BG153" s="85"/>
      <c r="BH153" s="85"/>
      <c r="BJ153" s="85"/>
      <c r="BK153" s="85"/>
      <c r="BL153" s="85"/>
      <c r="BN153" s="85"/>
      <c r="BO153" s="85"/>
      <c r="BP153" s="85"/>
      <c r="BR153" s="85"/>
      <c r="BS153" s="85"/>
      <c r="BT153" s="85"/>
      <c r="BV153" s="85"/>
      <c r="BW153" s="85"/>
      <c r="BX153" s="85"/>
      <c r="BZ153" s="85"/>
      <c r="CA153" s="85"/>
      <c r="CB153" s="85"/>
      <c r="CD153" s="85"/>
      <c r="CE153" s="85"/>
      <c r="CF153" s="85"/>
      <c r="CI153" s="85"/>
      <c r="CJ153" s="85"/>
      <c r="CL153" s="85"/>
      <c r="CM153" s="85"/>
      <c r="CN153" s="85"/>
      <c r="CP153" s="85"/>
      <c r="CQ153" s="85"/>
      <c r="CR153" s="85"/>
      <c r="CT153" s="85"/>
      <c r="CU153" s="85"/>
      <c r="CV153" s="85"/>
    </row>
    <row r="154" spans="1:100" ht="11.25" customHeight="1">
      <c r="A154" s="99" t="s">
        <v>585</v>
      </c>
      <c r="B154" s="121">
        <v>762</v>
      </c>
      <c r="C154" s="121">
        <v>654</v>
      </c>
      <c r="D154" s="121">
        <v>1416</v>
      </c>
      <c r="E154" s="121">
        <v>939</v>
      </c>
      <c r="F154" s="121">
        <v>790</v>
      </c>
      <c r="G154" s="121">
        <v>1729</v>
      </c>
      <c r="H154" s="121">
        <v>426</v>
      </c>
      <c r="I154" s="121">
        <v>303</v>
      </c>
      <c r="J154" s="121">
        <v>729</v>
      </c>
      <c r="K154" s="121">
        <v>90</v>
      </c>
      <c r="L154" s="121">
        <v>80</v>
      </c>
      <c r="M154" s="121">
        <v>170</v>
      </c>
      <c r="N154" s="121">
        <v>370</v>
      </c>
      <c r="O154" s="121">
        <v>328</v>
      </c>
      <c r="P154" s="121">
        <v>698</v>
      </c>
      <c r="Q154" s="121">
        <v>21</v>
      </c>
      <c r="R154" s="121">
        <v>20</v>
      </c>
      <c r="S154" s="121">
        <v>41</v>
      </c>
      <c r="T154" s="121">
        <v>12</v>
      </c>
      <c r="U154" s="121">
        <v>13</v>
      </c>
      <c r="V154" s="121">
        <v>25</v>
      </c>
      <c r="W154" s="121">
        <v>57</v>
      </c>
      <c r="X154" s="121">
        <v>33</v>
      </c>
      <c r="Y154" s="121">
        <v>90</v>
      </c>
      <c r="Z154" s="121">
        <v>2677</v>
      </c>
      <c r="AA154" s="121">
        <v>2221</v>
      </c>
      <c r="AB154" s="121">
        <v>4898</v>
      </c>
      <c r="AD154" s="85"/>
      <c r="AE154" s="85"/>
      <c r="AF154" s="85"/>
      <c r="AH154" s="85"/>
      <c r="AI154" s="85"/>
      <c r="AJ154" s="85"/>
      <c r="AL154" s="85"/>
      <c r="AM154" s="85"/>
      <c r="AN154" s="85"/>
      <c r="AQ154" s="85"/>
      <c r="AR154" s="85"/>
      <c r="AT154" s="85"/>
      <c r="AU154" s="85"/>
      <c r="AV154" s="85"/>
      <c r="BJ154" s="85"/>
      <c r="BK154" s="85"/>
      <c r="BL154" s="85"/>
      <c r="BN154" s="85"/>
      <c r="BO154" s="85"/>
      <c r="BP154" s="85"/>
      <c r="BR154" s="85"/>
      <c r="BS154" s="85"/>
      <c r="BT154" s="85"/>
      <c r="BV154" s="85"/>
      <c r="BW154" s="85"/>
      <c r="BX154" s="85"/>
      <c r="BZ154" s="85"/>
      <c r="CA154" s="85"/>
      <c r="CB154" s="85"/>
      <c r="CD154" s="85"/>
      <c r="CE154" s="85"/>
      <c r="CF154" s="85"/>
      <c r="CR154" s="85"/>
      <c r="CT154" s="85"/>
      <c r="CU154" s="85"/>
      <c r="CV154" s="85"/>
    </row>
    <row r="155" spans="1:100" ht="11.25" customHeight="1">
      <c r="A155" s="99" t="s">
        <v>587</v>
      </c>
      <c r="B155" s="121">
        <v>87</v>
      </c>
      <c r="C155" s="121">
        <v>76</v>
      </c>
      <c r="D155" s="121">
        <v>163</v>
      </c>
      <c r="E155" s="121">
        <v>72</v>
      </c>
      <c r="F155" s="121">
        <v>61</v>
      </c>
      <c r="G155" s="121">
        <v>133</v>
      </c>
      <c r="H155" s="121">
        <v>44</v>
      </c>
      <c r="I155" s="121">
        <v>29</v>
      </c>
      <c r="J155" s="121">
        <v>73</v>
      </c>
      <c r="K155" s="121">
        <v>12</v>
      </c>
      <c r="L155" s="121">
        <v>14</v>
      </c>
      <c r="M155" s="121">
        <v>26</v>
      </c>
      <c r="N155" s="121">
        <v>58</v>
      </c>
      <c r="O155" s="121">
        <v>42</v>
      </c>
      <c r="P155" s="121">
        <v>100</v>
      </c>
      <c r="Q155" s="121">
        <v>4</v>
      </c>
      <c r="R155" s="121">
        <v>0</v>
      </c>
      <c r="S155" s="121">
        <v>4</v>
      </c>
      <c r="T155" s="121">
        <v>4</v>
      </c>
      <c r="U155" s="121">
        <v>0</v>
      </c>
      <c r="V155" s="121">
        <v>4</v>
      </c>
      <c r="W155" s="121">
        <v>17</v>
      </c>
      <c r="X155" s="121">
        <v>11</v>
      </c>
      <c r="Y155" s="121">
        <v>28</v>
      </c>
      <c r="Z155" s="121">
        <v>298</v>
      </c>
      <c r="AA155" s="121">
        <v>233</v>
      </c>
      <c r="AB155" s="121">
        <v>531</v>
      </c>
      <c r="AD155" s="85"/>
      <c r="AE155" s="85"/>
      <c r="AF155" s="85"/>
      <c r="AH155" s="85"/>
      <c r="AI155" s="85"/>
      <c r="AJ155" s="85"/>
      <c r="BD155" s="85"/>
      <c r="BJ155" s="85"/>
      <c r="BK155" s="85"/>
      <c r="BL155" s="85"/>
      <c r="BN155" s="85"/>
      <c r="BO155" s="85"/>
      <c r="BP155" s="85"/>
      <c r="BR155" s="85"/>
      <c r="BS155" s="85"/>
      <c r="BT155" s="85"/>
      <c r="CN155" s="85"/>
      <c r="CT155" s="85"/>
      <c r="CU155" s="85"/>
      <c r="CV155" s="85"/>
    </row>
    <row r="156" spans="1:100" ht="11.25" customHeight="1">
      <c r="A156" s="99" t="s">
        <v>895</v>
      </c>
      <c r="B156" s="121">
        <v>148</v>
      </c>
      <c r="C156" s="121">
        <v>146</v>
      </c>
      <c r="D156" s="121">
        <v>294</v>
      </c>
      <c r="E156" s="121">
        <v>62</v>
      </c>
      <c r="F156" s="121">
        <v>61</v>
      </c>
      <c r="G156" s="121">
        <v>123</v>
      </c>
      <c r="H156" s="121">
        <v>30</v>
      </c>
      <c r="I156" s="121">
        <v>25</v>
      </c>
      <c r="J156" s="121">
        <v>55</v>
      </c>
      <c r="K156" s="121">
        <v>79</v>
      </c>
      <c r="L156" s="121">
        <v>53</v>
      </c>
      <c r="M156" s="121">
        <v>132</v>
      </c>
      <c r="N156" s="121">
        <v>18</v>
      </c>
      <c r="O156" s="121">
        <v>10</v>
      </c>
      <c r="P156" s="121">
        <v>28</v>
      </c>
      <c r="Q156" s="121">
        <v>0</v>
      </c>
      <c r="R156" s="121">
        <v>3</v>
      </c>
      <c r="S156" s="121">
        <v>3</v>
      </c>
      <c r="T156" s="121">
        <v>0</v>
      </c>
      <c r="U156" s="121">
        <v>0</v>
      </c>
      <c r="V156" s="121">
        <v>0</v>
      </c>
      <c r="W156" s="121">
        <v>0</v>
      </c>
      <c r="X156" s="121">
        <v>0</v>
      </c>
      <c r="Y156" s="121">
        <v>0</v>
      </c>
      <c r="Z156" s="121">
        <v>337</v>
      </c>
      <c r="AA156" s="121">
        <v>298</v>
      </c>
      <c r="AB156" s="121">
        <v>635</v>
      </c>
    </row>
    <row r="157" spans="1:100" ht="11.25" customHeight="1">
      <c r="A157" s="98" t="s">
        <v>955</v>
      </c>
      <c r="B157" s="121">
        <v>27</v>
      </c>
      <c r="C157" s="121">
        <v>34</v>
      </c>
      <c r="D157" s="121">
        <v>61</v>
      </c>
      <c r="E157" s="121">
        <v>14</v>
      </c>
      <c r="F157" s="121">
        <v>18</v>
      </c>
      <c r="G157" s="121">
        <v>32</v>
      </c>
      <c r="H157" s="121">
        <v>9</v>
      </c>
      <c r="I157" s="121">
        <v>0</v>
      </c>
      <c r="J157" s="121">
        <v>9</v>
      </c>
      <c r="K157" s="121">
        <v>3</v>
      </c>
      <c r="L157" s="121">
        <v>4</v>
      </c>
      <c r="M157" s="121">
        <v>7</v>
      </c>
      <c r="N157" s="121">
        <v>5</v>
      </c>
      <c r="O157" s="121">
        <v>5</v>
      </c>
      <c r="P157" s="121">
        <v>10</v>
      </c>
      <c r="Q157" s="121">
        <v>0</v>
      </c>
      <c r="R157" s="121">
        <v>0</v>
      </c>
      <c r="S157" s="121">
        <v>0</v>
      </c>
      <c r="T157" s="121">
        <v>0</v>
      </c>
      <c r="U157" s="121">
        <v>0</v>
      </c>
      <c r="V157" s="121">
        <v>0</v>
      </c>
      <c r="W157" s="121">
        <v>0</v>
      </c>
      <c r="X157" s="121">
        <v>6</v>
      </c>
      <c r="Y157" s="121">
        <v>6</v>
      </c>
      <c r="Z157" s="121">
        <v>58</v>
      </c>
      <c r="AA157" s="121">
        <v>67</v>
      </c>
      <c r="AB157" s="121">
        <v>125</v>
      </c>
    </row>
    <row r="158" spans="1:100" ht="11.25" customHeight="1">
      <c r="A158" s="96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</row>
    <row r="159" spans="1:100" ht="11.25" customHeight="1">
      <c r="A159" s="96" t="s">
        <v>954</v>
      </c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D159" s="85"/>
      <c r="AE159" s="85"/>
      <c r="AF159" s="85"/>
      <c r="AH159" s="85"/>
      <c r="AI159" s="85"/>
      <c r="AJ159" s="85"/>
      <c r="AL159" s="85"/>
      <c r="AM159" s="85"/>
      <c r="AN159" s="85"/>
      <c r="AP159" s="85"/>
      <c r="AQ159" s="85"/>
      <c r="AR159" s="85"/>
      <c r="AT159" s="85"/>
      <c r="AU159" s="85"/>
      <c r="AV159" s="85"/>
      <c r="AZ159" s="85"/>
      <c r="BF159" s="85"/>
      <c r="BG159" s="85"/>
      <c r="BH159" s="85"/>
      <c r="BJ159" s="85"/>
      <c r="BK159" s="85"/>
      <c r="BL159" s="85"/>
      <c r="BN159" s="85"/>
      <c r="BO159" s="85"/>
      <c r="BP159" s="85"/>
      <c r="BR159" s="85"/>
      <c r="BS159" s="85"/>
      <c r="BT159" s="85"/>
      <c r="BV159" s="85"/>
      <c r="BW159" s="85"/>
      <c r="BX159" s="85"/>
      <c r="BZ159" s="85"/>
      <c r="CA159" s="85"/>
      <c r="CB159" s="85"/>
      <c r="CD159" s="85"/>
      <c r="CE159" s="85"/>
      <c r="CF159" s="85"/>
      <c r="CH159" s="85"/>
      <c r="CI159" s="85"/>
      <c r="CJ159" s="85"/>
      <c r="CN159" s="85"/>
      <c r="CP159" s="85"/>
      <c r="CQ159" s="85"/>
      <c r="CR159" s="85"/>
      <c r="CT159" s="85"/>
      <c r="CU159" s="85"/>
      <c r="CV159" s="85"/>
    </row>
    <row r="160" spans="1:100" ht="11.25" customHeight="1">
      <c r="A160" s="98" t="s">
        <v>686</v>
      </c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D160" s="85"/>
      <c r="AE160" s="85"/>
      <c r="AF160" s="85"/>
      <c r="AH160" s="85"/>
      <c r="AI160" s="85"/>
      <c r="AJ160" s="85"/>
      <c r="AL160" s="85"/>
      <c r="AM160" s="85"/>
      <c r="AN160" s="85"/>
      <c r="AP160" s="85"/>
      <c r="AQ160" s="85"/>
      <c r="AR160" s="85"/>
      <c r="AT160" s="85"/>
      <c r="AU160" s="85"/>
      <c r="AV160" s="85"/>
      <c r="BH160" s="85"/>
      <c r="BJ160" s="85"/>
      <c r="BK160" s="85"/>
      <c r="BL160" s="85"/>
      <c r="BN160" s="85"/>
      <c r="BO160" s="85"/>
      <c r="BP160" s="85"/>
      <c r="BR160" s="85"/>
      <c r="BS160" s="85"/>
      <c r="BT160" s="85"/>
      <c r="BV160" s="85"/>
      <c r="BW160" s="85"/>
      <c r="BX160" s="85"/>
      <c r="BZ160" s="85"/>
      <c r="CA160" s="85"/>
      <c r="CB160" s="85"/>
      <c r="CD160" s="85"/>
      <c r="CE160" s="85"/>
      <c r="CF160" s="85"/>
      <c r="CR160" s="85"/>
      <c r="CT160" s="85"/>
      <c r="CU160" s="85"/>
      <c r="CV160" s="85"/>
    </row>
    <row r="161" spans="1:100" ht="11.25" customHeight="1">
      <c r="A161" s="110" t="s">
        <v>1004</v>
      </c>
      <c r="B161" s="121">
        <v>2534</v>
      </c>
      <c r="C161" s="121">
        <v>2625</v>
      </c>
      <c r="D161" s="121">
        <v>5159</v>
      </c>
      <c r="E161" s="121">
        <v>2781</v>
      </c>
      <c r="F161" s="121">
        <v>2825</v>
      </c>
      <c r="G161" s="121">
        <v>5606</v>
      </c>
      <c r="H161" s="121">
        <v>921</v>
      </c>
      <c r="I161" s="121">
        <v>978</v>
      </c>
      <c r="J161" s="121">
        <v>1899</v>
      </c>
      <c r="K161" s="121">
        <v>348</v>
      </c>
      <c r="L161" s="121">
        <v>375</v>
      </c>
      <c r="M161" s="121">
        <v>723</v>
      </c>
      <c r="N161" s="121">
        <v>3531</v>
      </c>
      <c r="O161" s="121">
        <v>3924</v>
      </c>
      <c r="P161" s="121">
        <v>7455</v>
      </c>
      <c r="Q161" s="121">
        <v>119</v>
      </c>
      <c r="R161" s="121">
        <v>134</v>
      </c>
      <c r="S161" s="121">
        <v>253</v>
      </c>
      <c r="T161" s="121">
        <v>98</v>
      </c>
      <c r="U161" s="121">
        <v>91</v>
      </c>
      <c r="V161" s="121">
        <v>189</v>
      </c>
      <c r="W161" s="121">
        <v>218</v>
      </c>
      <c r="X161" s="121">
        <v>256</v>
      </c>
      <c r="Y161" s="121">
        <v>474</v>
      </c>
      <c r="Z161" s="121">
        <v>10554</v>
      </c>
      <c r="AA161" s="121">
        <v>11208</v>
      </c>
      <c r="AB161" s="121">
        <v>21762</v>
      </c>
      <c r="AF161" s="85"/>
      <c r="BK161" s="85"/>
      <c r="BL161" s="85"/>
      <c r="BP161" s="85"/>
      <c r="CT161" s="85"/>
      <c r="CU161" s="85"/>
      <c r="CV161" s="85"/>
    </row>
    <row r="162" spans="1:100" ht="11.25" customHeight="1">
      <c r="A162" s="99" t="s">
        <v>484</v>
      </c>
      <c r="B162" s="121">
        <v>5039</v>
      </c>
      <c r="C162" s="121">
        <v>6107</v>
      </c>
      <c r="D162" s="121">
        <v>11146</v>
      </c>
      <c r="E162" s="121">
        <v>5210</v>
      </c>
      <c r="F162" s="121">
        <v>6144</v>
      </c>
      <c r="G162" s="121">
        <v>11354</v>
      </c>
      <c r="H162" s="121">
        <v>646</v>
      </c>
      <c r="I162" s="121">
        <v>887</v>
      </c>
      <c r="J162" s="121">
        <v>1533</v>
      </c>
      <c r="K162" s="121">
        <v>1316</v>
      </c>
      <c r="L162" s="121">
        <v>1469</v>
      </c>
      <c r="M162" s="121">
        <v>2785</v>
      </c>
      <c r="N162" s="121">
        <v>452</v>
      </c>
      <c r="O162" s="121">
        <v>568</v>
      </c>
      <c r="P162" s="121">
        <v>1020</v>
      </c>
      <c r="Q162" s="121">
        <v>4</v>
      </c>
      <c r="R162" s="121">
        <v>13</v>
      </c>
      <c r="S162" s="121">
        <v>17</v>
      </c>
      <c r="T162" s="121">
        <v>58</v>
      </c>
      <c r="U162" s="121">
        <v>86</v>
      </c>
      <c r="V162" s="121">
        <v>144</v>
      </c>
      <c r="W162" s="121">
        <v>139</v>
      </c>
      <c r="X162" s="121">
        <v>190</v>
      </c>
      <c r="Y162" s="121">
        <v>329</v>
      </c>
      <c r="Z162" s="121">
        <v>12864</v>
      </c>
      <c r="AA162" s="121">
        <v>15464</v>
      </c>
      <c r="AB162" s="121">
        <v>28328</v>
      </c>
    </row>
    <row r="163" spans="1:100" ht="11.25" customHeight="1">
      <c r="A163" s="99" t="s">
        <v>489</v>
      </c>
      <c r="B163" s="121">
        <v>2397</v>
      </c>
      <c r="C163" s="121">
        <v>2703</v>
      </c>
      <c r="D163" s="121">
        <v>5100</v>
      </c>
      <c r="E163" s="121">
        <v>1018</v>
      </c>
      <c r="F163" s="121">
        <v>1142</v>
      </c>
      <c r="G163" s="121">
        <v>2160</v>
      </c>
      <c r="H163" s="121">
        <v>635</v>
      </c>
      <c r="I163" s="121">
        <v>678</v>
      </c>
      <c r="J163" s="121">
        <v>1313</v>
      </c>
      <c r="K163" s="121">
        <v>211</v>
      </c>
      <c r="L163" s="121">
        <v>233</v>
      </c>
      <c r="M163" s="121">
        <v>444</v>
      </c>
      <c r="N163" s="121">
        <v>87</v>
      </c>
      <c r="O163" s="121">
        <v>116</v>
      </c>
      <c r="P163" s="121">
        <v>203</v>
      </c>
      <c r="Q163" s="121">
        <v>11</v>
      </c>
      <c r="R163" s="121">
        <v>17</v>
      </c>
      <c r="S163" s="121">
        <v>28</v>
      </c>
      <c r="T163" s="121">
        <v>21</v>
      </c>
      <c r="U163" s="121">
        <v>23</v>
      </c>
      <c r="V163" s="121">
        <v>44</v>
      </c>
      <c r="W163" s="121">
        <v>307</v>
      </c>
      <c r="X163" s="121">
        <v>332</v>
      </c>
      <c r="Y163" s="121">
        <v>639</v>
      </c>
      <c r="Z163" s="121">
        <v>4687</v>
      </c>
      <c r="AA163" s="121">
        <v>5244</v>
      </c>
      <c r="AB163" s="121">
        <v>9931</v>
      </c>
      <c r="AD163" s="85"/>
      <c r="AE163" s="85"/>
      <c r="AF163" s="85"/>
      <c r="AH163" s="85"/>
      <c r="AI163" s="85"/>
      <c r="AJ163" s="85"/>
      <c r="AL163" s="85"/>
      <c r="AM163" s="85"/>
      <c r="AN163" s="85"/>
      <c r="AV163" s="85"/>
      <c r="BJ163" s="85"/>
      <c r="BK163" s="85"/>
      <c r="BL163" s="85"/>
      <c r="BN163" s="85"/>
      <c r="BO163" s="85"/>
      <c r="BP163" s="85"/>
      <c r="BR163" s="85"/>
      <c r="BS163" s="85"/>
      <c r="BT163" s="85"/>
      <c r="BV163" s="85"/>
      <c r="BW163" s="85"/>
      <c r="BX163" s="85"/>
      <c r="CB163" s="85"/>
      <c r="CE163" s="85"/>
      <c r="CF163" s="85"/>
      <c r="CT163" s="85"/>
      <c r="CU163" s="85"/>
      <c r="CV163" s="85"/>
    </row>
    <row r="164" spans="1:100" ht="11.25" customHeight="1">
      <c r="A164" s="99" t="s">
        <v>451</v>
      </c>
      <c r="B164" s="121">
        <v>5934</v>
      </c>
      <c r="C164" s="121">
        <v>11606</v>
      </c>
      <c r="D164" s="121">
        <v>17540</v>
      </c>
      <c r="E164" s="121">
        <v>3751</v>
      </c>
      <c r="F164" s="121">
        <v>7013</v>
      </c>
      <c r="G164" s="121">
        <v>10764</v>
      </c>
      <c r="H164" s="121">
        <v>2089</v>
      </c>
      <c r="I164" s="121">
        <v>4932</v>
      </c>
      <c r="J164" s="121">
        <v>7021</v>
      </c>
      <c r="K164" s="121">
        <v>775</v>
      </c>
      <c r="L164" s="121">
        <v>1436</v>
      </c>
      <c r="M164" s="121">
        <v>2211</v>
      </c>
      <c r="N164" s="121">
        <v>1592</v>
      </c>
      <c r="O164" s="121">
        <v>4072</v>
      </c>
      <c r="P164" s="121">
        <v>5664</v>
      </c>
      <c r="Q164" s="121">
        <v>151</v>
      </c>
      <c r="R164" s="121">
        <v>324</v>
      </c>
      <c r="S164" s="121">
        <v>475</v>
      </c>
      <c r="T164" s="121">
        <v>172</v>
      </c>
      <c r="U164" s="121">
        <v>557</v>
      </c>
      <c r="V164" s="121">
        <v>729</v>
      </c>
      <c r="W164" s="121">
        <v>381</v>
      </c>
      <c r="X164" s="121">
        <v>666</v>
      </c>
      <c r="Y164" s="121">
        <v>1047</v>
      </c>
      <c r="Z164" s="121">
        <v>14852</v>
      </c>
      <c r="AA164" s="121">
        <v>30613</v>
      </c>
      <c r="AB164" s="121">
        <v>45465</v>
      </c>
    </row>
    <row r="165" spans="1:100" ht="11.25" customHeight="1">
      <c r="A165" s="110" t="s">
        <v>512</v>
      </c>
      <c r="B165" s="121">
        <v>32829</v>
      </c>
      <c r="C165" s="121">
        <v>39011</v>
      </c>
      <c r="D165" s="121">
        <v>71840</v>
      </c>
      <c r="E165" s="121">
        <v>31280</v>
      </c>
      <c r="F165" s="121">
        <v>37014</v>
      </c>
      <c r="G165" s="121">
        <v>68294</v>
      </c>
      <c r="H165" s="121">
        <v>7437</v>
      </c>
      <c r="I165" s="121">
        <v>8832</v>
      </c>
      <c r="J165" s="121">
        <v>16269</v>
      </c>
      <c r="K165" s="121">
        <v>5566</v>
      </c>
      <c r="L165" s="121">
        <v>6460</v>
      </c>
      <c r="M165" s="121">
        <v>12026</v>
      </c>
      <c r="N165" s="121">
        <v>5890</v>
      </c>
      <c r="O165" s="121">
        <v>6824</v>
      </c>
      <c r="P165" s="121">
        <v>12714</v>
      </c>
      <c r="Q165" s="121">
        <v>128</v>
      </c>
      <c r="R165" s="121">
        <v>138</v>
      </c>
      <c r="S165" s="121">
        <v>266</v>
      </c>
      <c r="T165" s="121">
        <v>324</v>
      </c>
      <c r="U165" s="121">
        <v>346</v>
      </c>
      <c r="V165" s="121">
        <v>670</v>
      </c>
      <c r="W165" s="121">
        <v>1351</v>
      </c>
      <c r="X165" s="121">
        <v>1605</v>
      </c>
      <c r="Y165" s="121">
        <v>2956</v>
      </c>
      <c r="Z165" s="121">
        <v>84808</v>
      </c>
      <c r="AA165" s="121">
        <v>100230</v>
      </c>
      <c r="AB165" s="121">
        <v>185038</v>
      </c>
      <c r="AD165" s="85"/>
      <c r="AE165" s="85"/>
      <c r="AF165" s="85"/>
      <c r="AH165" s="85"/>
      <c r="AI165" s="85"/>
      <c r="AJ165" s="85"/>
      <c r="AL165" s="85"/>
      <c r="AM165" s="85"/>
      <c r="AN165" s="85"/>
      <c r="AR165" s="85"/>
      <c r="AT165" s="85"/>
      <c r="AU165" s="85"/>
      <c r="AV165" s="85"/>
      <c r="BJ165" s="85"/>
      <c r="BK165" s="85"/>
      <c r="BL165" s="85"/>
      <c r="BN165" s="85"/>
      <c r="BO165" s="85"/>
      <c r="BP165" s="85"/>
      <c r="BR165" s="85"/>
      <c r="BS165" s="85"/>
      <c r="BT165" s="85"/>
      <c r="BV165" s="85"/>
      <c r="BW165" s="85"/>
      <c r="BX165" s="85"/>
      <c r="CA165" s="85"/>
      <c r="CB165" s="85"/>
      <c r="CD165" s="85"/>
      <c r="CE165" s="85"/>
      <c r="CF165" s="85"/>
      <c r="CT165" s="85"/>
      <c r="CU165" s="85"/>
      <c r="CV165" s="85"/>
    </row>
    <row r="166" spans="1:100" ht="11.25" customHeight="1">
      <c r="A166" s="99" t="s">
        <v>953</v>
      </c>
      <c r="B166" s="121">
        <v>0</v>
      </c>
      <c r="C166" s="121">
        <v>0</v>
      </c>
      <c r="D166" s="121">
        <v>0</v>
      </c>
      <c r="E166" s="121">
        <v>13</v>
      </c>
      <c r="F166" s="121">
        <v>7</v>
      </c>
      <c r="G166" s="121">
        <v>20</v>
      </c>
      <c r="H166" s="121">
        <v>16</v>
      </c>
      <c r="I166" s="121">
        <v>14</v>
      </c>
      <c r="J166" s="121">
        <v>30</v>
      </c>
      <c r="K166" s="121">
        <v>0</v>
      </c>
      <c r="L166" s="121">
        <v>0</v>
      </c>
      <c r="M166" s="121">
        <v>0</v>
      </c>
      <c r="N166" s="121">
        <v>0</v>
      </c>
      <c r="O166" s="121">
        <v>0</v>
      </c>
      <c r="P166" s="121">
        <v>0</v>
      </c>
      <c r="Q166" s="121">
        <v>0</v>
      </c>
      <c r="R166" s="121">
        <v>0</v>
      </c>
      <c r="S166" s="121">
        <v>0</v>
      </c>
      <c r="T166" s="121">
        <v>0</v>
      </c>
      <c r="U166" s="121">
        <v>0</v>
      </c>
      <c r="V166" s="121">
        <v>0</v>
      </c>
      <c r="W166" s="121">
        <v>0</v>
      </c>
      <c r="X166" s="121">
        <v>0</v>
      </c>
      <c r="Y166" s="121">
        <v>0</v>
      </c>
      <c r="Z166" s="121">
        <v>29</v>
      </c>
      <c r="AA166" s="121">
        <v>21</v>
      </c>
      <c r="AB166" s="121">
        <v>50</v>
      </c>
    </row>
    <row r="167" spans="1:100" ht="11.25" customHeight="1">
      <c r="A167" s="98" t="s">
        <v>687</v>
      </c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D167" s="85"/>
      <c r="AE167" s="85"/>
      <c r="AF167" s="85"/>
      <c r="AH167" s="85"/>
      <c r="AI167" s="85"/>
      <c r="AJ167" s="85"/>
      <c r="AL167" s="85"/>
      <c r="AM167" s="85"/>
      <c r="AN167" s="85"/>
      <c r="AQ167" s="85"/>
      <c r="AR167" s="85"/>
      <c r="AT167" s="85"/>
      <c r="AU167" s="85"/>
      <c r="AV167" s="85"/>
      <c r="BJ167" s="85"/>
      <c r="BK167" s="85"/>
      <c r="BL167" s="85"/>
      <c r="BN167" s="85"/>
      <c r="BO167" s="85"/>
      <c r="BP167" s="85"/>
      <c r="BR167" s="85"/>
      <c r="BS167" s="85"/>
      <c r="BT167" s="85"/>
      <c r="BV167" s="85"/>
      <c r="BW167" s="85"/>
      <c r="BX167" s="85"/>
      <c r="BZ167" s="85"/>
      <c r="CA167" s="85"/>
      <c r="CB167" s="85"/>
      <c r="CD167" s="85"/>
      <c r="CE167" s="85"/>
      <c r="CF167" s="85"/>
      <c r="CR167" s="85"/>
      <c r="CT167" s="85"/>
      <c r="CU167" s="85"/>
      <c r="CV167" s="85"/>
    </row>
    <row r="168" spans="1:100" ht="11.25" customHeight="1">
      <c r="A168" s="99" t="s">
        <v>912</v>
      </c>
      <c r="B168" s="121">
        <v>212</v>
      </c>
      <c r="C168" s="121">
        <v>213</v>
      </c>
      <c r="D168" s="121">
        <v>425</v>
      </c>
      <c r="E168" s="121">
        <v>308</v>
      </c>
      <c r="F168" s="121">
        <v>323</v>
      </c>
      <c r="G168" s="121">
        <v>631</v>
      </c>
      <c r="H168" s="121">
        <v>188</v>
      </c>
      <c r="I168" s="121">
        <v>189</v>
      </c>
      <c r="J168" s="121">
        <v>377</v>
      </c>
      <c r="K168" s="121">
        <v>59</v>
      </c>
      <c r="L168" s="121">
        <v>62</v>
      </c>
      <c r="M168" s="121">
        <v>121</v>
      </c>
      <c r="N168" s="121">
        <v>471</v>
      </c>
      <c r="O168" s="121">
        <v>531</v>
      </c>
      <c r="P168" s="121">
        <v>1002</v>
      </c>
      <c r="Q168" s="121">
        <v>0</v>
      </c>
      <c r="R168" s="121">
        <v>3</v>
      </c>
      <c r="S168" s="121">
        <v>3</v>
      </c>
      <c r="T168" s="121">
        <v>12</v>
      </c>
      <c r="U168" s="121">
        <v>14</v>
      </c>
      <c r="V168" s="121">
        <v>26</v>
      </c>
      <c r="W168" s="121">
        <v>15</v>
      </c>
      <c r="X168" s="121">
        <v>26</v>
      </c>
      <c r="Y168" s="121">
        <v>41</v>
      </c>
      <c r="Z168" s="121">
        <v>1265</v>
      </c>
      <c r="AA168" s="121">
        <v>1361</v>
      </c>
      <c r="AB168" s="121">
        <v>2626</v>
      </c>
    </row>
    <row r="169" spans="1:100" ht="11.25" customHeight="1">
      <c r="A169" s="99" t="s">
        <v>434</v>
      </c>
      <c r="B169" s="121">
        <v>12161</v>
      </c>
      <c r="C169" s="121">
        <v>14671</v>
      </c>
      <c r="D169" s="121">
        <v>26832</v>
      </c>
      <c r="E169" s="121">
        <v>7008</v>
      </c>
      <c r="F169" s="121">
        <v>8397</v>
      </c>
      <c r="G169" s="121">
        <v>15405</v>
      </c>
      <c r="H169" s="121">
        <v>2778</v>
      </c>
      <c r="I169" s="121">
        <v>3783</v>
      </c>
      <c r="J169" s="121">
        <v>6561</v>
      </c>
      <c r="K169" s="121">
        <v>837</v>
      </c>
      <c r="L169" s="121">
        <v>1109</v>
      </c>
      <c r="M169" s="121">
        <v>1946</v>
      </c>
      <c r="N169" s="121">
        <v>4315</v>
      </c>
      <c r="O169" s="121">
        <v>5825</v>
      </c>
      <c r="P169" s="121">
        <v>10140</v>
      </c>
      <c r="Q169" s="121">
        <v>101</v>
      </c>
      <c r="R169" s="121">
        <v>140</v>
      </c>
      <c r="S169" s="121">
        <v>241</v>
      </c>
      <c r="T169" s="121">
        <v>415</v>
      </c>
      <c r="U169" s="121">
        <v>586</v>
      </c>
      <c r="V169" s="121">
        <v>1001</v>
      </c>
      <c r="W169" s="121">
        <v>418</v>
      </c>
      <c r="X169" s="121">
        <v>598</v>
      </c>
      <c r="Y169" s="121">
        <v>1016</v>
      </c>
      <c r="Z169" s="121">
        <v>28038</v>
      </c>
      <c r="AA169" s="121">
        <v>35123</v>
      </c>
      <c r="AB169" s="121">
        <v>63161</v>
      </c>
    </row>
    <row r="170" spans="1:100" ht="11.25" customHeight="1">
      <c r="A170" s="99" t="s">
        <v>462</v>
      </c>
      <c r="B170" s="121">
        <v>12419</v>
      </c>
      <c r="C170" s="121">
        <v>14839</v>
      </c>
      <c r="D170" s="121">
        <v>27258</v>
      </c>
      <c r="E170" s="121">
        <v>18177</v>
      </c>
      <c r="F170" s="121">
        <v>21612</v>
      </c>
      <c r="G170" s="121">
        <v>39789</v>
      </c>
      <c r="H170" s="121">
        <v>5668</v>
      </c>
      <c r="I170" s="121">
        <v>7122</v>
      </c>
      <c r="J170" s="121">
        <v>12790</v>
      </c>
      <c r="K170" s="121">
        <v>3097</v>
      </c>
      <c r="L170" s="121">
        <v>3852</v>
      </c>
      <c r="M170" s="121">
        <v>6949</v>
      </c>
      <c r="N170" s="121">
        <v>11408</v>
      </c>
      <c r="O170" s="121">
        <v>13560</v>
      </c>
      <c r="P170" s="121">
        <v>24968</v>
      </c>
      <c r="Q170" s="121">
        <v>571</v>
      </c>
      <c r="R170" s="121">
        <v>634</v>
      </c>
      <c r="S170" s="121">
        <v>1205</v>
      </c>
      <c r="T170" s="121">
        <v>284</v>
      </c>
      <c r="U170" s="121">
        <v>344</v>
      </c>
      <c r="V170" s="121">
        <v>628</v>
      </c>
      <c r="W170" s="121">
        <v>1019</v>
      </c>
      <c r="X170" s="121">
        <v>1189</v>
      </c>
      <c r="Y170" s="121">
        <v>2208</v>
      </c>
      <c r="Z170" s="121">
        <v>52866</v>
      </c>
      <c r="AA170" s="121">
        <v>63330</v>
      </c>
      <c r="AB170" s="121">
        <v>116196</v>
      </c>
      <c r="AD170" s="85"/>
      <c r="AE170" s="85"/>
      <c r="AF170" s="85"/>
      <c r="AH170" s="85"/>
      <c r="AI170" s="85"/>
      <c r="AJ170" s="85"/>
      <c r="BJ170" s="85"/>
      <c r="BK170" s="85"/>
      <c r="BL170" s="85"/>
      <c r="BN170" s="85"/>
      <c r="BO170" s="85"/>
      <c r="BP170" s="85"/>
      <c r="BR170" s="85"/>
      <c r="BS170" s="85"/>
      <c r="BT170" s="85"/>
      <c r="BV170" s="85"/>
      <c r="BX170" s="85"/>
      <c r="CB170" s="85"/>
      <c r="CF170" s="85"/>
      <c r="CR170" s="85"/>
      <c r="CT170" s="85"/>
      <c r="CU170" s="85"/>
      <c r="CV170" s="85"/>
    </row>
    <row r="171" spans="1:100" ht="11.25" customHeight="1">
      <c r="A171" s="99" t="s">
        <v>439</v>
      </c>
      <c r="B171" s="121">
        <v>27643</v>
      </c>
      <c r="C171" s="121">
        <v>42745</v>
      </c>
      <c r="D171" s="121">
        <v>70388</v>
      </c>
      <c r="E171" s="121">
        <v>14645</v>
      </c>
      <c r="F171" s="121">
        <v>23358</v>
      </c>
      <c r="G171" s="121">
        <v>38003</v>
      </c>
      <c r="H171" s="121">
        <v>9298</v>
      </c>
      <c r="I171" s="121">
        <v>20163</v>
      </c>
      <c r="J171" s="121">
        <v>29461</v>
      </c>
      <c r="K171" s="121">
        <v>3105</v>
      </c>
      <c r="L171" s="121">
        <v>5753</v>
      </c>
      <c r="M171" s="121">
        <v>8858</v>
      </c>
      <c r="N171" s="121">
        <v>7327</v>
      </c>
      <c r="O171" s="121">
        <v>9905</v>
      </c>
      <c r="P171" s="121">
        <v>17232</v>
      </c>
      <c r="Q171" s="121">
        <v>272</v>
      </c>
      <c r="R171" s="121">
        <v>998</v>
      </c>
      <c r="S171" s="121">
        <v>1270</v>
      </c>
      <c r="T171" s="121">
        <v>1420</v>
      </c>
      <c r="U171" s="121">
        <v>2164</v>
      </c>
      <c r="V171" s="121">
        <v>3584</v>
      </c>
      <c r="W171" s="121">
        <v>900</v>
      </c>
      <c r="X171" s="121">
        <v>1524</v>
      </c>
      <c r="Y171" s="121">
        <v>2424</v>
      </c>
      <c r="Z171" s="121">
        <v>64620</v>
      </c>
      <c r="AA171" s="121">
        <v>106613</v>
      </c>
      <c r="AB171" s="121">
        <v>171233</v>
      </c>
      <c r="CT171" s="85"/>
      <c r="CU171" s="85"/>
      <c r="CV171" s="85"/>
    </row>
    <row r="172" spans="1:100" ht="11.25" customHeight="1">
      <c r="A172" s="99" t="s">
        <v>440</v>
      </c>
      <c r="B172" s="121">
        <v>5121</v>
      </c>
      <c r="C172" s="121">
        <v>6106</v>
      </c>
      <c r="D172" s="121">
        <v>11227</v>
      </c>
      <c r="E172" s="121">
        <v>6175</v>
      </c>
      <c r="F172" s="121">
        <v>7523</v>
      </c>
      <c r="G172" s="121">
        <v>13698</v>
      </c>
      <c r="H172" s="121">
        <v>2730</v>
      </c>
      <c r="I172" s="121">
        <v>3253</v>
      </c>
      <c r="J172" s="121">
        <v>5983</v>
      </c>
      <c r="K172" s="121">
        <v>940</v>
      </c>
      <c r="L172" s="121">
        <v>1162</v>
      </c>
      <c r="M172" s="121">
        <v>2102</v>
      </c>
      <c r="N172" s="121">
        <v>6344</v>
      </c>
      <c r="O172" s="121">
        <v>7629</v>
      </c>
      <c r="P172" s="121">
        <v>13973</v>
      </c>
      <c r="Q172" s="121">
        <v>190</v>
      </c>
      <c r="R172" s="121">
        <v>258</v>
      </c>
      <c r="S172" s="121">
        <v>448</v>
      </c>
      <c r="T172" s="121">
        <v>96</v>
      </c>
      <c r="U172" s="121">
        <v>143</v>
      </c>
      <c r="V172" s="121">
        <v>239</v>
      </c>
      <c r="W172" s="121">
        <v>447</v>
      </c>
      <c r="X172" s="121">
        <v>471</v>
      </c>
      <c r="Y172" s="121">
        <v>918</v>
      </c>
      <c r="Z172" s="121">
        <v>22079</v>
      </c>
      <c r="AA172" s="121">
        <v>26566</v>
      </c>
      <c r="AB172" s="121">
        <v>48645</v>
      </c>
      <c r="AD172" s="85"/>
      <c r="AE172" s="85"/>
      <c r="AF172" s="85"/>
      <c r="AH172" s="85"/>
      <c r="AI172" s="85"/>
      <c r="AJ172" s="85"/>
      <c r="AL172" s="85"/>
      <c r="AM172" s="85"/>
      <c r="AN172" s="85"/>
      <c r="AP172" s="85"/>
      <c r="AQ172" s="85"/>
      <c r="AR172" s="85"/>
      <c r="AT172" s="85"/>
      <c r="AU172" s="85"/>
      <c r="AV172" s="85"/>
      <c r="BF172" s="85"/>
      <c r="BG172" s="85"/>
      <c r="BH172" s="85"/>
      <c r="BJ172" s="85"/>
      <c r="BK172" s="85"/>
      <c r="BL172" s="85"/>
      <c r="BN172" s="85"/>
      <c r="BO172" s="85"/>
      <c r="BP172" s="85"/>
      <c r="BR172" s="85"/>
      <c r="BS172" s="85"/>
      <c r="BT172" s="85"/>
      <c r="BV172" s="85"/>
      <c r="BW172" s="85"/>
      <c r="BX172" s="85"/>
      <c r="BZ172" s="85"/>
      <c r="CA172" s="85"/>
      <c r="CB172" s="85"/>
      <c r="CD172" s="85"/>
      <c r="CE172" s="85"/>
      <c r="CF172" s="85"/>
      <c r="CJ172" s="85"/>
      <c r="CL172" s="85"/>
      <c r="CM172" s="85"/>
      <c r="CN172" s="85"/>
      <c r="CP172" s="85"/>
      <c r="CQ172" s="85"/>
      <c r="CR172" s="85"/>
      <c r="CT172" s="85"/>
      <c r="CU172" s="85"/>
      <c r="CV172" s="85"/>
    </row>
    <row r="173" spans="1:100" ht="11.25" customHeight="1">
      <c r="A173" s="110" t="s">
        <v>758</v>
      </c>
      <c r="B173" s="121">
        <v>1065</v>
      </c>
      <c r="C173" s="121">
        <v>1102</v>
      </c>
      <c r="D173" s="121">
        <v>2167</v>
      </c>
      <c r="E173" s="121">
        <v>2459</v>
      </c>
      <c r="F173" s="121">
        <v>2505</v>
      </c>
      <c r="G173" s="121">
        <v>4964</v>
      </c>
      <c r="H173" s="121">
        <v>245</v>
      </c>
      <c r="I173" s="121">
        <v>271</v>
      </c>
      <c r="J173" s="121">
        <v>516</v>
      </c>
      <c r="K173" s="121">
        <v>71</v>
      </c>
      <c r="L173" s="121">
        <v>58</v>
      </c>
      <c r="M173" s="121">
        <v>129</v>
      </c>
      <c r="N173" s="121">
        <v>188</v>
      </c>
      <c r="O173" s="121">
        <v>236</v>
      </c>
      <c r="P173" s="121">
        <v>424</v>
      </c>
      <c r="Q173" s="121">
        <v>3</v>
      </c>
      <c r="R173" s="121">
        <v>8</v>
      </c>
      <c r="S173" s="121">
        <v>11</v>
      </c>
      <c r="T173" s="121">
        <v>501</v>
      </c>
      <c r="U173" s="121">
        <v>490</v>
      </c>
      <c r="V173" s="121">
        <v>991</v>
      </c>
      <c r="W173" s="121">
        <v>12</v>
      </c>
      <c r="X173" s="121">
        <v>12</v>
      </c>
      <c r="Y173" s="121">
        <v>24</v>
      </c>
      <c r="Z173" s="121">
        <v>4544</v>
      </c>
      <c r="AA173" s="121">
        <v>4682</v>
      </c>
      <c r="AB173" s="121">
        <v>9226</v>
      </c>
      <c r="AD173" s="85"/>
      <c r="AE173" s="85"/>
      <c r="AF173" s="85"/>
      <c r="AH173" s="85"/>
      <c r="AI173" s="85"/>
      <c r="AJ173" s="85"/>
      <c r="AL173" s="85"/>
      <c r="AM173" s="85"/>
      <c r="AN173" s="85"/>
      <c r="AP173" s="85"/>
      <c r="AQ173" s="85"/>
      <c r="AR173" s="85"/>
      <c r="AT173" s="85"/>
      <c r="AU173" s="85"/>
      <c r="AV173" s="85"/>
      <c r="BF173" s="85"/>
      <c r="BG173" s="85"/>
      <c r="BH173" s="85"/>
      <c r="BJ173" s="85"/>
      <c r="BK173" s="85"/>
      <c r="BL173" s="85"/>
      <c r="BN173" s="85"/>
      <c r="BO173" s="85"/>
      <c r="BP173" s="85"/>
      <c r="BR173" s="85"/>
      <c r="BS173" s="85"/>
      <c r="BT173" s="85"/>
      <c r="BV173" s="85"/>
      <c r="BW173" s="85"/>
      <c r="BX173" s="85"/>
      <c r="BZ173" s="85"/>
      <c r="CA173" s="85"/>
      <c r="CB173" s="85"/>
      <c r="CD173" s="85"/>
      <c r="CE173" s="85"/>
      <c r="CF173" s="85"/>
      <c r="CJ173" s="85"/>
      <c r="CL173" s="85"/>
      <c r="CM173" s="85"/>
      <c r="CN173" s="85"/>
      <c r="CP173" s="85"/>
      <c r="CQ173" s="85"/>
      <c r="CR173" s="85"/>
      <c r="CT173" s="85"/>
      <c r="CU173" s="85"/>
      <c r="CV173" s="85"/>
    </row>
    <row r="174" spans="1:100" ht="11.25" customHeight="1">
      <c r="A174" s="99" t="s">
        <v>951</v>
      </c>
      <c r="B174" s="121">
        <v>25</v>
      </c>
      <c r="C174" s="121">
        <v>20</v>
      </c>
      <c r="D174" s="121">
        <v>45</v>
      </c>
      <c r="E174" s="121">
        <v>16</v>
      </c>
      <c r="F174" s="121">
        <v>17</v>
      </c>
      <c r="G174" s="121">
        <v>33</v>
      </c>
      <c r="H174" s="121">
        <v>18</v>
      </c>
      <c r="I174" s="121">
        <v>23</v>
      </c>
      <c r="J174" s="121">
        <v>41</v>
      </c>
      <c r="K174" s="121">
        <v>9</v>
      </c>
      <c r="L174" s="121">
        <v>3</v>
      </c>
      <c r="M174" s="121">
        <v>12</v>
      </c>
      <c r="N174" s="121">
        <v>17</v>
      </c>
      <c r="O174" s="121">
        <v>25</v>
      </c>
      <c r="P174" s="121">
        <v>42</v>
      </c>
      <c r="Q174" s="121">
        <v>0</v>
      </c>
      <c r="R174" s="121">
        <v>3</v>
      </c>
      <c r="S174" s="121">
        <v>3</v>
      </c>
      <c r="T174" s="121">
        <v>4</v>
      </c>
      <c r="U174" s="121">
        <v>0</v>
      </c>
      <c r="V174" s="121">
        <v>4</v>
      </c>
      <c r="W174" s="121">
        <v>0</v>
      </c>
      <c r="X174" s="121">
        <v>0</v>
      </c>
      <c r="Y174" s="121">
        <v>0</v>
      </c>
      <c r="Z174" s="121">
        <v>89</v>
      </c>
      <c r="AA174" s="121">
        <v>91</v>
      </c>
      <c r="AB174" s="121">
        <v>180</v>
      </c>
    </row>
    <row r="175" spans="1:100" ht="11.25" customHeight="1">
      <c r="A175" s="98" t="s">
        <v>913</v>
      </c>
      <c r="B175" s="121">
        <v>0</v>
      </c>
      <c r="C175" s="121">
        <v>7</v>
      </c>
      <c r="D175" s="121">
        <v>7</v>
      </c>
      <c r="E175" s="121">
        <v>6</v>
      </c>
      <c r="F175" s="121">
        <v>0</v>
      </c>
      <c r="G175" s="121">
        <v>6</v>
      </c>
      <c r="H175" s="121">
        <v>4</v>
      </c>
      <c r="I175" s="121">
        <v>0</v>
      </c>
      <c r="J175" s="121">
        <v>4</v>
      </c>
      <c r="K175" s="121">
        <v>0</v>
      </c>
      <c r="L175" s="121">
        <v>0</v>
      </c>
      <c r="M175" s="121">
        <v>0</v>
      </c>
      <c r="N175" s="121">
        <v>3</v>
      </c>
      <c r="O175" s="121">
        <v>4</v>
      </c>
      <c r="P175" s="121">
        <v>7</v>
      </c>
      <c r="Q175" s="121">
        <v>0</v>
      </c>
      <c r="R175" s="121">
        <v>0</v>
      </c>
      <c r="S175" s="121">
        <v>0</v>
      </c>
      <c r="T175" s="121">
        <v>0</v>
      </c>
      <c r="U175" s="121">
        <v>0</v>
      </c>
      <c r="V175" s="121">
        <v>0</v>
      </c>
      <c r="W175" s="121">
        <v>0</v>
      </c>
      <c r="X175" s="121">
        <v>0</v>
      </c>
      <c r="Y175" s="121">
        <v>0</v>
      </c>
      <c r="Z175" s="121">
        <v>13</v>
      </c>
      <c r="AA175" s="121">
        <v>11</v>
      </c>
      <c r="AB175" s="121">
        <v>24</v>
      </c>
      <c r="AD175" s="85"/>
      <c r="AE175" s="85"/>
      <c r="AF175" s="85"/>
      <c r="BJ175" s="85"/>
      <c r="BK175" s="85"/>
      <c r="BL175" s="85"/>
      <c r="BN175" s="85"/>
      <c r="BO175" s="85"/>
      <c r="BP175" s="85"/>
      <c r="BR175" s="85"/>
      <c r="BS175" s="85"/>
      <c r="BT175" s="85"/>
      <c r="BV175" s="85"/>
      <c r="BW175" s="85"/>
      <c r="BX175" s="85"/>
      <c r="CB175" s="85"/>
      <c r="CF175" s="85"/>
      <c r="CT175" s="85"/>
      <c r="CU175" s="85"/>
      <c r="CV175" s="85"/>
    </row>
    <row r="176" spans="1:100" ht="11.25" customHeight="1">
      <c r="A176" s="96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D176" s="85"/>
      <c r="AE176" s="85"/>
      <c r="AF176" s="85"/>
      <c r="AH176" s="85"/>
      <c r="AI176" s="85"/>
      <c r="AJ176" s="85"/>
      <c r="AN176" s="85"/>
      <c r="AV176" s="85"/>
      <c r="BJ176" s="85"/>
      <c r="BK176" s="85"/>
      <c r="BL176" s="85"/>
      <c r="BN176" s="85"/>
      <c r="BO176" s="85"/>
      <c r="BP176" s="85"/>
      <c r="BR176" s="85"/>
      <c r="BS176" s="85"/>
      <c r="BT176" s="85"/>
      <c r="BV176" s="85"/>
      <c r="BW176" s="85"/>
      <c r="BX176" s="85"/>
      <c r="CB176" s="85"/>
      <c r="CD176" s="85"/>
      <c r="CE176" s="85"/>
      <c r="CF176" s="85"/>
      <c r="CR176" s="85"/>
      <c r="CT176" s="85"/>
      <c r="CU176" s="85"/>
      <c r="CV176" s="85"/>
    </row>
    <row r="177" spans="1:100" ht="11.25" customHeight="1">
      <c r="A177" s="96" t="s">
        <v>950</v>
      </c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D177" s="85"/>
      <c r="AE177" s="85"/>
      <c r="AF177" s="85"/>
      <c r="AH177" s="85"/>
      <c r="AI177" s="85"/>
      <c r="AJ177" s="85"/>
      <c r="AL177" s="85"/>
      <c r="AM177" s="85"/>
      <c r="AN177" s="85"/>
      <c r="AR177" s="85"/>
      <c r="AT177" s="85"/>
      <c r="AU177" s="85"/>
      <c r="AV177" s="85"/>
      <c r="BH177" s="85"/>
      <c r="BJ177" s="85"/>
      <c r="BK177" s="85"/>
      <c r="BL177" s="85"/>
      <c r="BN177" s="85"/>
      <c r="BO177" s="85"/>
      <c r="BP177" s="85"/>
      <c r="BR177" s="85"/>
      <c r="BS177" s="85"/>
      <c r="BT177" s="85"/>
      <c r="BV177" s="85"/>
      <c r="BW177" s="85"/>
      <c r="BX177" s="85"/>
      <c r="BZ177" s="85"/>
      <c r="CA177" s="85"/>
      <c r="CB177" s="85"/>
      <c r="CD177" s="85"/>
      <c r="CE177" s="85"/>
      <c r="CF177" s="85"/>
      <c r="CP177" s="85"/>
      <c r="CQ177" s="85"/>
      <c r="CR177" s="85"/>
      <c r="CT177" s="85"/>
      <c r="CU177" s="85"/>
      <c r="CV177" s="85"/>
    </row>
    <row r="178" spans="1:100" ht="11.25" customHeight="1">
      <c r="A178" s="109" t="s">
        <v>984</v>
      </c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</row>
    <row r="179" spans="1:100" ht="11.25" customHeight="1">
      <c r="A179" s="76" t="s">
        <v>1014</v>
      </c>
      <c r="B179" s="121">
        <v>69298</v>
      </c>
      <c r="C179" s="121">
        <v>86736</v>
      </c>
      <c r="D179" s="121">
        <v>156034</v>
      </c>
      <c r="E179" s="121">
        <v>41577</v>
      </c>
      <c r="F179" s="121">
        <v>52318</v>
      </c>
      <c r="G179" s="121">
        <v>93895</v>
      </c>
      <c r="H179" s="121">
        <v>11490</v>
      </c>
      <c r="I179" s="121">
        <v>15546</v>
      </c>
      <c r="J179" s="121">
        <v>27036</v>
      </c>
      <c r="K179" s="121">
        <v>7238</v>
      </c>
      <c r="L179" s="121">
        <v>8695</v>
      </c>
      <c r="M179" s="121">
        <v>15933</v>
      </c>
      <c r="N179" s="121">
        <v>7884</v>
      </c>
      <c r="O179" s="121">
        <v>8808</v>
      </c>
      <c r="P179" s="121">
        <v>16692</v>
      </c>
      <c r="Q179" s="121">
        <v>838</v>
      </c>
      <c r="R179" s="121">
        <v>1077</v>
      </c>
      <c r="S179" s="121">
        <v>1915</v>
      </c>
      <c r="T179" s="121">
        <v>354</v>
      </c>
      <c r="U179" s="121">
        <v>513</v>
      </c>
      <c r="V179" s="121">
        <v>867</v>
      </c>
      <c r="W179" s="121">
        <v>2914</v>
      </c>
      <c r="X179" s="121">
        <v>3676</v>
      </c>
      <c r="Y179" s="121">
        <v>6590</v>
      </c>
      <c r="Z179" s="121">
        <v>141596</v>
      </c>
      <c r="AA179" s="121">
        <v>177373</v>
      </c>
      <c r="AB179" s="121">
        <v>318969</v>
      </c>
      <c r="AD179" s="85"/>
      <c r="AE179" s="85"/>
      <c r="AF179" s="85"/>
      <c r="AH179" s="85"/>
      <c r="AI179" s="85"/>
      <c r="AJ179" s="85"/>
      <c r="AN179" s="85"/>
      <c r="AP179" s="85"/>
      <c r="AR179" s="85"/>
      <c r="AT179" s="85"/>
      <c r="AV179" s="85"/>
      <c r="BJ179" s="85"/>
      <c r="BK179" s="85"/>
      <c r="BL179" s="85"/>
      <c r="BN179" s="85"/>
      <c r="BO179" s="85"/>
      <c r="BP179" s="85"/>
      <c r="BR179" s="85"/>
      <c r="BS179" s="85"/>
      <c r="BT179" s="85"/>
      <c r="BV179" s="85"/>
      <c r="BX179" s="85"/>
      <c r="BZ179" s="85"/>
      <c r="CA179" s="85"/>
      <c r="CB179" s="85"/>
      <c r="CD179" s="85"/>
      <c r="CE179" s="85"/>
      <c r="CF179" s="85"/>
      <c r="CT179" s="85"/>
      <c r="CU179" s="85"/>
      <c r="CV179" s="85"/>
    </row>
    <row r="180" spans="1:100" ht="11.25" customHeight="1">
      <c r="A180" s="99" t="s">
        <v>910</v>
      </c>
      <c r="B180" s="121">
        <v>18189</v>
      </c>
      <c r="C180" s="121">
        <v>20379</v>
      </c>
      <c r="D180" s="121">
        <v>38568</v>
      </c>
      <c r="E180" s="121">
        <v>8743</v>
      </c>
      <c r="F180" s="121">
        <v>9462</v>
      </c>
      <c r="G180" s="121">
        <v>18205</v>
      </c>
      <c r="H180" s="121">
        <v>4218</v>
      </c>
      <c r="I180" s="121">
        <v>4511</v>
      </c>
      <c r="J180" s="121">
        <v>8729</v>
      </c>
      <c r="K180" s="121">
        <v>1352</v>
      </c>
      <c r="L180" s="121">
        <v>1393</v>
      </c>
      <c r="M180" s="121">
        <v>2745</v>
      </c>
      <c r="N180" s="121">
        <v>2336</v>
      </c>
      <c r="O180" s="121">
        <v>2423</v>
      </c>
      <c r="P180" s="121">
        <v>4759</v>
      </c>
      <c r="Q180" s="121">
        <v>159</v>
      </c>
      <c r="R180" s="121">
        <v>172</v>
      </c>
      <c r="S180" s="121">
        <v>331</v>
      </c>
      <c r="T180" s="121">
        <v>104</v>
      </c>
      <c r="U180" s="121">
        <v>124</v>
      </c>
      <c r="V180" s="121">
        <v>228</v>
      </c>
      <c r="W180" s="121">
        <v>677</v>
      </c>
      <c r="X180" s="121">
        <v>714</v>
      </c>
      <c r="Y180" s="121">
        <v>1391</v>
      </c>
      <c r="Z180" s="121">
        <v>35778</v>
      </c>
      <c r="AA180" s="121">
        <v>39178</v>
      </c>
      <c r="AB180" s="121">
        <v>74956</v>
      </c>
      <c r="BL180" s="85"/>
      <c r="CV180" s="85"/>
    </row>
    <row r="181" spans="1:100" ht="11.25" customHeight="1">
      <c r="A181" s="99" t="s">
        <v>907</v>
      </c>
      <c r="B181" s="121">
        <v>474</v>
      </c>
      <c r="C181" s="121">
        <v>611</v>
      </c>
      <c r="D181" s="121">
        <v>1085</v>
      </c>
      <c r="E181" s="121">
        <v>268</v>
      </c>
      <c r="F181" s="121">
        <v>369</v>
      </c>
      <c r="G181" s="121">
        <v>637</v>
      </c>
      <c r="H181" s="121">
        <v>116</v>
      </c>
      <c r="I181" s="121">
        <v>172</v>
      </c>
      <c r="J181" s="121">
        <v>288</v>
      </c>
      <c r="K181" s="121">
        <v>27</v>
      </c>
      <c r="L181" s="121">
        <v>29</v>
      </c>
      <c r="M181" s="121">
        <v>56</v>
      </c>
      <c r="N181" s="121">
        <v>66</v>
      </c>
      <c r="O181" s="121">
        <v>70</v>
      </c>
      <c r="P181" s="121">
        <v>136</v>
      </c>
      <c r="Q181" s="121">
        <v>7</v>
      </c>
      <c r="R181" s="121">
        <v>10</v>
      </c>
      <c r="S181" s="121">
        <v>17</v>
      </c>
      <c r="T181" s="121">
        <v>7</v>
      </c>
      <c r="U181" s="121">
        <v>3</v>
      </c>
      <c r="V181" s="121">
        <v>10</v>
      </c>
      <c r="W181" s="121">
        <v>18</v>
      </c>
      <c r="X181" s="121">
        <v>23</v>
      </c>
      <c r="Y181" s="121">
        <v>41</v>
      </c>
      <c r="Z181" s="121">
        <v>983</v>
      </c>
      <c r="AA181" s="121">
        <v>1287</v>
      </c>
      <c r="AB181" s="121">
        <v>2270</v>
      </c>
    </row>
    <row r="182" spans="1:100" ht="11.25" customHeight="1">
      <c r="A182" s="99" t="s">
        <v>603</v>
      </c>
      <c r="B182" s="121">
        <v>123</v>
      </c>
      <c r="C182" s="121">
        <v>143</v>
      </c>
      <c r="D182" s="121">
        <v>266</v>
      </c>
      <c r="E182" s="121">
        <v>39</v>
      </c>
      <c r="F182" s="121">
        <v>67</v>
      </c>
      <c r="G182" s="121">
        <v>106</v>
      </c>
      <c r="H182" s="121">
        <v>36</v>
      </c>
      <c r="I182" s="121">
        <v>61</v>
      </c>
      <c r="J182" s="121">
        <v>97</v>
      </c>
      <c r="K182" s="121">
        <v>20</v>
      </c>
      <c r="L182" s="121">
        <v>31</v>
      </c>
      <c r="M182" s="121">
        <v>51</v>
      </c>
      <c r="N182" s="121">
        <v>39</v>
      </c>
      <c r="O182" s="121">
        <v>61</v>
      </c>
      <c r="P182" s="121">
        <v>100</v>
      </c>
      <c r="Q182" s="121">
        <v>3</v>
      </c>
      <c r="R182" s="121">
        <v>3</v>
      </c>
      <c r="S182" s="121">
        <v>6</v>
      </c>
      <c r="T182" s="121">
        <v>5</v>
      </c>
      <c r="U182" s="121">
        <v>0</v>
      </c>
      <c r="V182" s="121">
        <v>5</v>
      </c>
      <c r="W182" s="121">
        <v>18</v>
      </c>
      <c r="X182" s="121">
        <v>18</v>
      </c>
      <c r="Y182" s="121">
        <v>36</v>
      </c>
      <c r="Z182" s="121">
        <v>283</v>
      </c>
      <c r="AA182" s="121">
        <v>384</v>
      </c>
      <c r="AB182" s="121">
        <v>667</v>
      </c>
    </row>
    <row r="183" spans="1:100" ht="11.25" customHeight="1">
      <c r="A183" s="76" t="s">
        <v>491</v>
      </c>
      <c r="B183" s="121">
        <v>3704</v>
      </c>
      <c r="C183" s="121">
        <v>4977</v>
      </c>
      <c r="D183" s="121">
        <v>8681</v>
      </c>
      <c r="E183" s="121">
        <v>2404</v>
      </c>
      <c r="F183" s="121">
        <v>3280</v>
      </c>
      <c r="G183" s="121">
        <v>5684</v>
      </c>
      <c r="H183" s="121">
        <v>4763</v>
      </c>
      <c r="I183" s="121">
        <v>6132</v>
      </c>
      <c r="J183" s="121">
        <v>10895</v>
      </c>
      <c r="K183" s="121">
        <v>360</v>
      </c>
      <c r="L183" s="121">
        <v>572</v>
      </c>
      <c r="M183" s="121">
        <v>932</v>
      </c>
      <c r="N183" s="121">
        <v>626</v>
      </c>
      <c r="O183" s="121">
        <v>1095</v>
      </c>
      <c r="P183" s="121">
        <v>1721</v>
      </c>
      <c r="Q183" s="121">
        <v>55</v>
      </c>
      <c r="R183" s="121">
        <v>66</v>
      </c>
      <c r="S183" s="121">
        <v>121</v>
      </c>
      <c r="T183" s="121">
        <v>72</v>
      </c>
      <c r="U183" s="121">
        <v>160</v>
      </c>
      <c r="V183" s="121">
        <v>232</v>
      </c>
      <c r="W183" s="121">
        <v>145</v>
      </c>
      <c r="X183" s="121">
        <v>217</v>
      </c>
      <c r="Y183" s="121">
        <v>362</v>
      </c>
      <c r="Z183" s="121">
        <v>12129</v>
      </c>
      <c r="AA183" s="121">
        <v>16499</v>
      </c>
      <c r="AB183" s="121">
        <v>28628</v>
      </c>
      <c r="CV183" s="85"/>
    </row>
    <row r="184" spans="1:100" ht="11.25" customHeight="1">
      <c r="A184" s="76" t="s">
        <v>985</v>
      </c>
      <c r="B184" s="121">
        <v>4</v>
      </c>
      <c r="C184" s="121">
        <v>0</v>
      </c>
      <c r="D184" s="121">
        <v>4</v>
      </c>
      <c r="E184" s="121">
        <v>0</v>
      </c>
      <c r="F184" s="121">
        <v>0</v>
      </c>
      <c r="G184" s="121">
        <v>0</v>
      </c>
      <c r="H184" s="121">
        <v>0</v>
      </c>
      <c r="I184" s="121">
        <v>0</v>
      </c>
      <c r="J184" s="121">
        <v>0</v>
      </c>
      <c r="K184" s="121">
        <v>0</v>
      </c>
      <c r="L184" s="121">
        <v>0</v>
      </c>
      <c r="M184" s="121">
        <v>0</v>
      </c>
      <c r="N184" s="121">
        <v>0</v>
      </c>
      <c r="O184" s="121">
        <v>0</v>
      </c>
      <c r="P184" s="121">
        <v>0</v>
      </c>
      <c r="Q184" s="121">
        <v>0</v>
      </c>
      <c r="R184" s="121">
        <v>0</v>
      </c>
      <c r="S184" s="121">
        <v>0</v>
      </c>
      <c r="T184" s="121">
        <v>0</v>
      </c>
      <c r="U184" s="121">
        <v>0</v>
      </c>
      <c r="V184" s="121">
        <v>0</v>
      </c>
      <c r="W184" s="121">
        <v>0</v>
      </c>
      <c r="X184" s="121">
        <v>0</v>
      </c>
      <c r="Y184" s="121">
        <v>0</v>
      </c>
      <c r="Z184" s="121">
        <v>4</v>
      </c>
      <c r="AA184" s="121">
        <v>0</v>
      </c>
      <c r="AB184" s="121">
        <v>4</v>
      </c>
    </row>
    <row r="185" spans="1:100" ht="11.25" customHeight="1">
      <c r="A185" s="98" t="s">
        <v>689</v>
      </c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</row>
    <row r="186" spans="1:100" ht="11.25" customHeight="1">
      <c r="A186" s="99" t="s">
        <v>948</v>
      </c>
      <c r="B186" s="121">
        <v>3953</v>
      </c>
      <c r="C186" s="121">
        <v>8155</v>
      </c>
      <c r="D186" s="121">
        <v>12108</v>
      </c>
      <c r="E186" s="121">
        <v>2151</v>
      </c>
      <c r="F186" s="121">
        <v>4668</v>
      </c>
      <c r="G186" s="121">
        <v>6819</v>
      </c>
      <c r="H186" s="121">
        <v>3236</v>
      </c>
      <c r="I186" s="121">
        <v>7082</v>
      </c>
      <c r="J186" s="121">
        <v>10318</v>
      </c>
      <c r="K186" s="121">
        <v>444</v>
      </c>
      <c r="L186" s="121">
        <v>942</v>
      </c>
      <c r="M186" s="121">
        <v>1386</v>
      </c>
      <c r="N186" s="121">
        <v>1080</v>
      </c>
      <c r="O186" s="121">
        <v>2484</v>
      </c>
      <c r="P186" s="121">
        <v>3564</v>
      </c>
      <c r="Q186" s="121">
        <v>114</v>
      </c>
      <c r="R186" s="121">
        <v>227</v>
      </c>
      <c r="S186" s="121">
        <v>341</v>
      </c>
      <c r="T186" s="121">
        <v>46</v>
      </c>
      <c r="U186" s="121">
        <v>126</v>
      </c>
      <c r="V186" s="121">
        <v>172</v>
      </c>
      <c r="W186" s="121">
        <v>208</v>
      </c>
      <c r="X186" s="121">
        <v>457</v>
      </c>
      <c r="Y186" s="121">
        <v>665</v>
      </c>
      <c r="Z186" s="121">
        <v>11232</v>
      </c>
      <c r="AA186" s="121">
        <v>24145</v>
      </c>
      <c r="AB186" s="121">
        <v>35377</v>
      </c>
    </row>
    <row r="187" spans="1:100" ht="11.25" customHeight="1">
      <c r="A187" s="99" t="s">
        <v>909</v>
      </c>
      <c r="B187" s="121">
        <v>25</v>
      </c>
      <c r="C187" s="121">
        <v>23</v>
      </c>
      <c r="D187" s="121">
        <v>48</v>
      </c>
      <c r="E187" s="121">
        <v>7</v>
      </c>
      <c r="F187" s="121">
        <v>0</v>
      </c>
      <c r="G187" s="121">
        <v>7</v>
      </c>
      <c r="H187" s="121">
        <v>7</v>
      </c>
      <c r="I187" s="121">
        <v>0</v>
      </c>
      <c r="J187" s="121">
        <v>7</v>
      </c>
      <c r="K187" s="121">
        <v>0</v>
      </c>
      <c r="L187" s="121">
        <v>0</v>
      </c>
      <c r="M187" s="121">
        <v>0</v>
      </c>
      <c r="N187" s="121">
        <v>5</v>
      </c>
      <c r="O187" s="121">
        <v>0</v>
      </c>
      <c r="P187" s="121">
        <v>5</v>
      </c>
      <c r="Q187" s="121">
        <v>0</v>
      </c>
      <c r="R187" s="121">
        <v>0</v>
      </c>
      <c r="S187" s="121">
        <v>0</v>
      </c>
      <c r="T187" s="121">
        <v>0</v>
      </c>
      <c r="U187" s="121">
        <v>0</v>
      </c>
      <c r="V187" s="121">
        <v>0</v>
      </c>
      <c r="W187" s="121">
        <v>0</v>
      </c>
      <c r="X187" s="121">
        <v>0</v>
      </c>
      <c r="Y187" s="121">
        <v>0</v>
      </c>
      <c r="Z187" s="121">
        <v>44</v>
      </c>
      <c r="AA187" s="121">
        <v>23</v>
      </c>
      <c r="AB187" s="121">
        <v>67</v>
      </c>
      <c r="CV187" s="85"/>
    </row>
    <row r="188" spans="1:100" ht="11.25" customHeight="1">
      <c r="A188" s="99" t="s">
        <v>908</v>
      </c>
      <c r="B188" s="121">
        <v>19333</v>
      </c>
      <c r="C188" s="121">
        <v>22484</v>
      </c>
      <c r="D188" s="121">
        <v>41817</v>
      </c>
      <c r="E188" s="121">
        <v>4567</v>
      </c>
      <c r="F188" s="121">
        <v>5626</v>
      </c>
      <c r="G188" s="121">
        <v>10193</v>
      </c>
      <c r="H188" s="121">
        <v>5866</v>
      </c>
      <c r="I188" s="121">
        <v>6686</v>
      </c>
      <c r="J188" s="121">
        <v>12552</v>
      </c>
      <c r="K188" s="121">
        <v>1537</v>
      </c>
      <c r="L188" s="121">
        <v>1859</v>
      </c>
      <c r="M188" s="121">
        <v>3396</v>
      </c>
      <c r="N188" s="121">
        <v>1941</v>
      </c>
      <c r="O188" s="121">
        <v>2157</v>
      </c>
      <c r="P188" s="121">
        <v>4098</v>
      </c>
      <c r="Q188" s="121">
        <v>296</v>
      </c>
      <c r="R188" s="121">
        <v>331</v>
      </c>
      <c r="S188" s="121">
        <v>627</v>
      </c>
      <c r="T188" s="121">
        <v>143</v>
      </c>
      <c r="U188" s="121">
        <v>150</v>
      </c>
      <c r="V188" s="121">
        <v>293</v>
      </c>
      <c r="W188" s="121">
        <v>700</v>
      </c>
      <c r="X188" s="121">
        <v>861</v>
      </c>
      <c r="Y188" s="121">
        <v>1561</v>
      </c>
      <c r="Z188" s="121">
        <v>34383</v>
      </c>
      <c r="AA188" s="121">
        <v>40154</v>
      </c>
      <c r="AB188" s="121">
        <v>74537</v>
      </c>
    </row>
    <row r="189" spans="1:100" ht="11.25" customHeight="1">
      <c r="A189" s="99" t="s">
        <v>947</v>
      </c>
      <c r="B189" s="121">
        <v>0</v>
      </c>
      <c r="C189" s="121">
        <v>0</v>
      </c>
      <c r="D189" s="121">
        <v>0</v>
      </c>
      <c r="E189" s="121">
        <v>0</v>
      </c>
      <c r="F189" s="121">
        <v>0</v>
      </c>
      <c r="G189" s="121">
        <v>0</v>
      </c>
      <c r="H189" s="121">
        <v>0</v>
      </c>
      <c r="I189" s="121">
        <v>0</v>
      </c>
      <c r="J189" s="121">
        <v>0</v>
      </c>
      <c r="K189" s="121">
        <v>0</v>
      </c>
      <c r="L189" s="121">
        <v>0</v>
      </c>
      <c r="M189" s="121">
        <v>0</v>
      </c>
      <c r="N189" s="121">
        <v>0</v>
      </c>
      <c r="O189" s="121">
        <v>0</v>
      </c>
      <c r="P189" s="121">
        <v>0</v>
      </c>
      <c r="Q189" s="121">
        <v>0</v>
      </c>
      <c r="R189" s="121">
        <v>0</v>
      </c>
      <c r="S189" s="121">
        <v>0</v>
      </c>
      <c r="T189" s="121">
        <v>0</v>
      </c>
      <c r="U189" s="121">
        <v>0</v>
      </c>
      <c r="V189" s="121">
        <v>0</v>
      </c>
      <c r="W189" s="121">
        <v>0</v>
      </c>
      <c r="X189" s="121">
        <v>0</v>
      </c>
      <c r="Y189" s="121">
        <v>0</v>
      </c>
      <c r="Z189" s="121">
        <v>0</v>
      </c>
      <c r="AA189" s="121">
        <v>0</v>
      </c>
      <c r="AB189" s="121">
        <v>0</v>
      </c>
    </row>
    <row r="190" spans="1:100" ht="11.25" customHeight="1">
      <c r="A190" s="98" t="s">
        <v>946</v>
      </c>
      <c r="B190" s="121">
        <v>0</v>
      </c>
      <c r="C190" s="121">
        <v>0</v>
      </c>
      <c r="D190" s="121">
        <v>0</v>
      </c>
      <c r="E190" s="121">
        <v>0</v>
      </c>
      <c r="F190" s="121">
        <v>0</v>
      </c>
      <c r="G190" s="121">
        <v>0</v>
      </c>
      <c r="H190" s="121">
        <v>0</v>
      </c>
      <c r="I190" s="121">
        <v>0</v>
      </c>
      <c r="J190" s="121">
        <v>0</v>
      </c>
      <c r="K190" s="121">
        <v>0</v>
      </c>
      <c r="L190" s="121">
        <v>0</v>
      </c>
      <c r="M190" s="121">
        <v>0</v>
      </c>
      <c r="N190" s="121">
        <v>0</v>
      </c>
      <c r="O190" s="121">
        <v>0</v>
      </c>
      <c r="P190" s="121">
        <v>0</v>
      </c>
      <c r="Q190" s="121">
        <v>0</v>
      </c>
      <c r="R190" s="121">
        <v>0</v>
      </c>
      <c r="S190" s="121">
        <v>0</v>
      </c>
      <c r="T190" s="121">
        <v>0</v>
      </c>
      <c r="U190" s="121">
        <v>0</v>
      </c>
      <c r="V190" s="121">
        <v>0</v>
      </c>
      <c r="W190" s="121">
        <v>0</v>
      </c>
      <c r="X190" s="121">
        <v>0</v>
      </c>
      <c r="Y190" s="121">
        <v>0</v>
      </c>
      <c r="Z190" s="121">
        <v>0</v>
      </c>
      <c r="AA190" s="121">
        <v>0</v>
      </c>
      <c r="AB190" s="121">
        <v>0</v>
      </c>
    </row>
    <row r="191" spans="1:100" ht="11.25" customHeight="1">
      <c r="A191" s="96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</row>
    <row r="192" spans="1:100" ht="11.25" customHeight="1">
      <c r="A192" s="96" t="s">
        <v>945</v>
      </c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D192" s="85"/>
      <c r="AE192" s="85"/>
      <c r="AF192" s="85"/>
      <c r="AH192" s="85"/>
      <c r="AI192" s="85"/>
      <c r="AJ192" s="85"/>
      <c r="AL192" s="85"/>
      <c r="AM192" s="85"/>
      <c r="AN192" s="85"/>
      <c r="AP192" s="85"/>
      <c r="AQ192" s="85"/>
      <c r="AR192" s="85"/>
      <c r="AT192" s="85"/>
      <c r="AU192" s="85"/>
      <c r="AV192" s="85"/>
      <c r="BH192" s="85"/>
      <c r="BJ192" s="85"/>
      <c r="BK192" s="85"/>
      <c r="BL192" s="85"/>
      <c r="BN192" s="85"/>
      <c r="BO192" s="85"/>
      <c r="BP192" s="85"/>
      <c r="BR192" s="85"/>
      <c r="BS192" s="85"/>
      <c r="BT192" s="85"/>
      <c r="BV192" s="85"/>
      <c r="BW192" s="85"/>
      <c r="BX192" s="85"/>
      <c r="BZ192" s="85"/>
      <c r="CA192" s="85"/>
      <c r="CB192" s="85"/>
      <c r="CD192" s="85"/>
      <c r="CE192" s="85"/>
      <c r="CF192" s="85"/>
      <c r="CR192" s="85"/>
      <c r="CT192" s="85"/>
      <c r="CU192" s="85"/>
      <c r="CV192" s="85"/>
    </row>
    <row r="193" spans="1:100" ht="11.25" customHeight="1">
      <c r="A193" s="98" t="s">
        <v>535</v>
      </c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</row>
    <row r="194" spans="1:100" ht="11.25" customHeight="1">
      <c r="A194" s="99" t="s">
        <v>483</v>
      </c>
      <c r="B194" s="121">
        <v>9959</v>
      </c>
      <c r="C194" s="121">
        <v>7048</v>
      </c>
      <c r="D194" s="121">
        <v>17007</v>
      </c>
      <c r="E194" s="121">
        <v>2889</v>
      </c>
      <c r="F194" s="121">
        <v>2225</v>
      </c>
      <c r="G194" s="121">
        <v>5114</v>
      </c>
      <c r="H194" s="121">
        <v>897</v>
      </c>
      <c r="I194" s="121">
        <v>773</v>
      </c>
      <c r="J194" s="121">
        <v>1670</v>
      </c>
      <c r="K194" s="121">
        <v>705</v>
      </c>
      <c r="L194" s="121">
        <v>582</v>
      </c>
      <c r="M194" s="121">
        <v>1287</v>
      </c>
      <c r="N194" s="121">
        <v>822</v>
      </c>
      <c r="O194" s="121">
        <v>674</v>
      </c>
      <c r="P194" s="121">
        <v>1496</v>
      </c>
      <c r="Q194" s="121">
        <v>32</v>
      </c>
      <c r="R194" s="121">
        <v>26</v>
      </c>
      <c r="S194" s="121">
        <v>58</v>
      </c>
      <c r="T194" s="121">
        <v>103</v>
      </c>
      <c r="U194" s="121">
        <v>64</v>
      </c>
      <c r="V194" s="121">
        <v>167</v>
      </c>
      <c r="W194" s="121">
        <v>548</v>
      </c>
      <c r="X194" s="121">
        <v>460</v>
      </c>
      <c r="Y194" s="121">
        <v>1008</v>
      </c>
      <c r="Z194" s="121">
        <v>15958</v>
      </c>
      <c r="AA194" s="121">
        <v>11852</v>
      </c>
      <c r="AB194" s="121">
        <v>27810</v>
      </c>
      <c r="AD194" s="85"/>
      <c r="AE194" s="85"/>
      <c r="AF194" s="85"/>
      <c r="AH194" s="85"/>
      <c r="AI194" s="85"/>
      <c r="AJ194" s="85"/>
      <c r="AL194" s="85"/>
      <c r="AM194" s="85"/>
      <c r="AN194" s="85"/>
      <c r="AP194" s="85"/>
      <c r="AQ194" s="85"/>
      <c r="AR194" s="85"/>
      <c r="AT194" s="85"/>
      <c r="AU194" s="85"/>
      <c r="AV194" s="85"/>
      <c r="AZ194" s="85"/>
      <c r="BD194" s="85"/>
      <c r="BF194" s="85"/>
      <c r="BG194" s="85"/>
      <c r="BH194" s="85"/>
      <c r="BJ194" s="85"/>
      <c r="BK194" s="85"/>
      <c r="BL194" s="85"/>
      <c r="BN194" s="85"/>
      <c r="BO194" s="85"/>
      <c r="BP194" s="85"/>
      <c r="BR194" s="85"/>
      <c r="BS194" s="85"/>
      <c r="BT194" s="85"/>
      <c r="BV194" s="85"/>
      <c r="BW194" s="85"/>
      <c r="BX194" s="85"/>
      <c r="BZ194" s="85"/>
      <c r="CA194" s="85"/>
      <c r="CB194" s="85"/>
      <c r="CD194" s="85"/>
      <c r="CE194" s="85"/>
      <c r="CF194" s="85"/>
      <c r="CJ194" s="85"/>
      <c r="CN194" s="85"/>
      <c r="CP194" s="85"/>
      <c r="CQ194" s="85"/>
      <c r="CR194" s="85"/>
      <c r="CT194" s="85"/>
      <c r="CU194" s="85"/>
      <c r="CV194" s="85"/>
    </row>
    <row r="195" spans="1:100" ht="11.25" customHeight="1">
      <c r="A195" s="99" t="s">
        <v>605</v>
      </c>
      <c r="B195" s="121">
        <v>233</v>
      </c>
      <c r="C195" s="121">
        <v>231</v>
      </c>
      <c r="D195" s="121">
        <v>464</v>
      </c>
      <c r="E195" s="121">
        <v>171</v>
      </c>
      <c r="F195" s="121">
        <v>176</v>
      </c>
      <c r="G195" s="121">
        <v>347</v>
      </c>
      <c r="H195" s="121">
        <v>140</v>
      </c>
      <c r="I195" s="121">
        <v>131</v>
      </c>
      <c r="J195" s="121">
        <v>271</v>
      </c>
      <c r="K195" s="121">
        <v>359</v>
      </c>
      <c r="L195" s="121">
        <v>347</v>
      </c>
      <c r="M195" s="121">
        <v>706</v>
      </c>
      <c r="N195" s="121">
        <v>74</v>
      </c>
      <c r="O195" s="121">
        <v>62</v>
      </c>
      <c r="P195" s="121">
        <v>136</v>
      </c>
      <c r="Q195" s="121">
        <v>201</v>
      </c>
      <c r="R195" s="121">
        <v>194</v>
      </c>
      <c r="S195" s="121">
        <v>395</v>
      </c>
      <c r="T195" s="121">
        <v>9</v>
      </c>
      <c r="U195" s="121">
        <v>14</v>
      </c>
      <c r="V195" s="121">
        <v>23</v>
      </c>
      <c r="W195" s="121">
        <v>54</v>
      </c>
      <c r="X195" s="121">
        <v>59</v>
      </c>
      <c r="Y195" s="121">
        <v>113</v>
      </c>
      <c r="Z195" s="121">
        <v>1241</v>
      </c>
      <c r="AA195" s="121">
        <v>1214</v>
      </c>
      <c r="AB195" s="121">
        <v>2455</v>
      </c>
    </row>
    <row r="196" spans="1:100" ht="11.25" customHeight="1">
      <c r="A196" s="99" t="s">
        <v>68</v>
      </c>
      <c r="B196" s="121">
        <v>51975</v>
      </c>
      <c r="C196" s="121">
        <v>43411</v>
      </c>
      <c r="D196" s="121">
        <v>95386</v>
      </c>
      <c r="E196" s="121">
        <v>63261</v>
      </c>
      <c r="F196" s="121">
        <v>48523</v>
      </c>
      <c r="G196" s="121">
        <v>111784</v>
      </c>
      <c r="H196" s="121">
        <v>17218</v>
      </c>
      <c r="I196" s="121">
        <v>13038</v>
      </c>
      <c r="J196" s="121">
        <v>30256</v>
      </c>
      <c r="K196" s="121">
        <v>10462</v>
      </c>
      <c r="L196" s="121">
        <v>8279</v>
      </c>
      <c r="M196" s="121">
        <v>18741</v>
      </c>
      <c r="N196" s="121">
        <v>16285</v>
      </c>
      <c r="O196" s="121">
        <v>13631</v>
      </c>
      <c r="P196" s="121">
        <v>29916</v>
      </c>
      <c r="Q196" s="121">
        <v>772</v>
      </c>
      <c r="R196" s="121">
        <v>697</v>
      </c>
      <c r="S196" s="121">
        <v>1469</v>
      </c>
      <c r="T196" s="121">
        <v>1053</v>
      </c>
      <c r="U196" s="121">
        <v>865</v>
      </c>
      <c r="V196" s="121">
        <v>1918</v>
      </c>
      <c r="W196" s="121">
        <v>3177</v>
      </c>
      <c r="X196" s="121">
        <v>2708</v>
      </c>
      <c r="Y196" s="121">
        <v>5885</v>
      </c>
      <c r="Z196" s="121">
        <v>164208</v>
      </c>
      <c r="AA196" s="121">
        <v>131155</v>
      </c>
      <c r="AB196" s="121">
        <v>295363</v>
      </c>
      <c r="AD196" s="85"/>
      <c r="AE196" s="85"/>
      <c r="AF196" s="85"/>
      <c r="AH196" s="85"/>
      <c r="AI196" s="85"/>
      <c r="AJ196" s="85"/>
      <c r="AN196" s="85"/>
      <c r="BJ196" s="85"/>
      <c r="BK196" s="85"/>
      <c r="BL196" s="85"/>
      <c r="BN196" s="85"/>
      <c r="BO196" s="85"/>
      <c r="BP196" s="85"/>
      <c r="BR196" s="85"/>
      <c r="BS196" s="85"/>
      <c r="BT196" s="85"/>
      <c r="BX196" s="85"/>
      <c r="CT196" s="85"/>
      <c r="CU196" s="85"/>
      <c r="CV196" s="85"/>
    </row>
    <row r="197" spans="1:100" ht="11.25" customHeight="1">
      <c r="A197" s="99" t="s">
        <v>606</v>
      </c>
      <c r="B197" s="121">
        <v>24</v>
      </c>
      <c r="C197" s="121">
        <v>27</v>
      </c>
      <c r="D197" s="121">
        <v>51</v>
      </c>
      <c r="E197" s="121">
        <v>44</v>
      </c>
      <c r="F197" s="121">
        <v>53</v>
      </c>
      <c r="G197" s="121">
        <v>97</v>
      </c>
      <c r="H197" s="121">
        <v>18</v>
      </c>
      <c r="I197" s="121">
        <v>25</v>
      </c>
      <c r="J197" s="121">
        <v>43</v>
      </c>
      <c r="K197" s="121">
        <v>16</v>
      </c>
      <c r="L197" s="121">
        <v>21</v>
      </c>
      <c r="M197" s="121">
        <v>37</v>
      </c>
      <c r="N197" s="121">
        <v>38</v>
      </c>
      <c r="O197" s="121">
        <v>73</v>
      </c>
      <c r="P197" s="121">
        <v>111</v>
      </c>
      <c r="Q197" s="121">
        <v>8</v>
      </c>
      <c r="R197" s="121">
        <v>3</v>
      </c>
      <c r="S197" s="121">
        <v>11</v>
      </c>
      <c r="T197" s="121">
        <v>0</v>
      </c>
      <c r="U197" s="121">
        <v>0</v>
      </c>
      <c r="V197" s="121">
        <v>0</v>
      </c>
      <c r="W197" s="121">
        <v>12</v>
      </c>
      <c r="X197" s="121">
        <v>11</v>
      </c>
      <c r="Y197" s="121">
        <v>23</v>
      </c>
      <c r="Z197" s="121">
        <v>160</v>
      </c>
      <c r="AA197" s="121">
        <v>213</v>
      </c>
      <c r="AB197" s="121">
        <v>373</v>
      </c>
    </row>
    <row r="198" spans="1:100" ht="11.25" customHeight="1">
      <c r="A198" s="99" t="s">
        <v>607</v>
      </c>
      <c r="B198" s="121">
        <v>9196</v>
      </c>
      <c r="C198" s="121">
        <v>6101</v>
      </c>
      <c r="D198" s="121">
        <v>15297</v>
      </c>
      <c r="E198" s="121">
        <v>2576</v>
      </c>
      <c r="F198" s="121">
        <v>1733</v>
      </c>
      <c r="G198" s="121">
        <v>4309</v>
      </c>
      <c r="H198" s="121">
        <v>1163</v>
      </c>
      <c r="I198" s="121">
        <v>973</v>
      </c>
      <c r="J198" s="121">
        <v>2136</v>
      </c>
      <c r="K198" s="121">
        <v>551</v>
      </c>
      <c r="L198" s="121">
        <v>488</v>
      </c>
      <c r="M198" s="121">
        <v>1039</v>
      </c>
      <c r="N198" s="121">
        <v>523</v>
      </c>
      <c r="O198" s="121">
        <v>397</v>
      </c>
      <c r="P198" s="121">
        <v>920</v>
      </c>
      <c r="Q198" s="121">
        <v>158</v>
      </c>
      <c r="R198" s="121">
        <v>136</v>
      </c>
      <c r="S198" s="121">
        <v>294</v>
      </c>
      <c r="T198" s="121">
        <v>212</v>
      </c>
      <c r="U198" s="121">
        <v>140</v>
      </c>
      <c r="V198" s="121">
        <v>352</v>
      </c>
      <c r="W198" s="121">
        <v>160</v>
      </c>
      <c r="X198" s="121">
        <v>129</v>
      </c>
      <c r="Y198" s="121">
        <v>289</v>
      </c>
      <c r="Z198" s="121">
        <v>14539</v>
      </c>
      <c r="AA198" s="121">
        <v>10097</v>
      </c>
      <c r="AB198" s="121">
        <v>24636</v>
      </c>
      <c r="AD198" s="85"/>
      <c r="AE198" s="85"/>
      <c r="AF198" s="85"/>
      <c r="AJ198" s="85"/>
      <c r="AN198" s="85"/>
      <c r="BJ198" s="85"/>
      <c r="BK198" s="85"/>
      <c r="BL198" s="85"/>
      <c r="BN198" s="85"/>
      <c r="BO198" s="85"/>
      <c r="BP198" s="85"/>
      <c r="BR198" s="85"/>
      <c r="BS198" s="85"/>
      <c r="BT198" s="85"/>
      <c r="BV198" s="85"/>
      <c r="BW198" s="85"/>
      <c r="BX198" s="85"/>
      <c r="CE198" s="85"/>
      <c r="CF198" s="85"/>
      <c r="CT198" s="85"/>
      <c r="CU198" s="85"/>
      <c r="CV198" s="85"/>
    </row>
    <row r="199" spans="1:100" ht="11.25" customHeight="1">
      <c r="A199" s="99" t="s">
        <v>438</v>
      </c>
      <c r="B199" s="121">
        <v>7584</v>
      </c>
      <c r="C199" s="121">
        <v>5799</v>
      </c>
      <c r="D199" s="121">
        <v>13383</v>
      </c>
      <c r="E199" s="121">
        <v>5641</v>
      </c>
      <c r="F199" s="121">
        <v>3547</v>
      </c>
      <c r="G199" s="121">
        <v>9188</v>
      </c>
      <c r="H199" s="121">
        <v>1353</v>
      </c>
      <c r="I199" s="121">
        <v>1004</v>
      </c>
      <c r="J199" s="121">
        <v>2357</v>
      </c>
      <c r="K199" s="121">
        <v>786</v>
      </c>
      <c r="L199" s="121">
        <v>572</v>
      </c>
      <c r="M199" s="121">
        <v>1358</v>
      </c>
      <c r="N199" s="121">
        <v>1551</v>
      </c>
      <c r="O199" s="121">
        <v>970</v>
      </c>
      <c r="P199" s="121">
        <v>2521</v>
      </c>
      <c r="Q199" s="121">
        <v>59</v>
      </c>
      <c r="R199" s="121">
        <v>52</v>
      </c>
      <c r="S199" s="121">
        <v>111</v>
      </c>
      <c r="T199" s="121">
        <v>132</v>
      </c>
      <c r="U199" s="121">
        <v>61</v>
      </c>
      <c r="V199" s="121">
        <v>193</v>
      </c>
      <c r="W199" s="121">
        <v>630</v>
      </c>
      <c r="X199" s="121">
        <v>453</v>
      </c>
      <c r="Y199" s="121">
        <v>1083</v>
      </c>
      <c r="Z199" s="121">
        <v>17761</v>
      </c>
      <c r="AA199" s="121">
        <v>12458</v>
      </c>
      <c r="AB199" s="121">
        <v>30219</v>
      </c>
      <c r="AD199" s="85"/>
      <c r="AE199" s="85"/>
      <c r="AF199" s="85"/>
      <c r="AH199" s="85"/>
      <c r="AI199" s="85"/>
      <c r="AJ199" s="85"/>
      <c r="AN199" s="85"/>
      <c r="AV199" s="85"/>
      <c r="BJ199" s="85"/>
      <c r="BK199" s="85"/>
      <c r="BL199" s="85"/>
      <c r="BN199" s="85"/>
      <c r="BO199" s="85"/>
      <c r="BP199" s="85"/>
      <c r="BR199" s="85"/>
      <c r="BS199" s="85"/>
      <c r="BT199" s="85"/>
      <c r="BV199" s="85"/>
      <c r="BW199" s="85"/>
      <c r="BX199" s="85"/>
      <c r="CF199" s="85"/>
      <c r="CT199" s="85"/>
      <c r="CU199" s="85"/>
      <c r="CV199" s="85"/>
    </row>
    <row r="200" spans="1:100" ht="11.25" customHeight="1">
      <c r="A200" s="99" t="s">
        <v>490</v>
      </c>
      <c r="B200" s="121">
        <v>11852</v>
      </c>
      <c r="C200" s="121">
        <v>11852</v>
      </c>
      <c r="D200" s="121">
        <v>23704</v>
      </c>
      <c r="E200" s="121">
        <v>22486</v>
      </c>
      <c r="F200" s="121">
        <v>21507</v>
      </c>
      <c r="G200" s="121">
        <v>43993</v>
      </c>
      <c r="H200" s="121">
        <v>4066</v>
      </c>
      <c r="I200" s="121">
        <v>3630</v>
      </c>
      <c r="J200" s="121">
        <v>7696</v>
      </c>
      <c r="K200" s="121">
        <v>1337</v>
      </c>
      <c r="L200" s="121">
        <v>1334</v>
      </c>
      <c r="M200" s="121">
        <v>2671</v>
      </c>
      <c r="N200" s="121">
        <v>2882</v>
      </c>
      <c r="O200" s="121">
        <v>2458</v>
      </c>
      <c r="P200" s="121">
        <v>5340</v>
      </c>
      <c r="Q200" s="121">
        <v>137</v>
      </c>
      <c r="R200" s="121">
        <v>157</v>
      </c>
      <c r="S200" s="121">
        <v>294</v>
      </c>
      <c r="T200" s="121">
        <v>246</v>
      </c>
      <c r="U200" s="121">
        <v>201</v>
      </c>
      <c r="V200" s="121">
        <v>447</v>
      </c>
      <c r="W200" s="121">
        <v>1110</v>
      </c>
      <c r="X200" s="121">
        <v>1156</v>
      </c>
      <c r="Y200" s="121">
        <v>2266</v>
      </c>
      <c r="Z200" s="121">
        <v>44120</v>
      </c>
      <c r="AA200" s="121">
        <v>42295</v>
      </c>
      <c r="AB200" s="121">
        <v>86415</v>
      </c>
      <c r="AD200" s="85"/>
      <c r="AE200" s="85"/>
      <c r="AF200" s="85"/>
      <c r="AJ200" s="85"/>
      <c r="AN200" s="85"/>
      <c r="BJ200" s="85"/>
      <c r="BK200" s="85"/>
      <c r="BL200" s="85"/>
      <c r="BN200" s="85"/>
      <c r="BO200" s="85"/>
      <c r="BP200" s="85"/>
      <c r="BR200" s="85"/>
      <c r="BS200" s="85"/>
      <c r="BT200" s="85"/>
      <c r="BV200" s="85"/>
      <c r="BW200" s="85"/>
      <c r="BX200" s="85"/>
      <c r="CF200" s="85"/>
      <c r="CT200" s="85"/>
      <c r="CU200" s="85"/>
      <c r="CV200" s="85"/>
    </row>
    <row r="201" spans="1:100" ht="11.25" customHeight="1">
      <c r="A201" s="99" t="s">
        <v>897</v>
      </c>
      <c r="B201" s="121">
        <v>33</v>
      </c>
      <c r="C201" s="121">
        <v>23</v>
      </c>
      <c r="D201" s="121">
        <v>56</v>
      </c>
      <c r="E201" s="121">
        <v>37</v>
      </c>
      <c r="F201" s="121">
        <v>27</v>
      </c>
      <c r="G201" s="121">
        <v>64</v>
      </c>
      <c r="H201" s="121">
        <v>6</v>
      </c>
      <c r="I201" s="121">
        <v>6</v>
      </c>
      <c r="J201" s="121">
        <v>12</v>
      </c>
      <c r="K201" s="121">
        <v>0</v>
      </c>
      <c r="L201" s="121">
        <v>0</v>
      </c>
      <c r="M201" s="121">
        <v>0</v>
      </c>
      <c r="N201" s="121">
        <v>4</v>
      </c>
      <c r="O201" s="121">
        <v>5</v>
      </c>
      <c r="P201" s="121">
        <v>9</v>
      </c>
      <c r="Q201" s="121">
        <v>0</v>
      </c>
      <c r="R201" s="121">
        <v>0</v>
      </c>
      <c r="S201" s="121">
        <v>0</v>
      </c>
      <c r="T201" s="121">
        <v>0</v>
      </c>
      <c r="U201" s="121">
        <v>0</v>
      </c>
      <c r="V201" s="121">
        <v>0</v>
      </c>
      <c r="W201" s="121">
        <v>0</v>
      </c>
      <c r="X201" s="121">
        <v>0</v>
      </c>
      <c r="Y201" s="121">
        <v>0</v>
      </c>
      <c r="Z201" s="121">
        <v>80</v>
      </c>
      <c r="AA201" s="121">
        <v>61</v>
      </c>
      <c r="AB201" s="121">
        <v>141</v>
      </c>
      <c r="AF201" s="85"/>
      <c r="BL201" s="85"/>
      <c r="BP201" s="85"/>
      <c r="CU201" s="85"/>
      <c r="CV201" s="85"/>
    </row>
    <row r="202" spans="1:100" ht="11.25" customHeight="1">
      <c r="A202" s="98" t="s">
        <v>690</v>
      </c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</row>
    <row r="203" spans="1:100" ht="11.25" customHeight="1">
      <c r="A203" s="99" t="s">
        <v>154</v>
      </c>
      <c r="B203" s="121">
        <v>4781</v>
      </c>
      <c r="C203" s="121">
        <v>4166</v>
      </c>
      <c r="D203" s="121">
        <v>8947</v>
      </c>
      <c r="E203" s="121">
        <v>5728</v>
      </c>
      <c r="F203" s="121">
        <v>4220</v>
      </c>
      <c r="G203" s="121">
        <v>9948</v>
      </c>
      <c r="H203" s="121">
        <v>1177</v>
      </c>
      <c r="I203" s="121">
        <v>624</v>
      </c>
      <c r="J203" s="121">
        <v>1801</v>
      </c>
      <c r="K203" s="121">
        <v>1973</v>
      </c>
      <c r="L203" s="121">
        <v>1315</v>
      </c>
      <c r="M203" s="121">
        <v>3288</v>
      </c>
      <c r="N203" s="121">
        <v>2689</v>
      </c>
      <c r="O203" s="121">
        <v>1238</v>
      </c>
      <c r="P203" s="121">
        <v>3927</v>
      </c>
      <c r="Q203" s="121">
        <v>13</v>
      </c>
      <c r="R203" s="121">
        <v>32</v>
      </c>
      <c r="S203" s="121">
        <v>45</v>
      </c>
      <c r="T203" s="121">
        <v>178</v>
      </c>
      <c r="U203" s="121">
        <v>7</v>
      </c>
      <c r="V203" s="121">
        <v>185</v>
      </c>
      <c r="W203" s="121">
        <v>184</v>
      </c>
      <c r="X203" s="121">
        <v>159</v>
      </c>
      <c r="Y203" s="121">
        <v>343</v>
      </c>
      <c r="Z203" s="121">
        <v>16835</v>
      </c>
      <c r="AA203" s="121">
        <v>11764</v>
      </c>
      <c r="AB203" s="121">
        <v>28599</v>
      </c>
    </row>
    <row r="204" spans="1:100" ht="11.25" customHeight="1">
      <c r="A204" s="99" t="s">
        <v>281</v>
      </c>
      <c r="B204" s="121">
        <v>245</v>
      </c>
      <c r="C204" s="121">
        <v>338</v>
      </c>
      <c r="D204" s="121">
        <v>583</v>
      </c>
      <c r="E204" s="121">
        <v>136</v>
      </c>
      <c r="F204" s="121">
        <v>146</v>
      </c>
      <c r="G204" s="121">
        <v>282</v>
      </c>
      <c r="H204" s="121">
        <v>10</v>
      </c>
      <c r="I204" s="121">
        <v>8</v>
      </c>
      <c r="J204" s="121">
        <v>18</v>
      </c>
      <c r="K204" s="121">
        <v>58</v>
      </c>
      <c r="L204" s="121">
        <v>63</v>
      </c>
      <c r="M204" s="121">
        <v>121</v>
      </c>
      <c r="N204" s="121">
        <v>13</v>
      </c>
      <c r="O204" s="121">
        <v>17</v>
      </c>
      <c r="P204" s="121">
        <v>30</v>
      </c>
      <c r="Q204" s="121">
        <v>0</v>
      </c>
      <c r="R204" s="121">
        <v>0</v>
      </c>
      <c r="S204" s="121">
        <v>0</v>
      </c>
      <c r="T204" s="121">
        <v>0</v>
      </c>
      <c r="U204" s="121">
        <v>0</v>
      </c>
      <c r="V204" s="121">
        <v>0</v>
      </c>
      <c r="W204" s="121">
        <v>0</v>
      </c>
      <c r="X204" s="121">
        <v>7</v>
      </c>
      <c r="Y204" s="121">
        <v>7</v>
      </c>
      <c r="Z204" s="121">
        <v>462</v>
      </c>
      <c r="AA204" s="121">
        <v>579</v>
      </c>
      <c r="AB204" s="121">
        <v>1041</v>
      </c>
    </row>
    <row r="205" spans="1:100" ht="11.25" customHeight="1">
      <c r="A205" s="99" t="s">
        <v>661</v>
      </c>
      <c r="B205" s="121">
        <v>50</v>
      </c>
      <c r="C205" s="121">
        <v>66</v>
      </c>
      <c r="D205" s="121">
        <v>116</v>
      </c>
      <c r="E205" s="121">
        <v>61</v>
      </c>
      <c r="F205" s="121">
        <v>81</v>
      </c>
      <c r="G205" s="121">
        <v>142</v>
      </c>
      <c r="H205" s="121">
        <v>19</v>
      </c>
      <c r="I205" s="121">
        <v>38</v>
      </c>
      <c r="J205" s="121">
        <v>57</v>
      </c>
      <c r="K205" s="121">
        <v>7</v>
      </c>
      <c r="L205" s="121">
        <v>13</v>
      </c>
      <c r="M205" s="121">
        <v>20</v>
      </c>
      <c r="N205" s="121">
        <v>14</v>
      </c>
      <c r="O205" s="121">
        <v>37</v>
      </c>
      <c r="P205" s="121">
        <v>51</v>
      </c>
      <c r="Q205" s="121">
        <v>0</v>
      </c>
      <c r="R205" s="121">
        <v>0</v>
      </c>
      <c r="S205" s="121">
        <v>0</v>
      </c>
      <c r="T205" s="121">
        <v>0</v>
      </c>
      <c r="U205" s="121">
        <v>0</v>
      </c>
      <c r="V205" s="121">
        <v>0</v>
      </c>
      <c r="W205" s="121">
        <v>4</v>
      </c>
      <c r="X205" s="121">
        <v>0</v>
      </c>
      <c r="Y205" s="121">
        <v>4</v>
      </c>
      <c r="Z205" s="121">
        <v>155</v>
      </c>
      <c r="AA205" s="121">
        <v>235</v>
      </c>
      <c r="AB205" s="121">
        <v>390</v>
      </c>
    </row>
    <row r="206" spans="1:100" ht="11.25" customHeight="1">
      <c r="A206" s="99" t="s">
        <v>571</v>
      </c>
      <c r="B206" s="121">
        <v>79</v>
      </c>
      <c r="C206" s="121">
        <v>83</v>
      </c>
      <c r="D206" s="121">
        <v>162</v>
      </c>
      <c r="E206" s="121">
        <v>74</v>
      </c>
      <c r="F206" s="121">
        <v>90</v>
      </c>
      <c r="G206" s="121">
        <v>164</v>
      </c>
      <c r="H206" s="121">
        <v>11</v>
      </c>
      <c r="I206" s="121">
        <v>13</v>
      </c>
      <c r="J206" s="121">
        <v>24</v>
      </c>
      <c r="K206" s="121">
        <v>24</v>
      </c>
      <c r="L206" s="121">
        <v>43</v>
      </c>
      <c r="M206" s="121">
        <v>67</v>
      </c>
      <c r="N206" s="121">
        <v>3</v>
      </c>
      <c r="O206" s="121">
        <v>0</v>
      </c>
      <c r="P206" s="121">
        <v>3</v>
      </c>
      <c r="Q206" s="121">
        <v>0</v>
      </c>
      <c r="R206" s="121">
        <v>0</v>
      </c>
      <c r="S206" s="121">
        <v>0</v>
      </c>
      <c r="T206" s="121">
        <v>0</v>
      </c>
      <c r="U206" s="121">
        <v>0</v>
      </c>
      <c r="V206" s="121">
        <v>0</v>
      </c>
      <c r="W206" s="121">
        <v>3</v>
      </c>
      <c r="X206" s="121">
        <v>4</v>
      </c>
      <c r="Y206" s="121">
        <v>7</v>
      </c>
      <c r="Z206" s="121">
        <v>194</v>
      </c>
      <c r="AA206" s="121">
        <v>233</v>
      </c>
      <c r="AB206" s="121">
        <v>427</v>
      </c>
      <c r="AD206" s="85"/>
      <c r="AE206" s="85"/>
      <c r="AF206" s="85"/>
      <c r="BJ206" s="85"/>
      <c r="BK206" s="85"/>
      <c r="BL206" s="85"/>
      <c r="BN206" s="85"/>
      <c r="BO206" s="85"/>
      <c r="BP206" s="85"/>
      <c r="BT206" s="85"/>
      <c r="BX206" s="85"/>
      <c r="CT206" s="85"/>
      <c r="CU206" s="85"/>
      <c r="CV206" s="85"/>
    </row>
    <row r="207" spans="1:100" ht="11.25" customHeight="1">
      <c r="A207" s="99" t="s">
        <v>663</v>
      </c>
      <c r="B207" s="121">
        <v>106</v>
      </c>
      <c r="C207" s="121">
        <v>200</v>
      </c>
      <c r="D207" s="121">
        <v>306</v>
      </c>
      <c r="E207" s="121">
        <v>124</v>
      </c>
      <c r="F207" s="121">
        <v>205</v>
      </c>
      <c r="G207" s="121">
        <v>329</v>
      </c>
      <c r="H207" s="121">
        <v>66</v>
      </c>
      <c r="I207" s="121">
        <v>124</v>
      </c>
      <c r="J207" s="121">
        <v>190</v>
      </c>
      <c r="K207" s="121">
        <v>43</v>
      </c>
      <c r="L207" s="121">
        <v>63</v>
      </c>
      <c r="M207" s="121">
        <v>106</v>
      </c>
      <c r="N207" s="121">
        <v>38</v>
      </c>
      <c r="O207" s="121">
        <v>103</v>
      </c>
      <c r="P207" s="121">
        <v>141</v>
      </c>
      <c r="Q207" s="121">
        <v>0</v>
      </c>
      <c r="R207" s="121">
        <v>4</v>
      </c>
      <c r="S207" s="121">
        <v>4</v>
      </c>
      <c r="T207" s="121">
        <v>0</v>
      </c>
      <c r="U207" s="121">
        <v>0</v>
      </c>
      <c r="V207" s="121">
        <v>0</v>
      </c>
      <c r="W207" s="121">
        <v>10</v>
      </c>
      <c r="X207" s="121">
        <v>20</v>
      </c>
      <c r="Y207" s="121">
        <v>30</v>
      </c>
      <c r="Z207" s="121">
        <v>387</v>
      </c>
      <c r="AA207" s="121">
        <v>719</v>
      </c>
      <c r="AB207" s="121">
        <v>1106</v>
      </c>
    </row>
    <row r="208" spans="1:100" ht="11.25" customHeight="1">
      <c r="A208" s="99" t="s">
        <v>664</v>
      </c>
      <c r="B208" s="121">
        <v>30</v>
      </c>
      <c r="C208" s="121">
        <v>46</v>
      </c>
      <c r="D208" s="121">
        <v>76</v>
      </c>
      <c r="E208" s="121">
        <v>35</v>
      </c>
      <c r="F208" s="121">
        <v>48</v>
      </c>
      <c r="G208" s="121">
        <v>83</v>
      </c>
      <c r="H208" s="121">
        <v>27</v>
      </c>
      <c r="I208" s="121">
        <v>46</v>
      </c>
      <c r="J208" s="121">
        <v>73</v>
      </c>
      <c r="K208" s="121">
        <v>10</v>
      </c>
      <c r="L208" s="121">
        <v>16</v>
      </c>
      <c r="M208" s="121">
        <v>26</v>
      </c>
      <c r="N208" s="121">
        <v>18</v>
      </c>
      <c r="O208" s="121">
        <v>33</v>
      </c>
      <c r="P208" s="121">
        <v>51</v>
      </c>
      <c r="Q208" s="121">
        <v>5</v>
      </c>
      <c r="R208" s="121">
        <v>0</v>
      </c>
      <c r="S208" s="121">
        <v>5</v>
      </c>
      <c r="T208" s="121">
        <v>0</v>
      </c>
      <c r="U208" s="121">
        <v>0</v>
      </c>
      <c r="V208" s="121">
        <v>0</v>
      </c>
      <c r="W208" s="121">
        <v>3</v>
      </c>
      <c r="X208" s="121">
        <v>10</v>
      </c>
      <c r="Y208" s="121">
        <v>13</v>
      </c>
      <c r="Z208" s="121">
        <v>128</v>
      </c>
      <c r="AA208" s="121">
        <v>199</v>
      </c>
      <c r="AB208" s="121">
        <v>327</v>
      </c>
      <c r="AD208" s="85"/>
      <c r="AE208" s="85"/>
      <c r="AF208" s="85"/>
      <c r="AI208" s="85"/>
      <c r="AJ208" s="85"/>
      <c r="BJ208" s="85"/>
      <c r="BK208" s="85"/>
      <c r="BL208" s="85"/>
      <c r="BN208" s="85"/>
      <c r="BO208" s="85"/>
      <c r="BP208" s="85"/>
      <c r="BT208" s="85"/>
      <c r="CT208" s="85"/>
      <c r="CU208" s="85"/>
      <c r="CV208" s="85"/>
    </row>
    <row r="209" spans="1:100" ht="11.25" customHeight="1">
      <c r="A209" s="99" t="s">
        <v>678</v>
      </c>
      <c r="B209" s="121">
        <v>8</v>
      </c>
      <c r="C209" s="121">
        <v>21</v>
      </c>
      <c r="D209" s="121">
        <v>29</v>
      </c>
      <c r="E209" s="121">
        <v>15</v>
      </c>
      <c r="F209" s="121">
        <v>24</v>
      </c>
      <c r="G209" s="121">
        <v>39</v>
      </c>
      <c r="H209" s="121">
        <v>3</v>
      </c>
      <c r="I209" s="121">
        <v>7</v>
      </c>
      <c r="J209" s="121">
        <v>10</v>
      </c>
      <c r="K209" s="121">
        <v>3</v>
      </c>
      <c r="L209" s="121">
        <v>0</v>
      </c>
      <c r="M209" s="121">
        <v>3</v>
      </c>
      <c r="N209" s="121">
        <v>5</v>
      </c>
      <c r="O209" s="121">
        <v>11</v>
      </c>
      <c r="P209" s="121">
        <v>16</v>
      </c>
      <c r="Q209" s="121">
        <v>0</v>
      </c>
      <c r="R209" s="121">
        <v>0</v>
      </c>
      <c r="S209" s="121">
        <v>0</v>
      </c>
      <c r="T209" s="121">
        <v>0</v>
      </c>
      <c r="U209" s="121">
        <v>0</v>
      </c>
      <c r="V209" s="121">
        <v>0</v>
      </c>
      <c r="W209" s="121">
        <v>0</v>
      </c>
      <c r="X209" s="121">
        <v>0</v>
      </c>
      <c r="Y209" s="121">
        <v>0</v>
      </c>
      <c r="Z209" s="121">
        <v>34</v>
      </c>
      <c r="AA209" s="121">
        <v>63</v>
      </c>
      <c r="AB209" s="121">
        <v>97</v>
      </c>
      <c r="BL209" s="85"/>
      <c r="BP209" s="85"/>
      <c r="CT209" s="85"/>
      <c r="CU209" s="85"/>
      <c r="CV209" s="85"/>
    </row>
    <row r="210" spans="1:100" ht="11.25" customHeight="1">
      <c r="A210" s="99" t="s">
        <v>691</v>
      </c>
      <c r="B210" s="121">
        <v>15</v>
      </c>
      <c r="C210" s="121">
        <v>15</v>
      </c>
      <c r="D210" s="121">
        <v>30</v>
      </c>
      <c r="E210" s="121">
        <v>4</v>
      </c>
      <c r="F210" s="121">
        <v>24</v>
      </c>
      <c r="G210" s="121">
        <v>28</v>
      </c>
      <c r="H210" s="121">
        <v>0</v>
      </c>
      <c r="I210" s="121">
        <v>3</v>
      </c>
      <c r="J210" s="121">
        <v>3</v>
      </c>
      <c r="K210" s="121">
        <v>3</v>
      </c>
      <c r="L210" s="121">
        <v>3</v>
      </c>
      <c r="M210" s="121">
        <v>6</v>
      </c>
      <c r="N210" s="121">
        <v>0</v>
      </c>
      <c r="O210" s="121">
        <v>4</v>
      </c>
      <c r="P210" s="121">
        <v>4</v>
      </c>
      <c r="Q210" s="121">
        <v>0</v>
      </c>
      <c r="R210" s="121">
        <v>0</v>
      </c>
      <c r="S210" s="121">
        <v>0</v>
      </c>
      <c r="T210" s="121">
        <v>0</v>
      </c>
      <c r="U210" s="121">
        <v>0</v>
      </c>
      <c r="V210" s="121">
        <v>0</v>
      </c>
      <c r="W210" s="121">
        <v>0</v>
      </c>
      <c r="X210" s="121">
        <v>4</v>
      </c>
      <c r="Y210" s="121">
        <v>4</v>
      </c>
      <c r="Z210" s="121">
        <v>22</v>
      </c>
      <c r="AA210" s="121">
        <v>53</v>
      </c>
      <c r="AB210" s="121">
        <v>75</v>
      </c>
    </row>
    <row r="211" spans="1:100" ht="11.25" customHeight="1">
      <c r="A211" s="99" t="s">
        <v>666</v>
      </c>
      <c r="B211" s="121">
        <v>157</v>
      </c>
      <c r="C211" s="121">
        <v>217</v>
      </c>
      <c r="D211" s="121">
        <v>374</v>
      </c>
      <c r="E211" s="121">
        <v>166</v>
      </c>
      <c r="F211" s="121">
        <v>223</v>
      </c>
      <c r="G211" s="121">
        <v>389</v>
      </c>
      <c r="H211" s="121">
        <v>43</v>
      </c>
      <c r="I211" s="121">
        <v>60</v>
      </c>
      <c r="J211" s="121">
        <v>103</v>
      </c>
      <c r="K211" s="121">
        <v>100</v>
      </c>
      <c r="L211" s="121">
        <v>103</v>
      </c>
      <c r="M211" s="121">
        <v>203</v>
      </c>
      <c r="N211" s="121">
        <v>33</v>
      </c>
      <c r="O211" s="121">
        <v>58</v>
      </c>
      <c r="P211" s="121">
        <v>91</v>
      </c>
      <c r="Q211" s="121">
        <v>0</v>
      </c>
      <c r="R211" s="121">
        <v>0</v>
      </c>
      <c r="S211" s="121">
        <v>0</v>
      </c>
      <c r="T211" s="121">
        <v>0</v>
      </c>
      <c r="U211" s="121">
        <v>3</v>
      </c>
      <c r="V211" s="121">
        <v>3</v>
      </c>
      <c r="W211" s="121">
        <v>0</v>
      </c>
      <c r="X211" s="121">
        <v>11</v>
      </c>
      <c r="Y211" s="121">
        <v>11</v>
      </c>
      <c r="Z211" s="121">
        <v>499</v>
      </c>
      <c r="AA211" s="121">
        <v>675</v>
      </c>
      <c r="AB211" s="121">
        <v>1174</v>
      </c>
    </row>
    <row r="212" spans="1:100" ht="11.25" customHeight="1">
      <c r="A212" s="99" t="s">
        <v>944</v>
      </c>
      <c r="B212" s="121">
        <v>0</v>
      </c>
      <c r="C212" s="121">
        <v>0</v>
      </c>
      <c r="D212" s="121">
        <v>0</v>
      </c>
      <c r="E212" s="121">
        <v>0</v>
      </c>
      <c r="F212" s="121">
        <v>7</v>
      </c>
      <c r="G212" s="121">
        <v>7</v>
      </c>
      <c r="H212" s="121">
        <v>0</v>
      </c>
      <c r="I212" s="121">
        <v>0</v>
      </c>
      <c r="J212" s="121">
        <v>0</v>
      </c>
      <c r="K212" s="121">
        <v>13</v>
      </c>
      <c r="L212" s="121">
        <v>9</v>
      </c>
      <c r="M212" s="121">
        <v>22</v>
      </c>
      <c r="N212" s="121">
        <v>0</v>
      </c>
      <c r="O212" s="121">
        <v>0</v>
      </c>
      <c r="P212" s="121">
        <v>0</v>
      </c>
      <c r="Q212" s="121">
        <v>0</v>
      </c>
      <c r="R212" s="121">
        <v>0</v>
      </c>
      <c r="S212" s="121">
        <v>0</v>
      </c>
      <c r="T212" s="121">
        <v>0</v>
      </c>
      <c r="U212" s="121">
        <v>0</v>
      </c>
      <c r="V212" s="121">
        <v>0</v>
      </c>
      <c r="W212" s="121">
        <v>0</v>
      </c>
      <c r="X212" s="121">
        <v>0</v>
      </c>
      <c r="Y212" s="121">
        <v>0</v>
      </c>
      <c r="Z212" s="121">
        <v>13</v>
      </c>
      <c r="AA212" s="121">
        <v>16</v>
      </c>
      <c r="AB212" s="121">
        <v>29</v>
      </c>
    </row>
    <row r="213" spans="1:100" ht="11.25" customHeight="1">
      <c r="A213" s="98" t="s">
        <v>943</v>
      </c>
      <c r="B213" s="121">
        <v>21</v>
      </c>
      <c r="C213" s="121">
        <v>18</v>
      </c>
      <c r="D213" s="121">
        <v>39</v>
      </c>
      <c r="E213" s="121">
        <v>7</v>
      </c>
      <c r="F213" s="121">
        <v>10</v>
      </c>
      <c r="G213" s="121">
        <v>17</v>
      </c>
      <c r="H213" s="121">
        <v>3</v>
      </c>
      <c r="I213" s="121">
        <v>4</v>
      </c>
      <c r="J213" s="121">
        <v>7</v>
      </c>
      <c r="K213" s="121">
        <v>0</v>
      </c>
      <c r="L213" s="121">
        <v>0</v>
      </c>
      <c r="M213" s="121">
        <v>0</v>
      </c>
      <c r="N213" s="121">
        <v>4</v>
      </c>
      <c r="O213" s="121">
        <v>0</v>
      </c>
      <c r="P213" s="121">
        <v>4</v>
      </c>
      <c r="Q213" s="121">
        <v>0</v>
      </c>
      <c r="R213" s="121">
        <v>0</v>
      </c>
      <c r="S213" s="121">
        <v>0</v>
      </c>
      <c r="T213" s="121">
        <v>0</v>
      </c>
      <c r="U213" s="121">
        <v>0</v>
      </c>
      <c r="V213" s="121">
        <v>0</v>
      </c>
      <c r="W213" s="121">
        <v>0</v>
      </c>
      <c r="X213" s="121">
        <v>0</v>
      </c>
      <c r="Y213" s="121">
        <v>0</v>
      </c>
      <c r="Z213" s="121">
        <v>35</v>
      </c>
      <c r="AA213" s="121">
        <v>32</v>
      </c>
      <c r="AB213" s="121">
        <v>67</v>
      </c>
    </row>
    <row r="214" spans="1:100" ht="11.25" customHeight="1">
      <c r="A214" s="96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D214" s="85"/>
      <c r="AE214" s="85"/>
      <c r="AF214" s="85"/>
      <c r="AH214" s="85"/>
      <c r="AI214" s="85"/>
      <c r="AJ214" s="85"/>
      <c r="AL214" s="85"/>
      <c r="AM214" s="85"/>
      <c r="AN214" s="85"/>
      <c r="AV214" s="85"/>
      <c r="BJ214" s="85"/>
      <c r="BK214" s="85"/>
      <c r="BL214" s="85"/>
      <c r="BN214" s="85"/>
      <c r="BO214" s="85"/>
      <c r="BP214" s="85"/>
      <c r="BR214" s="85"/>
      <c r="BS214" s="85"/>
      <c r="BT214" s="85"/>
      <c r="BV214" s="85"/>
      <c r="BW214" s="85"/>
      <c r="BX214" s="85"/>
      <c r="CF214" s="85"/>
      <c r="CT214" s="85"/>
      <c r="CU214" s="85"/>
      <c r="CV214" s="85"/>
    </row>
    <row r="215" spans="1:100" ht="11.25" customHeight="1">
      <c r="A215" s="96" t="s">
        <v>942</v>
      </c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</row>
    <row r="216" spans="1:100" ht="11.25" customHeight="1">
      <c r="A216" s="98" t="s">
        <v>608</v>
      </c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</row>
    <row r="217" spans="1:100" ht="11.25" customHeight="1">
      <c r="A217" s="99" t="s">
        <v>610</v>
      </c>
      <c r="B217" s="121">
        <v>69</v>
      </c>
      <c r="C217" s="121">
        <v>65</v>
      </c>
      <c r="D217" s="121">
        <v>134</v>
      </c>
      <c r="E217" s="121">
        <v>30</v>
      </c>
      <c r="F217" s="121">
        <v>35</v>
      </c>
      <c r="G217" s="121">
        <v>65</v>
      </c>
      <c r="H217" s="121">
        <v>52</v>
      </c>
      <c r="I217" s="121">
        <v>65</v>
      </c>
      <c r="J217" s="121">
        <v>117</v>
      </c>
      <c r="K217" s="121">
        <v>4</v>
      </c>
      <c r="L217" s="121">
        <v>12</v>
      </c>
      <c r="M217" s="121">
        <v>16</v>
      </c>
      <c r="N217" s="121">
        <v>52</v>
      </c>
      <c r="O217" s="121">
        <v>49</v>
      </c>
      <c r="P217" s="121">
        <v>101</v>
      </c>
      <c r="Q217" s="121">
        <v>4</v>
      </c>
      <c r="R217" s="121">
        <v>4</v>
      </c>
      <c r="S217" s="121">
        <v>8</v>
      </c>
      <c r="T217" s="121">
        <v>0</v>
      </c>
      <c r="U217" s="121">
        <v>0</v>
      </c>
      <c r="V217" s="121">
        <v>0</v>
      </c>
      <c r="W217" s="121">
        <v>4</v>
      </c>
      <c r="X217" s="121">
        <v>3</v>
      </c>
      <c r="Y217" s="121">
        <v>7</v>
      </c>
      <c r="Z217" s="121">
        <v>215</v>
      </c>
      <c r="AA217" s="121">
        <v>233</v>
      </c>
      <c r="AB217" s="121">
        <v>448</v>
      </c>
      <c r="BJ217" s="85"/>
      <c r="BK217" s="85"/>
      <c r="BL217" s="85"/>
      <c r="BP217" s="85"/>
      <c r="BT217" s="85"/>
      <c r="CT217" s="85"/>
      <c r="CU217" s="85"/>
      <c r="CV217" s="85"/>
    </row>
    <row r="218" spans="1:100" ht="11.25" customHeight="1">
      <c r="A218" s="99" t="s">
        <v>70</v>
      </c>
      <c r="B218" s="121">
        <v>5541</v>
      </c>
      <c r="C218" s="121">
        <v>6405</v>
      </c>
      <c r="D218" s="121">
        <v>11946</v>
      </c>
      <c r="E218" s="121">
        <v>3570</v>
      </c>
      <c r="F218" s="121">
        <v>4203</v>
      </c>
      <c r="G218" s="121">
        <v>7773</v>
      </c>
      <c r="H218" s="121">
        <v>4574</v>
      </c>
      <c r="I218" s="121">
        <v>5090</v>
      </c>
      <c r="J218" s="121">
        <v>9664</v>
      </c>
      <c r="K218" s="121">
        <v>1059</v>
      </c>
      <c r="L218" s="121">
        <v>1105</v>
      </c>
      <c r="M218" s="121">
        <v>2164</v>
      </c>
      <c r="N218" s="121">
        <v>2393</v>
      </c>
      <c r="O218" s="121">
        <v>2760</v>
      </c>
      <c r="P218" s="121">
        <v>5153</v>
      </c>
      <c r="Q218" s="121">
        <v>352</v>
      </c>
      <c r="R218" s="121">
        <v>395</v>
      </c>
      <c r="S218" s="121">
        <v>747</v>
      </c>
      <c r="T218" s="121">
        <v>165</v>
      </c>
      <c r="U218" s="121">
        <v>175</v>
      </c>
      <c r="V218" s="121">
        <v>340</v>
      </c>
      <c r="W218" s="121">
        <v>501</v>
      </c>
      <c r="X218" s="121">
        <v>581</v>
      </c>
      <c r="Y218" s="121">
        <v>1082</v>
      </c>
      <c r="Z218" s="121">
        <v>18155</v>
      </c>
      <c r="AA218" s="121">
        <v>20714</v>
      </c>
      <c r="AB218" s="121">
        <v>38869</v>
      </c>
    </row>
    <row r="219" spans="1:100" ht="11.25" customHeight="1">
      <c r="A219" s="99" t="s">
        <v>941</v>
      </c>
      <c r="B219" s="121">
        <v>0</v>
      </c>
      <c r="C219" s="121">
        <v>0</v>
      </c>
      <c r="D219" s="121">
        <v>0</v>
      </c>
      <c r="E219" s="121">
        <v>0</v>
      </c>
      <c r="F219" s="121">
        <v>0</v>
      </c>
      <c r="G219" s="121">
        <v>0</v>
      </c>
      <c r="H219" s="121">
        <v>0</v>
      </c>
      <c r="I219" s="121">
        <v>0</v>
      </c>
      <c r="J219" s="121">
        <v>0</v>
      </c>
      <c r="K219" s="121">
        <v>0</v>
      </c>
      <c r="L219" s="121">
        <v>0</v>
      </c>
      <c r="M219" s="121">
        <v>0</v>
      </c>
      <c r="N219" s="121">
        <v>0</v>
      </c>
      <c r="O219" s="121">
        <v>0</v>
      </c>
      <c r="P219" s="121">
        <v>0</v>
      </c>
      <c r="Q219" s="121">
        <v>0</v>
      </c>
      <c r="R219" s="121">
        <v>0</v>
      </c>
      <c r="S219" s="121">
        <v>0</v>
      </c>
      <c r="T219" s="121">
        <v>0</v>
      </c>
      <c r="U219" s="121">
        <v>0</v>
      </c>
      <c r="V219" s="121">
        <v>0</v>
      </c>
      <c r="W219" s="121">
        <v>0</v>
      </c>
      <c r="X219" s="121">
        <v>0</v>
      </c>
      <c r="Y219" s="121">
        <v>0</v>
      </c>
      <c r="Z219" s="121">
        <v>0</v>
      </c>
      <c r="AA219" s="121">
        <v>0</v>
      </c>
      <c r="AB219" s="121">
        <v>0</v>
      </c>
    </row>
    <row r="220" spans="1:100" ht="11.25" customHeight="1">
      <c r="A220" s="99" t="s">
        <v>85</v>
      </c>
      <c r="B220" s="121">
        <v>12958</v>
      </c>
      <c r="C220" s="121">
        <v>13572</v>
      </c>
      <c r="D220" s="121">
        <v>26530</v>
      </c>
      <c r="E220" s="121">
        <v>8245</v>
      </c>
      <c r="F220" s="121">
        <v>8600</v>
      </c>
      <c r="G220" s="121">
        <v>16845</v>
      </c>
      <c r="H220" s="121">
        <v>7947</v>
      </c>
      <c r="I220" s="121">
        <v>7861</v>
      </c>
      <c r="J220" s="121">
        <v>15808</v>
      </c>
      <c r="K220" s="121">
        <v>1997</v>
      </c>
      <c r="L220" s="121">
        <v>2034</v>
      </c>
      <c r="M220" s="121">
        <v>4031</v>
      </c>
      <c r="N220" s="121">
        <v>4624</v>
      </c>
      <c r="O220" s="121">
        <v>4236</v>
      </c>
      <c r="P220" s="121">
        <v>8860</v>
      </c>
      <c r="Q220" s="121">
        <v>723</v>
      </c>
      <c r="R220" s="121">
        <v>738</v>
      </c>
      <c r="S220" s="121">
        <v>1461</v>
      </c>
      <c r="T220" s="121">
        <v>576</v>
      </c>
      <c r="U220" s="121">
        <v>480</v>
      </c>
      <c r="V220" s="121">
        <v>1056</v>
      </c>
      <c r="W220" s="121">
        <v>1158</v>
      </c>
      <c r="X220" s="121">
        <v>1256</v>
      </c>
      <c r="Y220" s="121">
        <v>2414</v>
      </c>
      <c r="Z220" s="121">
        <v>38228</v>
      </c>
      <c r="AA220" s="121">
        <v>38781</v>
      </c>
      <c r="AB220" s="121">
        <v>77009</v>
      </c>
    </row>
    <row r="221" spans="1:100" ht="11.25" customHeight="1">
      <c r="A221" s="99" t="s">
        <v>609</v>
      </c>
      <c r="B221" s="121">
        <v>12</v>
      </c>
      <c r="C221" s="121">
        <v>13</v>
      </c>
      <c r="D221" s="121">
        <v>25</v>
      </c>
      <c r="E221" s="121">
        <v>8</v>
      </c>
      <c r="F221" s="121">
        <v>20</v>
      </c>
      <c r="G221" s="121">
        <v>28</v>
      </c>
      <c r="H221" s="121">
        <v>7</v>
      </c>
      <c r="I221" s="121">
        <v>15</v>
      </c>
      <c r="J221" s="121">
        <v>22</v>
      </c>
      <c r="K221" s="121">
        <v>4</v>
      </c>
      <c r="L221" s="121">
        <v>11</v>
      </c>
      <c r="M221" s="121">
        <v>15</v>
      </c>
      <c r="N221" s="121">
        <v>5</v>
      </c>
      <c r="O221" s="121">
        <v>0</v>
      </c>
      <c r="P221" s="121">
        <v>5</v>
      </c>
      <c r="Q221" s="121">
        <v>0</v>
      </c>
      <c r="R221" s="121">
        <v>0</v>
      </c>
      <c r="S221" s="121">
        <v>0</v>
      </c>
      <c r="T221" s="121">
        <v>0</v>
      </c>
      <c r="U221" s="121">
        <v>0</v>
      </c>
      <c r="V221" s="121">
        <v>0</v>
      </c>
      <c r="W221" s="121">
        <v>0</v>
      </c>
      <c r="X221" s="121">
        <v>0</v>
      </c>
      <c r="Y221" s="121">
        <v>0</v>
      </c>
      <c r="Z221" s="121">
        <v>36</v>
      </c>
      <c r="AA221" s="121">
        <v>59</v>
      </c>
      <c r="AB221" s="121">
        <v>95</v>
      </c>
    </row>
    <row r="222" spans="1:100" ht="11.25" customHeight="1">
      <c r="A222" s="98" t="s">
        <v>537</v>
      </c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</row>
    <row r="223" spans="1:100" ht="11.25" customHeight="1">
      <c r="A223" s="99" t="s">
        <v>474</v>
      </c>
      <c r="B223" s="121">
        <v>2742</v>
      </c>
      <c r="C223" s="121">
        <v>2995</v>
      </c>
      <c r="D223" s="121">
        <v>5737</v>
      </c>
      <c r="E223" s="121">
        <v>1720</v>
      </c>
      <c r="F223" s="121">
        <v>1922</v>
      </c>
      <c r="G223" s="121">
        <v>3642</v>
      </c>
      <c r="H223" s="121">
        <v>626</v>
      </c>
      <c r="I223" s="121">
        <v>598</v>
      </c>
      <c r="J223" s="121">
        <v>1224</v>
      </c>
      <c r="K223" s="121">
        <v>208</v>
      </c>
      <c r="L223" s="121">
        <v>213</v>
      </c>
      <c r="M223" s="121">
        <v>421</v>
      </c>
      <c r="N223" s="121">
        <v>291</v>
      </c>
      <c r="O223" s="121">
        <v>329</v>
      </c>
      <c r="P223" s="121">
        <v>620</v>
      </c>
      <c r="Q223" s="121">
        <v>25</v>
      </c>
      <c r="R223" s="121">
        <v>37</v>
      </c>
      <c r="S223" s="121">
        <v>62</v>
      </c>
      <c r="T223" s="121">
        <v>17</v>
      </c>
      <c r="U223" s="121">
        <v>15</v>
      </c>
      <c r="V223" s="121">
        <v>32</v>
      </c>
      <c r="W223" s="121">
        <v>114</v>
      </c>
      <c r="X223" s="121">
        <v>136</v>
      </c>
      <c r="Y223" s="121">
        <v>250</v>
      </c>
      <c r="Z223" s="121">
        <v>5743</v>
      </c>
      <c r="AA223" s="121">
        <v>6245</v>
      </c>
      <c r="AB223" s="121">
        <v>11988</v>
      </c>
    </row>
    <row r="224" spans="1:100" ht="11.25" customHeight="1">
      <c r="A224" s="110" t="s">
        <v>1005</v>
      </c>
      <c r="B224" s="121">
        <v>224</v>
      </c>
      <c r="C224" s="121">
        <v>257</v>
      </c>
      <c r="D224" s="121">
        <v>481</v>
      </c>
      <c r="E224" s="121">
        <v>50</v>
      </c>
      <c r="F224" s="121">
        <v>54</v>
      </c>
      <c r="G224" s="121">
        <v>104</v>
      </c>
      <c r="H224" s="121">
        <v>42</v>
      </c>
      <c r="I224" s="121">
        <v>42</v>
      </c>
      <c r="J224" s="121">
        <v>84</v>
      </c>
      <c r="K224" s="121">
        <v>25</v>
      </c>
      <c r="L224" s="121">
        <v>17</v>
      </c>
      <c r="M224" s="121">
        <v>42</v>
      </c>
      <c r="N224" s="121">
        <v>15</v>
      </c>
      <c r="O224" s="121">
        <v>16</v>
      </c>
      <c r="P224" s="121">
        <v>31</v>
      </c>
      <c r="Q224" s="121">
        <v>0</v>
      </c>
      <c r="R224" s="121">
        <v>8</v>
      </c>
      <c r="S224" s="121">
        <v>8</v>
      </c>
      <c r="T224" s="121">
        <v>4</v>
      </c>
      <c r="U224" s="121">
        <v>3</v>
      </c>
      <c r="V224" s="121">
        <v>7</v>
      </c>
      <c r="W224" s="121">
        <v>5</v>
      </c>
      <c r="X224" s="121">
        <v>8</v>
      </c>
      <c r="Y224" s="121">
        <v>13</v>
      </c>
      <c r="Z224" s="121">
        <v>365</v>
      </c>
      <c r="AA224" s="121">
        <v>405</v>
      </c>
      <c r="AB224" s="121">
        <v>770</v>
      </c>
    </row>
    <row r="225" spans="1:100" ht="11.25" customHeight="1">
      <c r="A225" s="99" t="s">
        <v>187</v>
      </c>
      <c r="B225" s="121">
        <v>3032</v>
      </c>
      <c r="C225" s="121">
        <v>3470</v>
      </c>
      <c r="D225" s="121">
        <v>6502</v>
      </c>
      <c r="E225" s="121">
        <v>917</v>
      </c>
      <c r="F225" s="121">
        <v>1097</v>
      </c>
      <c r="G225" s="121">
        <v>2014</v>
      </c>
      <c r="H225" s="121">
        <v>1644</v>
      </c>
      <c r="I225" s="121">
        <v>1775</v>
      </c>
      <c r="J225" s="121">
        <v>3419</v>
      </c>
      <c r="K225" s="121">
        <v>223</v>
      </c>
      <c r="L225" s="121">
        <v>250</v>
      </c>
      <c r="M225" s="121">
        <v>473</v>
      </c>
      <c r="N225" s="121">
        <v>793</v>
      </c>
      <c r="O225" s="121">
        <v>956</v>
      </c>
      <c r="P225" s="121">
        <v>1749</v>
      </c>
      <c r="Q225" s="121">
        <v>36</v>
      </c>
      <c r="R225" s="121">
        <v>34</v>
      </c>
      <c r="S225" s="121">
        <v>70</v>
      </c>
      <c r="T225" s="121">
        <v>29</v>
      </c>
      <c r="U225" s="121">
        <v>44</v>
      </c>
      <c r="V225" s="121">
        <v>73</v>
      </c>
      <c r="W225" s="121">
        <v>84</v>
      </c>
      <c r="X225" s="121">
        <v>127</v>
      </c>
      <c r="Y225" s="121">
        <v>211</v>
      </c>
      <c r="Z225" s="121">
        <v>6758</v>
      </c>
      <c r="AA225" s="121">
        <v>7753</v>
      </c>
      <c r="AB225" s="121">
        <v>14511</v>
      </c>
    </row>
    <row r="226" spans="1:100" ht="11.25" customHeight="1">
      <c r="A226" s="99" t="s">
        <v>248</v>
      </c>
      <c r="B226" s="121">
        <v>6065</v>
      </c>
      <c r="C226" s="121">
        <v>6560</v>
      </c>
      <c r="D226" s="121">
        <v>12625</v>
      </c>
      <c r="E226" s="121">
        <v>3375</v>
      </c>
      <c r="F226" s="121">
        <v>3721</v>
      </c>
      <c r="G226" s="121">
        <v>7096</v>
      </c>
      <c r="H226" s="121">
        <v>940</v>
      </c>
      <c r="I226" s="121">
        <v>1026</v>
      </c>
      <c r="J226" s="121">
        <v>1966</v>
      </c>
      <c r="K226" s="121">
        <v>369</v>
      </c>
      <c r="L226" s="121">
        <v>401</v>
      </c>
      <c r="M226" s="121">
        <v>770</v>
      </c>
      <c r="N226" s="121">
        <v>752</v>
      </c>
      <c r="O226" s="121">
        <v>760</v>
      </c>
      <c r="P226" s="121">
        <v>1512</v>
      </c>
      <c r="Q226" s="121">
        <v>98</v>
      </c>
      <c r="R226" s="121">
        <v>104</v>
      </c>
      <c r="S226" s="121">
        <v>202</v>
      </c>
      <c r="T226" s="121">
        <v>21</v>
      </c>
      <c r="U226" s="121">
        <v>24</v>
      </c>
      <c r="V226" s="121">
        <v>45</v>
      </c>
      <c r="W226" s="121">
        <v>317</v>
      </c>
      <c r="X226" s="121">
        <v>405</v>
      </c>
      <c r="Y226" s="121">
        <v>722</v>
      </c>
      <c r="Z226" s="121">
        <v>11937</v>
      </c>
      <c r="AA226" s="121">
        <v>13001</v>
      </c>
      <c r="AB226" s="121">
        <v>24938</v>
      </c>
    </row>
    <row r="227" spans="1:100" ht="11.25" customHeight="1">
      <c r="A227" s="99" t="s">
        <v>494</v>
      </c>
      <c r="B227" s="121">
        <v>2071</v>
      </c>
      <c r="C227" s="121">
        <v>2440</v>
      </c>
      <c r="D227" s="121">
        <v>4511</v>
      </c>
      <c r="E227" s="121">
        <v>1348</v>
      </c>
      <c r="F227" s="121">
        <v>1489</v>
      </c>
      <c r="G227" s="121">
        <v>2837</v>
      </c>
      <c r="H227" s="121">
        <v>1137</v>
      </c>
      <c r="I227" s="121">
        <v>1286</v>
      </c>
      <c r="J227" s="121">
        <v>2423</v>
      </c>
      <c r="K227" s="121">
        <v>200</v>
      </c>
      <c r="L227" s="121">
        <v>230</v>
      </c>
      <c r="M227" s="121">
        <v>430</v>
      </c>
      <c r="N227" s="121">
        <v>432</v>
      </c>
      <c r="O227" s="121">
        <v>488</v>
      </c>
      <c r="P227" s="121">
        <v>920</v>
      </c>
      <c r="Q227" s="121">
        <v>24</v>
      </c>
      <c r="R227" s="121">
        <v>15</v>
      </c>
      <c r="S227" s="121">
        <v>39</v>
      </c>
      <c r="T227" s="121">
        <v>18</v>
      </c>
      <c r="U227" s="121">
        <v>21</v>
      </c>
      <c r="V227" s="121">
        <v>39</v>
      </c>
      <c r="W227" s="121">
        <v>52</v>
      </c>
      <c r="X227" s="121">
        <v>67</v>
      </c>
      <c r="Y227" s="121">
        <v>119</v>
      </c>
      <c r="Z227" s="121">
        <v>5282</v>
      </c>
      <c r="AA227" s="121">
        <v>6036</v>
      </c>
      <c r="AB227" s="121">
        <v>11318</v>
      </c>
    </row>
    <row r="228" spans="1:100" ht="11.25" customHeight="1">
      <c r="A228" s="99" t="s">
        <v>346</v>
      </c>
      <c r="B228" s="121">
        <v>614</v>
      </c>
      <c r="C228" s="121">
        <v>660</v>
      </c>
      <c r="D228" s="121">
        <v>1274</v>
      </c>
      <c r="E228" s="121">
        <v>57</v>
      </c>
      <c r="F228" s="121">
        <v>54</v>
      </c>
      <c r="G228" s="121">
        <v>111</v>
      </c>
      <c r="H228" s="121">
        <v>81</v>
      </c>
      <c r="I228" s="121">
        <v>71</v>
      </c>
      <c r="J228" s="121">
        <v>152</v>
      </c>
      <c r="K228" s="121">
        <v>24</v>
      </c>
      <c r="L228" s="121">
        <v>33</v>
      </c>
      <c r="M228" s="121">
        <v>57</v>
      </c>
      <c r="N228" s="121">
        <v>42</v>
      </c>
      <c r="O228" s="121">
        <v>48</v>
      </c>
      <c r="P228" s="121">
        <v>90</v>
      </c>
      <c r="Q228" s="121">
        <v>3</v>
      </c>
      <c r="R228" s="121">
        <v>4</v>
      </c>
      <c r="S228" s="121">
        <v>7</v>
      </c>
      <c r="T228" s="121">
        <v>3</v>
      </c>
      <c r="U228" s="121">
        <v>0</v>
      </c>
      <c r="V228" s="121">
        <v>3</v>
      </c>
      <c r="W228" s="121">
        <v>16</v>
      </c>
      <c r="X228" s="121">
        <v>23</v>
      </c>
      <c r="Y228" s="121">
        <v>39</v>
      </c>
      <c r="Z228" s="121">
        <v>840</v>
      </c>
      <c r="AA228" s="121">
        <v>898</v>
      </c>
      <c r="AB228" s="121">
        <v>1738</v>
      </c>
    </row>
    <row r="229" spans="1:100" ht="11.25" customHeight="1">
      <c r="A229" s="99" t="s">
        <v>613</v>
      </c>
      <c r="B229" s="121">
        <v>19</v>
      </c>
      <c r="C229" s="121">
        <v>6</v>
      </c>
      <c r="D229" s="121">
        <v>25</v>
      </c>
      <c r="E229" s="121">
        <v>10</v>
      </c>
      <c r="F229" s="121">
        <v>14</v>
      </c>
      <c r="G229" s="121">
        <v>24</v>
      </c>
      <c r="H229" s="121">
        <v>8</v>
      </c>
      <c r="I229" s="121">
        <v>16</v>
      </c>
      <c r="J229" s="121">
        <v>24</v>
      </c>
      <c r="K229" s="121">
        <v>5</v>
      </c>
      <c r="L229" s="121">
        <v>4</v>
      </c>
      <c r="M229" s="121">
        <v>9</v>
      </c>
      <c r="N229" s="121">
        <v>9</v>
      </c>
      <c r="O229" s="121">
        <v>5</v>
      </c>
      <c r="P229" s="121">
        <v>14</v>
      </c>
      <c r="Q229" s="121">
        <v>3</v>
      </c>
      <c r="R229" s="121">
        <v>4</v>
      </c>
      <c r="S229" s="121">
        <v>7</v>
      </c>
      <c r="T229" s="121">
        <v>4</v>
      </c>
      <c r="U229" s="121">
        <v>0</v>
      </c>
      <c r="V229" s="121">
        <v>4</v>
      </c>
      <c r="W229" s="121">
        <v>0</v>
      </c>
      <c r="X229" s="121">
        <v>3</v>
      </c>
      <c r="Y229" s="121">
        <v>3</v>
      </c>
      <c r="Z229" s="121">
        <v>58</v>
      </c>
      <c r="AA229" s="121">
        <v>52</v>
      </c>
      <c r="AB229" s="121">
        <v>110</v>
      </c>
    </row>
    <row r="230" spans="1:100" ht="11.25" customHeight="1">
      <c r="A230" s="99" t="s">
        <v>347</v>
      </c>
      <c r="B230" s="121">
        <v>0</v>
      </c>
      <c r="C230" s="121">
        <v>7</v>
      </c>
      <c r="D230" s="121">
        <v>7</v>
      </c>
      <c r="E230" s="121">
        <v>0</v>
      </c>
      <c r="F230" s="121">
        <v>0</v>
      </c>
      <c r="G230" s="121">
        <v>0</v>
      </c>
      <c r="H230" s="121">
        <v>0</v>
      </c>
      <c r="I230" s="121">
        <v>0</v>
      </c>
      <c r="J230" s="121">
        <v>0</v>
      </c>
      <c r="K230" s="121">
        <v>0</v>
      </c>
      <c r="L230" s="121">
        <v>0</v>
      </c>
      <c r="M230" s="121">
        <v>0</v>
      </c>
      <c r="N230" s="121">
        <v>0</v>
      </c>
      <c r="O230" s="121">
        <v>0</v>
      </c>
      <c r="P230" s="121">
        <v>0</v>
      </c>
      <c r="Q230" s="121">
        <v>0</v>
      </c>
      <c r="R230" s="121">
        <v>0</v>
      </c>
      <c r="S230" s="121">
        <v>0</v>
      </c>
      <c r="T230" s="121">
        <v>0</v>
      </c>
      <c r="U230" s="121">
        <v>0</v>
      </c>
      <c r="V230" s="121">
        <v>0</v>
      </c>
      <c r="W230" s="121">
        <v>0</v>
      </c>
      <c r="X230" s="121">
        <v>0</v>
      </c>
      <c r="Y230" s="121">
        <v>0</v>
      </c>
      <c r="Z230" s="121">
        <v>0</v>
      </c>
      <c r="AA230" s="121">
        <v>7</v>
      </c>
      <c r="AB230" s="121">
        <v>7</v>
      </c>
    </row>
    <row r="231" spans="1:100" ht="11.25" customHeight="1">
      <c r="A231" s="99" t="s">
        <v>614</v>
      </c>
      <c r="B231" s="121">
        <v>76</v>
      </c>
      <c r="C231" s="121">
        <v>83</v>
      </c>
      <c r="D231" s="121">
        <v>159</v>
      </c>
      <c r="E231" s="121">
        <v>57</v>
      </c>
      <c r="F231" s="121">
        <v>66</v>
      </c>
      <c r="G231" s="121">
        <v>123</v>
      </c>
      <c r="H231" s="121">
        <v>58</v>
      </c>
      <c r="I231" s="121">
        <v>62</v>
      </c>
      <c r="J231" s="121">
        <v>120</v>
      </c>
      <c r="K231" s="121">
        <v>14</v>
      </c>
      <c r="L231" s="121">
        <v>14</v>
      </c>
      <c r="M231" s="121">
        <v>28</v>
      </c>
      <c r="N231" s="121">
        <v>22</v>
      </c>
      <c r="O231" s="121">
        <v>43</v>
      </c>
      <c r="P231" s="121">
        <v>65</v>
      </c>
      <c r="Q231" s="121">
        <v>3</v>
      </c>
      <c r="R231" s="121">
        <v>3</v>
      </c>
      <c r="S231" s="121">
        <v>6</v>
      </c>
      <c r="T231" s="121">
        <v>6</v>
      </c>
      <c r="U231" s="121">
        <v>4</v>
      </c>
      <c r="V231" s="121">
        <v>10</v>
      </c>
      <c r="W231" s="121">
        <v>3</v>
      </c>
      <c r="X231" s="121">
        <v>10</v>
      </c>
      <c r="Y231" s="121">
        <v>13</v>
      </c>
      <c r="Z231" s="121">
        <v>239</v>
      </c>
      <c r="AA231" s="121">
        <v>285</v>
      </c>
      <c r="AB231" s="121">
        <v>524</v>
      </c>
    </row>
    <row r="232" spans="1:100" ht="11.25" customHeight="1">
      <c r="A232" s="99" t="s">
        <v>352</v>
      </c>
      <c r="B232" s="121">
        <v>82</v>
      </c>
      <c r="C232" s="121">
        <v>122</v>
      </c>
      <c r="D232" s="121">
        <v>204</v>
      </c>
      <c r="E232" s="121">
        <v>36</v>
      </c>
      <c r="F232" s="121">
        <v>46</v>
      </c>
      <c r="G232" s="121">
        <v>82</v>
      </c>
      <c r="H232" s="121">
        <v>30</v>
      </c>
      <c r="I232" s="121">
        <v>26</v>
      </c>
      <c r="J232" s="121">
        <v>56</v>
      </c>
      <c r="K232" s="121">
        <v>12</v>
      </c>
      <c r="L232" s="121">
        <v>4</v>
      </c>
      <c r="M232" s="121">
        <v>16</v>
      </c>
      <c r="N232" s="121">
        <v>11</v>
      </c>
      <c r="O232" s="121">
        <v>17</v>
      </c>
      <c r="P232" s="121">
        <v>28</v>
      </c>
      <c r="Q232" s="121">
        <v>0</v>
      </c>
      <c r="R232" s="121">
        <v>0</v>
      </c>
      <c r="S232" s="121">
        <v>0</v>
      </c>
      <c r="T232" s="121">
        <v>0</v>
      </c>
      <c r="U232" s="121">
        <v>0</v>
      </c>
      <c r="V232" s="121">
        <v>0</v>
      </c>
      <c r="W232" s="121">
        <v>5</v>
      </c>
      <c r="X232" s="121">
        <v>4</v>
      </c>
      <c r="Y232" s="121">
        <v>9</v>
      </c>
      <c r="Z232" s="121">
        <v>176</v>
      </c>
      <c r="AA232" s="121">
        <v>219</v>
      </c>
      <c r="AB232" s="121">
        <v>395</v>
      </c>
    </row>
    <row r="233" spans="1:100" ht="11.25" customHeight="1">
      <c r="A233" s="99" t="s">
        <v>192</v>
      </c>
      <c r="B233" s="121">
        <v>2183</v>
      </c>
      <c r="C233" s="121">
        <v>2980</v>
      </c>
      <c r="D233" s="121">
        <v>5163</v>
      </c>
      <c r="E233" s="121">
        <v>554</v>
      </c>
      <c r="F233" s="121">
        <v>658</v>
      </c>
      <c r="G233" s="121">
        <v>1212</v>
      </c>
      <c r="H233" s="121">
        <v>428</v>
      </c>
      <c r="I233" s="121">
        <v>518</v>
      </c>
      <c r="J233" s="121">
        <v>946</v>
      </c>
      <c r="K233" s="121">
        <v>124</v>
      </c>
      <c r="L233" s="121">
        <v>166</v>
      </c>
      <c r="M233" s="121">
        <v>290</v>
      </c>
      <c r="N233" s="121">
        <v>268</v>
      </c>
      <c r="O233" s="121">
        <v>312</v>
      </c>
      <c r="P233" s="121">
        <v>580</v>
      </c>
      <c r="Q233" s="121">
        <v>11</v>
      </c>
      <c r="R233" s="121">
        <v>29</v>
      </c>
      <c r="S233" s="121">
        <v>40</v>
      </c>
      <c r="T233" s="121">
        <v>10</v>
      </c>
      <c r="U233" s="121">
        <v>13</v>
      </c>
      <c r="V233" s="121">
        <v>23</v>
      </c>
      <c r="W233" s="121">
        <v>79</v>
      </c>
      <c r="X233" s="121">
        <v>107</v>
      </c>
      <c r="Y233" s="121">
        <v>186</v>
      </c>
      <c r="Z233" s="121">
        <v>3657</v>
      </c>
      <c r="AA233" s="121">
        <v>4783</v>
      </c>
      <c r="AB233" s="121">
        <v>8440</v>
      </c>
      <c r="BL233" s="85"/>
      <c r="CV233" s="85"/>
    </row>
    <row r="234" spans="1:100" ht="11.25" customHeight="1">
      <c r="A234" s="99" t="s">
        <v>615</v>
      </c>
      <c r="B234" s="121">
        <v>13</v>
      </c>
      <c r="C234" s="121">
        <v>12</v>
      </c>
      <c r="D234" s="121">
        <v>25</v>
      </c>
      <c r="E234" s="121">
        <v>7</v>
      </c>
      <c r="F234" s="121">
        <v>14</v>
      </c>
      <c r="G234" s="121">
        <v>21</v>
      </c>
      <c r="H234" s="121">
        <v>13</v>
      </c>
      <c r="I234" s="121">
        <v>15</v>
      </c>
      <c r="J234" s="121">
        <v>28</v>
      </c>
      <c r="K234" s="121">
        <v>3</v>
      </c>
      <c r="L234" s="121">
        <v>4</v>
      </c>
      <c r="M234" s="121">
        <v>7</v>
      </c>
      <c r="N234" s="121">
        <v>9</v>
      </c>
      <c r="O234" s="121">
        <v>12</v>
      </c>
      <c r="P234" s="121">
        <v>21</v>
      </c>
      <c r="Q234" s="121">
        <v>0</v>
      </c>
      <c r="R234" s="121">
        <v>0</v>
      </c>
      <c r="S234" s="121">
        <v>0</v>
      </c>
      <c r="T234" s="121">
        <v>4</v>
      </c>
      <c r="U234" s="121">
        <v>0</v>
      </c>
      <c r="V234" s="121">
        <v>4</v>
      </c>
      <c r="W234" s="121">
        <v>4</v>
      </c>
      <c r="X234" s="121">
        <v>0</v>
      </c>
      <c r="Y234" s="121">
        <v>4</v>
      </c>
      <c r="Z234" s="121">
        <v>53</v>
      </c>
      <c r="AA234" s="121">
        <v>57</v>
      </c>
      <c r="AB234" s="121">
        <v>110</v>
      </c>
    </row>
    <row r="235" spans="1:100" ht="11.25" customHeight="1">
      <c r="A235" s="99" t="s">
        <v>193</v>
      </c>
      <c r="B235" s="121">
        <v>3111</v>
      </c>
      <c r="C235" s="121">
        <v>3403</v>
      </c>
      <c r="D235" s="121">
        <v>6514</v>
      </c>
      <c r="E235" s="121">
        <v>779</v>
      </c>
      <c r="F235" s="121">
        <v>837</v>
      </c>
      <c r="G235" s="121">
        <v>1616</v>
      </c>
      <c r="H235" s="121">
        <v>302</v>
      </c>
      <c r="I235" s="121">
        <v>366</v>
      </c>
      <c r="J235" s="121">
        <v>668</v>
      </c>
      <c r="K235" s="121">
        <v>66</v>
      </c>
      <c r="L235" s="121">
        <v>64</v>
      </c>
      <c r="M235" s="121">
        <v>130</v>
      </c>
      <c r="N235" s="121">
        <v>78</v>
      </c>
      <c r="O235" s="121">
        <v>91</v>
      </c>
      <c r="P235" s="121">
        <v>169</v>
      </c>
      <c r="Q235" s="121">
        <v>18</v>
      </c>
      <c r="R235" s="121">
        <v>10</v>
      </c>
      <c r="S235" s="121">
        <v>28</v>
      </c>
      <c r="T235" s="121">
        <v>4</v>
      </c>
      <c r="U235" s="121">
        <v>3</v>
      </c>
      <c r="V235" s="121">
        <v>7</v>
      </c>
      <c r="W235" s="121">
        <v>41</v>
      </c>
      <c r="X235" s="121">
        <v>64</v>
      </c>
      <c r="Y235" s="121">
        <v>105</v>
      </c>
      <c r="Z235" s="121">
        <v>4399</v>
      </c>
      <c r="AA235" s="121">
        <v>4838</v>
      </c>
      <c r="AB235" s="121">
        <v>9237</v>
      </c>
    </row>
    <row r="236" spans="1:100" ht="11.25" customHeight="1">
      <c r="A236" s="110" t="s">
        <v>1006</v>
      </c>
      <c r="B236" s="121">
        <v>598</v>
      </c>
      <c r="C236" s="121">
        <v>597</v>
      </c>
      <c r="D236" s="121">
        <v>1195</v>
      </c>
      <c r="E236" s="121">
        <v>358</v>
      </c>
      <c r="F236" s="121">
        <v>371</v>
      </c>
      <c r="G236" s="121">
        <v>729</v>
      </c>
      <c r="H236" s="121">
        <v>281</v>
      </c>
      <c r="I236" s="121">
        <v>297</v>
      </c>
      <c r="J236" s="121">
        <v>578</v>
      </c>
      <c r="K236" s="121">
        <v>166</v>
      </c>
      <c r="L236" s="121">
        <v>178</v>
      </c>
      <c r="M236" s="121">
        <v>344</v>
      </c>
      <c r="N236" s="121">
        <v>216</v>
      </c>
      <c r="O236" s="121">
        <v>235</v>
      </c>
      <c r="P236" s="121">
        <v>451</v>
      </c>
      <c r="Q236" s="121">
        <v>8</v>
      </c>
      <c r="R236" s="121">
        <v>6</v>
      </c>
      <c r="S236" s="121">
        <v>14</v>
      </c>
      <c r="T236" s="121">
        <v>9</v>
      </c>
      <c r="U236" s="121">
        <v>11</v>
      </c>
      <c r="V236" s="121">
        <v>20</v>
      </c>
      <c r="W236" s="121">
        <v>31</v>
      </c>
      <c r="X236" s="121">
        <v>43</v>
      </c>
      <c r="Y236" s="121">
        <v>74</v>
      </c>
      <c r="Z236" s="121">
        <v>1667</v>
      </c>
      <c r="AA236" s="121">
        <v>1738</v>
      </c>
      <c r="AB236" s="121">
        <v>3405</v>
      </c>
    </row>
    <row r="237" spans="1:100" ht="11.25" customHeight="1">
      <c r="A237" s="99" t="s">
        <v>940</v>
      </c>
      <c r="B237" s="121">
        <v>0</v>
      </c>
      <c r="C237" s="121">
        <v>0</v>
      </c>
      <c r="D237" s="121">
        <v>0</v>
      </c>
      <c r="E237" s="121">
        <v>0</v>
      </c>
      <c r="F237" s="121">
        <v>0</v>
      </c>
      <c r="G237" s="121">
        <v>0</v>
      </c>
      <c r="H237" s="121">
        <v>0</v>
      </c>
      <c r="I237" s="121">
        <v>0</v>
      </c>
      <c r="J237" s="121">
        <v>0</v>
      </c>
      <c r="K237" s="121">
        <v>0</v>
      </c>
      <c r="L237" s="121">
        <v>0</v>
      </c>
      <c r="M237" s="121">
        <v>0</v>
      </c>
      <c r="N237" s="121">
        <v>0</v>
      </c>
      <c r="O237" s="121">
        <v>0</v>
      </c>
      <c r="P237" s="121">
        <v>0</v>
      </c>
      <c r="Q237" s="121">
        <v>0</v>
      </c>
      <c r="R237" s="121">
        <v>0</v>
      </c>
      <c r="S237" s="121">
        <v>0</v>
      </c>
      <c r="T237" s="121">
        <v>0</v>
      </c>
      <c r="U237" s="121">
        <v>0</v>
      </c>
      <c r="V237" s="121">
        <v>0</v>
      </c>
      <c r="W237" s="121">
        <v>0</v>
      </c>
      <c r="X237" s="121">
        <v>0</v>
      </c>
      <c r="Y237" s="121">
        <v>0</v>
      </c>
      <c r="Z237" s="121">
        <v>0</v>
      </c>
      <c r="AA237" s="121">
        <v>0</v>
      </c>
      <c r="AB237" s="121">
        <v>0</v>
      </c>
    </row>
    <row r="238" spans="1:100" ht="11.25" customHeight="1">
      <c r="A238" s="99" t="s">
        <v>612</v>
      </c>
      <c r="B238" s="121">
        <v>46</v>
      </c>
      <c r="C238" s="121">
        <v>38</v>
      </c>
      <c r="D238" s="121">
        <v>84</v>
      </c>
      <c r="E238" s="121">
        <v>17</v>
      </c>
      <c r="F238" s="121">
        <v>16</v>
      </c>
      <c r="G238" s="121">
        <v>33</v>
      </c>
      <c r="H238" s="121">
        <v>17</v>
      </c>
      <c r="I238" s="121">
        <v>19</v>
      </c>
      <c r="J238" s="121">
        <v>36</v>
      </c>
      <c r="K238" s="121">
        <v>5</v>
      </c>
      <c r="L238" s="121">
        <v>3</v>
      </c>
      <c r="M238" s="121">
        <v>8</v>
      </c>
      <c r="N238" s="121">
        <v>10</v>
      </c>
      <c r="O238" s="121">
        <v>9</v>
      </c>
      <c r="P238" s="121">
        <v>19</v>
      </c>
      <c r="Q238" s="121">
        <v>0</v>
      </c>
      <c r="R238" s="121">
        <v>0</v>
      </c>
      <c r="S238" s="121">
        <v>0</v>
      </c>
      <c r="T238" s="121">
        <v>4</v>
      </c>
      <c r="U238" s="121">
        <v>0</v>
      </c>
      <c r="V238" s="121">
        <v>4</v>
      </c>
      <c r="W238" s="121">
        <v>0</v>
      </c>
      <c r="X238" s="121">
        <v>0</v>
      </c>
      <c r="Y238" s="121">
        <v>0</v>
      </c>
      <c r="Z238" s="121">
        <v>99</v>
      </c>
      <c r="AA238" s="121">
        <v>85</v>
      </c>
      <c r="AB238" s="121">
        <v>184</v>
      </c>
    </row>
    <row r="239" spans="1:100" ht="11.25" customHeight="1">
      <c r="A239" s="98" t="s">
        <v>616</v>
      </c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</row>
    <row r="240" spans="1:100" ht="11.25" customHeight="1">
      <c r="A240" s="99" t="s">
        <v>618</v>
      </c>
      <c r="B240" s="121">
        <v>10</v>
      </c>
      <c r="C240" s="121">
        <v>13</v>
      </c>
      <c r="D240" s="121">
        <v>23</v>
      </c>
      <c r="E240" s="121">
        <v>4</v>
      </c>
      <c r="F240" s="121">
        <v>4</v>
      </c>
      <c r="G240" s="121">
        <v>8</v>
      </c>
      <c r="H240" s="121">
        <v>4</v>
      </c>
      <c r="I240" s="121">
        <v>7</v>
      </c>
      <c r="J240" s="121">
        <v>11</v>
      </c>
      <c r="K240" s="121">
        <v>0</v>
      </c>
      <c r="L240" s="121">
        <v>5</v>
      </c>
      <c r="M240" s="121">
        <v>5</v>
      </c>
      <c r="N240" s="121">
        <v>5</v>
      </c>
      <c r="O240" s="121">
        <v>5</v>
      </c>
      <c r="P240" s="121">
        <v>10</v>
      </c>
      <c r="Q240" s="121">
        <v>0</v>
      </c>
      <c r="R240" s="121">
        <v>0</v>
      </c>
      <c r="S240" s="121">
        <v>0</v>
      </c>
      <c r="T240" s="121">
        <v>0</v>
      </c>
      <c r="U240" s="121">
        <v>0</v>
      </c>
      <c r="V240" s="121">
        <v>0</v>
      </c>
      <c r="W240" s="121">
        <v>0</v>
      </c>
      <c r="X240" s="121">
        <v>3</v>
      </c>
      <c r="Y240" s="121">
        <v>3</v>
      </c>
      <c r="Z240" s="121">
        <v>23</v>
      </c>
      <c r="AA240" s="121">
        <v>37</v>
      </c>
      <c r="AB240" s="121">
        <v>60</v>
      </c>
      <c r="BL240" s="85"/>
      <c r="CV240" s="85"/>
    </row>
    <row r="241" spans="1:28" ht="11.25" customHeight="1">
      <c r="A241" s="99" t="s">
        <v>343</v>
      </c>
      <c r="B241" s="121">
        <v>97</v>
      </c>
      <c r="C241" s="121">
        <v>92</v>
      </c>
      <c r="D241" s="121">
        <v>189</v>
      </c>
      <c r="E241" s="121">
        <v>34</v>
      </c>
      <c r="F241" s="121">
        <v>42</v>
      </c>
      <c r="G241" s="121">
        <v>76</v>
      </c>
      <c r="H241" s="121">
        <v>37</v>
      </c>
      <c r="I241" s="121">
        <v>18</v>
      </c>
      <c r="J241" s="121">
        <v>55</v>
      </c>
      <c r="K241" s="121">
        <v>5</v>
      </c>
      <c r="L241" s="121">
        <v>3</v>
      </c>
      <c r="M241" s="121">
        <v>8</v>
      </c>
      <c r="N241" s="121">
        <v>21</v>
      </c>
      <c r="O241" s="121">
        <v>21</v>
      </c>
      <c r="P241" s="121">
        <v>42</v>
      </c>
      <c r="Q241" s="121">
        <v>4</v>
      </c>
      <c r="R241" s="121">
        <v>0</v>
      </c>
      <c r="S241" s="121">
        <v>4</v>
      </c>
      <c r="T241" s="121">
        <v>0</v>
      </c>
      <c r="U241" s="121">
        <v>0</v>
      </c>
      <c r="V241" s="121">
        <v>0</v>
      </c>
      <c r="W241" s="121">
        <v>4</v>
      </c>
      <c r="X241" s="121">
        <v>8</v>
      </c>
      <c r="Y241" s="121">
        <v>12</v>
      </c>
      <c r="Z241" s="121">
        <v>202</v>
      </c>
      <c r="AA241" s="121">
        <v>184</v>
      </c>
      <c r="AB241" s="121">
        <v>386</v>
      </c>
    </row>
    <row r="242" spans="1:28" ht="11.25" customHeight="1">
      <c r="A242" s="99" t="s">
        <v>541</v>
      </c>
      <c r="B242" s="121">
        <v>897</v>
      </c>
      <c r="C242" s="121">
        <v>975</v>
      </c>
      <c r="D242" s="121">
        <v>1872</v>
      </c>
      <c r="E242" s="121">
        <v>1520</v>
      </c>
      <c r="F242" s="121">
        <v>1621</v>
      </c>
      <c r="G242" s="121">
        <v>3141</v>
      </c>
      <c r="H242" s="121">
        <v>1082</v>
      </c>
      <c r="I242" s="121">
        <v>1225</v>
      </c>
      <c r="J242" s="121">
        <v>2307</v>
      </c>
      <c r="K242" s="121">
        <v>375</v>
      </c>
      <c r="L242" s="121">
        <v>405</v>
      </c>
      <c r="M242" s="121">
        <v>780</v>
      </c>
      <c r="N242" s="121">
        <v>585</v>
      </c>
      <c r="O242" s="121">
        <v>620</v>
      </c>
      <c r="P242" s="121">
        <v>1205</v>
      </c>
      <c r="Q242" s="121">
        <v>93</v>
      </c>
      <c r="R242" s="121">
        <v>97</v>
      </c>
      <c r="S242" s="121">
        <v>190</v>
      </c>
      <c r="T242" s="121">
        <v>8</v>
      </c>
      <c r="U242" s="121">
        <v>5</v>
      </c>
      <c r="V242" s="121">
        <v>13</v>
      </c>
      <c r="W242" s="121">
        <v>70</v>
      </c>
      <c r="X242" s="121">
        <v>75</v>
      </c>
      <c r="Y242" s="121">
        <v>145</v>
      </c>
      <c r="Z242" s="121">
        <v>4630</v>
      </c>
      <c r="AA242" s="121">
        <v>5023</v>
      </c>
      <c r="AB242" s="121">
        <v>9653</v>
      </c>
    </row>
    <row r="243" spans="1:28">
      <c r="A243" s="99" t="s">
        <v>349</v>
      </c>
      <c r="B243" s="121">
        <v>58</v>
      </c>
      <c r="C243" s="121">
        <v>58</v>
      </c>
      <c r="D243" s="121">
        <v>116</v>
      </c>
      <c r="E243" s="121">
        <v>62</v>
      </c>
      <c r="F243" s="121">
        <v>64</v>
      </c>
      <c r="G243" s="121">
        <v>126</v>
      </c>
      <c r="H243" s="121">
        <v>29</v>
      </c>
      <c r="I243" s="121">
        <v>36</v>
      </c>
      <c r="J243" s="121">
        <v>65</v>
      </c>
      <c r="K243" s="121">
        <v>12</v>
      </c>
      <c r="L243" s="121">
        <v>12</v>
      </c>
      <c r="M243" s="121">
        <v>24</v>
      </c>
      <c r="N243" s="121">
        <v>12</v>
      </c>
      <c r="O243" s="121">
        <v>15</v>
      </c>
      <c r="P243" s="121">
        <v>27</v>
      </c>
      <c r="Q243" s="121">
        <v>0</v>
      </c>
      <c r="R243" s="121">
        <v>0</v>
      </c>
      <c r="S243" s="121">
        <v>0</v>
      </c>
      <c r="T243" s="121">
        <v>4</v>
      </c>
      <c r="U243" s="121">
        <v>5</v>
      </c>
      <c r="V243" s="121">
        <v>9</v>
      </c>
      <c r="W243" s="121">
        <v>10</v>
      </c>
      <c r="X243" s="121">
        <v>0</v>
      </c>
      <c r="Y243" s="121">
        <v>10</v>
      </c>
      <c r="Z243" s="121">
        <v>187</v>
      </c>
      <c r="AA243" s="121">
        <v>190</v>
      </c>
      <c r="AB243" s="121">
        <v>377</v>
      </c>
    </row>
    <row r="244" spans="1:28">
      <c r="A244" s="99" t="s">
        <v>189</v>
      </c>
      <c r="B244" s="121">
        <v>36</v>
      </c>
      <c r="C244" s="121">
        <v>44</v>
      </c>
      <c r="D244" s="121">
        <v>80</v>
      </c>
      <c r="E244" s="121">
        <v>24</v>
      </c>
      <c r="F244" s="121">
        <v>29</v>
      </c>
      <c r="G244" s="121">
        <v>53</v>
      </c>
      <c r="H244" s="121">
        <v>23</v>
      </c>
      <c r="I244" s="121">
        <v>17</v>
      </c>
      <c r="J244" s="121">
        <v>40</v>
      </c>
      <c r="K244" s="121">
        <v>6</v>
      </c>
      <c r="L244" s="121">
        <v>0</v>
      </c>
      <c r="M244" s="121">
        <v>6</v>
      </c>
      <c r="N244" s="121">
        <v>14</v>
      </c>
      <c r="O244" s="121">
        <v>15</v>
      </c>
      <c r="P244" s="121">
        <v>29</v>
      </c>
      <c r="Q244" s="121">
        <v>0</v>
      </c>
      <c r="R244" s="121">
        <v>0</v>
      </c>
      <c r="S244" s="121">
        <v>0</v>
      </c>
      <c r="T244" s="121">
        <v>0</v>
      </c>
      <c r="U244" s="121">
        <v>3</v>
      </c>
      <c r="V244" s="121">
        <v>3</v>
      </c>
      <c r="W244" s="121">
        <v>0</v>
      </c>
      <c r="X244" s="121">
        <v>0</v>
      </c>
      <c r="Y244" s="121">
        <v>0</v>
      </c>
      <c r="Z244" s="121">
        <v>103</v>
      </c>
      <c r="AA244" s="121">
        <v>108</v>
      </c>
      <c r="AB244" s="121">
        <v>211</v>
      </c>
    </row>
    <row r="245" spans="1:28">
      <c r="A245" s="99" t="s">
        <v>190</v>
      </c>
      <c r="B245" s="121">
        <v>565</v>
      </c>
      <c r="C245" s="121">
        <v>588</v>
      </c>
      <c r="D245" s="121">
        <v>1153</v>
      </c>
      <c r="E245" s="121">
        <v>420</v>
      </c>
      <c r="F245" s="121">
        <v>461</v>
      </c>
      <c r="G245" s="121">
        <v>881</v>
      </c>
      <c r="H245" s="121">
        <v>249</v>
      </c>
      <c r="I245" s="121">
        <v>287</v>
      </c>
      <c r="J245" s="121">
        <v>536</v>
      </c>
      <c r="K245" s="121">
        <v>140</v>
      </c>
      <c r="L245" s="121">
        <v>149</v>
      </c>
      <c r="M245" s="121">
        <v>289</v>
      </c>
      <c r="N245" s="121">
        <v>124</v>
      </c>
      <c r="O245" s="121">
        <v>127</v>
      </c>
      <c r="P245" s="121">
        <v>251</v>
      </c>
      <c r="Q245" s="121">
        <v>13</v>
      </c>
      <c r="R245" s="121">
        <v>16</v>
      </c>
      <c r="S245" s="121">
        <v>29</v>
      </c>
      <c r="T245" s="121">
        <v>9</v>
      </c>
      <c r="U245" s="121">
        <v>4</v>
      </c>
      <c r="V245" s="121">
        <v>13</v>
      </c>
      <c r="W245" s="121">
        <v>41</v>
      </c>
      <c r="X245" s="121">
        <v>65</v>
      </c>
      <c r="Y245" s="121">
        <v>106</v>
      </c>
      <c r="Z245" s="121">
        <v>1561</v>
      </c>
      <c r="AA245" s="121">
        <v>1697</v>
      </c>
      <c r="AB245" s="121">
        <v>3258</v>
      </c>
    </row>
    <row r="246" spans="1:28">
      <c r="A246" s="99" t="s">
        <v>191</v>
      </c>
      <c r="B246" s="121">
        <v>203</v>
      </c>
      <c r="C246" s="121">
        <v>226</v>
      </c>
      <c r="D246" s="121">
        <v>429</v>
      </c>
      <c r="E246" s="121">
        <v>39</v>
      </c>
      <c r="F246" s="121">
        <v>29</v>
      </c>
      <c r="G246" s="121">
        <v>68</v>
      </c>
      <c r="H246" s="121">
        <v>54</v>
      </c>
      <c r="I246" s="121">
        <v>65</v>
      </c>
      <c r="J246" s="121">
        <v>119</v>
      </c>
      <c r="K246" s="121">
        <v>13</v>
      </c>
      <c r="L246" s="121">
        <v>16</v>
      </c>
      <c r="M246" s="121">
        <v>29</v>
      </c>
      <c r="N246" s="121">
        <v>21</v>
      </c>
      <c r="O246" s="121">
        <v>21</v>
      </c>
      <c r="P246" s="121">
        <v>42</v>
      </c>
      <c r="Q246" s="121">
        <v>0</v>
      </c>
      <c r="R246" s="121">
        <v>0</v>
      </c>
      <c r="S246" s="121">
        <v>0</v>
      </c>
      <c r="T246" s="121">
        <v>0</v>
      </c>
      <c r="U246" s="121">
        <v>4</v>
      </c>
      <c r="V246" s="121">
        <v>4</v>
      </c>
      <c r="W246" s="121">
        <v>9</v>
      </c>
      <c r="X246" s="121">
        <v>16</v>
      </c>
      <c r="Y246" s="121">
        <v>25</v>
      </c>
      <c r="Z246" s="121">
        <v>339</v>
      </c>
      <c r="AA246" s="121">
        <v>377</v>
      </c>
      <c r="AB246" s="121">
        <v>716</v>
      </c>
    </row>
    <row r="247" spans="1:28">
      <c r="A247" s="99" t="s">
        <v>619</v>
      </c>
      <c r="B247" s="121">
        <v>47</v>
      </c>
      <c r="C247" s="121">
        <v>48</v>
      </c>
      <c r="D247" s="121">
        <v>95</v>
      </c>
      <c r="E247" s="121">
        <v>11</v>
      </c>
      <c r="F247" s="121">
        <v>13</v>
      </c>
      <c r="G247" s="121">
        <v>24</v>
      </c>
      <c r="H247" s="121">
        <v>16</v>
      </c>
      <c r="I247" s="121">
        <v>18</v>
      </c>
      <c r="J247" s="121">
        <v>34</v>
      </c>
      <c r="K247" s="121">
        <v>4</v>
      </c>
      <c r="L247" s="121">
        <v>0</v>
      </c>
      <c r="M247" s="121">
        <v>4</v>
      </c>
      <c r="N247" s="121">
        <v>19</v>
      </c>
      <c r="O247" s="121">
        <v>14</v>
      </c>
      <c r="P247" s="121">
        <v>33</v>
      </c>
      <c r="Q247" s="121">
        <v>0</v>
      </c>
      <c r="R247" s="121">
        <v>0</v>
      </c>
      <c r="S247" s="121">
        <v>0</v>
      </c>
      <c r="T247" s="121">
        <v>4</v>
      </c>
      <c r="U247" s="121">
        <v>3</v>
      </c>
      <c r="V247" s="121">
        <v>7</v>
      </c>
      <c r="W247" s="121">
        <v>0</v>
      </c>
      <c r="X247" s="121">
        <v>0</v>
      </c>
      <c r="Y247" s="121">
        <v>0</v>
      </c>
      <c r="Z247" s="121">
        <v>101</v>
      </c>
      <c r="AA247" s="121">
        <v>96</v>
      </c>
      <c r="AB247" s="121">
        <v>197</v>
      </c>
    </row>
    <row r="248" spans="1:28">
      <c r="A248" s="99" t="s">
        <v>617</v>
      </c>
      <c r="B248" s="121">
        <v>3</v>
      </c>
      <c r="C248" s="121">
        <v>3</v>
      </c>
      <c r="D248" s="121">
        <v>6</v>
      </c>
      <c r="E248" s="121">
        <v>0</v>
      </c>
      <c r="F248" s="121">
        <v>3</v>
      </c>
      <c r="G248" s="121">
        <v>3</v>
      </c>
      <c r="H248" s="121">
        <v>10</v>
      </c>
      <c r="I248" s="121">
        <v>10</v>
      </c>
      <c r="J248" s="121">
        <v>20</v>
      </c>
      <c r="K248" s="121">
        <v>4</v>
      </c>
      <c r="L248" s="121">
        <v>0</v>
      </c>
      <c r="M248" s="121">
        <v>4</v>
      </c>
      <c r="N248" s="121">
        <v>0</v>
      </c>
      <c r="O248" s="121">
        <v>0</v>
      </c>
      <c r="P248" s="121">
        <v>0</v>
      </c>
      <c r="Q248" s="121">
        <v>0</v>
      </c>
      <c r="R248" s="121">
        <v>0</v>
      </c>
      <c r="S248" s="121">
        <v>0</v>
      </c>
      <c r="T248" s="121">
        <v>0</v>
      </c>
      <c r="U248" s="121">
        <v>0</v>
      </c>
      <c r="V248" s="121">
        <v>0</v>
      </c>
      <c r="W248" s="121">
        <v>0</v>
      </c>
      <c r="X248" s="121">
        <v>0</v>
      </c>
      <c r="Y248" s="121">
        <v>0</v>
      </c>
      <c r="Z248" s="121">
        <v>17</v>
      </c>
      <c r="AA248" s="121">
        <v>16</v>
      </c>
      <c r="AB248" s="121">
        <v>33</v>
      </c>
    </row>
    <row r="249" spans="1:28">
      <c r="A249" s="98" t="s">
        <v>540</v>
      </c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</row>
    <row r="250" spans="1:28">
      <c r="A250" s="99" t="s">
        <v>692</v>
      </c>
      <c r="B250" s="121">
        <v>0</v>
      </c>
      <c r="C250" s="121">
        <v>0</v>
      </c>
      <c r="D250" s="121">
        <v>0</v>
      </c>
      <c r="E250" s="121">
        <v>0</v>
      </c>
      <c r="F250" s="121">
        <v>0</v>
      </c>
      <c r="G250" s="121">
        <v>0</v>
      </c>
      <c r="H250" s="121">
        <v>0</v>
      </c>
      <c r="I250" s="121">
        <v>0</v>
      </c>
      <c r="J250" s="121">
        <v>0</v>
      </c>
      <c r="K250" s="121">
        <v>0</v>
      </c>
      <c r="L250" s="121">
        <v>0</v>
      </c>
      <c r="M250" s="121">
        <v>0</v>
      </c>
      <c r="N250" s="121">
        <v>0</v>
      </c>
      <c r="O250" s="121">
        <v>0</v>
      </c>
      <c r="P250" s="121">
        <v>0</v>
      </c>
      <c r="Q250" s="121">
        <v>0</v>
      </c>
      <c r="R250" s="121">
        <v>0</v>
      </c>
      <c r="S250" s="121">
        <v>0</v>
      </c>
      <c r="T250" s="121">
        <v>0</v>
      </c>
      <c r="U250" s="121">
        <v>0</v>
      </c>
      <c r="V250" s="121">
        <v>0</v>
      </c>
      <c r="W250" s="121">
        <v>0</v>
      </c>
      <c r="X250" s="121">
        <v>0</v>
      </c>
      <c r="Y250" s="121">
        <v>0</v>
      </c>
      <c r="Z250" s="121">
        <v>0</v>
      </c>
      <c r="AA250" s="121">
        <v>0</v>
      </c>
      <c r="AB250" s="121">
        <v>0</v>
      </c>
    </row>
    <row r="251" spans="1:28">
      <c r="A251" s="99" t="s">
        <v>898</v>
      </c>
      <c r="B251" s="121">
        <v>7</v>
      </c>
      <c r="C251" s="121">
        <v>3</v>
      </c>
      <c r="D251" s="121">
        <v>10</v>
      </c>
      <c r="E251" s="121">
        <v>4</v>
      </c>
      <c r="F251" s="121">
        <v>0</v>
      </c>
      <c r="G251" s="121">
        <v>4</v>
      </c>
      <c r="H251" s="121">
        <v>0</v>
      </c>
      <c r="I251" s="121">
        <v>9</v>
      </c>
      <c r="J251" s="121">
        <v>9</v>
      </c>
      <c r="K251" s="121">
        <v>0</v>
      </c>
      <c r="L251" s="121">
        <v>4</v>
      </c>
      <c r="M251" s="121">
        <v>4</v>
      </c>
      <c r="N251" s="121">
        <v>4</v>
      </c>
      <c r="O251" s="121">
        <v>3</v>
      </c>
      <c r="P251" s="121">
        <v>7</v>
      </c>
      <c r="Q251" s="121">
        <v>0</v>
      </c>
      <c r="R251" s="121">
        <v>0</v>
      </c>
      <c r="S251" s="121">
        <v>0</v>
      </c>
      <c r="T251" s="121">
        <v>0</v>
      </c>
      <c r="U251" s="121">
        <v>0</v>
      </c>
      <c r="V251" s="121">
        <v>0</v>
      </c>
      <c r="W251" s="121">
        <v>0</v>
      </c>
      <c r="X251" s="121">
        <v>0</v>
      </c>
      <c r="Y251" s="121">
        <v>0</v>
      </c>
      <c r="Z251" s="121">
        <v>15</v>
      </c>
      <c r="AA251" s="121">
        <v>19</v>
      </c>
      <c r="AB251" s="121">
        <v>34</v>
      </c>
    </row>
    <row r="252" spans="1:28">
      <c r="A252" s="99" t="s">
        <v>622</v>
      </c>
      <c r="B252" s="121">
        <v>6</v>
      </c>
      <c r="C252" s="121">
        <v>12</v>
      </c>
      <c r="D252" s="121">
        <v>18</v>
      </c>
      <c r="E252" s="121">
        <v>5</v>
      </c>
      <c r="F252" s="121">
        <v>5</v>
      </c>
      <c r="G252" s="121">
        <v>10</v>
      </c>
      <c r="H252" s="121">
        <v>3</v>
      </c>
      <c r="I252" s="121">
        <v>7</v>
      </c>
      <c r="J252" s="121">
        <v>10</v>
      </c>
      <c r="K252" s="121">
        <v>4</v>
      </c>
      <c r="L252" s="121">
        <v>0</v>
      </c>
      <c r="M252" s="121">
        <v>4</v>
      </c>
      <c r="N252" s="121">
        <v>3</v>
      </c>
      <c r="O252" s="121">
        <v>3</v>
      </c>
      <c r="P252" s="121">
        <v>6</v>
      </c>
      <c r="Q252" s="121">
        <v>0</v>
      </c>
      <c r="R252" s="121">
        <v>0</v>
      </c>
      <c r="S252" s="121">
        <v>0</v>
      </c>
      <c r="T252" s="121">
        <v>0</v>
      </c>
      <c r="U252" s="121">
        <v>0</v>
      </c>
      <c r="V252" s="121">
        <v>0</v>
      </c>
      <c r="W252" s="121">
        <v>0</v>
      </c>
      <c r="X252" s="121">
        <v>0</v>
      </c>
      <c r="Y252" s="121">
        <v>0</v>
      </c>
      <c r="Z252" s="121">
        <v>21</v>
      </c>
      <c r="AA252" s="121">
        <v>27</v>
      </c>
      <c r="AB252" s="121">
        <v>48</v>
      </c>
    </row>
    <row r="253" spans="1:28">
      <c r="A253" s="99" t="s">
        <v>326</v>
      </c>
      <c r="B253" s="121">
        <v>33</v>
      </c>
      <c r="C253" s="121">
        <v>36</v>
      </c>
      <c r="D253" s="121">
        <v>69</v>
      </c>
      <c r="E253" s="121">
        <v>17</v>
      </c>
      <c r="F253" s="121">
        <v>16</v>
      </c>
      <c r="G253" s="121">
        <v>33</v>
      </c>
      <c r="H253" s="121">
        <v>23</v>
      </c>
      <c r="I253" s="121">
        <v>35</v>
      </c>
      <c r="J253" s="121">
        <v>58</v>
      </c>
      <c r="K253" s="121">
        <v>3</v>
      </c>
      <c r="L253" s="121">
        <v>0</v>
      </c>
      <c r="M253" s="121">
        <v>3</v>
      </c>
      <c r="N253" s="121">
        <v>33</v>
      </c>
      <c r="O253" s="121">
        <v>40</v>
      </c>
      <c r="P253" s="121">
        <v>73</v>
      </c>
      <c r="Q253" s="121">
        <v>0</v>
      </c>
      <c r="R253" s="121">
        <v>0</v>
      </c>
      <c r="S253" s="121">
        <v>0</v>
      </c>
      <c r="T253" s="121">
        <v>5</v>
      </c>
      <c r="U253" s="121">
        <v>0</v>
      </c>
      <c r="V253" s="121">
        <v>5</v>
      </c>
      <c r="W253" s="121">
        <v>0</v>
      </c>
      <c r="X253" s="121">
        <v>0</v>
      </c>
      <c r="Y253" s="121">
        <v>0</v>
      </c>
      <c r="Z253" s="121">
        <v>114</v>
      </c>
      <c r="AA253" s="121">
        <v>127</v>
      </c>
      <c r="AB253" s="121">
        <v>241</v>
      </c>
    </row>
    <row r="254" spans="1:28">
      <c r="A254" s="99" t="s">
        <v>244</v>
      </c>
      <c r="B254" s="121">
        <v>40</v>
      </c>
      <c r="C254" s="121">
        <v>35</v>
      </c>
      <c r="D254" s="121">
        <v>75</v>
      </c>
      <c r="E254" s="121">
        <v>33</v>
      </c>
      <c r="F254" s="121">
        <v>31</v>
      </c>
      <c r="G254" s="121">
        <v>64</v>
      </c>
      <c r="H254" s="121">
        <v>76</v>
      </c>
      <c r="I254" s="121">
        <v>79</v>
      </c>
      <c r="J254" s="121">
        <v>155</v>
      </c>
      <c r="K254" s="121">
        <v>13</v>
      </c>
      <c r="L254" s="121">
        <v>5</v>
      </c>
      <c r="M254" s="121">
        <v>18</v>
      </c>
      <c r="N254" s="121">
        <v>23</v>
      </c>
      <c r="O254" s="121">
        <v>20</v>
      </c>
      <c r="P254" s="121">
        <v>43</v>
      </c>
      <c r="Q254" s="121">
        <v>0</v>
      </c>
      <c r="R254" s="121">
        <v>0</v>
      </c>
      <c r="S254" s="121">
        <v>0</v>
      </c>
      <c r="T254" s="121">
        <v>3</v>
      </c>
      <c r="U254" s="121">
        <v>0</v>
      </c>
      <c r="V254" s="121">
        <v>3</v>
      </c>
      <c r="W254" s="121">
        <v>3</v>
      </c>
      <c r="X254" s="121">
        <v>0</v>
      </c>
      <c r="Y254" s="121">
        <v>3</v>
      </c>
      <c r="Z254" s="121">
        <v>191</v>
      </c>
      <c r="AA254" s="121">
        <v>170</v>
      </c>
      <c r="AB254" s="121">
        <v>361</v>
      </c>
    </row>
    <row r="255" spans="1:28">
      <c r="A255" s="110" t="s">
        <v>1008</v>
      </c>
      <c r="B255" s="121">
        <v>0</v>
      </c>
      <c r="C255" s="121">
        <v>0</v>
      </c>
      <c r="D255" s="121">
        <v>0</v>
      </c>
      <c r="E255" s="121">
        <v>0</v>
      </c>
      <c r="F255" s="121">
        <v>0</v>
      </c>
      <c r="G255" s="121">
        <v>0</v>
      </c>
      <c r="H255" s="121">
        <v>0</v>
      </c>
      <c r="I255" s="121">
        <v>0</v>
      </c>
      <c r="J255" s="121">
        <v>0</v>
      </c>
      <c r="K255" s="121">
        <v>0</v>
      </c>
      <c r="L255" s="121">
        <v>0</v>
      </c>
      <c r="M255" s="121">
        <v>0</v>
      </c>
      <c r="N255" s="121">
        <v>0</v>
      </c>
      <c r="O255" s="121">
        <v>0</v>
      </c>
      <c r="P255" s="121">
        <v>0</v>
      </c>
      <c r="Q255" s="121">
        <v>0</v>
      </c>
      <c r="R255" s="121">
        <v>0</v>
      </c>
      <c r="S255" s="121">
        <v>0</v>
      </c>
      <c r="T255" s="121">
        <v>0</v>
      </c>
      <c r="U255" s="121">
        <v>0</v>
      </c>
      <c r="V255" s="121">
        <v>0</v>
      </c>
      <c r="W255" s="121">
        <v>0</v>
      </c>
      <c r="X255" s="121">
        <v>0</v>
      </c>
      <c r="Y255" s="121">
        <v>0</v>
      </c>
      <c r="Z255" s="121">
        <v>0</v>
      </c>
      <c r="AA255" s="121">
        <v>0</v>
      </c>
      <c r="AB255" s="121">
        <v>0</v>
      </c>
    </row>
    <row r="256" spans="1:28">
      <c r="A256" s="99" t="s">
        <v>693</v>
      </c>
      <c r="B256" s="121">
        <v>9</v>
      </c>
      <c r="C256" s="121">
        <v>9</v>
      </c>
      <c r="D256" s="121">
        <v>18</v>
      </c>
      <c r="E256" s="121">
        <v>5</v>
      </c>
      <c r="F256" s="121">
        <v>8</v>
      </c>
      <c r="G256" s="121">
        <v>13</v>
      </c>
      <c r="H256" s="121">
        <v>17</v>
      </c>
      <c r="I256" s="121">
        <v>8</v>
      </c>
      <c r="J256" s="121">
        <v>25</v>
      </c>
      <c r="K256" s="121">
        <v>0</v>
      </c>
      <c r="L256" s="121">
        <v>3</v>
      </c>
      <c r="M256" s="121">
        <v>3</v>
      </c>
      <c r="N256" s="121">
        <v>5</v>
      </c>
      <c r="O256" s="121">
        <v>9</v>
      </c>
      <c r="P256" s="121">
        <v>14</v>
      </c>
      <c r="Q256" s="121">
        <v>0</v>
      </c>
      <c r="R256" s="121">
        <v>3</v>
      </c>
      <c r="S256" s="121">
        <v>3</v>
      </c>
      <c r="T256" s="121">
        <v>4</v>
      </c>
      <c r="U256" s="121">
        <v>0</v>
      </c>
      <c r="V256" s="121">
        <v>4</v>
      </c>
      <c r="W256" s="121">
        <v>0</v>
      </c>
      <c r="X256" s="121">
        <v>0</v>
      </c>
      <c r="Y256" s="121">
        <v>0</v>
      </c>
      <c r="Z256" s="121">
        <v>40</v>
      </c>
      <c r="AA256" s="121">
        <v>40</v>
      </c>
      <c r="AB256" s="121">
        <v>80</v>
      </c>
    </row>
    <row r="257" spans="1:100">
      <c r="A257" s="99" t="s">
        <v>344</v>
      </c>
      <c r="B257" s="121">
        <v>144</v>
      </c>
      <c r="C257" s="121">
        <v>131</v>
      </c>
      <c r="D257" s="121">
        <v>275</v>
      </c>
      <c r="E257" s="121">
        <v>64</v>
      </c>
      <c r="F257" s="121">
        <v>74</v>
      </c>
      <c r="G257" s="121">
        <v>138</v>
      </c>
      <c r="H257" s="121">
        <v>81</v>
      </c>
      <c r="I257" s="121">
        <v>64</v>
      </c>
      <c r="J257" s="121">
        <v>145</v>
      </c>
      <c r="K257" s="121">
        <v>11</v>
      </c>
      <c r="L257" s="121">
        <v>12</v>
      </c>
      <c r="M257" s="121">
        <v>23</v>
      </c>
      <c r="N257" s="121">
        <v>18</v>
      </c>
      <c r="O257" s="121">
        <v>29</v>
      </c>
      <c r="P257" s="121">
        <v>47</v>
      </c>
      <c r="Q257" s="121">
        <v>0</v>
      </c>
      <c r="R257" s="121">
        <v>0</v>
      </c>
      <c r="S257" s="121">
        <v>0</v>
      </c>
      <c r="T257" s="121">
        <v>0</v>
      </c>
      <c r="U257" s="121">
        <v>0</v>
      </c>
      <c r="V257" s="121">
        <v>0</v>
      </c>
      <c r="W257" s="121">
        <v>4</v>
      </c>
      <c r="X257" s="121">
        <v>4</v>
      </c>
      <c r="Y257" s="121">
        <v>8</v>
      </c>
      <c r="Z257" s="121">
        <v>322</v>
      </c>
      <c r="AA257" s="121">
        <v>314</v>
      </c>
      <c r="AB257" s="121">
        <v>636</v>
      </c>
    </row>
    <row r="258" spans="1:100">
      <c r="A258" s="110" t="s">
        <v>813</v>
      </c>
      <c r="B258" s="121">
        <v>19</v>
      </c>
      <c r="C258" s="121">
        <v>18</v>
      </c>
      <c r="D258" s="121">
        <v>37</v>
      </c>
      <c r="E258" s="121">
        <v>8</v>
      </c>
      <c r="F258" s="121">
        <v>6</v>
      </c>
      <c r="G258" s="121">
        <v>14</v>
      </c>
      <c r="H258" s="121">
        <v>11</v>
      </c>
      <c r="I258" s="121">
        <v>13</v>
      </c>
      <c r="J258" s="121">
        <v>24</v>
      </c>
      <c r="K258" s="121">
        <v>0</v>
      </c>
      <c r="L258" s="121">
        <v>6</v>
      </c>
      <c r="M258" s="121">
        <v>6</v>
      </c>
      <c r="N258" s="121">
        <v>4</v>
      </c>
      <c r="O258" s="121">
        <v>10</v>
      </c>
      <c r="P258" s="121">
        <v>14</v>
      </c>
      <c r="Q258" s="121">
        <v>0</v>
      </c>
      <c r="R258" s="121">
        <v>0</v>
      </c>
      <c r="S258" s="121">
        <v>0</v>
      </c>
      <c r="T258" s="121">
        <v>0</v>
      </c>
      <c r="U258" s="121">
        <v>0</v>
      </c>
      <c r="V258" s="121">
        <v>0</v>
      </c>
      <c r="W258" s="121">
        <v>0</v>
      </c>
      <c r="X258" s="121">
        <v>0</v>
      </c>
      <c r="Y258" s="121">
        <v>0</v>
      </c>
      <c r="Z258" s="121">
        <v>42</v>
      </c>
      <c r="AA258" s="121">
        <v>53</v>
      </c>
      <c r="AB258" s="121">
        <v>95</v>
      </c>
    </row>
    <row r="259" spans="1:100">
      <c r="A259" s="99" t="s">
        <v>331</v>
      </c>
      <c r="B259" s="121">
        <v>4</v>
      </c>
      <c r="C259" s="121">
        <v>3</v>
      </c>
      <c r="D259" s="121">
        <v>7</v>
      </c>
      <c r="E259" s="121">
        <v>3</v>
      </c>
      <c r="F259" s="121">
        <v>5</v>
      </c>
      <c r="G259" s="121">
        <v>8</v>
      </c>
      <c r="H259" s="121">
        <v>6</v>
      </c>
      <c r="I259" s="121">
        <v>3</v>
      </c>
      <c r="J259" s="121">
        <v>9</v>
      </c>
      <c r="K259" s="121">
        <v>0</v>
      </c>
      <c r="L259" s="121">
        <v>0</v>
      </c>
      <c r="M259" s="121">
        <v>0</v>
      </c>
      <c r="N259" s="121">
        <v>3</v>
      </c>
      <c r="O259" s="121">
        <v>0</v>
      </c>
      <c r="P259" s="121">
        <v>3</v>
      </c>
      <c r="Q259" s="121">
        <v>0</v>
      </c>
      <c r="R259" s="121">
        <v>0</v>
      </c>
      <c r="S259" s="121">
        <v>0</v>
      </c>
      <c r="T259" s="121">
        <v>0</v>
      </c>
      <c r="U259" s="121">
        <v>0</v>
      </c>
      <c r="V259" s="121">
        <v>0</v>
      </c>
      <c r="W259" s="121">
        <v>0</v>
      </c>
      <c r="X259" s="121">
        <v>0</v>
      </c>
      <c r="Y259" s="121">
        <v>0</v>
      </c>
      <c r="Z259" s="121">
        <v>16</v>
      </c>
      <c r="AA259" s="121">
        <v>11</v>
      </c>
      <c r="AB259" s="121">
        <v>27</v>
      </c>
    </row>
    <row r="260" spans="1:100">
      <c r="A260" s="99" t="s">
        <v>623</v>
      </c>
      <c r="B260" s="121">
        <v>20</v>
      </c>
      <c r="C260" s="121">
        <v>21</v>
      </c>
      <c r="D260" s="121">
        <v>41</v>
      </c>
      <c r="E260" s="121">
        <v>14</v>
      </c>
      <c r="F260" s="121">
        <v>18</v>
      </c>
      <c r="G260" s="121">
        <v>32</v>
      </c>
      <c r="H260" s="121">
        <v>6</v>
      </c>
      <c r="I260" s="121">
        <v>15</v>
      </c>
      <c r="J260" s="121">
        <v>21</v>
      </c>
      <c r="K260" s="121">
        <v>6</v>
      </c>
      <c r="L260" s="121">
        <v>3</v>
      </c>
      <c r="M260" s="121">
        <v>9</v>
      </c>
      <c r="N260" s="121">
        <v>0</v>
      </c>
      <c r="O260" s="121">
        <v>10</v>
      </c>
      <c r="P260" s="121">
        <v>10</v>
      </c>
      <c r="Q260" s="121">
        <v>0</v>
      </c>
      <c r="R260" s="121">
        <v>3</v>
      </c>
      <c r="S260" s="121">
        <v>3</v>
      </c>
      <c r="T260" s="121">
        <v>5</v>
      </c>
      <c r="U260" s="121">
        <v>0</v>
      </c>
      <c r="V260" s="121">
        <v>5</v>
      </c>
      <c r="W260" s="121">
        <v>0</v>
      </c>
      <c r="X260" s="121">
        <v>0</v>
      </c>
      <c r="Y260" s="121">
        <v>0</v>
      </c>
      <c r="Z260" s="121">
        <v>51</v>
      </c>
      <c r="AA260" s="121">
        <v>70</v>
      </c>
      <c r="AB260" s="121">
        <v>121</v>
      </c>
      <c r="CV260" s="85"/>
    </row>
    <row r="261" spans="1:100">
      <c r="A261" s="99" t="s">
        <v>333</v>
      </c>
      <c r="B261" s="121">
        <v>25</v>
      </c>
      <c r="C261" s="121">
        <v>23</v>
      </c>
      <c r="D261" s="121">
        <v>48</v>
      </c>
      <c r="E261" s="121">
        <v>3</v>
      </c>
      <c r="F261" s="121">
        <v>0</v>
      </c>
      <c r="G261" s="121">
        <v>3</v>
      </c>
      <c r="H261" s="121">
        <v>24</v>
      </c>
      <c r="I261" s="121">
        <v>13</v>
      </c>
      <c r="J261" s="121">
        <v>37</v>
      </c>
      <c r="K261" s="121">
        <v>0</v>
      </c>
      <c r="L261" s="121">
        <v>0</v>
      </c>
      <c r="M261" s="121">
        <v>0</v>
      </c>
      <c r="N261" s="121">
        <v>3</v>
      </c>
      <c r="O261" s="121">
        <v>5</v>
      </c>
      <c r="P261" s="121">
        <v>8</v>
      </c>
      <c r="Q261" s="121">
        <v>0</v>
      </c>
      <c r="R261" s="121">
        <v>0</v>
      </c>
      <c r="S261" s="121">
        <v>0</v>
      </c>
      <c r="T261" s="121">
        <v>0</v>
      </c>
      <c r="U261" s="121">
        <v>0</v>
      </c>
      <c r="V261" s="121">
        <v>0</v>
      </c>
      <c r="W261" s="121">
        <v>0</v>
      </c>
      <c r="X261" s="121">
        <v>0</v>
      </c>
      <c r="Y261" s="121">
        <v>0</v>
      </c>
      <c r="Z261" s="121">
        <v>55</v>
      </c>
      <c r="AA261" s="121">
        <v>41</v>
      </c>
      <c r="AB261" s="121">
        <v>96</v>
      </c>
      <c r="CT261" s="85"/>
      <c r="CU261" s="85"/>
      <c r="CV261" s="85"/>
    </row>
    <row r="262" spans="1:100">
      <c r="A262" s="99" t="s">
        <v>694</v>
      </c>
      <c r="B262" s="121">
        <v>0</v>
      </c>
      <c r="C262" s="121">
        <v>4</v>
      </c>
      <c r="D262" s="121">
        <v>4</v>
      </c>
      <c r="E262" s="121">
        <v>0</v>
      </c>
      <c r="F262" s="121">
        <v>0</v>
      </c>
      <c r="G262" s="121">
        <v>0</v>
      </c>
      <c r="H262" s="121">
        <v>9</v>
      </c>
      <c r="I262" s="121">
        <v>3</v>
      </c>
      <c r="J262" s="121">
        <v>12</v>
      </c>
      <c r="K262" s="121">
        <v>0</v>
      </c>
      <c r="L262" s="121">
        <v>0</v>
      </c>
      <c r="M262" s="121">
        <v>0</v>
      </c>
      <c r="N262" s="121">
        <v>0</v>
      </c>
      <c r="O262" s="121">
        <v>3</v>
      </c>
      <c r="P262" s="121">
        <v>3</v>
      </c>
      <c r="Q262" s="121">
        <v>0</v>
      </c>
      <c r="R262" s="121">
        <v>0</v>
      </c>
      <c r="S262" s="121">
        <v>0</v>
      </c>
      <c r="T262" s="121">
        <v>0</v>
      </c>
      <c r="U262" s="121">
        <v>0</v>
      </c>
      <c r="V262" s="121">
        <v>0</v>
      </c>
      <c r="W262" s="121">
        <v>0</v>
      </c>
      <c r="X262" s="121">
        <v>0</v>
      </c>
      <c r="Y262" s="121">
        <v>0</v>
      </c>
      <c r="Z262" s="121">
        <v>9</v>
      </c>
      <c r="AA262" s="121">
        <v>10</v>
      </c>
      <c r="AB262" s="121">
        <v>19</v>
      </c>
    </row>
    <row r="263" spans="1:100">
      <c r="A263" s="99" t="s">
        <v>624</v>
      </c>
      <c r="B263" s="121">
        <v>16</v>
      </c>
      <c r="C263" s="121">
        <v>13</v>
      </c>
      <c r="D263" s="121">
        <v>29</v>
      </c>
      <c r="E263" s="121">
        <v>21</v>
      </c>
      <c r="F263" s="121">
        <v>22</v>
      </c>
      <c r="G263" s="121">
        <v>43</v>
      </c>
      <c r="H263" s="121">
        <v>4</v>
      </c>
      <c r="I263" s="121">
        <v>4</v>
      </c>
      <c r="J263" s="121">
        <v>8</v>
      </c>
      <c r="K263" s="121">
        <v>0</v>
      </c>
      <c r="L263" s="121">
        <v>0</v>
      </c>
      <c r="M263" s="121">
        <v>0</v>
      </c>
      <c r="N263" s="121">
        <v>4</v>
      </c>
      <c r="O263" s="121">
        <v>5</v>
      </c>
      <c r="P263" s="121">
        <v>9</v>
      </c>
      <c r="Q263" s="121">
        <v>0</v>
      </c>
      <c r="R263" s="121">
        <v>0</v>
      </c>
      <c r="S263" s="121">
        <v>0</v>
      </c>
      <c r="T263" s="121">
        <v>0</v>
      </c>
      <c r="U263" s="121">
        <v>0</v>
      </c>
      <c r="V263" s="121">
        <v>0</v>
      </c>
      <c r="W263" s="121">
        <v>0</v>
      </c>
      <c r="X263" s="121">
        <v>0</v>
      </c>
      <c r="Y263" s="121">
        <v>0</v>
      </c>
      <c r="Z263" s="121">
        <v>45</v>
      </c>
      <c r="AA263" s="121">
        <v>44</v>
      </c>
      <c r="AB263" s="121">
        <v>89</v>
      </c>
    </row>
    <row r="264" spans="1:100">
      <c r="A264" s="99" t="s">
        <v>245</v>
      </c>
      <c r="B264" s="121">
        <v>136</v>
      </c>
      <c r="C264" s="121">
        <v>136</v>
      </c>
      <c r="D264" s="121">
        <v>272</v>
      </c>
      <c r="E264" s="121">
        <v>87</v>
      </c>
      <c r="F264" s="121">
        <v>68</v>
      </c>
      <c r="G264" s="121">
        <v>155</v>
      </c>
      <c r="H264" s="121">
        <v>156</v>
      </c>
      <c r="I264" s="121">
        <v>140</v>
      </c>
      <c r="J264" s="121">
        <v>296</v>
      </c>
      <c r="K264" s="121">
        <v>19</v>
      </c>
      <c r="L264" s="121">
        <v>22</v>
      </c>
      <c r="M264" s="121">
        <v>41</v>
      </c>
      <c r="N264" s="121">
        <v>69</v>
      </c>
      <c r="O264" s="121">
        <v>58</v>
      </c>
      <c r="P264" s="121">
        <v>127</v>
      </c>
      <c r="Q264" s="121">
        <v>4</v>
      </c>
      <c r="R264" s="121">
        <v>7</v>
      </c>
      <c r="S264" s="121">
        <v>11</v>
      </c>
      <c r="T264" s="121">
        <v>13</v>
      </c>
      <c r="U264" s="121">
        <v>3</v>
      </c>
      <c r="V264" s="121">
        <v>16</v>
      </c>
      <c r="W264" s="121">
        <v>7</v>
      </c>
      <c r="X264" s="121">
        <v>16</v>
      </c>
      <c r="Y264" s="121">
        <v>23</v>
      </c>
      <c r="Z264" s="121">
        <v>491</v>
      </c>
      <c r="AA264" s="121">
        <v>450</v>
      </c>
      <c r="AB264" s="121">
        <v>941</v>
      </c>
    </row>
    <row r="265" spans="1:100">
      <c r="A265" s="99" t="s">
        <v>350</v>
      </c>
      <c r="B265" s="121">
        <v>9</v>
      </c>
      <c r="C265" s="121">
        <v>3</v>
      </c>
      <c r="D265" s="121">
        <v>12</v>
      </c>
      <c r="E265" s="121">
        <v>0</v>
      </c>
      <c r="F265" s="121">
        <v>4</v>
      </c>
      <c r="G265" s="121">
        <v>4</v>
      </c>
      <c r="H265" s="121">
        <v>11</v>
      </c>
      <c r="I265" s="121">
        <v>14</v>
      </c>
      <c r="J265" s="121">
        <v>25</v>
      </c>
      <c r="K265" s="121">
        <v>0</v>
      </c>
      <c r="L265" s="121">
        <v>0</v>
      </c>
      <c r="M265" s="121">
        <v>0</v>
      </c>
      <c r="N265" s="121">
        <v>0</v>
      </c>
      <c r="O265" s="121">
        <v>0</v>
      </c>
      <c r="P265" s="121">
        <v>0</v>
      </c>
      <c r="Q265" s="121">
        <v>0</v>
      </c>
      <c r="R265" s="121">
        <v>0</v>
      </c>
      <c r="S265" s="121">
        <v>0</v>
      </c>
      <c r="T265" s="121">
        <v>0</v>
      </c>
      <c r="U265" s="121">
        <v>0</v>
      </c>
      <c r="V265" s="121">
        <v>0</v>
      </c>
      <c r="W265" s="121">
        <v>0</v>
      </c>
      <c r="X265" s="121">
        <v>0</v>
      </c>
      <c r="Y265" s="121">
        <v>0</v>
      </c>
      <c r="Z265" s="121">
        <v>20</v>
      </c>
      <c r="AA265" s="121">
        <v>21</v>
      </c>
      <c r="AB265" s="121">
        <v>41</v>
      </c>
    </row>
    <row r="266" spans="1:100">
      <c r="A266" s="99" t="s">
        <v>334</v>
      </c>
      <c r="B266" s="121">
        <v>0</v>
      </c>
      <c r="C266" s="121">
        <v>0</v>
      </c>
      <c r="D266" s="121">
        <v>0</v>
      </c>
      <c r="E266" s="121">
        <v>0</v>
      </c>
      <c r="F266" s="121">
        <v>0</v>
      </c>
      <c r="G266" s="121">
        <v>0</v>
      </c>
      <c r="H266" s="121">
        <v>4</v>
      </c>
      <c r="I266" s="121">
        <v>0</v>
      </c>
      <c r="J266" s="121">
        <v>4</v>
      </c>
      <c r="K266" s="121">
        <v>0</v>
      </c>
      <c r="L266" s="121">
        <v>0</v>
      </c>
      <c r="M266" s="121">
        <v>0</v>
      </c>
      <c r="N266" s="121">
        <v>0</v>
      </c>
      <c r="O266" s="121">
        <v>4</v>
      </c>
      <c r="P266" s="121">
        <v>4</v>
      </c>
      <c r="Q266" s="121">
        <v>0</v>
      </c>
      <c r="R266" s="121">
        <v>0</v>
      </c>
      <c r="S266" s="121">
        <v>0</v>
      </c>
      <c r="T266" s="121">
        <v>0</v>
      </c>
      <c r="U266" s="121">
        <v>0</v>
      </c>
      <c r="V266" s="121">
        <v>0</v>
      </c>
      <c r="W266" s="121">
        <v>0</v>
      </c>
      <c r="X266" s="121">
        <v>0</v>
      </c>
      <c r="Y266" s="121">
        <v>0</v>
      </c>
      <c r="Z266" s="121">
        <v>4</v>
      </c>
      <c r="AA266" s="121">
        <v>4</v>
      </c>
      <c r="AB266" s="121">
        <v>8</v>
      </c>
      <c r="AF266" s="85"/>
      <c r="BJ266" s="85"/>
      <c r="BK266" s="85"/>
      <c r="BL266" s="85"/>
      <c r="BN266" s="85"/>
      <c r="BO266" s="85"/>
      <c r="BP266" s="85"/>
      <c r="CT266" s="85"/>
      <c r="CU266" s="85"/>
      <c r="CV266" s="85"/>
    </row>
    <row r="267" spans="1:100">
      <c r="A267" s="99" t="s">
        <v>626</v>
      </c>
      <c r="B267" s="121">
        <v>18</v>
      </c>
      <c r="C267" s="121">
        <v>23</v>
      </c>
      <c r="D267" s="121">
        <v>41</v>
      </c>
      <c r="E267" s="121">
        <v>7</v>
      </c>
      <c r="F267" s="121">
        <v>14</v>
      </c>
      <c r="G267" s="121">
        <v>21</v>
      </c>
      <c r="H267" s="121">
        <v>18</v>
      </c>
      <c r="I267" s="121">
        <v>8</v>
      </c>
      <c r="J267" s="121">
        <v>26</v>
      </c>
      <c r="K267" s="121">
        <v>0</v>
      </c>
      <c r="L267" s="121">
        <v>0</v>
      </c>
      <c r="M267" s="121">
        <v>0</v>
      </c>
      <c r="N267" s="121">
        <v>15</v>
      </c>
      <c r="O267" s="121">
        <v>12</v>
      </c>
      <c r="P267" s="121">
        <v>27</v>
      </c>
      <c r="Q267" s="121">
        <v>0</v>
      </c>
      <c r="R267" s="121">
        <v>0</v>
      </c>
      <c r="S267" s="121">
        <v>0</v>
      </c>
      <c r="T267" s="121">
        <v>0</v>
      </c>
      <c r="U267" s="121">
        <v>0</v>
      </c>
      <c r="V267" s="121">
        <v>0</v>
      </c>
      <c r="W267" s="121">
        <v>0</v>
      </c>
      <c r="X267" s="121">
        <v>0</v>
      </c>
      <c r="Y267" s="121">
        <v>0</v>
      </c>
      <c r="Z267" s="121">
        <v>58</v>
      </c>
      <c r="AA267" s="121">
        <v>57</v>
      </c>
      <c r="AB267" s="121">
        <v>115</v>
      </c>
    </row>
    <row r="268" spans="1:100">
      <c r="A268" s="110" t="s">
        <v>1009</v>
      </c>
      <c r="B268" s="121">
        <v>0</v>
      </c>
      <c r="C268" s="121">
        <v>0</v>
      </c>
      <c r="D268" s="121">
        <v>0</v>
      </c>
      <c r="E268" s="121">
        <v>0</v>
      </c>
      <c r="F268" s="121">
        <v>0</v>
      </c>
      <c r="G268" s="121">
        <v>0</v>
      </c>
      <c r="H268" s="121">
        <v>0</v>
      </c>
      <c r="I268" s="121">
        <v>0</v>
      </c>
      <c r="J268" s="121">
        <v>0</v>
      </c>
      <c r="K268" s="121">
        <v>0</v>
      </c>
      <c r="L268" s="121">
        <v>0</v>
      </c>
      <c r="M268" s="121">
        <v>0</v>
      </c>
      <c r="N268" s="121">
        <v>0</v>
      </c>
      <c r="O268" s="121">
        <v>0</v>
      </c>
      <c r="P268" s="121">
        <v>0</v>
      </c>
      <c r="Q268" s="121">
        <v>0</v>
      </c>
      <c r="R268" s="121">
        <v>0</v>
      </c>
      <c r="S268" s="121">
        <v>0</v>
      </c>
      <c r="T268" s="121">
        <v>0</v>
      </c>
      <c r="U268" s="121">
        <v>0</v>
      </c>
      <c r="V268" s="121">
        <v>0</v>
      </c>
      <c r="W268" s="121">
        <v>0</v>
      </c>
      <c r="X268" s="121">
        <v>0</v>
      </c>
      <c r="Y268" s="121">
        <v>0</v>
      </c>
      <c r="Z268" s="121">
        <v>0</v>
      </c>
      <c r="AA268" s="121">
        <v>0</v>
      </c>
      <c r="AB268" s="121">
        <v>0</v>
      </c>
    </row>
    <row r="269" spans="1:100">
      <c r="A269" s="110" t="s">
        <v>781</v>
      </c>
      <c r="B269" s="121">
        <v>0</v>
      </c>
      <c r="C269" s="121">
        <v>0</v>
      </c>
      <c r="D269" s="121">
        <v>0</v>
      </c>
      <c r="E269" s="121">
        <v>0</v>
      </c>
      <c r="F269" s="121">
        <v>0</v>
      </c>
      <c r="G269" s="121">
        <v>0</v>
      </c>
      <c r="H269" s="121">
        <v>0</v>
      </c>
      <c r="I269" s="121">
        <v>0</v>
      </c>
      <c r="J269" s="121">
        <v>0</v>
      </c>
      <c r="K269" s="121">
        <v>0</v>
      </c>
      <c r="L269" s="121">
        <v>0</v>
      </c>
      <c r="M269" s="121">
        <v>0</v>
      </c>
      <c r="N269" s="121">
        <v>0</v>
      </c>
      <c r="O269" s="121">
        <v>0</v>
      </c>
      <c r="P269" s="121">
        <v>0</v>
      </c>
      <c r="Q269" s="121">
        <v>0</v>
      </c>
      <c r="R269" s="121">
        <v>0</v>
      </c>
      <c r="S269" s="121">
        <v>0</v>
      </c>
      <c r="T269" s="121">
        <v>0</v>
      </c>
      <c r="U269" s="121">
        <v>0</v>
      </c>
      <c r="V269" s="121">
        <v>0</v>
      </c>
      <c r="W269" s="121">
        <v>0</v>
      </c>
      <c r="X269" s="121">
        <v>0</v>
      </c>
      <c r="Y269" s="121">
        <v>0</v>
      </c>
      <c r="Z269" s="121">
        <v>0</v>
      </c>
      <c r="AA269" s="121">
        <v>0</v>
      </c>
      <c r="AB269" s="121">
        <v>0</v>
      </c>
    </row>
    <row r="270" spans="1:100">
      <c r="A270" s="99" t="s">
        <v>906</v>
      </c>
      <c r="B270" s="121">
        <v>8</v>
      </c>
      <c r="C270" s="121">
        <v>6</v>
      </c>
      <c r="D270" s="121">
        <v>14</v>
      </c>
      <c r="E270" s="121">
        <v>4</v>
      </c>
      <c r="F270" s="121">
        <v>0</v>
      </c>
      <c r="G270" s="121">
        <v>4</v>
      </c>
      <c r="H270" s="121">
        <v>0</v>
      </c>
      <c r="I270" s="121">
        <v>11</v>
      </c>
      <c r="J270" s="121">
        <v>11</v>
      </c>
      <c r="K270" s="121">
        <v>0</v>
      </c>
      <c r="L270" s="121">
        <v>0</v>
      </c>
      <c r="M270" s="121">
        <v>0</v>
      </c>
      <c r="N270" s="121">
        <v>3</v>
      </c>
      <c r="O270" s="121">
        <v>0</v>
      </c>
      <c r="P270" s="121">
        <v>3</v>
      </c>
      <c r="Q270" s="121">
        <v>0</v>
      </c>
      <c r="R270" s="121">
        <v>0</v>
      </c>
      <c r="S270" s="121">
        <v>0</v>
      </c>
      <c r="T270" s="121">
        <v>0</v>
      </c>
      <c r="U270" s="121">
        <v>0</v>
      </c>
      <c r="V270" s="121">
        <v>0</v>
      </c>
      <c r="W270" s="121">
        <v>0</v>
      </c>
      <c r="X270" s="121">
        <v>0</v>
      </c>
      <c r="Y270" s="121">
        <v>0</v>
      </c>
      <c r="Z270" s="121">
        <v>15</v>
      </c>
      <c r="AA270" s="121">
        <v>17</v>
      </c>
      <c r="AB270" s="121">
        <v>32</v>
      </c>
      <c r="BL270" s="85"/>
      <c r="CT270" s="85"/>
      <c r="CU270" s="85"/>
      <c r="CV270" s="85"/>
    </row>
    <row r="271" spans="1:100">
      <c r="A271" s="99" t="s">
        <v>668</v>
      </c>
      <c r="B271" s="121">
        <v>7</v>
      </c>
      <c r="C271" s="121">
        <v>3</v>
      </c>
      <c r="D271" s="121">
        <v>10</v>
      </c>
      <c r="E271" s="121">
        <v>4</v>
      </c>
      <c r="F271" s="121">
        <v>5</v>
      </c>
      <c r="G271" s="121">
        <v>9</v>
      </c>
      <c r="H271" s="121">
        <v>8</v>
      </c>
      <c r="I271" s="121">
        <v>3</v>
      </c>
      <c r="J271" s="121">
        <v>11</v>
      </c>
      <c r="K271" s="121">
        <v>5</v>
      </c>
      <c r="L271" s="121">
        <v>3</v>
      </c>
      <c r="M271" s="121">
        <v>8</v>
      </c>
      <c r="N271" s="121">
        <v>0</v>
      </c>
      <c r="O271" s="121">
        <v>3</v>
      </c>
      <c r="P271" s="121">
        <v>3</v>
      </c>
      <c r="Q271" s="121">
        <v>0</v>
      </c>
      <c r="R271" s="121">
        <v>0</v>
      </c>
      <c r="S271" s="121">
        <v>0</v>
      </c>
      <c r="T271" s="121">
        <v>0</v>
      </c>
      <c r="U271" s="121">
        <v>0</v>
      </c>
      <c r="V271" s="121">
        <v>0</v>
      </c>
      <c r="W271" s="121">
        <v>0</v>
      </c>
      <c r="X271" s="121">
        <v>0</v>
      </c>
      <c r="Y271" s="121">
        <v>0</v>
      </c>
      <c r="Z271" s="121">
        <v>24</v>
      </c>
      <c r="AA271" s="121">
        <v>17</v>
      </c>
      <c r="AB271" s="121">
        <v>41</v>
      </c>
    </row>
    <row r="272" spans="1:100">
      <c r="A272" s="110" t="s">
        <v>1007</v>
      </c>
      <c r="B272" s="121">
        <v>0</v>
      </c>
      <c r="C272" s="121">
        <v>0</v>
      </c>
      <c r="D272" s="121">
        <v>0</v>
      </c>
      <c r="E272" s="121">
        <v>0</v>
      </c>
      <c r="F272" s="121">
        <v>0</v>
      </c>
      <c r="G272" s="121">
        <v>0</v>
      </c>
      <c r="H272" s="121">
        <v>0</v>
      </c>
      <c r="I272" s="121">
        <v>0</v>
      </c>
      <c r="J272" s="121">
        <v>0</v>
      </c>
      <c r="K272" s="121">
        <v>0</v>
      </c>
      <c r="L272" s="121">
        <v>0</v>
      </c>
      <c r="M272" s="121">
        <v>0</v>
      </c>
      <c r="N272" s="121">
        <v>0</v>
      </c>
      <c r="O272" s="121">
        <v>0</v>
      </c>
      <c r="P272" s="121">
        <v>0</v>
      </c>
      <c r="Q272" s="121">
        <v>0</v>
      </c>
      <c r="R272" s="121">
        <v>0</v>
      </c>
      <c r="S272" s="121">
        <v>0</v>
      </c>
      <c r="T272" s="121">
        <v>0</v>
      </c>
      <c r="U272" s="121">
        <v>0</v>
      </c>
      <c r="V272" s="121">
        <v>0</v>
      </c>
      <c r="W272" s="121">
        <v>0</v>
      </c>
      <c r="X272" s="121">
        <v>0</v>
      </c>
      <c r="Y272" s="121">
        <v>0</v>
      </c>
      <c r="Z272" s="121">
        <v>0</v>
      </c>
      <c r="AA272" s="121">
        <v>0</v>
      </c>
      <c r="AB272" s="121">
        <v>0</v>
      </c>
    </row>
    <row r="273" spans="1:100">
      <c r="A273" s="99" t="s">
        <v>899</v>
      </c>
      <c r="B273" s="121">
        <v>8</v>
      </c>
      <c r="C273" s="121">
        <v>8</v>
      </c>
      <c r="D273" s="121">
        <v>16</v>
      </c>
      <c r="E273" s="121">
        <v>6</v>
      </c>
      <c r="F273" s="121">
        <v>0</v>
      </c>
      <c r="G273" s="121">
        <v>6</v>
      </c>
      <c r="H273" s="121">
        <v>8</v>
      </c>
      <c r="I273" s="121">
        <v>3</v>
      </c>
      <c r="J273" s="121">
        <v>11</v>
      </c>
      <c r="K273" s="121">
        <v>4</v>
      </c>
      <c r="L273" s="121">
        <v>0</v>
      </c>
      <c r="M273" s="121">
        <v>4</v>
      </c>
      <c r="N273" s="121">
        <v>0</v>
      </c>
      <c r="O273" s="121">
        <v>4</v>
      </c>
      <c r="P273" s="121">
        <v>4</v>
      </c>
      <c r="Q273" s="121">
        <v>0</v>
      </c>
      <c r="R273" s="121">
        <v>0</v>
      </c>
      <c r="S273" s="121">
        <v>0</v>
      </c>
      <c r="T273" s="121">
        <v>0</v>
      </c>
      <c r="U273" s="121">
        <v>0</v>
      </c>
      <c r="V273" s="121">
        <v>0</v>
      </c>
      <c r="W273" s="121">
        <v>0</v>
      </c>
      <c r="X273" s="121">
        <v>0</v>
      </c>
      <c r="Y273" s="121">
        <v>0</v>
      </c>
      <c r="Z273" s="121">
        <v>26</v>
      </c>
      <c r="AA273" s="121">
        <v>15</v>
      </c>
      <c r="AB273" s="121">
        <v>41</v>
      </c>
    </row>
    <row r="274" spans="1:100">
      <c r="A274" s="99" t="s">
        <v>628</v>
      </c>
      <c r="B274" s="121">
        <v>166</v>
      </c>
      <c r="C274" s="121">
        <v>172</v>
      </c>
      <c r="D274" s="121">
        <v>338</v>
      </c>
      <c r="E274" s="121">
        <v>118</v>
      </c>
      <c r="F274" s="121">
        <v>87</v>
      </c>
      <c r="G274" s="121">
        <v>205</v>
      </c>
      <c r="H274" s="121">
        <v>188</v>
      </c>
      <c r="I274" s="121">
        <v>181</v>
      </c>
      <c r="J274" s="121">
        <v>369</v>
      </c>
      <c r="K274" s="121">
        <v>18</v>
      </c>
      <c r="L274" s="121">
        <v>17</v>
      </c>
      <c r="M274" s="121">
        <v>35</v>
      </c>
      <c r="N274" s="121">
        <v>197</v>
      </c>
      <c r="O274" s="121">
        <v>209</v>
      </c>
      <c r="P274" s="121">
        <v>406</v>
      </c>
      <c r="Q274" s="121">
        <v>6</v>
      </c>
      <c r="R274" s="121">
        <v>14</v>
      </c>
      <c r="S274" s="121">
        <v>20</v>
      </c>
      <c r="T274" s="121">
        <v>5</v>
      </c>
      <c r="U274" s="121">
        <v>4</v>
      </c>
      <c r="V274" s="121">
        <v>9</v>
      </c>
      <c r="W274" s="121">
        <v>9</v>
      </c>
      <c r="X274" s="121">
        <v>16</v>
      </c>
      <c r="Y274" s="121">
        <v>25</v>
      </c>
      <c r="Z274" s="121">
        <v>707</v>
      </c>
      <c r="AA274" s="121">
        <v>700</v>
      </c>
      <c r="AB274" s="121">
        <v>1407</v>
      </c>
    </row>
    <row r="275" spans="1:100">
      <c r="A275" s="99" t="s">
        <v>939</v>
      </c>
      <c r="B275" s="121">
        <v>0</v>
      </c>
      <c r="C275" s="121">
        <v>0</v>
      </c>
      <c r="D275" s="121">
        <v>0</v>
      </c>
      <c r="E275" s="121">
        <v>0</v>
      </c>
      <c r="F275" s="121">
        <v>0</v>
      </c>
      <c r="G275" s="121">
        <v>0</v>
      </c>
      <c r="H275" s="121">
        <v>0</v>
      </c>
      <c r="I275" s="121">
        <v>0</v>
      </c>
      <c r="J275" s="121">
        <v>0</v>
      </c>
      <c r="K275" s="121">
        <v>0</v>
      </c>
      <c r="L275" s="121">
        <v>0</v>
      </c>
      <c r="M275" s="121">
        <v>0</v>
      </c>
      <c r="N275" s="121">
        <v>0</v>
      </c>
      <c r="O275" s="121">
        <v>0</v>
      </c>
      <c r="P275" s="121">
        <v>0</v>
      </c>
      <c r="Q275" s="121">
        <v>0</v>
      </c>
      <c r="R275" s="121">
        <v>0</v>
      </c>
      <c r="S275" s="121">
        <v>0</v>
      </c>
      <c r="T275" s="121">
        <v>0</v>
      </c>
      <c r="U275" s="121">
        <v>0</v>
      </c>
      <c r="V275" s="121">
        <v>0</v>
      </c>
      <c r="W275" s="121">
        <v>0</v>
      </c>
      <c r="X275" s="121">
        <v>0</v>
      </c>
      <c r="Y275" s="121">
        <v>0</v>
      </c>
      <c r="Z275" s="121">
        <v>0</v>
      </c>
      <c r="AA275" s="121">
        <v>0</v>
      </c>
      <c r="AB275" s="121">
        <v>0</v>
      </c>
      <c r="AF275" s="85"/>
      <c r="BJ275" s="85"/>
      <c r="BK275" s="85"/>
      <c r="BL275" s="85"/>
      <c r="BN275" s="85"/>
      <c r="BP275" s="85"/>
      <c r="BT275" s="85"/>
      <c r="CT275" s="85"/>
      <c r="CU275" s="85"/>
      <c r="CV275" s="85"/>
    </row>
    <row r="276" spans="1:100">
      <c r="A276" s="99" t="s">
        <v>938</v>
      </c>
      <c r="B276" s="121">
        <v>3</v>
      </c>
      <c r="C276" s="121">
        <v>0</v>
      </c>
      <c r="D276" s="121">
        <v>3</v>
      </c>
      <c r="E276" s="121">
        <v>0</v>
      </c>
      <c r="F276" s="121">
        <v>0</v>
      </c>
      <c r="G276" s="121">
        <v>0</v>
      </c>
      <c r="H276" s="121">
        <v>3</v>
      </c>
      <c r="I276" s="121">
        <v>5</v>
      </c>
      <c r="J276" s="121">
        <v>8</v>
      </c>
      <c r="K276" s="121">
        <v>0</v>
      </c>
      <c r="L276" s="121">
        <v>0</v>
      </c>
      <c r="M276" s="121">
        <v>0</v>
      </c>
      <c r="N276" s="121">
        <v>0</v>
      </c>
      <c r="O276" s="121">
        <v>0</v>
      </c>
      <c r="P276" s="121">
        <v>0</v>
      </c>
      <c r="Q276" s="121">
        <v>0</v>
      </c>
      <c r="R276" s="121">
        <v>0</v>
      </c>
      <c r="S276" s="121">
        <v>0</v>
      </c>
      <c r="T276" s="121">
        <v>0</v>
      </c>
      <c r="U276" s="121">
        <v>0</v>
      </c>
      <c r="V276" s="121">
        <v>0</v>
      </c>
      <c r="W276" s="121">
        <v>0</v>
      </c>
      <c r="X276" s="121">
        <v>0</v>
      </c>
      <c r="Y276" s="121">
        <v>0</v>
      </c>
      <c r="Z276" s="121">
        <v>6</v>
      </c>
      <c r="AA276" s="121">
        <v>5</v>
      </c>
      <c r="AB276" s="121">
        <v>11</v>
      </c>
    </row>
    <row r="277" spans="1:100">
      <c r="A277" s="99" t="s">
        <v>937</v>
      </c>
      <c r="B277" s="121">
        <v>6</v>
      </c>
      <c r="C277" s="121">
        <v>0</v>
      </c>
      <c r="D277" s="121">
        <v>6</v>
      </c>
      <c r="E277" s="121">
        <v>0</v>
      </c>
      <c r="F277" s="121">
        <v>0</v>
      </c>
      <c r="G277" s="121">
        <v>0</v>
      </c>
      <c r="H277" s="121">
        <v>0</v>
      </c>
      <c r="I277" s="121">
        <v>0</v>
      </c>
      <c r="J277" s="121">
        <v>0</v>
      </c>
      <c r="K277" s="121">
        <v>0</v>
      </c>
      <c r="L277" s="121">
        <v>0</v>
      </c>
      <c r="M277" s="121">
        <v>0</v>
      </c>
      <c r="N277" s="121">
        <v>0</v>
      </c>
      <c r="O277" s="121">
        <v>0</v>
      </c>
      <c r="P277" s="121">
        <v>0</v>
      </c>
      <c r="Q277" s="121">
        <v>0</v>
      </c>
      <c r="R277" s="121">
        <v>0</v>
      </c>
      <c r="S277" s="121">
        <v>0</v>
      </c>
      <c r="T277" s="121">
        <v>0</v>
      </c>
      <c r="U277" s="121">
        <v>0</v>
      </c>
      <c r="V277" s="121">
        <v>0</v>
      </c>
      <c r="W277" s="121">
        <v>0</v>
      </c>
      <c r="X277" s="121">
        <v>0</v>
      </c>
      <c r="Y277" s="121">
        <v>0</v>
      </c>
      <c r="Z277" s="121">
        <v>6</v>
      </c>
      <c r="AA277" s="121">
        <v>3</v>
      </c>
      <c r="AB277" s="121">
        <v>9</v>
      </c>
    </row>
    <row r="278" spans="1:100">
      <c r="A278" s="99" t="s">
        <v>936</v>
      </c>
      <c r="B278" s="121">
        <v>35</v>
      </c>
      <c r="C278" s="121">
        <v>31</v>
      </c>
      <c r="D278" s="121">
        <v>66</v>
      </c>
      <c r="E278" s="121">
        <v>16</v>
      </c>
      <c r="F278" s="121">
        <v>22</v>
      </c>
      <c r="G278" s="121">
        <v>38</v>
      </c>
      <c r="H278" s="121">
        <v>35</v>
      </c>
      <c r="I278" s="121">
        <v>46</v>
      </c>
      <c r="J278" s="121">
        <v>81</v>
      </c>
      <c r="K278" s="121">
        <v>5</v>
      </c>
      <c r="L278" s="121">
        <v>7</v>
      </c>
      <c r="M278" s="121">
        <v>12</v>
      </c>
      <c r="N278" s="121">
        <v>15</v>
      </c>
      <c r="O278" s="121">
        <v>22</v>
      </c>
      <c r="P278" s="121">
        <v>37</v>
      </c>
      <c r="Q278" s="121">
        <v>0</v>
      </c>
      <c r="R278" s="121">
        <v>5</v>
      </c>
      <c r="S278" s="121">
        <v>5</v>
      </c>
      <c r="T278" s="121">
        <v>0</v>
      </c>
      <c r="U278" s="121">
        <v>0</v>
      </c>
      <c r="V278" s="121">
        <v>0</v>
      </c>
      <c r="W278" s="121">
        <v>0</v>
      </c>
      <c r="X278" s="121">
        <v>0</v>
      </c>
      <c r="Y278" s="121">
        <v>0</v>
      </c>
      <c r="Z278" s="121">
        <v>106</v>
      </c>
      <c r="AA278" s="121">
        <v>133</v>
      </c>
      <c r="AB278" s="121">
        <v>239</v>
      </c>
      <c r="BL278" s="85"/>
      <c r="BP278" s="85"/>
      <c r="CT278" s="85"/>
      <c r="CU278" s="85"/>
      <c r="CV278" s="85"/>
    </row>
    <row r="279" spans="1:100">
      <c r="A279" s="98" t="s">
        <v>935</v>
      </c>
      <c r="B279" s="121">
        <v>4</v>
      </c>
      <c r="C279" s="121">
        <v>0</v>
      </c>
      <c r="D279" s="121">
        <v>4</v>
      </c>
      <c r="E279" s="121">
        <v>3</v>
      </c>
      <c r="F279" s="121">
        <v>0</v>
      </c>
      <c r="G279" s="121">
        <v>3</v>
      </c>
      <c r="H279" s="121">
        <v>0</v>
      </c>
      <c r="I279" s="121">
        <v>4</v>
      </c>
      <c r="J279" s="121">
        <v>4</v>
      </c>
      <c r="K279" s="121">
        <v>0</v>
      </c>
      <c r="L279" s="121">
        <v>0</v>
      </c>
      <c r="M279" s="121">
        <v>0</v>
      </c>
      <c r="N279" s="121">
        <v>0</v>
      </c>
      <c r="O279" s="121">
        <v>0</v>
      </c>
      <c r="P279" s="121">
        <v>0</v>
      </c>
      <c r="Q279" s="121">
        <v>0</v>
      </c>
      <c r="R279" s="121">
        <v>0</v>
      </c>
      <c r="S279" s="121">
        <v>0</v>
      </c>
      <c r="T279" s="121">
        <v>0</v>
      </c>
      <c r="U279" s="121">
        <v>0</v>
      </c>
      <c r="V279" s="121">
        <v>0</v>
      </c>
      <c r="W279" s="121">
        <v>0</v>
      </c>
      <c r="X279" s="121">
        <v>0</v>
      </c>
      <c r="Y279" s="121">
        <v>0</v>
      </c>
      <c r="Z279" s="121">
        <v>7</v>
      </c>
      <c r="AA279" s="121">
        <v>4</v>
      </c>
      <c r="AB279" s="121">
        <v>11</v>
      </c>
    </row>
    <row r="280" spans="1:100">
      <c r="A280" s="96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</row>
    <row r="281" spans="1:100">
      <c r="A281" s="96" t="s">
        <v>934</v>
      </c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</row>
    <row r="282" spans="1:100">
      <c r="A282" s="98" t="s">
        <v>629</v>
      </c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BL282" s="85"/>
      <c r="CV282" s="85"/>
    </row>
    <row r="283" spans="1:100">
      <c r="A283" s="99" t="s">
        <v>695</v>
      </c>
      <c r="B283" s="121">
        <v>18</v>
      </c>
      <c r="C283" s="121">
        <v>0</v>
      </c>
      <c r="D283" s="121">
        <v>18</v>
      </c>
      <c r="E283" s="121">
        <v>15</v>
      </c>
      <c r="F283" s="121">
        <v>9</v>
      </c>
      <c r="G283" s="121">
        <v>24</v>
      </c>
      <c r="H283" s="121">
        <v>6</v>
      </c>
      <c r="I283" s="121">
        <v>10</v>
      </c>
      <c r="J283" s="121">
        <v>16</v>
      </c>
      <c r="K283" s="121">
        <v>3</v>
      </c>
      <c r="L283" s="121">
        <v>7</v>
      </c>
      <c r="M283" s="121">
        <v>10</v>
      </c>
      <c r="N283" s="121">
        <v>5</v>
      </c>
      <c r="O283" s="121">
        <v>0</v>
      </c>
      <c r="P283" s="121">
        <v>5</v>
      </c>
      <c r="Q283" s="121">
        <v>0</v>
      </c>
      <c r="R283" s="121">
        <v>0</v>
      </c>
      <c r="S283" s="121">
        <v>0</v>
      </c>
      <c r="T283" s="121">
        <v>0</v>
      </c>
      <c r="U283" s="121">
        <v>0</v>
      </c>
      <c r="V283" s="121">
        <v>0</v>
      </c>
      <c r="W283" s="121">
        <v>5</v>
      </c>
      <c r="X283" s="121">
        <v>0</v>
      </c>
      <c r="Y283" s="121">
        <v>5</v>
      </c>
      <c r="Z283" s="121">
        <v>52</v>
      </c>
      <c r="AA283" s="121">
        <v>26</v>
      </c>
      <c r="AB283" s="121">
        <v>78</v>
      </c>
      <c r="CV283" s="85"/>
    </row>
    <row r="284" spans="1:100">
      <c r="A284" s="99" t="s">
        <v>696</v>
      </c>
      <c r="B284" s="121">
        <v>8</v>
      </c>
      <c r="C284" s="121">
        <v>5</v>
      </c>
      <c r="D284" s="121">
        <v>13</v>
      </c>
      <c r="E284" s="121">
        <v>7</v>
      </c>
      <c r="F284" s="121">
        <v>4</v>
      </c>
      <c r="G284" s="121">
        <v>11</v>
      </c>
      <c r="H284" s="121">
        <v>3</v>
      </c>
      <c r="I284" s="121">
        <v>0</v>
      </c>
      <c r="J284" s="121">
        <v>3</v>
      </c>
      <c r="K284" s="121">
        <v>0</v>
      </c>
      <c r="L284" s="121">
        <v>3</v>
      </c>
      <c r="M284" s="121">
        <v>3</v>
      </c>
      <c r="N284" s="121">
        <v>4</v>
      </c>
      <c r="O284" s="121">
        <v>4</v>
      </c>
      <c r="P284" s="121">
        <v>8</v>
      </c>
      <c r="Q284" s="121">
        <v>0</v>
      </c>
      <c r="R284" s="121">
        <v>0</v>
      </c>
      <c r="S284" s="121">
        <v>0</v>
      </c>
      <c r="T284" s="121">
        <v>0</v>
      </c>
      <c r="U284" s="121">
        <v>0</v>
      </c>
      <c r="V284" s="121">
        <v>0</v>
      </c>
      <c r="W284" s="121">
        <v>0</v>
      </c>
      <c r="X284" s="121">
        <v>0</v>
      </c>
      <c r="Y284" s="121">
        <v>0</v>
      </c>
      <c r="Z284" s="121">
        <v>22</v>
      </c>
      <c r="AA284" s="121">
        <v>16</v>
      </c>
      <c r="AB284" s="121">
        <v>38</v>
      </c>
    </row>
    <row r="285" spans="1:100">
      <c r="A285" s="99" t="s">
        <v>669</v>
      </c>
      <c r="B285" s="121">
        <v>43</v>
      </c>
      <c r="C285" s="121">
        <v>19</v>
      </c>
      <c r="D285" s="121">
        <v>62</v>
      </c>
      <c r="E285" s="121">
        <v>46</v>
      </c>
      <c r="F285" s="121">
        <v>21</v>
      </c>
      <c r="G285" s="121">
        <v>67</v>
      </c>
      <c r="H285" s="121">
        <v>31</v>
      </c>
      <c r="I285" s="121">
        <v>21</v>
      </c>
      <c r="J285" s="121">
        <v>52</v>
      </c>
      <c r="K285" s="121">
        <v>12</v>
      </c>
      <c r="L285" s="121">
        <v>10</v>
      </c>
      <c r="M285" s="121">
        <v>22</v>
      </c>
      <c r="N285" s="121">
        <v>24</v>
      </c>
      <c r="O285" s="121">
        <v>25</v>
      </c>
      <c r="P285" s="121">
        <v>49</v>
      </c>
      <c r="Q285" s="121">
        <v>0</v>
      </c>
      <c r="R285" s="121">
        <v>5</v>
      </c>
      <c r="S285" s="121">
        <v>5</v>
      </c>
      <c r="T285" s="121">
        <v>6</v>
      </c>
      <c r="U285" s="121">
        <v>0</v>
      </c>
      <c r="V285" s="121">
        <v>6</v>
      </c>
      <c r="W285" s="121">
        <v>10</v>
      </c>
      <c r="X285" s="121">
        <v>4</v>
      </c>
      <c r="Y285" s="121">
        <v>14</v>
      </c>
      <c r="Z285" s="121">
        <v>172</v>
      </c>
      <c r="AA285" s="121">
        <v>105</v>
      </c>
      <c r="AB285" s="121">
        <v>277</v>
      </c>
    </row>
    <row r="286" spans="1:100">
      <c r="A286" s="99" t="s">
        <v>590</v>
      </c>
      <c r="B286" s="121">
        <v>8</v>
      </c>
      <c r="C286" s="121">
        <v>0</v>
      </c>
      <c r="D286" s="121">
        <v>8</v>
      </c>
      <c r="E286" s="121">
        <v>9</v>
      </c>
      <c r="F286" s="121">
        <v>0</v>
      </c>
      <c r="G286" s="121">
        <v>9</v>
      </c>
      <c r="H286" s="121">
        <v>0</v>
      </c>
      <c r="I286" s="121">
        <v>0</v>
      </c>
      <c r="J286" s="121">
        <v>0</v>
      </c>
      <c r="K286" s="121">
        <v>0</v>
      </c>
      <c r="L286" s="121">
        <v>0</v>
      </c>
      <c r="M286" s="121">
        <v>0</v>
      </c>
      <c r="N286" s="121">
        <v>0</v>
      </c>
      <c r="O286" s="121">
        <v>6</v>
      </c>
      <c r="P286" s="121">
        <v>6</v>
      </c>
      <c r="Q286" s="121">
        <v>0</v>
      </c>
      <c r="R286" s="121">
        <v>0</v>
      </c>
      <c r="S286" s="121">
        <v>0</v>
      </c>
      <c r="T286" s="121">
        <v>0</v>
      </c>
      <c r="U286" s="121">
        <v>0</v>
      </c>
      <c r="V286" s="121">
        <v>0</v>
      </c>
      <c r="W286" s="121">
        <v>0</v>
      </c>
      <c r="X286" s="121">
        <v>0</v>
      </c>
      <c r="Y286" s="121">
        <v>0</v>
      </c>
      <c r="Z286" s="121">
        <v>17</v>
      </c>
      <c r="AA286" s="121">
        <v>6</v>
      </c>
      <c r="AB286" s="121">
        <v>23</v>
      </c>
      <c r="AJ286" s="85"/>
      <c r="BJ286" s="85"/>
      <c r="BK286" s="85"/>
      <c r="BL286" s="85"/>
      <c r="BT286" s="85"/>
      <c r="CT286" s="85"/>
      <c r="CU286" s="85"/>
      <c r="CV286" s="85"/>
    </row>
    <row r="287" spans="1:100">
      <c r="A287" s="99" t="s">
        <v>933</v>
      </c>
      <c r="B287" s="121">
        <v>0</v>
      </c>
      <c r="C287" s="121">
        <v>0</v>
      </c>
      <c r="D287" s="121">
        <v>0</v>
      </c>
      <c r="E287" s="121">
        <v>0</v>
      </c>
      <c r="F287" s="121">
        <v>3</v>
      </c>
      <c r="G287" s="121">
        <v>3</v>
      </c>
      <c r="H287" s="121">
        <v>6</v>
      </c>
      <c r="I287" s="121">
        <v>0</v>
      </c>
      <c r="J287" s="121">
        <v>6</v>
      </c>
      <c r="K287" s="121">
        <v>0</v>
      </c>
      <c r="L287" s="121">
        <v>0</v>
      </c>
      <c r="M287" s="121">
        <v>0</v>
      </c>
      <c r="N287" s="121">
        <v>4</v>
      </c>
      <c r="O287" s="121">
        <v>4</v>
      </c>
      <c r="P287" s="121">
        <v>8</v>
      </c>
      <c r="Q287" s="121">
        <v>0</v>
      </c>
      <c r="R287" s="121">
        <v>0</v>
      </c>
      <c r="S287" s="121">
        <v>0</v>
      </c>
      <c r="T287" s="121">
        <v>0</v>
      </c>
      <c r="U287" s="121">
        <v>0</v>
      </c>
      <c r="V287" s="121">
        <v>0</v>
      </c>
      <c r="W287" s="121">
        <v>0</v>
      </c>
      <c r="X287" s="121">
        <v>0</v>
      </c>
      <c r="Y287" s="121">
        <v>0</v>
      </c>
      <c r="Z287" s="121">
        <v>10</v>
      </c>
      <c r="AA287" s="121">
        <v>7</v>
      </c>
      <c r="AB287" s="121">
        <v>17</v>
      </c>
      <c r="AH287" s="85"/>
      <c r="AI287" s="85"/>
      <c r="AJ287" s="85"/>
      <c r="BJ287" s="85"/>
      <c r="BK287" s="85"/>
      <c r="BL287" s="85"/>
      <c r="BP287" s="85"/>
      <c r="BR287" s="85"/>
      <c r="BS287" s="85"/>
      <c r="BT287" s="85"/>
      <c r="CF287" s="85"/>
      <c r="CT287" s="85"/>
      <c r="CU287" s="85"/>
      <c r="CV287" s="85"/>
    </row>
    <row r="288" spans="1:100">
      <c r="A288" s="99" t="s">
        <v>631</v>
      </c>
      <c r="B288" s="121">
        <v>6</v>
      </c>
      <c r="C288" s="121">
        <v>10</v>
      </c>
      <c r="D288" s="121">
        <v>16</v>
      </c>
      <c r="E288" s="121">
        <v>13</v>
      </c>
      <c r="F288" s="121">
        <v>4</v>
      </c>
      <c r="G288" s="121">
        <v>17</v>
      </c>
      <c r="H288" s="121">
        <v>10</v>
      </c>
      <c r="I288" s="121">
        <v>0</v>
      </c>
      <c r="J288" s="121">
        <v>10</v>
      </c>
      <c r="K288" s="121">
        <v>0</v>
      </c>
      <c r="L288" s="121">
        <v>0</v>
      </c>
      <c r="M288" s="121">
        <v>0</v>
      </c>
      <c r="N288" s="121">
        <v>5</v>
      </c>
      <c r="O288" s="121">
        <v>4</v>
      </c>
      <c r="P288" s="121">
        <v>9</v>
      </c>
      <c r="Q288" s="121">
        <v>0</v>
      </c>
      <c r="R288" s="121">
        <v>0</v>
      </c>
      <c r="S288" s="121">
        <v>0</v>
      </c>
      <c r="T288" s="121">
        <v>0</v>
      </c>
      <c r="U288" s="121">
        <v>0</v>
      </c>
      <c r="V288" s="121">
        <v>0</v>
      </c>
      <c r="W288" s="121">
        <v>0</v>
      </c>
      <c r="X288" s="121">
        <v>0</v>
      </c>
      <c r="Y288" s="121">
        <v>0</v>
      </c>
      <c r="Z288" s="121">
        <v>34</v>
      </c>
      <c r="AA288" s="121">
        <v>18</v>
      </c>
      <c r="AB288" s="121">
        <v>52</v>
      </c>
      <c r="AD288" s="85"/>
      <c r="AE288" s="85"/>
      <c r="AF288" s="85"/>
      <c r="AH288" s="85"/>
      <c r="AI288" s="85"/>
      <c r="AJ288" s="85"/>
      <c r="AN288" s="85"/>
      <c r="AT288" s="85"/>
      <c r="AU288" s="85"/>
      <c r="AV288" s="85"/>
      <c r="BJ288" s="85"/>
      <c r="BK288" s="85"/>
      <c r="BL288" s="85"/>
      <c r="BN288" s="85"/>
      <c r="BO288" s="85"/>
      <c r="BP288" s="85"/>
      <c r="BR288" s="85"/>
      <c r="BS288" s="85"/>
      <c r="BT288" s="85"/>
      <c r="BV288" s="85"/>
      <c r="BW288" s="85"/>
      <c r="BX288" s="85"/>
      <c r="CB288" s="85"/>
      <c r="CD288" s="85"/>
      <c r="CE288" s="85"/>
      <c r="CF288" s="85"/>
      <c r="CT288" s="85"/>
      <c r="CU288" s="85"/>
      <c r="CV288" s="85"/>
    </row>
    <row r="289" spans="1:100">
      <c r="A289" s="110" t="s">
        <v>1010</v>
      </c>
      <c r="B289" s="121">
        <v>89</v>
      </c>
      <c r="C289" s="121">
        <v>88</v>
      </c>
      <c r="D289" s="121">
        <v>177</v>
      </c>
      <c r="E289" s="121">
        <v>80</v>
      </c>
      <c r="F289" s="121">
        <v>76</v>
      </c>
      <c r="G289" s="121">
        <v>156</v>
      </c>
      <c r="H289" s="121">
        <v>73</v>
      </c>
      <c r="I289" s="121">
        <v>104</v>
      </c>
      <c r="J289" s="121">
        <v>177</v>
      </c>
      <c r="K289" s="121">
        <v>111</v>
      </c>
      <c r="L289" s="121">
        <v>96</v>
      </c>
      <c r="M289" s="121">
        <v>207</v>
      </c>
      <c r="N289" s="121">
        <v>91</v>
      </c>
      <c r="O289" s="121">
        <v>84</v>
      </c>
      <c r="P289" s="121">
        <v>175</v>
      </c>
      <c r="Q289" s="121">
        <v>23</v>
      </c>
      <c r="R289" s="121">
        <v>34</v>
      </c>
      <c r="S289" s="121">
        <v>57</v>
      </c>
      <c r="T289" s="121">
        <v>11</v>
      </c>
      <c r="U289" s="121">
        <v>11</v>
      </c>
      <c r="V289" s="121">
        <v>22</v>
      </c>
      <c r="W289" s="121">
        <v>5</v>
      </c>
      <c r="X289" s="121">
        <v>5</v>
      </c>
      <c r="Y289" s="121">
        <v>10</v>
      </c>
      <c r="Z289" s="121">
        <v>483</v>
      </c>
      <c r="AA289" s="121">
        <v>498</v>
      </c>
      <c r="AB289" s="121">
        <v>981</v>
      </c>
    </row>
    <row r="290" spans="1:100">
      <c r="A290" s="99" t="s">
        <v>932</v>
      </c>
      <c r="B290" s="121">
        <v>256</v>
      </c>
      <c r="C290" s="121">
        <v>232</v>
      </c>
      <c r="D290" s="121">
        <v>488</v>
      </c>
      <c r="E290" s="121">
        <v>195</v>
      </c>
      <c r="F290" s="121">
        <v>143</v>
      </c>
      <c r="G290" s="121">
        <v>338</v>
      </c>
      <c r="H290" s="121">
        <v>264</v>
      </c>
      <c r="I290" s="121">
        <v>314</v>
      </c>
      <c r="J290" s="121">
        <v>578</v>
      </c>
      <c r="K290" s="121">
        <v>267</v>
      </c>
      <c r="L290" s="121">
        <v>277</v>
      </c>
      <c r="M290" s="121">
        <v>544</v>
      </c>
      <c r="N290" s="121">
        <v>238</v>
      </c>
      <c r="O290" s="121">
        <v>211</v>
      </c>
      <c r="P290" s="121">
        <v>449</v>
      </c>
      <c r="Q290" s="121">
        <v>46</v>
      </c>
      <c r="R290" s="121">
        <v>57</v>
      </c>
      <c r="S290" s="121">
        <v>103</v>
      </c>
      <c r="T290" s="121">
        <v>31</v>
      </c>
      <c r="U290" s="121">
        <v>26</v>
      </c>
      <c r="V290" s="121">
        <v>57</v>
      </c>
      <c r="W290" s="121">
        <v>11</v>
      </c>
      <c r="X290" s="121">
        <v>7</v>
      </c>
      <c r="Y290" s="121">
        <v>18</v>
      </c>
      <c r="Z290" s="121">
        <v>1308</v>
      </c>
      <c r="AA290" s="121">
        <v>1267</v>
      </c>
      <c r="AB290" s="121">
        <v>2575</v>
      </c>
    </row>
    <row r="291" spans="1:100">
      <c r="A291" s="99" t="s">
        <v>670</v>
      </c>
      <c r="B291" s="121">
        <v>66</v>
      </c>
      <c r="C291" s="121">
        <v>38</v>
      </c>
      <c r="D291" s="121">
        <v>104</v>
      </c>
      <c r="E291" s="121">
        <v>46</v>
      </c>
      <c r="F291" s="121">
        <v>44</v>
      </c>
      <c r="G291" s="121">
        <v>90</v>
      </c>
      <c r="H291" s="121">
        <v>45</v>
      </c>
      <c r="I291" s="121">
        <v>37</v>
      </c>
      <c r="J291" s="121">
        <v>82</v>
      </c>
      <c r="K291" s="121">
        <v>44</v>
      </c>
      <c r="L291" s="121">
        <v>41</v>
      </c>
      <c r="M291" s="121">
        <v>85</v>
      </c>
      <c r="N291" s="121">
        <v>31</v>
      </c>
      <c r="O291" s="121">
        <v>42</v>
      </c>
      <c r="P291" s="121">
        <v>73</v>
      </c>
      <c r="Q291" s="121">
        <v>4</v>
      </c>
      <c r="R291" s="121">
        <v>4</v>
      </c>
      <c r="S291" s="121">
        <v>8</v>
      </c>
      <c r="T291" s="121">
        <v>0</v>
      </c>
      <c r="U291" s="121">
        <v>0</v>
      </c>
      <c r="V291" s="121">
        <v>0</v>
      </c>
      <c r="W291" s="121">
        <v>0</v>
      </c>
      <c r="X291" s="121">
        <v>3</v>
      </c>
      <c r="Y291" s="121">
        <v>3</v>
      </c>
      <c r="Z291" s="121">
        <v>236</v>
      </c>
      <c r="AA291" s="121">
        <v>209</v>
      </c>
      <c r="AB291" s="121">
        <v>445</v>
      </c>
      <c r="CV291" s="85"/>
    </row>
    <row r="292" spans="1:100">
      <c r="A292" s="99" t="s">
        <v>931</v>
      </c>
      <c r="B292" s="121">
        <v>3</v>
      </c>
      <c r="C292" s="121">
        <v>0</v>
      </c>
      <c r="D292" s="121">
        <v>3</v>
      </c>
      <c r="E292" s="121">
        <v>0</v>
      </c>
      <c r="F292" s="121">
        <v>0</v>
      </c>
      <c r="G292" s="121">
        <v>0</v>
      </c>
      <c r="H292" s="121">
        <v>3</v>
      </c>
      <c r="I292" s="121">
        <v>0</v>
      </c>
      <c r="J292" s="121">
        <v>3</v>
      </c>
      <c r="K292" s="121">
        <v>0</v>
      </c>
      <c r="L292" s="121">
        <v>0</v>
      </c>
      <c r="M292" s="121">
        <v>0</v>
      </c>
      <c r="N292" s="121">
        <v>0</v>
      </c>
      <c r="O292" s="121">
        <v>4</v>
      </c>
      <c r="P292" s="121">
        <v>4</v>
      </c>
      <c r="Q292" s="121">
        <v>0</v>
      </c>
      <c r="R292" s="121">
        <v>0</v>
      </c>
      <c r="S292" s="121">
        <v>0</v>
      </c>
      <c r="T292" s="121">
        <v>0</v>
      </c>
      <c r="U292" s="121">
        <v>0</v>
      </c>
      <c r="V292" s="121">
        <v>0</v>
      </c>
      <c r="W292" s="121">
        <v>0</v>
      </c>
      <c r="X292" s="121">
        <v>0</v>
      </c>
      <c r="Y292" s="121">
        <v>0</v>
      </c>
      <c r="Z292" s="121">
        <v>6</v>
      </c>
      <c r="AA292" s="121">
        <v>4</v>
      </c>
      <c r="AB292" s="121">
        <v>10</v>
      </c>
      <c r="AD292" s="85"/>
      <c r="AE292" s="85"/>
      <c r="AF292" s="85"/>
      <c r="AH292" s="85"/>
      <c r="AI292" s="85"/>
      <c r="AJ292" s="85"/>
      <c r="AN292" s="85"/>
      <c r="AT292" s="85"/>
      <c r="AU292" s="85"/>
      <c r="AV292" s="85"/>
      <c r="BJ292" s="85"/>
      <c r="BK292" s="85"/>
      <c r="BL292" s="85"/>
      <c r="BN292" s="85"/>
      <c r="BO292" s="85"/>
      <c r="BP292" s="85"/>
      <c r="BR292" s="85"/>
      <c r="BS292" s="85"/>
      <c r="BT292" s="85"/>
      <c r="BX292" s="85"/>
      <c r="CD292" s="85"/>
      <c r="CE292" s="85"/>
      <c r="CF292" s="85"/>
      <c r="CT292" s="85"/>
      <c r="CU292" s="85"/>
      <c r="CV292" s="85"/>
    </row>
    <row r="293" spans="1:100">
      <c r="A293" s="99" t="s">
        <v>671</v>
      </c>
      <c r="B293" s="121">
        <v>6</v>
      </c>
      <c r="C293" s="121">
        <v>5</v>
      </c>
      <c r="D293" s="121">
        <v>11</v>
      </c>
      <c r="E293" s="121">
        <v>3</v>
      </c>
      <c r="F293" s="121">
        <v>0</v>
      </c>
      <c r="G293" s="121">
        <v>3</v>
      </c>
      <c r="H293" s="121">
        <v>3</v>
      </c>
      <c r="I293" s="121">
        <v>3</v>
      </c>
      <c r="J293" s="121">
        <v>6</v>
      </c>
      <c r="K293" s="121">
        <v>0</v>
      </c>
      <c r="L293" s="121">
        <v>0</v>
      </c>
      <c r="M293" s="121">
        <v>0</v>
      </c>
      <c r="N293" s="121">
        <v>0</v>
      </c>
      <c r="O293" s="121">
        <v>3</v>
      </c>
      <c r="P293" s="121">
        <v>3</v>
      </c>
      <c r="Q293" s="121">
        <v>0</v>
      </c>
      <c r="R293" s="121">
        <v>0</v>
      </c>
      <c r="S293" s="121">
        <v>0</v>
      </c>
      <c r="T293" s="121">
        <v>0</v>
      </c>
      <c r="U293" s="121">
        <v>0</v>
      </c>
      <c r="V293" s="121">
        <v>0</v>
      </c>
      <c r="W293" s="121">
        <v>0</v>
      </c>
      <c r="X293" s="121">
        <v>0</v>
      </c>
      <c r="Y293" s="121">
        <v>0</v>
      </c>
      <c r="Z293" s="121">
        <v>12</v>
      </c>
      <c r="AA293" s="121">
        <v>11</v>
      </c>
      <c r="AB293" s="121">
        <v>23</v>
      </c>
    </row>
    <row r="294" spans="1:100">
      <c r="A294" s="99" t="s">
        <v>633</v>
      </c>
      <c r="B294" s="121">
        <v>26</v>
      </c>
      <c r="C294" s="121">
        <v>12</v>
      </c>
      <c r="D294" s="121">
        <v>38</v>
      </c>
      <c r="E294" s="121">
        <v>12</v>
      </c>
      <c r="F294" s="121">
        <v>7</v>
      </c>
      <c r="G294" s="121">
        <v>19</v>
      </c>
      <c r="H294" s="121">
        <v>8</v>
      </c>
      <c r="I294" s="121">
        <v>8</v>
      </c>
      <c r="J294" s="121">
        <v>16</v>
      </c>
      <c r="K294" s="121">
        <v>0</v>
      </c>
      <c r="L294" s="121">
        <v>0</v>
      </c>
      <c r="M294" s="121">
        <v>0</v>
      </c>
      <c r="N294" s="121">
        <v>11</v>
      </c>
      <c r="O294" s="121">
        <v>6</v>
      </c>
      <c r="P294" s="121">
        <v>17</v>
      </c>
      <c r="Q294" s="121">
        <v>0</v>
      </c>
      <c r="R294" s="121">
        <v>0</v>
      </c>
      <c r="S294" s="121">
        <v>0</v>
      </c>
      <c r="T294" s="121">
        <v>0</v>
      </c>
      <c r="U294" s="121">
        <v>0</v>
      </c>
      <c r="V294" s="121">
        <v>0</v>
      </c>
      <c r="W294" s="121">
        <v>3</v>
      </c>
      <c r="X294" s="121">
        <v>0</v>
      </c>
      <c r="Y294" s="121">
        <v>3</v>
      </c>
      <c r="Z294" s="121">
        <v>60</v>
      </c>
      <c r="AA294" s="121">
        <v>33</v>
      </c>
      <c r="AB294" s="121">
        <v>93</v>
      </c>
    </row>
    <row r="295" spans="1:100">
      <c r="A295" s="99" t="s">
        <v>634</v>
      </c>
      <c r="B295" s="121">
        <v>1033</v>
      </c>
      <c r="C295" s="121">
        <v>936</v>
      </c>
      <c r="D295" s="121">
        <v>1969</v>
      </c>
      <c r="E295" s="121">
        <v>364</v>
      </c>
      <c r="F295" s="121">
        <v>303</v>
      </c>
      <c r="G295" s="121">
        <v>667</v>
      </c>
      <c r="H295" s="121">
        <v>192</v>
      </c>
      <c r="I295" s="121">
        <v>167</v>
      </c>
      <c r="J295" s="121">
        <v>359</v>
      </c>
      <c r="K295" s="121">
        <v>116</v>
      </c>
      <c r="L295" s="121">
        <v>98</v>
      </c>
      <c r="M295" s="121">
        <v>214</v>
      </c>
      <c r="N295" s="121">
        <v>217</v>
      </c>
      <c r="O295" s="121">
        <v>218</v>
      </c>
      <c r="P295" s="121">
        <v>435</v>
      </c>
      <c r="Q295" s="121">
        <v>17</v>
      </c>
      <c r="R295" s="121">
        <v>10</v>
      </c>
      <c r="S295" s="121">
        <v>27</v>
      </c>
      <c r="T295" s="121">
        <v>19</v>
      </c>
      <c r="U295" s="121">
        <v>15</v>
      </c>
      <c r="V295" s="121">
        <v>34</v>
      </c>
      <c r="W295" s="121">
        <v>88</v>
      </c>
      <c r="X295" s="121">
        <v>73</v>
      </c>
      <c r="Y295" s="121">
        <v>161</v>
      </c>
      <c r="Z295" s="121">
        <v>2046</v>
      </c>
      <c r="AA295" s="121">
        <v>1820</v>
      </c>
      <c r="AB295" s="121">
        <v>3866</v>
      </c>
      <c r="CV295" s="85"/>
    </row>
    <row r="296" spans="1:100">
      <c r="A296" s="99" t="s">
        <v>930</v>
      </c>
      <c r="B296" s="121">
        <v>97</v>
      </c>
      <c r="C296" s="121">
        <v>102</v>
      </c>
      <c r="D296" s="121">
        <v>199</v>
      </c>
      <c r="E296" s="121">
        <v>49</v>
      </c>
      <c r="F296" s="121">
        <v>44</v>
      </c>
      <c r="G296" s="121">
        <v>93</v>
      </c>
      <c r="H296" s="121">
        <v>56</v>
      </c>
      <c r="I296" s="121">
        <v>54</v>
      </c>
      <c r="J296" s="121">
        <v>110</v>
      </c>
      <c r="K296" s="121">
        <v>67</v>
      </c>
      <c r="L296" s="121">
        <v>56</v>
      </c>
      <c r="M296" s="121">
        <v>123</v>
      </c>
      <c r="N296" s="121">
        <v>51</v>
      </c>
      <c r="O296" s="121">
        <v>47</v>
      </c>
      <c r="P296" s="121">
        <v>98</v>
      </c>
      <c r="Q296" s="121">
        <v>4</v>
      </c>
      <c r="R296" s="121">
        <v>11</v>
      </c>
      <c r="S296" s="121">
        <v>15</v>
      </c>
      <c r="T296" s="121">
        <v>6</v>
      </c>
      <c r="U296" s="121">
        <v>5</v>
      </c>
      <c r="V296" s="121">
        <v>11</v>
      </c>
      <c r="W296" s="121">
        <v>0</v>
      </c>
      <c r="X296" s="121">
        <v>0</v>
      </c>
      <c r="Y296" s="121">
        <v>0</v>
      </c>
      <c r="Z296" s="121">
        <v>330</v>
      </c>
      <c r="AA296" s="121">
        <v>319</v>
      </c>
      <c r="AB296" s="121">
        <v>649</v>
      </c>
    </row>
    <row r="297" spans="1:100">
      <c r="A297" s="99" t="s">
        <v>697</v>
      </c>
      <c r="B297" s="121">
        <v>14</v>
      </c>
      <c r="C297" s="121">
        <v>0</v>
      </c>
      <c r="D297" s="121">
        <v>14</v>
      </c>
      <c r="E297" s="121">
        <v>0</v>
      </c>
      <c r="F297" s="121">
        <v>0</v>
      </c>
      <c r="G297" s="121">
        <v>0</v>
      </c>
      <c r="H297" s="121">
        <v>0</v>
      </c>
      <c r="I297" s="121">
        <v>0</v>
      </c>
      <c r="J297" s="121">
        <v>0</v>
      </c>
      <c r="K297" s="121">
        <v>0</v>
      </c>
      <c r="L297" s="121">
        <v>0</v>
      </c>
      <c r="M297" s="121">
        <v>0</v>
      </c>
      <c r="N297" s="121">
        <v>0</v>
      </c>
      <c r="O297" s="121">
        <v>0</v>
      </c>
      <c r="P297" s="121">
        <v>0</v>
      </c>
      <c r="Q297" s="121">
        <v>0</v>
      </c>
      <c r="R297" s="121">
        <v>0</v>
      </c>
      <c r="S297" s="121">
        <v>0</v>
      </c>
      <c r="T297" s="121">
        <v>0</v>
      </c>
      <c r="U297" s="121">
        <v>0</v>
      </c>
      <c r="V297" s="121">
        <v>0</v>
      </c>
      <c r="W297" s="121">
        <v>0</v>
      </c>
      <c r="X297" s="121">
        <v>0</v>
      </c>
      <c r="Y297" s="121">
        <v>0</v>
      </c>
      <c r="Z297" s="121">
        <v>14</v>
      </c>
      <c r="AA297" s="121">
        <v>0</v>
      </c>
      <c r="AB297" s="121">
        <v>14</v>
      </c>
    </row>
    <row r="298" spans="1:100">
      <c r="A298" s="99" t="s">
        <v>635</v>
      </c>
      <c r="B298" s="121">
        <v>256</v>
      </c>
      <c r="C298" s="121">
        <v>300</v>
      </c>
      <c r="D298" s="121">
        <v>556</v>
      </c>
      <c r="E298" s="121">
        <v>229</v>
      </c>
      <c r="F298" s="121">
        <v>274</v>
      </c>
      <c r="G298" s="121">
        <v>503</v>
      </c>
      <c r="H298" s="121">
        <v>213</v>
      </c>
      <c r="I298" s="121">
        <v>238</v>
      </c>
      <c r="J298" s="121">
        <v>451</v>
      </c>
      <c r="K298" s="121">
        <v>259</v>
      </c>
      <c r="L298" s="121">
        <v>284</v>
      </c>
      <c r="M298" s="121">
        <v>543</v>
      </c>
      <c r="N298" s="121">
        <v>232</v>
      </c>
      <c r="O298" s="121">
        <v>263</v>
      </c>
      <c r="P298" s="121">
        <v>495</v>
      </c>
      <c r="Q298" s="121">
        <v>14</v>
      </c>
      <c r="R298" s="121">
        <v>31</v>
      </c>
      <c r="S298" s="121">
        <v>45</v>
      </c>
      <c r="T298" s="121">
        <v>26</v>
      </c>
      <c r="U298" s="121">
        <v>45</v>
      </c>
      <c r="V298" s="121">
        <v>71</v>
      </c>
      <c r="W298" s="121">
        <v>7</v>
      </c>
      <c r="X298" s="121">
        <v>3</v>
      </c>
      <c r="Y298" s="121">
        <v>10</v>
      </c>
      <c r="Z298" s="121">
        <v>1236</v>
      </c>
      <c r="AA298" s="121">
        <v>1438</v>
      </c>
      <c r="AB298" s="121">
        <v>2674</v>
      </c>
    </row>
    <row r="299" spans="1:100">
      <c r="A299" s="99" t="s">
        <v>673</v>
      </c>
      <c r="B299" s="121">
        <v>12</v>
      </c>
      <c r="C299" s="121">
        <v>5</v>
      </c>
      <c r="D299" s="121">
        <v>17</v>
      </c>
      <c r="E299" s="121">
        <v>13</v>
      </c>
      <c r="F299" s="121">
        <v>7</v>
      </c>
      <c r="G299" s="121">
        <v>20</v>
      </c>
      <c r="H299" s="121">
        <v>3</v>
      </c>
      <c r="I299" s="121">
        <v>3</v>
      </c>
      <c r="J299" s="121">
        <v>6</v>
      </c>
      <c r="K299" s="121">
        <v>0</v>
      </c>
      <c r="L299" s="121">
        <v>0</v>
      </c>
      <c r="M299" s="121">
        <v>0</v>
      </c>
      <c r="N299" s="121">
        <v>0</v>
      </c>
      <c r="O299" s="121">
        <v>3</v>
      </c>
      <c r="P299" s="121">
        <v>3</v>
      </c>
      <c r="Q299" s="121">
        <v>0</v>
      </c>
      <c r="R299" s="121">
        <v>0</v>
      </c>
      <c r="S299" s="121">
        <v>0</v>
      </c>
      <c r="T299" s="121">
        <v>0</v>
      </c>
      <c r="U299" s="121">
        <v>0</v>
      </c>
      <c r="V299" s="121">
        <v>0</v>
      </c>
      <c r="W299" s="121">
        <v>5</v>
      </c>
      <c r="X299" s="121">
        <v>0</v>
      </c>
      <c r="Y299" s="121">
        <v>5</v>
      </c>
      <c r="Z299" s="121">
        <v>33</v>
      </c>
      <c r="AA299" s="121">
        <v>18</v>
      </c>
      <c r="AB299" s="121">
        <v>51</v>
      </c>
      <c r="AJ299" s="85"/>
      <c r="BJ299" s="85"/>
      <c r="BK299" s="85"/>
      <c r="BL299" s="85"/>
      <c r="BT299" s="85"/>
      <c r="CT299" s="85"/>
      <c r="CU299" s="85"/>
      <c r="CV299" s="85"/>
    </row>
    <row r="300" spans="1:100">
      <c r="A300" s="99" t="s">
        <v>698</v>
      </c>
      <c r="B300" s="121">
        <v>14</v>
      </c>
      <c r="C300" s="121">
        <v>4</v>
      </c>
      <c r="D300" s="121">
        <v>18</v>
      </c>
      <c r="E300" s="121">
        <v>0</v>
      </c>
      <c r="F300" s="121">
        <v>4</v>
      </c>
      <c r="G300" s="121">
        <v>4</v>
      </c>
      <c r="H300" s="121">
        <v>0</v>
      </c>
      <c r="I300" s="121">
        <v>0</v>
      </c>
      <c r="J300" s="121">
        <v>0</v>
      </c>
      <c r="K300" s="121">
        <v>0</v>
      </c>
      <c r="L300" s="121">
        <v>0</v>
      </c>
      <c r="M300" s="121">
        <v>0</v>
      </c>
      <c r="N300" s="121">
        <v>9</v>
      </c>
      <c r="O300" s="121">
        <v>7</v>
      </c>
      <c r="P300" s="121">
        <v>16</v>
      </c>
      <c r="Q300" s="121">
        <v>0</v>
      </c>
      <c r="R300" s="121">
        <v>0</v>
      </c>
      <c r="S300" s="121">
        <v>0</v>
      </c>
      <c r="T300" s="121">
        <v>0</v>
      </c>
      <c r="U300" s="121">
        <v>0</v>
      </c>
      <c r="V300" s="121">
        <v>0</v>
      </c>
      <c r="W300" s="121">
        <v>0</v>
      </c>
      <c r="X300" s="121">
        <v>0</v>
      </c>
      <c r="Y300" s="121">
        <v>0</v>
      </c>
      <c r="Z300" s="121">
        <v>23</v>
      </c>
      <c r="AA300" s="121">
        <v>15</v>
      </c>
      <c r="AB300" s="121">
        <v>38</v>
      </c>
      <c r="AH300" s="85"/>
      <c r="AI300" s="85"/>
      <c r="AJ300" s="85"/>
      <c r="BJ300" s="85"/>
      <c r="BK300" s="85"/>
      <c r="BL300" s="85"/>
      <c r="BR300" s="85"/>
      <c r="BS300" s="85"/>
      <c r="BT300" s="85"/>
      <c r="CF300" s="85"/>
      <c r="CT300" s="85"/>
      <c r="CU300" s="85"/>
      <c r="CV300" s="85"/>
    </row>
    <row r="301" spans="1:100">
      <c r="A301" s="99" t="s">
        <v>679</v>
      </c>
      <c r="B301" s="121">
        <v>3</v>
      </c>
      <c r="C301" s="121">
        <v>4</v>
      </c>
      <c r="D301" s="121">
        <v>7</v>
      </c>
      <c r="E301" s="121">
        <v>7</v>
      </c>
      <c r="F301" s="121">
        <v>4</v>
      </c>
      <c r="G301" s="121">
        <v>11</v>
      </c>
      <c r="H301" s="121">
        <v>3</v>
      </c>
      <c r="I301" s="121">
        <v>4</v>
      </c>
      <c r="J301" s="121">
        <v>7</v>
      </c>
      <c r="K301" s="121">
        <v>0</v>
      </c>
      <c r="L301" s="121">
        <v>0</v>
      </c>
      <c r="M301" s="121">
        <v>0</v>
      </c>
      <c r="N301" s="121">
        <v>0</v>
      </c>
      <c r="O301" s="121">
        <v>0</v>
      </c>
      <c r="P301" s="121">
        <v>0</v>
      </c>
      <c r="Q301" s="121">
        <v>0</v>
      </c>
      <c r="R301" s="121">
        <v>0</v>
      </c>
      <c r="S301" s="121">
        <v>0</v>
      </c>
      <c r="T301" s="121">
        <v>0</v>
      </c>
      <c r="U301" s="121">
        <v>0</v>
      </c>
      <c r="V301" s="121">
        <v>0</v>
      </c>
      <c r="W301" s="121">
        <v>0</v>
      </c>
      <c r="X301" s="121">
        <v>0</v>
      </c>
      <c r="Y301" s="121">
        <v>0</v>
      </c>
      <c r="Z301" s="121">
        <v>13</v>
      </c>
      <c r="AA301" s="121">
        <v>12</v>
      </c>
      <c r="AB301" s="121">
        <v>25</v>
      </c>
      <c r="AD301" s="85"/>
      <c r="AE301" s="85"/>
      <c r="AF301" s="85"/>
      <c r="AH301" s="85"/>
      <c r="AI301" s="85"/>
      <c r="AJ301" s="85"/>
      <c r="AL301" s="85"/>
      <c r="AM301" s="85"/>
      <c r="AN301" s="85"/>
      <c r="AP301" s="85"/>
      <c r="AQ301" s="85"/>
      <c r="AR301" s="85"/>
      <c r="AT301" s="85"/>
      <c r="AU301" s="85"/>
      <c r="AV301" s="85"/>
      <c r="AZ301" s="85"/>
      <c r="BH301" s="85"/>
      <c r="BJ301" s="85"/>
      <c r="BK301" s="85"/>
      <c r="BL301" s="85"/>
      <c r="BN301" s="85"/>
      <c r="BO301" s="85"/>
      <c r="BP301" s="85"/>
      <c r="BR301" s="85"/>
      <c r="BS301" s="85"/>
      <c r="BT301" s="85"/>
      <c r="BV301" s="85"/>
      <c r="BW301" s="85"/>
      <c r="BX301" s="85"/>
      <c r="BZ301" s="85"/>
      <c r="CA301" s="85"/>
      <c r="CB301" s="85"/>
      <c r="CD301" s="85"/>
      <c r="CE301" s="85"/>
      <c r="CF301" s="85"/>
      <c r="CJ301" s="85"/>
      <c r="CR301" s="85"/>
      <c r="CT301" s="85"/>
      <c r="CU301" s="85"/>
      <c r="CV301" s="85"/>
    </row>
    <row r="302" spans="1:100">
      <c r="A302" s="99" t="s">
        <v>636</v>
      </c>
      <c r="B302" s="121">
        <v>893</v>
      </c>
      <c r="C302" s="121">
        <v>588</v>
      </c>
      <c r="D302" s="121">
        <v>1481</v>
      </c>
      <c r="E302" s="121">
        <v>647</v>
      </c>
      <c r="F302" s="121">
        <v>482</v>
      </c>
      <c r="G302" s="121">
        <v>1129</v>
      </c>
      <c r="H302" s="121">
        <v>380</v>
      </c>
      <c r="I302" s="121">
        <v>233</v>
      </c>
      <c r="J302" s="121">
        <v>613</v>
      </c>
      <c r="K302" s="121">
        <v>172</v>
      </c>
      <c r="L302" s="121">
        <v>111</v>
      </c>
      <c r="M302" s="121">
        <v>283</v>
      </c>
      <c r="N302" s="121">
        <v>393</v>
      </c>
      <c r="O302" s="121">
        <v>331</v>
      </c>
      <c r="P302" s="121">
        <v>724</v>
      </c>
      <c r="Q302" s="121">
        <v>36</v>
      </c>
      <c r="R302" s="121">
        <v>37</v>
      </c>
      <c r="S302" s="121">
        <v>73</v>
      </c>
      <c r="T302" s="121">
        <v>30</v>
      </c>
      <c r="U302" s="121">
        <v>24</v>
      </c>
      <c r="V302" s="121">
        <v>54</v>
      </c>
      <c r="W302" s="121">
        <v>92</v>
      </c>
      <c r="X302" s="121">
        <v>70</v>
      </c>
      <c r="Y302" s="121">
        <v>162</v>
      </c>
      <c r="Z302" s="121">
        <v>2643</v>
      </c>
      <c r="AA302" s="121">
        <v>1876</v>
      </c>
      <c r="AB302" s="121">
        <v>4519</v>
      </c>
    </row>
    <row r="303" spans="1:100">
      <c r="A303" s="99" t="s">
        <v>929</v>
      </c>
      <c r="B303" s="121">
        <v>3</v>
      </c>
      <c r="C303" s="121">
        <v>4</v>
      </c>
      <c r="D303" s="121">
        <v>7</v>
      </c>
      <c r="E303" s="121">
        <v>0</v>
      </c>
      <c r="F303" s="121">
        <v>0</v>
      </c>
      <c r="G303" s="121">
        <v>0</v>
      </c>
      <c r="H303" s="121">
        <v>0</v>
      </c>
      <c r="I303" s="121">
        <v>0</v>
      </c>
      <c r="J303" s="121">
        <v>0</v>
      </c>
      <c r="K303" s="121">
        <v>0</v>
      </c>
      <c r="L303" s="121">
        <v>0</v>
      </c>
      <c r="M303" s="121">
        <v>0</v>
      </c>
      <c r="N303" s="121">
        <v>0</v>
      </c>
      <c r="O303" s="121">
        <v>4</v>
      </c>
      <c r="P303" s="121">
        <v>4</v>
      </c>
      <c r="Q303" s="121">
        <v>0</v>
      </c>
      <c r="R303" s="121">
        <v>0</v>
      </c>
      <c r="S303" s="121">
        <v>0</v>
      </c>
      <c r="T303" s="121">
        <v>0</v>
      </c>
      <c r="U303" s="121">
        <v>0</v>
      </c>
      <c r="V303" s="121">
        <v>0</v>
      </c>
      <c r="W303" s="121">
        <v>0</v>
      </c>
      <c r="X303" s="121">
        <v>0</v>
      </c>
      <c r="Y303" s="121">
        <v>0</v>
      </c>
      <c r="Z303" s="121">
        <v>3</v>
      </c>
      <c r="AA303" s="121">
        <v>8</v>
      </c>
      <c r="AB303" s="121">
        <v>11</v>
      </c>
      <c r="BJ303" s="85"/>
      <c r="BK303" s="85"/>
      <c r="BL303" s="85"/>
      <c r="CT303" s="85"/>
      <c r="CU303" s="85"/>
      <c r="CV303" s="85"/>
    </row>
    <row r="304" spans="1:100">
      <c r="A304" s="99" t="s">
        <v>637</v>
      </c>
      <c r="B304" s="121">
        <v>86</v>
      </c>
      <c r="C304" s="121">
        <v>65</v>
      </c>
      <c r="D304" s="121">
        <v>151</v>
      </c>
      <c r="E304" s="121">
        <v>40</v>
      </c>
      <c r="F304" s="121">
        <v>26</v>
      </c>
      <c r="G304" s="121">
        <v>66</v>
      </c>
      <c r="H304" s="121">
        <v>30</v>
      </c>
      <c r="I304" s="121">
        <v>24</v>
      </c>
      <c r="J304" s="121">
        <v>54</v>
      </c>
      <c r="K304" s="121">
        <v>7</v>
      </c>
      <c r="L304" s="121">
        <v>0</v>
      </c>
      <c r="M304" s="121">
        <v>7</v>
      </c>
      <c r="N304" s="121">
        <v>32</v>
      </c>
      <c r="O304" s="121">
        <v>20</v>
      </c>
      <c r="P304" s="121">
        <v>52</v>
      </c>
      <c r="Q304" s="121">
        <v>0</v>
      </c>
      <c r="R304" s="121">
        <v>0</v>
      </c>
      <c r="S304" s="121">
        <v>0</v>
      </c>
      <c r="T304" s="121">
        <v>4</v>
      </c>
      <c r="U304" s="121">
        <v>0</v>
      </c>
      <c r="V304" s="121">
        <v>4</v>
      </c>
      <c r="W304" s="121">
        <v>4</v>
      </c>
      <c r="X304" s="121">
        <v>0</v>
      </c>
      <c r="Y304" s="121">
        <v>4</v>
      </c>
      <c r="Z304" s="121">
        <v>203</v>
      </c>
      <c r="AA304" s="121">
        <v>135</v>
      </c>
      <c r="AB304" s="121">
        <v>338</v>
      </c>
      <c r="BJ304" s="85"/>
      <c r="BK304" s="85"/>
      <c r="BL304" s="85"/>
      <c r="CT304" s="85"/>
      <c r="CU304" s="85"/>
      <c r="CV304" s="85"/>
    </row>
    <row r="305" spans="1:100">
      <c r="A305" s="99" t="s">
        <v>308</v>
      </c>
      <c r="B305" s="121">
        <v>751</v>
      </c>
      <c r="C305" s="121">
        <v>785</v>
      </c>
      <c r="D305" s="121">
        <v>1536</v>
      </c>
      <c r="E305" s="121">
        <v>156</v>
      </c>
      <c r="F305" s="121">
        <v>135</v>
      </c>
      <c r="G305" s="121">
        <v>291</v>
      </c>
      <c r="H305" s="121">
        <v>182</v>
      </c>
      <c r="I305" s="121">
        <v>192</v>
      </c>
      <c r="J305" s="121">
        <v>374</v>
      </c>
      <c r="K305" s="121">
        <v>88</v>
      </c>
      <c r="L305" s="121">
        <v>117</v>
      </c>
      <c r="M305" s="121">
        <v>205</v>
      </c>
      <c r="N305" s="121">
        <v>214</v>
      </c>
      <c r="O305" s="121">
        <v>206</v>
      </c>
      <c r="P305" s="121">
        <v>420</v>
      </c>
      <c r="Q305" s="121">
        <v>52</v>
      </c>
      <c r="R305" s="121">
        <v>44</v>
      </c>
      <c r="S305" s="121">
        <v>96</v>
      </c>
      <c r="T305" s="121">
        <v>5</v>
      </c>
      <c r="U305" s="121">
        <v>3</v>
      </c>
      <c r="V305" s="121">
        <v>8</v>
      </c>
      <c r="W305" s="121">
        <v>56</v>
      </c>
      <c r="X305" s="121">
        <v>57</v>
      </c>
      <c r="Y305" s="121">
        <v>113</v>
      </c>
      <c r="Z305" s="121">
        <v>1504</v>
      </c>
      <c r="AA305" s="121">
        <v>1539</v>
      </c>
      <c r="AB305" s="121">
        <v>3043</v>
      </c>
      <c r="AF305" s="85"/>
      <c r="AV305" s="85"/>
      <c r="BJ305" s="85"/>
      <c r="BK305" s="85"/>
      <c r="BL305" s="85"/>
      <c r="BP305" s="85"/>
      <c r="BX305" s="85"/>
      <c r="CD305" s="85"/>
      <c r="CE305" s="85"/>
      <c r="CF305" s="85"/>
      <c r="CT305" s="85"/>
      <c r="CU305" s="85"/>
      <c r="CV305" s="85"/>
    </row>
    <row r="306" spans="1:100">
      <c r="A306" s="99" t="s">
        <v>699</v>
      </c>
      <c r="B306" s="121">
        <v>51</v>
      </c>
      <c r="C306" s="121">
        <v>40</v>
      </c>
      <c r="D306" s="121">
        <v>91</v>
      </c>
      <c r="E306" s="121">
        <v>22</v>
      </c>
      <c r="F306" s="121">
        <v>23</v>
      </c>
      <c r="G306" s="121">
        <v>45</v>
      </c>
      <c r="H306" s="121">
        <v>23</v>
      </c>
      <c r="I306" s="121">
        <v>20</v>
      </c>
      <c r="J306" s="121">
        <v>43</v>
      </c>
      <c r="K306" s="121">
        <v>24</v>
      </c>
      <c r="L306" s="121">
        <v>30</v>
      </c>
      <c r="M306" s="121">
        <v>54</v>
      </c>
      <c r="N306" s="121">
        <v>19</v>
      </c>
      <c r="O306" s="121">
        <v>25</v>
      </c>
      <c r="P306" s="121">
        <v>44</v>
      </c>
      <c r="Q306" s="121">
        <v>0</v>
      </c>
      <c r="R306" s="121">
        <v>0</v>
      </c>
      <c r="S306" s="121">
        <v>0</v>
      </c>
      <c r="T306" s="121">
        <v>0</v>
      </c>
      <c r="U306" s="121">
        <v>0</v>
      </c>
      <c r="V306" s="121">
        <v>0</v>
      </c>
      <c r="W306" s="121">
        <v>0</v>
      </c>
      <c r="X306" s="121">
        <v>0</v>
      </c>
      <c r="Y306" s="121">
        <v>0</v>
      </c>
      <c r="Z306" s="121">
        <v>139</v>
      </c>
      <c r="AA306" s="121">
        <v>138</v>
      </c>
      <c r="AB306" s="121">
        <v>277</v>
      </c>
      <c r="AD306" s="85"/>
      <c r="AE306" s="85"/>
      <c r="AF306" s="85"/>
      <c r="AH306" s="85"/>
      <c r="AI306" s="85"/>
      <c r="AJ306" s="85"/>
      <c r="AL306" s="85"/>
      <c r="AM306" s="85"/>
      <c r="AN306" s="85"/>
      <c r="AR306" s="85"/>
      <c r="AT306" s="85"/>
      <c r="AU306" s="85"/>
      <c r="AV306" s="85"/>
      <c r="BJ306" s="85"/>
      <c r="BK306" s="85"/>
      <c r="BL306" s="85"/>
      <c r="BN306" s="85"/>
      <c r="BO306" s="85"/>
      <c r="BP306" s="85"/>
      <c r="BR306" s="85"/>
      <c r="BS306" s="85"/>
      <c r="BT306" s="85"/>
      <c r="BV306" s="85"/>
      <c r="BW306" s="85"/>
      <c r="BX306" s="85"/>
      <c r="CB306" s="85"/>
      <c r="CD306" s="85"/>
      <c r="CE306" s="85"/>
      <c r="CF306" s="85"/>
      <c r="CT306" s="85"/>
      <c r="CU306" s="85"/>
      <c r="CV306" s="85"/>
    </row>
    <row r="307" spans="1:100">
      <c r="A307" s="99" t="s">
        <v>630</v>
      </c>
      <c r="B307" s="121">
        <v>12</v>
      </c>
      <c r="C307" s="121">
        <v>34</v>
      </c>
      <c r="D307" s="121">
        <v>46</v>
      </c>
      <c r="E307" s="121">
        <v>9</v>
      </c>
      <c r="F307" s="121">
        <v>18</v>
      </c>
      <c r="G307" s="121">
        <v>27</v>
      </c>
      <c r="H307" s="121">
        <v>7</v>
      </c>
      <c r="I307" s="121">
        <v>18</v>
      </c>
      <c r="J307" s="121">
        <v>25</v>
      </c>
      <c r="K307" s="121">
        <v>7</v>
      </c>
      <c r="L307" s="121">
        <v>9</v>
      </c>
      <c r="M307" s="121">
        <v>16</v>
      </c>
      <c r="N307" s="121">
        <v>8</v>
      </c>
      <c r="O307" s="121">
        <v>7</v>
      </c>
      <c r="P307" s="121">
        <v>15</v>
      </c>
      <c r="Q307" s="121">
        <v>0</v>
      </c>
      <c r="R307" s="121">
        <v>0</v>
      </c>
      <c r="S307" s="121">
        <v>0</v>
      </c>
      <c r="T307" s="121">
        <v>0</v>
      </c>
      <c r="U307" s="121">
        <v>0</v>
      </c>
      <c r="V307" s="121">
        <v>0</v>
      </c>
      <c r="W307" s="121">
        <v>0</v>
      </c>
      <c r="X307" s="121">
        <v>0</v>
      </c>
      <c r="Y307" s="121">
        <v>0</v>
      </c>
      <c r="Z307" s="121">
        <v>43</v>
      </c>
      <c r="AA307" s="121">
        <v>86</v>
      </c>
      <c r="AB307" s="121">
        <v>129</v>
      </c>
    </row>
    <row r="308" spans="1:100">
      <c r="A308" s="98" t="s">
        <v>639</v>
      </c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</row>
    <row r="309" spans="1:100">
      <c r="A309" s="99" t="s">
        <v>641</v>
      </c>
      <c r="B309" s="121">
        <v>84</v>
      </c>
      <c r="C309" s="121">
        <v>76</v>
      </c>
      <c r="D309" s="121">
        <v>160</v>
      </c>
      <c r="E309" s="121">
        <v>66</v>
      </c>
      <c r="F309" s="121">
        <v>30</v>
      </c>
      <c r="G309" s="121">
        <v>96</v>
      </c>
      <c r="H309" s="121">
        <v>50</v>
      </c>
      <c r="I309" s="121">
        <v>37</v>
      </c>
      <c r="J309" s="121">
        <v>87</v>
      </c>
      <c r="K309" s="121">
        <v>4</v>
      </c>
      <c r="L309" s="121">
        <v>13</v>
      </c>
      <c r="M309" s="121">
        <v>17</v>
      </c>
      <c r="N309" s="121">
        <v>26</v>
      </c>
      <c r="O309" s="121">
        <v>34</v>
      </c>
      <c r="P309" s="121">
        <v>60</v>
      </c>
      <c r="Q309" s="121">
        <v>0</v>
      </c>
      <c r="R309" s="121">
        <v>0</v>
      </c>
      <c r="S309" s="121">
        <v>0</v>
      </c>
      <c r="T309" s="121">
        <v>3</v>
      </c>
      <c r="U309" s="121">
        <v>3</v>
      </c>
      <c r="V309" s="121">
        <v>6</v>
      </c>
      <c r="W309" s="121">
        <v>4</v>
      </c>
      <c r="X309" s="121">
        <v>11</v>
      </c>
      <c r="Y309" s="121">
        <v>15</v>
      </c>
      <c r="Z309" s="121">
        <v>237</v>
      </c>
      <c r="AA309" s="121">
        <v>204</v>
      </c>
      <c r="AB309" s="121">
        <v>441</v>
      </c>
      <c r="AD309" s="85"/>
      <c r="AE309" s="85"/>
      <c r="AF309" s="85"/>
      <c r="AH309" s="85"/>
      <c r="AI309" s="85"/>
      <c r="AJ309" s="85"/>
      <c r="AL309" s="85"/>
      <c r="AM309" s="85"/>
      <c r="AN309" s="85"/>
      <c r="AP309" s="85"/>
      <c r="AQ309" s="85"/>
      <c r="AR309" s="85"/>
      <c r="AT309" s="85"/>
      <c r="AU309" s="85"/>
      <c r="AV309" s="85"/>
      <c r="AX309" s="85"/>
      <c r="AY309" s="85"/>
      <c r="AZ309" s="85"/>
      <c r="BB309" s="85"/>
      <c r="BC309" s="85"/>
      <c r="BD309" s="85"/>
      <c r="BF309" s="85"/>
      <c r="BG309" s="85"/>
      <c r="BH309" s="85"/>
      <c r="BN309" s="85"/>
      <c r="BO309" s="85"/>
      <c r="BP309" s="85"/>
      <c r="BR309" s="85"/>
      <c r="BS309" s="85"/>
      <c r="BT309" s="85"/>
      <c r="BV309" s="85"/>
      <c r="BW309" s="85"/>
      <c r="BX309" s="85"/>
      <c r="BZ309" s="85"/>
      <c r="CA309" s="85"/>
      <c r="CB309" s="85"/>
      <c r="CD309" s="85"/>
      <c r="CE309" s="85"/>
      <c r="CF309" s="85"/>
      <c r="CH309" s="85"/>
      <c r="CI309" s="85"/>
      <c r="CJ309" s="85"/>
      <c r="CL309" s="85"/>
      <c r="CM309" s="85"/>
      <c r="CN309" s="85"/>
      <c r="CP309" s="85"/>
      <c r="CQ309" s="85"/>
      <c r="CR309" s="85"/>
      <c r="CT309" s="85"/>
      <c r="CU309" s="85"/>
      <c r="CV309" s="85"/>
    </row>
    <row r="310" spans="1:100">
      <c r="A310" s="99" t="s">
        <v>642</v>
      </c>
      <c r="B310" s="121">
        <v>97</v>
      </c>
      <c r="C310" s="121">
        <v>106</v>
      </c>
      <c r="D310" s="121">
        <v>203</v>
      </c>
      <c r="E310" s="121">
        <v>128</v>
      </c>
      <c r="F310" s="121">
        <v>108</v>
      </c>
      <c r="G310" s="121">
        <v>236</v>
      </c>
      <c r="H310" s="121">
        <v>88</v>
      </c>
      <c r="I310" s="121">
        <v>111</v>
      </c>
      <c r="J310" s="121">
        <v>199</v>
      </c>
      <c r="K310" s="121">
        <v>28</v>
      </c>
      <c r="L310" s="121">
        <v>23</v>
      </c>
      <c r="M310" s="121">
        <v>51</v>
      </c>
      <c r="N310" s="121">
        <v>116</v>
      </c>
      <c r="O310" s="121">
        <v>110</v>
      </c>
      <c r="P310" s="121">
        <v>226</v>
      </c>
      <c r="Q310" s="121">
        <v>9</v>
      </c>
      <c r="R310" s="121">
        <v>6</v>
      </c>
      <c r="S310" s="121">
        <v>15</v>
      </c>
      <c r="T310" s="121">
        <v>5</v>
      </c>
      <c r="U310" s="121">
        <v>6</v>
      </c>
      <c r="V310" s="121">
        <v>11</v>
      </c>
      <c r="W310" s="121">
        <v>17</v>
      </c>
      <c r="X310" s="121">
        <v>12</v>
      </c>
      <c r="Y310" s="121">
        <v>29</v>
      </c>
      <c r="Z310" s="121">
        <v>488</v>
      </c>
      <c r="AA310" s="121">
        <v>482</v>
      </c>
      <c r="AB310" s="121">
        <v>970</v>
      </c>
    </row>
    <row r="311" spans="1:100">
      <c r="A311" s="99" t="s">
        <v>643</v>
      </c>
      <c r="B311" s="121">
        <v>110</v>
      </c>
      <c r="C311" s="121">
        <v>109</v>
      </c>
      <c r="D311" s="121">
        <v>219</v>
      </c>
      <c r="E311" s="121">
        <v>75</v>
      </c>
      <c r="F311" s="121">
        <v>80</v>
      </c>
      <c r="G311" s="121">
        <v>155</v>
      </c>
      <c r="H311" s="121">
        <v>238</v>
      </c>
      <c r="I311" s="121">
        <v>250</v>
      </c>
      <c r="J311" s="121">
        <v>488</v>
      </c>
      <c r="K311" s="121">
        <v>249</v>
      </c>
      <c r="L311" s="121">
        <v>239</v>
      </c>
      <c r="M311" s="121">
        <v>488</v>
      </c>
      <c r="N311" s="121">
        <v>165</v>
      </c>
      <c r="O311" s="121">
        <v>159</v>
      </c>
      <c r="P311" s="121">
        <v>324</v>
      </c>
      <c r="Q311" s="121">
        <v>23</v>
      </c>
      <c r="R311" s="121">
        <v>18</v>
      </c>
      <c r="S311" s="121">
        <v>41</v>
      </c>
      <c r="T311" s="121">
        <v>8</v>
      </c>
      <c r="U311" s="121">
        <v>7</v>
      </c>
      <c r="V311" s="121">
        <v>15</v>
      </c>
      <c r="W311" s="121">
        <v>0</v>
      </c>
      <c r="X311" s="121">
        <v>0</v>
      </c>
      <c r="Y311" s="121">
        <v>0</v>
      </c>
      <c r="Z311" s="121">
        <v>868</v>
      </c>
      <c r="AA311" s="121">
        <v>862</v>
      </c>
      <c r="AB311" s="121">
        <v>1730</v>
      </c>
    </row>
    <row r="312" spans="1:100">
      <c r="A312" s="99" t="s">
        <v>700</v>
      </c>
      <c r="B312" s="121">
        <v>0</v>
      </c>
      <c r="C312" s="121">
        <v>0</v>
      </c>
      <c r="D312" s="121">
        <v>0</v>
      </c>
      <c r="E312" s="121">
        <v>8</v>
      </c>
      <c r="F312" s="121">
        <v>9</v>
      </c>
      <c r="G312" s="121">
        <v>17</v>
      </c>
      <c r="H312" s="121">
        <v>0</v>
      </c>
      <c r="I312" s="121">
        <v>0</v>
      </c>
      <c r="J312" s="121">
        <v>0</v>
      </c>
      <c r="K312" s="121">
        <v>0</v>
      </c>
      <c r="L312" s="121">
        <v>0</v>
      </c>
      <c r="M312" s="121">
        <v>0</v>
      </c>
      <c r="N312" s="121">
        <v>0</v>
      </c>
      <c r="O312" s="121">
        <v>0</v>
      </c>
      <c r="P312" s="121">
        <v>0</v>
      </c>
      <c r="Q312" s="121">
        <v>0</v>
      </c>
      <c r="R312" s="121">
        <v>0</v>
      </c>
      <c r="S312" s="121">
        <v>0</v>
      </c>
      <c r="T312" s="121">
        <v>0</v>
      </c>
      <c r="U312" s="121">
        <v>0</v>
      </c>
      <c r="V312" s="121">
        <v>0</v>
      </c>
      <c r="W312" s="121">
        <v>0</v>
      </c>
      <c r="X312" s="121">
        <v>0</v>
      </c>
      <c r="Y312" s="121">
        <v>0</v>
      </c>
      <c r="Z312" s="121">
        <v>8</v>
      </c>
      <c r="AA312" s="121">
        <v>9</v>
      </c>
      <c r="AB312" s="121">
        <v>17</v>
      </c>
    </row>
    <row r="313" spans="1:100">
      <c r="A313" s="99" t="s">
        <v>644</v>
      </c>
      <c r="B313" s="121">
        <v>12</v>
      </c>
      <c r="C313" s="121">
        <v>17</v>
      </c>
      <c r="D313" s="121">
        <v>29</v>
      </c>
      <c r="E313" s="121">
        <v>42</v>
      </c>
      <c r="F313" s="121">
        <v>36</v>
      </c>
      <c r="G313" s="121">
        <v>78</v>
      </c>
      <c r="H313" s="121">
        <v>3</v>
      </c>
      <c r="I313" s="121">
        <v>3</v>
      </c>
      <c r="J313" s="121">
        <v>6</v>
      </c>
      <c r="K313" s="121">
        <v>0</v>
      </c>
      <c r="L313" s="121">
        <v>3</v>
      </c>
      <c r="M313" s="121">
        <v>3</v>
      </c>
      <c r="N313" s="121">
        <v>9</v>
      </c>
      <c r="O313" s="121">
        <v>8</v>
      </c>
      <c r="P313" s="121">
        <v>17</v>
      </c>
      <c r="Q313" s="121">
        <v>0</v>
      </c>
      <c r="R313" s="121">
        <v>0</v>
      </c>
      <c r="S313" s="121">
        <v>0</v>
      </c>
      <c r="T313" s="121">
        <v>0</v>
      </c>
      <c r="U313" s="121">
        <v>0</v>
      </c>
      <c r="V313" s="121">
        <v>0</v>
      </c>
      <c r="W313" s="121">
        <v>0</v>
      </c>
      <c r="X313" s="121">
        <v>0</v>
      </c>
      <c r="Y313" s="121">
        <v>0</v>
      </c>
      <c r="Z313" s="121">
        <v>66</v>
      </c>
      <c r="AA313" s="121">
        <v>67</v>
      </c>
      <c r="AB313" s="121">
        <v>133</v>
      </c>
    </row>
    <row r="314" spans="1:100">
      <c r="A314" s="99" t="s">
        <v>675</v>
      </c>
      <c r="B314" s="121">
        <v>110</v>
      </c>
      <c r="C314" s="121">
        <v>96</v>
      </c>
      <c r="D314" s="121">
        <v>206</v>
      </c>
      <c r="E314" s="121">
        <v>714</v>
      </c>
      <c r="F314" s="121">
        <v>805</v>
      </c>
      <c r="G314" s="121">
        <v>1519</v>
      </c>
      <c r="H314" s="121">
        <v>182</v>
      </c>
      <c r="I314" s="121">
        <v>188</v>
      </c>
      <c r="J314" s="121">
        <v>370</v>
      </c>
      <c r="K314" s="121">
        <v>95</v>
      </c>
      <c r="L314" s="121">
        <v>81</v>
      </c>
      <c r="M314" s="121">
        <v>176</v>
      </c>
      <c r="N314" s="121">
        <v>222</v>
      </c>
      <c r="O314" s="121">
        <v>231</v>
      </c>
      <c r="P314" s="121">
        <v>453</v>
      </c>
      <c r="Q314" s="121">
        <v>32</v>
      </c>
      <c r="R314" s="121">
        <v>28</v>
      </c>
      <c r="S314" s="121">
        <v>60</v>
      </c>
      <c r="T314" s="121">
        <v>0</v>
      </c>
      <c r="U314" s="121">
        <v>0</v>
      </c>
      <c r="V314" s="121">
        <v>0</v>
      </c>
      <c r="W314" s="121">
        <v>37</v>
      </c>
      <c r="X314" s="121">
        <v>23</v>
      </c>
      <c r="Y314" s="121">
        <v>60</v>
      </c>
      <c r="Z314" s="121">
        <v>1392</v>
      </c>
      <c r="AA314" s="121">
        <v>1452</v>
      </c>
      <c r="AB314" s="121">
        <v>2844</v>
      </c>
    </row>
    <row r="315" spans="1:100">
      <c r="A315" s="99" t="s">
        <v>645</v>
      </c>
      <c r="B315" s="121">
        <v>488</v>
      </c>
      <c r="C315" s="121">
        <v>617</v>
      </c>
      <c r="D315" s="121">
        <v>1105</v>
      </c>
      <c r="E315" s="121">
        <v>2160</v>
      </c>
      <c r="F315" s="121">
        <v>2330</v>
      </c>
      <c r="G315" s="121">
        <v>4490</v>
      </c>
      <c r="H315" s="121">
        <v>387</v>
      </c>
      <c r="I315" s="121">
        <v>364</v>
      </c>
      <c r="J315" s="121">
        <v>751</v>
      </c>
      <c r="K315" s="121">
        <v>290</v>
      </c>
      <c r="L315" s="121">
        <v>290</v>
      </c>
      <c r="M315" s="121">
        <v>580</v>
      </c>
      <c r="N315" s="121">
        <v>590</v>
      </c>
      <c r="O315" s="121">
        <v>563</v>
      </c>
      <c r="P315" s="121">
        <v>1153</v>
      </c>
      <c r="Q315" s="121">
        <v>107</v>
      </c>
      <c r="R315" s="121">
        <v>99</v>
      </c>
      <c r="S315" s="121">
        <v>206</v>
      </c>
      <c r="T315" s="121">
        <v>12</v>
      </c>
      <c r="U315" s="121">
        <v>22</v>
      </c>
      <c r="V315" s="121">
        <v>34</v>
      </c>
      <c r="W315" s="121">
        <v>66</v>
      </c>
      <c r="X315" s="121">
        <v>68</v>
      </c>
      <c r="Y315" s="121">
        <v>134</v>
      </c>
      <c r="Z315" s="121">
        <v>4100</v>
      </c>
      <c r="AA315" s="121">
        <v>4353</v>
      </c>
      <c r="AB315" s="121">
        <v>8453</v>
      </c>
    </row>
    <row r="316" spans="1:100">
      <c r="A316" s="99" t="s">
        <v>514</v>
      </c>
      <c r="B316" s="121">
        <v>1416</v>
      </c>
      <c r="C316" s="121">
        <v>1346</v>
      </c>
      <c r="D316" s="121">
        <v>2762</v>
      </c>
      <c r="E316" s="121">
        <v>1361</v>
      </c>
      <c r="F316" s="121">
        <v>1488</v>
      </c>
      <c r="G316" s="121">
        <v>2849</v>
      </c>
      <c r="H316" s="121">
        <v>1030</v>
      </c>
      <c r="I316" s="121">
        <v>1033</v>
      </c>
      <c r="J316" s="121">
        <v>2063</v>
      </c>
      <c r="K316" s="121">
        <v>580</v>
      </c>
      <c r="L316" s="121">
        <v>583</v>
      </c>
      <c r="M316" s="121">
        <v>1163</v>
      </c>
      <c r="N316" s="121">
        <v>2240</v>
      </c>
      <c r="O316" s="121">
        <v>2156</v>
      </c>
      <c r="P316" s="121">
        <v>4396</v>
      </c>
      <c r="Q316" s="121">
        <v>77</v>
      </c>
      <c r="R316" s="121">
        <v>76</v>
      </c>
      <c r="S316" s="121">
        <v>153</v>
      </c>
      <c r="T316" s="121">
        <v>56</v>
      </c>
      <c r="U316" s="121">
        <v>76</v>
      </c>
      <c r="V316" s="121">
        <v>132</v>
      </c>
      <c r="W316" s="121">
        <v>164</v>
      </c>
      <c r="X316" s="121">
        <v>149</v>
      </c>
      <c r="Y316" s="121">
        <v>313</v>
      </c>
      <c r="Z316" s="121">
        <v>6924</v>
      </c>
      <c r="AA316" s="121">
        <v>6907</v>
      </c>
      <c r="AB316" s="121">
        <v>13831</v>
      </c>
    </row>
    <row r="317" spans="1:100">
      <c r="A317" s="99" t="s">
        <v>646</v>
      </c>
      <c r="B317" s="121">
        <v>15</v>
      </c>
      <c r="C317" s="121">
        <v>20</v>
      </c>
      <c r="D317" s="121">
        <v>35</v>
      </c>
      <c r="E317" s="121">
        <v>8</v>
      </c>
      <c r="F317" s="121">
        <v>6</v>
      </c>
      <c r="G317" s="121">
        <v>14</v>
      </c>
      <c r="H317" s="121">
        <v>12</v>
      </c>
      <c r="I317" s="121">
        <v>11</v>
      </c>
      <c r="J317" s="121">
        <v>23</v>
      </c>
      <c r="K317" s="121">
        <v>3</v>
      </c>
      <c r="L317" s="121">
        <v>0</v>
      </c>
      <c r="M317" s="121">
        <v>3</v>
      </c>
      <c r="N317" s="121">
        <v>16</v>
      </c>
      <c r="O317" s="121">
        <v>7</v>
      </c>
      <c r="P317" s="121">
        <v>23</v>
      </c>
      <c r="Q317" s="121">
        <v>0</v>
      </c>
      <c r="R317" s="121">
        <v>0</v>
      </c>
      <c r="S317" s="121">
        <v>0</v>
      </c>
      <c r="T317" s="121">
        <v>0</v>
      </c>
      <c r="U317" s="121">
        <v>0</v>
      </c>
      <c r="V317" s="121">
        <v>0</v>
      </c>
      <c r="W317" s="121">
        <v>4</v>
      </c>
      <c r="X317" s="121">
        <v>0</v>
      </c>
      <c r="Y317" s="121">
        <v>4</v>
      </c>
      <c r="Z317" s="121">
        <v>58</v>
      </c>
      <c r="AA317" s="121">
        <v>44</v>
      </c>
      <c r="AB317" s="121">
        <v>102</v>
      </c>
    </row>
    <row r="318" spans="1:100">
      <c r="A318" s="99" t="s">
        <v>318</v>
      </c>
      <c r="B318" s="121">
        <v>28</v>
      </c>
      <c r="C318" s="121">
        <v>37</v>
      </c>
      <c r="D318" s="121">
        <v>65</v>
      </c>
      <c r="E318" s="121">
        <v>21</v>
      </c>
      <c r="F318" s="121">
        <v>34</v>
      </c>
      <c r="G318" s="121">
        <v>55</v>
      </c>
      <c r="H318" s="121">
        <v>25</v>
      </c>
      <c r="I318" s="121">
        <v>33</v>
      </c>
      <c r="J318" s="121">
        <v>58</v>
      </c>
      <c r="K318" s="121">
        <v>6</v>
      </c>
      <c r="L318" s="121">
        <v>5</v>
      </c>
      <c r="M318" s="121">
        <v>11</v>
      </c>
      <c r="N318" s="121">
        <v>10</v>
      </c>
      <c r="O318" s="121">
        <v>15</v>
      </c>
      <c r="P318" s="121">
        <v>25</v>
      </c>
      <c r="Q318" s="121">
        <v>0</v>
      </c>
      <c r="R318" s="121">
        <v>0</v>
      </c>
      <c r="S318" s="121">
        <v>0</v>
      </c>
      <c r="T318" s="121">
        <v>0</v>
      </c>
      <c r="U318" s="121">
        <v>4</v>
      </c>
      <c r="V318" s="121">
        <v>4</v>
      </c>
      <c r="W318" s="121">
        <v>4</v>
      </c>
      <c r="X318" s="121">
        <v>0</v>
      </c>
      <c r="Y318" s="121">
        <v>4</v>
      </c>
      <c r="Z318" s="121">
        <v>94</v>
      </c>
      <c r="AA318" s="121">
        <v>128</v>
      </c>
      <c r="AB318" s="121">
        <v>222</v>
      </c>
    </row>
    <row r="319" spans="1:100" ht="11.25" customHeight="1">
      <c r="A319" s="99" t="s">
        <v>647</v>
      </c>
      <c r="B319" s="121">
        <v>76</v>
      </c>
      <c r="C319" s="121">
        <v>91</v>
      </c>
      <c r="D319" s="121">
        <v>167</v>
      </c>
      <c r="E319" s="121">
        <v>95</v>
      </c>
      <c r="F319" s="121">
        <v>89</v>
      </c>
      <c r="G319" s="121">
        <v>184</v>
      </c>
      <c r="H319" s="121">
        <v>112</v>
      </c>
      <c r="I319" s="121">
        <v>111</v>
      </c>
      <c r="J319" s="121">
        <v>223</v>
      </c>
      <c r="K319" s="121">
        <v>38</v>
      </c>
      <c r="L319" s="121">
        <v>45</v>
      </c>
      <c r="M319" s="121">
        <v>83</v>
      </c>
      <c r="N319" s="121">
        <v>125</v>
      </c>
      <c r="O319" s="121">
        <v>113</v>
      </c>
      <c r="P319" s="121">
        <v>238</v>
      </c>
      <c r="Q319" s="121">
        <v>11</v>
      </c>
      <c r="R319" s="121">
        <v>7</v>
      </c>
      <c r="S319" s="121">
        <v>18</v>
      </c>
      <c r="T319" s="121">
        <v>7</v>
      </c>
      <c r="U319" s="121">
        <v>13</v>
      </c>
      <c r="V319" s="121">
        <v>20</v>
      </c>
      <c r="W319" s="121">
        <v>11</v>
      </c>
      <c r="X319" s="121">
        <v>13</v>
      </c>
      <c r="Y319" s="121">
        <v>24</v>
      </c>
      <c r="Z319" s="121">
        <v>475</v>
      </c>
      <c r="AA319" s="121">
        <v>482</v>
      </c>
      <c r="AB319" s="121">
        <v>957</v>
      </c>
    </row>
    <row r="320" spans="1:100">
      <c r="A320" s="99" t="s">
        <v>237</v>
      </c>
      <c r="B320" s="121">
        <v>2760</v>
      </c>
      <c r="C320" s="121">
        <v>2992</v>
      </c>
      <c r="D320" s="121">
        <v>5752</v>
      </c>
      <c r="E320" s="121">
        <v>5774</v>
      </c>
      <c r="F320" s="121">
        <v>5825</v>
      </c>
      <c r="G320" s="121">
        <v>11599</v>
      </c>
      <c r="H320" s="121">
        <v>749</v>
      </c>
      <c r="I320" s="121">
        <v>727</v>
      </c>
      <c r="J320" s="121">
        <v>1476</v>
      </c>
      <c r="K320" s="121">
        <v>103</v>
      </c>
      <c r="L320" s="121">
        <v>103</v>
      </c>
      <c r="M320" s="121">
        <v>206</v>
      </c>
      <c r="N320" s="121">
        <v>1959</v>
      </c>
      <c r="O320" s="121">
        <v>1972</v>
      </c>
      <c r="P320" s="121">
        <v>3931</v>
      </c>
      <c r="Q320" s="121">
        <v>18</v>
      </c>
      <c r="R320" s="121">
        <v>29</v>
      </c>
      <c r="S320" s="121">
        <v>47</v>
      </c>
      <c r="T320" s="121">
        <v>26</v>
      </c>
      <c r="U320" s="121">
        <v>14</v>
      </c>
      <c r="V320" s="121">
        <v>40</v>
      </c>
      <c r="W320" s="121">
        <v>104</v>
      </c>
      <c r="X320" s="121">
        <v>125</v>
      </c>
      <c r="Y320" s="121">
        <v>229</v>
      </c>
      <c r="Z320" s="121">
        <v>11493</v>
      </c>
      <c r="AA320" s="121">
        <v>11787</v>
      </c>
      <c r="AB320" s="121">
        <v>23280</v>
      </c>
    </row>
    <row r="321" spans="1:28" ht="11.25" customHeight="1">
      <c r="A321" s="99" t="s">
        <v>701</v>
      </c>
      <c r="B321" s="121">
        <v>0</v>
      </c>
      <c r="C321" s="121">
        <v>0</v>
      </c>
      <c r="D321" s="121">
        <v>0</v>
      </c>
      <c r="E321" s="121">
        <v>0</v>
      </c>
      <c r="F321" s="121">
        <v>0</v>
      </c>
      <c r="G321" s="121">
        <v>0</v>
      </c>
      <c r="H321" s="121">
        <v>0</v>
      </c>
      <c r="I321" s="121">
        <v>0</v>
      </c>
      <c r="J321" s="121">
        <v>0</v>
      </c>
      <c r="K321" s="121">
        <v>0</v>
      </c>
      <c r="L321" s="121">
        <v>0</v>
      </c>
      <c r="M321" s="121">
        <v>0</v>
      </c>
      <c r="N321" s="121">
        <v>0</v>
      </c>
      <c r="O321" s="121">
        <v>0</v>
      </c>
      <c r="P321" s="121">
        <v>0</v>
      </c>
      <c r="Q321" s="121">
        <v>0</v>
      </c>
      <c r="R321" s="121">
        <v>0</v>
      </c>
      <c r="S321" s="121">
        <v>0</v>
      </c>
      <c r="T321" s="121">
        <v>0</v>
      </c>
      <c r="U321" s="121">
        <v>0</v>
      </c>
      <c r="V321" s="121">
        <v>0</v>
      </c>
      <c r="W321" s="121">
        <v>0</v>
      </c>
      <c r="X321" s="121">
        <v>0</v>
      </c>
      <c r="Y321" s="121">
        <v>0</v>
      </c>
      <c r="Z321" s="121">
        <v>0</v>
      </c>
      <c r="AA321" s="121">
        <v>0</v>
      </c>
      <c r="AB321" s="121">
        <v>0</v>
      </c>
    </row>
    <row r="322" spans="1:28" ht="11.25" customHeight="1">
      <c r="A322" s="99" t="s">
        <v>648</v>
      </c>
      <c r="B322" s="121">
        <v>81</v>
      </c>
      <c r="C322" s="121">
        <v>90</v>
      </c>
      <c r="D322" s="121">
        <v>171</v>
      </c>
      <c r="E322" s="121">
        <v>61</v>
      </c>
      <c r="F322" s="121">
        <v>72</v>
      </c>
      <c r="G322" s="121">
        <v>133</v>
      </c>
      <c r="H322" s="121">
        <v>108</v>
      </c>
      <c r="I322" s="121">
        <v>106</v>
      </c>
      <c r="J322" s="121">
        <v>214</v>
      </c>
      <c r="K322" s="121">
        <v>11</v>
      </c>
      <c r="L322" s="121">
        <v>12</v>
      </c>
      <c r="M322" s="121">
        <v>23</v>
      </c>
      <c r="N322" s="121">
        <v>80</v>
      </c>
      <c r="O322" s="121">
        <v>95</v>
      </c>
      <c r="P322" s="121">
        <v>175</v>
      </c>
      <c r="Q322" s="121">
        <v>0</v>
      </c>
      <c r="R322" s="121">
        <v>3</v>
      </c>
      <c r="S322" s="121">
        <v>3</v>
      </c>
      <c r="T322" s="121">
        <v>14</v>
      </c>
      <c r="U322" s="121">
        <v>7</v>
      </c>
      <c r="V322" s="121">
        <v>21</v>
      </c>
      <c r="W322" s="121">
        <v>7</v>
      </c>
      <c r="X322" s="121">
        <v>9</v>
      </c>
      <c r="Y322" s="121">
        <v>16</v>
      </c>
      <c r="Z322" s="121">
        <v>362</v>
      </c>
      <c r="AA322" s="121">
        <v>394</v>
      </c>
      <c r="AB322" s="121">
        <v>756</v>
      </c>
    </row>
    <row r="323" spans="1:28">
      <c r="A323" s="99" t="s">
        <v>649</v>
      </c>
      <c r="B323" s="121">
        <v>79</v>
      </c>
      <c r="C323" s="121">
        <v>129</v>
      </c>
      <c r="D323" s="121">
        <v>208</v>
      </c>
      <c r="E323" s="121">
        <v>75</v>
      </c>
      <c r="F323" s="121">
        <v>64</v>
      </c>
      <c r="G323" s="121">
        <v>139</v>
      </c>
      <c r="H323" s="121">
        <v>141</v>
      </c>
      <c r="I323" s="121">
        <v>121</v>
      </c>
      <c r="J323" s="121">
        <v>262</v>
      </c>
      <c r="K323" s="121">
        <v>26</v>
      </c>
      <c r="L323" s="121">
        <v>37</v>
      </c>
      <c r="M323" s="121">
        <v>63</v>
      </c>
      <c r="N323" s="121">
        <v>152</v>
      </c>
      <c r="O323" s="121">
        <v>149</v>
      </c>
      <c r="P323" s="121">
        <v>301</v>
      </c>
      <c r="Q323" s="121">
        <v>7</v>
      </c>
      <c r="R323" s="121">
        <v>6</v>
      </c>
      <c r="S323" s="121">
        <v>13</v>
      </c>
      <c r="T323" s="121">
        <v>8</v>
      </c>
      <c r="U323" s="121">
        <v>9</v>
      </c>
      <c r="V323" s="121">
        <v>17</v>
      </c>
      <c r="W323" s="121">
        <v>7</v>
      </c>
      <c r="X323" s="121">
        <v>10</v>
      </c>
      <c r="Y323" s="121">
        <v>17</v>
      </c>
      <c r="Z323" s="121">
        <v>495</v>
      </c>
      <c r="AA323" s="121">
        <v>525</v>
      </c>
      <c r="AB323" s="121">
        <v>1020</v>
      </c>
    </row>
    <row r="324" spans="1:28">
      <c r="A324" s="99" t="s">
        <v>182</v>
      </c>
      <c r="B324" s="121">
        <v>24</v>
      </c>
      <c r="C324" s="121">
        <v>33</v>
      </c>
      <c r="D324" s="121">
        <v>57</v>
      </c>
      <c r="E324" s="121">
        <v>6</v>
      </c>
      <c r="F324" s="121">
        <v>14</v>
      </c>
      <c r="G324" s="121">
        <v>20</v>
      </c>
      <c r="H324" s="121">
        <v>12</v>
      </c>
      <c r="I324" s="121">
        <v>15</v>
      </c>
      <c r="J324" s="121">
        <v>27</v>
      </c>
      <c r="K324" s="121">
        <v>3</v>
      </c>
      <c r="L324" s="121">
        <v>0</v>
      </c>
      <c r="M324" s="121">
        <v>3</v>
      </c>
      <c r="N324" s="121">
        <v>24</v>
      </c>
      <c r="O324" s="121">
        <v>35</v>
      </c>
      <c r="P324" s="121">
        <v>59</v>
      </c>
      <c r="Q324" s="121">
        <v>0</v>
      </c>
      <c r="R324" s="121">
        <v>0</v>
      </c>
      <c r="S324" s="121">
        <v>0</v>
      </c>
      <c r="T324" s="121">
        <v>0</v>
      </c>
      <c r="U324" s="121">
        <v>0</v>
      </c>
      <c r="V324" s="121">
        <v>0</v>
      </c>
      <c r="W324" s="121">
        <v>5</v>
      </c>
      <c r="X324" s="121">
        <v>4</v>
      </c>
      <c r="Y324" s="121">
        <v>9</v>
      </c>
      <c r="Z324" s="121">
        <v>74</v>
      </c>
      <c r="AA324" s="121">
        <v>101</v>
      </c>
      <c r="AB324" s="121">
        <v>175</v>
      </c>
    </row>
    <row r="325" spans="1:28">
      <c r="A325" s="99" t="s">
        <v>674</v>
      </c>
      <c r="B325" s="121">
        <v>46</v>
      </c>
      <c r="C325" s="121">
        <v>64</v>
      </c>
      <c r="D325" s="121">
        <v>110</v>
      </c>
      <c r="E325" s="121">
        <v>30</v>
      </c>
      <c r="F325" s="121">
        <v>18</v>
      </c>
      <c r="G325" s="121">
        <v>48</v>
      </c>
      <c r="H325" s="121">
        <v>110</v>
      </c>
      <c r="I325" s="121">
        <v>107</v>
      </c>
      <c r="J325" s="121">
        <v>217</v>
      </c>
      <c r="K325" s="121">
        <v>43</v>
      </c>
      <c r="L325" s="121">
        <v>42</v>
      </c>
      <c r="M325" s="121">
        <v>85</v>
      </c>
      <c r="N325" s="121">
        <v>61</v>
      </c>
      <c r="O325" s="121">
        <v>65</v>
      </c>
      <c r="P325" s="121">
        <v>126</v>
      </c>
      <c r="Q325" s="121">
        <v>13</v>
      </c>
      <c r="R325" s="121">
        <v>21</v>
      </c>
      <c r="S325" s="121">
        <v>34</v>
      </c>
      <c r="T325" s="121">
        <v>0</v>
      </c>
      <c r="U325" s="121">
        <v>3</v>
      </c>
      <c r="V325" s="121">
        <v>3</v>
      </c>
      <c r="W325" s="121">
        <v>8</v>
      </c>
      <c r="X325" s="121">
        <v>9</v>
      </c>
      <c r="Y325" s="121">
        <v>17</v>
      </c>
      <c r="Z325" s="121">
        <v>311</v>
      </c>
      <c r="AA325" s="121">
        <v>329</v>
      </c>
      <c r="AB325" s="121">
        <v>640</v>
      </c>
    </row>
    <row r="326" spans="1:28">
      <c r="A326" s="99" t="s">
        <v>650</v>
      </c>
      <c r="B326" s="121">
        <v>8</v>
      </c>
      <c r="C326" s="121">
        <v>6</v>
      </c>
      <c r="D326" s="121">
        <v>14</v>
      </c>
      <c r="E326" s="121">
        <v>0</v>
      </c>
      <c r="F326" s="121">
        <v>7</v>
      </c>
      <c r="G326" s="121">
        <v>7</v>
      </c>
      <c r="H326" s="121">
        <v>0</v>
      </c>
      <c r="I326" s="121">
        <v>9</v>
      </c>
      <c r="J326" s="121">
        <v>9</v>
      </c>
      <c r="K326" s="121">
        <v>0</v>
      </c>
      <c r="L326" s="121">
        <v>0</v>
      </c>
      <c r="M326" s="121">
        <v>0</v>
      </c>
      <c r="N326" s="121">
        <v>6</v>
      </c>
      <c r="O326" s="121">
        <v>7</v>
      </c>
      <c r="P326" s="121">
        <v>13</v>
      </c>
      <c r="Q326" s="121">
        <v>0</v>
      </c>
      <c r="R326" s="121">
        <v>0</v>
      </c>
      <c r="S326" s="121">
        <v>0</v>
      </c>
      <c r="T326" s="121">
        <v>0</v>
      </c>
      <c r="U326" s="121">
        <v>0</v>
      </c>
      <c r="V326" s="121">
        <v>0</v>
      </c>
      <c r="W326" s="121">
        <v>0</v>
      </c>
      <c r="X326" s="121">
        <v>0</v>
      </c>
      <c r="Y326" s="121">
        <v>0</v>
      </c>
      <c r="Z326" s="121">
        <v>14</v>
      </c>
      <c r="AA326" s="121">
        <v>29</v>
      </c>
      <c r="AB326" s="121">
        <v>43</v>
      </c>
    </row>
    <row r="327" spans="1:28">
      <c r="A327" s="99" t="s">
        <v>651</v>
      </c>
      <c r="B327" s="121">
        <v>113</v>
      </c>
      <c r="C327" s="121">
        <v>131</v>
      </c>
      <c r="D327" s="121">
        <v>244</v>
      </c>
      <c r="E327" s="121">
        <v>433</v>
      </c>
      <c r="F327" s="121">
        <v>559</v>
      </c>
      <c r="G327" s="121">
        <v>992</v>
      </c>
      <c r="H327" s="121">
        <v>208</v>
      </c>
      <c r="I327" s="121">
        <v>241</v>
      </c>
      <c r="J327" s="121">
        <v>449</v>
      </c>
      <c r="K327" s="121">
        <v>16</v>
      </c>
      <c r="L327" s="121">
        <v>23</v>
      </c>
      <c r="M327" s="121">
        <v>39</v>
      </c>
      <c r="N327" s="121">
        <v>367</v>
      </c>
      <c r="O327" s="121">
        <v>436</v>
      </c>
      <c r="P327" s="121">
        <v>803</v>
      </c>
      <c r="Q327" s="121">
        <v>10</v>
      </c>
      <c r="R327" s="121">
        <v>4</v>
      </c>
      <c r="S327" s="121">
        <v>14</v>
      </c>
      <c r="T327" s="121">
        <v>11</v>
      </c>
      <c r="U327" s="121">
        <v>23</v>
      </c>
      <c r="V327" s="121">
        <v>34</v>
      </c>
      <c r="W327" s="121">
        <v>10</v>
      </c>
      <c r="X327" s="121">
        <v>6</v>
      </c>
      <c r="Y327" s="121">
        <v>16</v>
      </c>
      <c r="Z327" s="121">
        <v>1168</v>
      </c>
      <c r="AA327" s="121">
        <v>1423</v>
      </c>
      <c r="AB327" s="121">
        <v>2591</v>
      </c>
    </row>
    <row r="328" spans="1:28">
      <c r="A328" s="99" t="s">
        <v>652</v>
      </c>
      <c r="B328" s="121">
        <v>311</v>
      </c>
      <c r="C328" s="121">
        <v>316</v>
      </c>
      <c r="D328" s="121">
        <v>627</v>
      </c>
      <c r="E328" s="121">
        <v>1397</v>
      </c>
      <c r="F328" s="121">
        <v>1664</v>
      </c>
      <c r="G328" s="121">
        <v>3061</v>
      </c>
      <c r="H328" s="121">
        <v>304</v>
      </c>
      <c r="I328" s="121">
        <v>333</v>
      </c>
      <c r="J328" s="121">
        <v>637</v>
      </c>
      <c r="K328" s="121">
        <v>133</v>
      </c>
      <c r="L328" s="121">
        <v>121</v>
      </c>
      <c r="M328" s="121">
        <v>254</v>
      </c>
      <c r="N328" s="121">
        <v>513</v>
      </c>
      <c r="O328" s="121">
        <v>531</v>
      </c>
      <c r="P328" s="121">
        <v>1044</v>
      </c>
      <c r="Q328" s="121">
        <v>5</v>
      </c>
      <c r="R328" s="121">
        <v>3</v>
      </c>
      <c r="S328" s="121">
        <v>8</v>
      </c>
      <c r="T328" s="121">
        <v>12</v>
      </c>
      <c r="U328" s="121">
        <v>10</v>
      </c>
      <c r="V328" s="121">
        <v>22</v>
      </c>
      <c r="W328" s="121">
        <v>18</v>
      </c>
      <c r="X328" s="121">
        <v>16</v>
      </c>
      <c r="Y328" s="121">
        <v>34</v>
      </c>
      <c r="Z328" s="121">
        <v>2693</v>
      </c>
      <c r="AA328" s="121">
        <v>2994</v>
      </c>
      <c r="AB328" s="121">
        <v>5687</v>
      </c>
    </row>
    <row r="329" spans="1:28">
      <c r="A329" s="99" t="s">
        <v>453</v>
      </c>
      <c r="B329" s="121">
        <v>19811</v>
      </c>
      <c r="C329" s="121">
        <v>20434</v>
      </c>
      <c r="D329" s="121">
        <v>40245</v>
      </c>
      <c r="E329" s="121">
        <v>11916</v>
      </c>
      <c r="F329" s="121">
        <v>12532</v>
      </c>
      <c r="G329" s="121">
        <v>24448</v>
      </c>
      <c r="H329" s="121">
        <v>17623</v>
      </c>
      <c r="I329" s="121">
        <v>17926</v>
      </c>
      <c r="J329" s="121">
        <v>35549</v>
      </c>
      <c r="K329" s="121">
        <v>2974</v>
      </c>
      <c r="L329" s="121">
        <v>3235</v>
      </c>
      <c r="M329" s="121">
        <v>6209</v>
      </c>
      <c r="N329" s="121">
        <v>17462</v>
      </c>
      <c r="O329" s="121">
        <v>17864</v>
      </c>
      <c r="P329" s="121">
        <v>35326</v>
      </c>
      <c r="Q329" s="121">
        <v>724</v>
      </c>
      <c r="R329" s="121">
        <v>789</v>
      </c>
      <c r="S329" s="121">
        <v>1513</v>
      </c>
      <c r="T329" s="121">
        <v>380</v>
      </c>
      <c r="U329" s="121">
        <v>372</v>
      </c>
      <c r="V329" s="121">
        <v>752</v>
      </c>
      <c r="W329" s="121">
        <v>819</v>
      </c>
      <c r="X329" s="121">
        <v>813</v>
      </c>
      <c r="Y329" s="121">
        <v>1632</v>
      </c>
      <c r="Z329" s="121">
        <v>71714</v>
      </c>
      <c r="AA329" s="121">
        <v>73969</v>
      </c>
      <c r="AB329" s="121">
        <v>145683</v>
      </c>
    </row>
    <row r="330" spans="1:28">
      <c r="A330" s="99" t="s">
        <v>653</v>
      </c>
      <c r="B330" s="121">
        <v>38</v>
      </c>
      <c r="C330" s="121">
        <v>33</v>
      </c>
      <c r="D330" s="121">
        <v>71</v>
      </c>
      <c r="E330" s="121">
        <v>25</v>
      </c>
      <c r="F330" s="121">
        <v>42</v>
      </c>
      <c r="G330" s="121">
        <v>67</v>
      </c>
      <c r="H330" s="121">
        <v>21</v>
      </c>
      <c r="I330" s="121">
        <v>27</v>
      </c>
      <c r="J330" s="121">
        <v>48</v>
      </c>
      <c r="K330" s="121">
        <v>8</v>
      </c>
      <c r="L330" s="121">
        <v>5</v>
      </c>
      <c r="M330" s="121">
        <v>13</v>
      </c>
      <c r="N330" s="121">
        <v>31</v>
      </c>
      <c r="O330" s="121">
        <v>48</v>
      </c>
      <c r="P330" s="121">
        <v>79</v>
      </c>
      <c r="Q330" s="121">
        <v>3</v>
      </c>
      <c r="R330" s="121">
        <v>3</v>
      </c>
      <c r="S330" s="121">
        <v>6</v>
      </c>
      <c r="T330" s="121">
        <v>3</v>
      </c>
      <c r="U330" s="121">
        <v>0</v>
      </c>
      <c r="V330" s="121">
        <v>3</v>
      </c>
      <c r="W330" s="121">
        <v>8</v>
      </c>
      <c r="X330" s="121">
        <v>3</v>
      </c>
      <c r="Y330" s="121">
        <v>11</v>
      </c>
      <c r="Z330" s="121">
        <v>137</v>
      </c>
      <c r="AA330" s="121">
        <v>161</v>
      </c>
      <c r="AB330" s="121">
        <v>298</v>
      </c>
    </row>
    <row r="331" spans="1:28">
      <c r="A331" s="99" t="s">
        <v>654</v>
      </c>
      <c r="B331" s="121">
        <v>424</v>
      </c>
      <c r="C331" s="121">
        <v>356</v>
      </c>
      <c r="D331" s="121">
        <v>780</v>
      </c>
      <c r="E331" s="121">
        <v>307</v>
      </c>
      <c r="F331" s="121">
        <v>259</v>
      </c>
      <c r="G331" s="121">
        <v>566</v>
      </c>
      <c r="H331" s="121">
        <v>371</v>
      </c>
      <c r="I331" s="121">
        <v>351</v>
      </c>
      <c r="J331" s="121">
        <v>722</v>
      </c>
      <c r="K331" s="121">
        <v>237</v>
      </c>
      <c r="L331" s="121">
        <v>218</v>
      </c>
      <c r="M331" s="121">
        <v>455</v>
      </c>
      <c r="N331" s="121">
        <v>409</v>
      </c>
      <c r="O331" s="121">
        <v>369</v>
      </c>
      <c r="P331" s="121">
        <v>778</v>
      </c>
      <c r="Q331" s="121">
        <v>25</v>
      </c>
      <c r="R331" s="121">
        <v>26</v>
      </c>
      <c r="S331" s="121">
        <v>51</v>
      </c>
      <c r="T331" s="121">
        <v>14</v>
      </c>
      <c r="U331" s="121">
        <v>16</v>
      </c>
      <c r="V331" s="121">
        <v>30</v>
      </c>
      <c r="W331" s="121">
        <v>29</v>
      </c>
      <c r="X331" s="121">
        <v>25</v>
      </c>
      <c r="Y331" s="121">
        <v>54</v>
      </c>
      <c r="Z331" s="121">
        <v>1816</v>
      </c>
      <c r="AA331" s="121">
        <v>1620</v>
      </c>
      <c r="AB331" s="121">
        <v>3436</v>
      </c>
    </row>
    <row r="332" spans="1:28">
      <c r="A332" s="99" t="s">
        <v>655</v>
      </c>
      <c r="B332" s="121">
        <v>370</v>
      </c>
      <c r="C332" s="121">
        <v>350</v>
      </c>
      <c r="D332" s="121">
        <v>720</v>
      </c>
      <c r="E332" s="121">
        <v>267</v>
      </c>
      <c r="F332" s="121">
        <v>235</v>
      </c>
      <c r="G332" s="121">
        <v>502</v>
      </c>
      <c r="H332" s="121">
        <v>249</v>
      </c>
      <c r="I332" s="121">
        <v>236</v>
      </c>
      <c r="J332" s="121">
        <v>485</v>
      </c>
      <c r="K332" s="121">
        <v>118</v>
      </c>
      <c r="L332" s="121">
        <v>117</v>
      </c>
      <c r="M332" s="121">
        <v>235</v>
      </c>
      <c r="N332" s="121">
        <v>244</v>
      </c>
      <c r="O332" s="121">
        <v>286</v>
      </c>
      <c r="P332" s="121">
        <v>530</v>
      </c>
      <c r="Q332" s="121">
        <v>40</v>
      </c>
      <c r="R332" s="121">
        <v>49</v>
      </c>
      <c r="S332" s="121">
        <v>89</v>
      </c>
      <c r="T332" s="121">
        <v>9</v>
      </c>
      <c r="U332" s="121">
        <v>30</v>
      </c>
      <c r="V332" s="121">
        <v>39</v>
      </c>
      <c r="W332" s="121">
        <v>35</v>
      </c>
      <c r="X332" s="121">
        <v>39</v>
      </c>
      <c r="Y332" s="121">
        <v>74</v>
      </c>
      <c r="Z332" s="121">
        <v>1332</v>
      </c>
      <c r="AA332" s="121">
        <v>1342</v>
      </c>
      <c r="AB332" s="121">
        <v>2674</v>
      </c>
    </row>
    <row r="333" spans="1:28">
      <c r="A333" s="99" t="s">
        <v>656</v>
      </c>
      <c r="B333" s="121">
        <v>525</v>
      </c>
      <c r="C333" s="121">
        <v>524</v>
      </c>
      <c r="D333" s="121">
        <v>1049</v>
      </c>
      <c r="E333" s="121">
        <v>343</v>
      </c>
      <c r="F333" s="121">
        <v>372</v>
      </c>
      <c r="G333" s="121">
        <v>715</v>
      </c>
      <c r="H333" s="121">
        <v>591</v>
      </c>
      <c r="I333" s="121">
        <v>562</v>
      </c>
      <c r="J333" s="121">
        <v>1153</v>
      </c>
      <c r="K333" s="121">
        <v>116</v>
      </c>
      <c r="L333" s="121">
        <v>127</v>
      </c>
      <c r="M333" s="121">
        <v>243</v>
      </c>
      <c r="N333" s="121">
        <v>1034</v>
      </c>
      <c r="O333" s="121">
        <v>1089</v>
      </c>
      <c r="P333" s="121">
        <v>2123</v>
      </c>
      <c r="Q333" s="121">
        <v>49</v>
      </c>
      <c r="R333" s="121">
        <v>50</v>
      </c>
      <c r="S333" s="121">
        <v>99</v>
      </c>
      <c r="T333" s="121">
        <v>33</v>
      </c>
      <c r="U333" s="121">
        <v>23</v>
      </c>
      <c r="V333" s="121">
        <v>56</v>
      </c>
      <c r="W333" s="121">
        <v>35</v>
      </c>
      <c r="X333" s="121">
        <v>65</v>
      </c>
      <c r="Y333" s="121">
        <v>100</v>
      </c>
      <c r="Z333" s="121">
        <v>2726</v>
      </c>
      <c r="AA333" s="121">
        <v>2812</v>
      </c>
      <c r="AB333" s="121">
        <v>5538</v>
      </c>
    </row>
    <row r="334" spans="1:28">
      <c r="A334" s="99" t="s">
        <v>516</v>
      </c>
      <c r="B334" s="121">
        <v>2724</v>
      </c>
      <c r="C334" s="121">
        <v>2916</v>
      </c>
      <c r="D334" s="121">
        <v>5640</v>
      </c>
      <c r="E334" s="121">
        <v>1847</v>
      </c>
      <c r="F334" s="121">
        <v>1934</v>
      </c>
      <c r="G334" s="121">
        <v>3781</v>
      </c>
      <c r="H334" s="121">
        <v>4143</v>
      </c>
      <c r="I334" s="121">
        <v>4199</v>
      </c>
      <c r="J334" s="121">
        <v>8342</v>
      </c>
      <c r="K334" s="121">
        <v>597</v>
      </c>
      <c r="L334" s="121">
        <v>642</v>
      </c>
      <c r="M334" s="121">
        <v>1239</v>
      </c>
      <c r="N334" s="121">
        <v>4925</v>
      </c>
      <c r="O334" s="121">
        <v>4892</v>
      </c>
      <c r="P334" s="121">
        <v>9817</v>
      </c>
      <c r="Q334" s="121">
        <v>150</v>
      </c>
      <c r="R334" s="121">
        <v>168</v>
      </c>
      <c r="S334" s="121">
        <v>318</v>
      </c>
      <c r="T334" s="121">
        <v>276</v>
      </c>
      <c r="U334" s="121">
        <v>302</v>
      </c>
      <c r="V334" s="121">
        <v>578</v>
      </c>
      <c r="W334" s="121">
        <v>264</v>
      </c>
      <c r="X334" s="121">
        <v>272</v>
      </c>
      <c r="Y334" s="121">
        <v>536</v>
      </c>
      <c r="Z334" s="121">
        <v>14929</v>
      </c>
      <c r="AA334" s="121">
        <v>15325</v>
      </c>
      <c r="AB334" s="121">
        <v>30254</v>
      </c>
    </row>
    <row r="335" spans="1:28">
      <c r="A335" s="100" t="s">
        <v>928</v>
      </c>
      <c r="B335" s="121">
        <v>13</v>
      </c>
      <c r="C335" s="121">
        <v>0</v>
      </c>
      <c r="D335" s="121">
        <v>13</v>
      </c>
      <c r="E335" s="121">
        <v>0</v>
      </c>
      <c r="F335" s="121">
        <v>0</v>
      </c>
      <c r="G335" s="121">
        <v>0</v>
      </c>
      <c r="H335" s="121">
        <v>0</v>
      </c>
      <c r="I335" s="121">
        <v>0</v>
      </c>
      <c r="J335" s="121">
        <v>0</v>
      </c>
      <c r="K335" s="121">
        <v>0</v>
      </c>
      <c r="L335" s="121">
        <v>0</v>
      </c>
      <c r="M335" s="121">
        <v>0</v>
      </c>
      <c r="N335" s="121">
        <v>0</v>
      </c>
      <c r="O335" s="121">
        <v>0</v>
      </c>
      <c r="P335" s="121">
        <v>0</v>
      </c>
      <c r="Q335" s="121">
        <v>0</v>
      </c>
      <c r="R335" s="121">
        <v>0</v>
      </c>
      <c r="S335" s="121">
        <v>0</v>
      </c>
      <c r="T335" s="121">
        <v>0</v>
      </c>
      <c r="U335" s="121">
        <v>0</v>
      </c>
      <c r="V335" s="121">
        <v>0</v>
      </c>
      <c r="W335" s="121">
        <v>0</v>
      </c>
      <c r="X335" s="121">
        <v>0</v>
      </c>
      <c r="Y335" s="121">
        <v>0</v>
      </c>
      <c r="Z335" s="121">
        <v>13</v>
      </c>
      <c r="AA335" s="121">
        <v>0</v>
      </c>
      <c r="AB335" s="121">
        <v>13</v>
      </c>
    </row>
    <row r="336" spans="1:28">
      <c r="A336" s="99" t="s">
        <v>640</v>
      </c>
      <c r="B336" s="121">
        <v>45</v>
      </c>
      <c r="C336" s="121">
        <v>58</v>
      </c>
      <c r="D336" s="121">
        <v>103</v>
      </c>
      <c r="E336" s="121">
        <v>36</v>
      </c>
      <c r="F336" s="121">
        <v>63</v>
      </c>
      <c r="G336" s="121">
        <v>99</v>
      </c>
      <c r="H336" s="121">
        <v>41</v>
      </c>
      <c r="I336" s="121">
        <v>75</v>
      </c>
      <c r="J336" s="121">
        <v>116</v>
      </c>
      <c r="K336" s="121">
        <v>17</v>
      </c>
      <c r="L336" s="121">
        <v>17</v>
      </c>
      <c r="M336" s="121">
        <v>34</v>
      </c>
      <c r="N336" s="121">
        <v>33</v>
      </c>
      <c r="O336" s="121">
        <v>87</v>
      </c>
      <c r="P336" s="121">
        <v>120</v>
      </c>
      <c r="Q336" s="121">
        <v>7</v>
      </c>
      <c r="R336" s="121">
        <v>5</v>
      </c>
      <c r="S336" s="121">
        <v>12</v>
      </c>
      <c r="T336" s="121">
        <v>0</v>
      </c>
      <c r="U336" s="121">
        <v>5</v>
      </c>
      <c r="V336" s="121">
        <v>5</v>
      </c>
      <c r="W336" s="121">
        <v>0</v>
      </c>
      <c r="X336" s="121">
        <v>0</v>
      </c>
      <c r="Y336" s="121">
        <v>0</v>
      </c>
      <c r="Z336" s="121">
        <v>179</v>
      </c>
      <c r="AA336" s="121">
        <v>310</v>
      </c>
      <c r="AB336" s="121">
        <v>489</v>
      </c>
    </row>
    <row r="337" spans="1:29">
      <c r="A337" s="98" t="s">
        <v>927</v>
      </c>
      <c r="B337" s="121">
        <v>0</v>
      </c>
      <c r="C337" s="121">
        <v>0</v>
      </c>
      <c r="D337" s="121">
        <v>0</v>
      </c>
      <c r="E337" s="121">
        <v>0</v>
      </c>
      <c r="F337" s="121">
        <v>0</v>
      </c>
      <c r="G337" s="121">
        <v>0</v>
      </c>
      <c r="H337" s="121">
        <v>0</v>
      </c>
      <c r="I337" s="121">
        <v>0</v>
      </c>
      <c r="J337" s="121">
        <v>0</v>
      </c>
      <c r="K337" s="121">
        <v>0</v>
      </c>
      <c r="L337" s="121">
        <v>0</v>
      </c>
      <c r="M337" s="121">
        <v>0</v>
      </c>
      <c r="N337" s="121">
        <v>0</v>
      </c>
      <c r="O337" s="121">
        <v>0</v>
      </c>
      <c r="P337" s="121">
        <v>0</v>
      </c>
      <c r="Q337" s="121">
        <v>0</v>
      </c>
      <c r="R337" s="121">
        <v>0</v>
      </c>
      <c r="S337" s="121">
        <v>0</v>
      </c>
      <c r="T337" s="121">
        <v>0</v>
      </c>
      <c r="U337" s="121">
        <v>0</v>
      </c>
      <c r="V337" s="121">
        <v>0</v>
      </c>
      <c r="W337" s="121">
        <v>0</v>
      </c>
      <c r="X337" s="121">
        <v>0</v>
      </c>
      <c r="Y337" s="121">
        <v>0</v>
      </c>
      <c r="Z337" s="121">
        <v>0</v>
      </c>
      <c r="AA337" s="121">
        <v>0</v>
      </c>
      <c r="AB337" s="121">
        <v>0</v>
      </c>
    </row>
    <row r="338" spans="1:29">
      <c r="A338" s="96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</row>
    <row r="339" spans="1:29">
      <c r="A339" s="17" t="s">
        <v>719</v>
      </c>
      <c r="B339" s="121">
        <v>3408877</v>
      </c>
      <c r="C339" s="121">
        <v>3508781</v>
      </c>
      <c r="D339" s="121">
        <v>6917658</v>
      </c>
      <c r="E339" s="121">
        <v>2632615</v>
      </c>
      <c r="F339" s="121">
        <v>2721425</v>
      </c>
      <c r="G339" s="121">
        <v>5354040</v>
      </c>
      <c r="H339" s="121">
        <v>2148220</v>
      </c>
      <c r="I339" s="121">
        <v>2184517</v>
      </c>
      <c r="J339" s="121">
        <v>4332737</v>
      </c>
      <c r="K339" s="121">
        <v>787218</v>
      </c>
      <c r="L339" s="121">
        <v>809353</v>
      </c>
      <c r="M339" s="121">
        <v>1596571</v>
      </c>
      <c r="N339" s="121">
        <v>1126179</v>
      </c>
      <c r="O339" s="121">
        <v>1112992</v>
      </c>
      <c r="P339" s="121">
        <v>2239171</v>
      </c>
      <c r="Q339" s="121">
        <v>242674</v>
      </c>
      <c r="R339" s="121">
        <v>252677</v>
      </c>
      <c r="S339" s="121">
        <v>495351</v>
      </c>
      <c r="T339" s="121">
        <v>109518</v>
      </c>
      <c r="U339" s="121">
        <v>102425</v>
      </c>
      <c r="V339" s="121">
        <v>211943</v>
      </c>
      <c r="W339" s="121">
        <v>176744</v>
      </c>
      <c r="X339" s="121">
        <v>180475</v>
      </c>
      <c r="Y339" s="121">
        <v>357219</v>
      </c>
      <c r="Z339" s="121">
        <v>10634011</v>
      </c>
      <c r="AA339" s="121">
        <v>10873708</v>
      </c>
      <c r="AB339" s="121">
        <v>21507719</v>
      </c>
      <c r="AC339">
        <f>SUM(AB9:AB337)</f>
        <v>20302229</v>
      </c>
    </row>
    <row r="340" spans="1:29">
      <c r="A340" s="96"/>
      <c r="B340" s="121"/>
      <c r="C340" s="121"/>
      <c r="D340" s="121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</row>
    <row r="341" spans="1:29">
      <c r="A341" s="96"/>
      <c r="B341" s="121"/>
      <c r="C341" s="121"/>
      <c r="D341" s="121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</row>
    <row r="342" spans="1:29">
      <c r="A342" s="125" t="s">
        <v>816</v>
      </c>
      <c r="B342" s="120"/>
      <c r="C342" s="121"/>
      <c r="D342" s="121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</row>
    <row r="343" spans="1:29">
      <c r="A343" s="96"/>
      <c r="B343" s="120"/>
      <c r="C343" s="121"/>
      <c r="D343" s="121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</row>
    <row r="344" spans="1:29">
      <c r="A344" s="135" t="s">
        <v>708</v>
      </c>
      <c r="B344" s="136"/>
      <c r="C344" s="136"/>
      <c r="D344" s="136"/>
      <c r="E344" s="136"/>
      <c r="F344" s="136"/>
      <c r="G344" s="136"/>
      <c r="H344" s="136"/>
      <c r="I344" s="136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</row>
    <row r="345" spans="1:29">
      <c r="A345" s="137" t="s">
        <v>1015</v>
      </c>
      <c r="B345" s="136"/>
      <c r="C345" s="136"/>
      <c r="D345" s="136"/>
      <c r="E345" s="136"/>
      <c r="F345" s="136"/>
      <c r="G345" s="136"/>
      <c r="H345" s="136"/>
      <c r="I345" s="136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</row>
    <row r="346" spans="1:29">
      <c r="A346" s="137" t="s">
        <v>733</v>
      </c>
      <c r="B346" s="136"/>
      <c r="C346" s="136"/>
      <c r="D346" s="136"/>
      <c r="E346" s="136"/>
      <c r="F346" s="136"/>
      <c r="G346" s="136"/>
      <c r="H346" s="136"/>
      <c r="I346" s="136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</row>
    <row r="347" spans="1:29">
      <c r="A347" s="136" t="s">
        <v>903</v>
      </c>
      <c r="B347" s="136"/>
      <c r="C347" s="136"/>
      <c r="D347" s="136"/>
      <c r="E347" s="136"/>
      <c r="F347" s="136"/>
      <c r="G347" s="136"/>
      <c r="H347" s="136"/>
      <c r="I347" s="136"/>
    </row>
    <row r="348" spans="1:29">
      <c r="A348" s="136" t="s">
        <v>904</v>
      </c>
      <c r="B348" s="136"/>
      <c r="C348" s="136"/>
      <c r="D348" s="136"/>
      <c r="E348" s="136"/>
      <c r="F348" s="136"/>
      <c r="G348" s="136"/>
      <c r="H348" s="136"/>
      <c r="I348" s="136"/>
    </row>
    <row r="350" spans="1:29">
      <c r="A350" s="25" t="s">
        <v>749</v>
      </c>
    </row>
    <row r="351" spans="1:29">
      <c r="A351" s="25"/>
    </row>
  </sheetData>
  <mergeCells count="5">
    <mergeCell ref="A348:I348"/>
    <mergeCell ref="A344:I344"/>
    <mergeCell ref="A345:I345"/>
    <mergeCell ref="A346:I346"/>
    <mergeCell ref="A347:I347"/>
  </mergeCells>
  <hyperlinks>
    <hyperlink ref="A350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1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7585">
          <objectPr defaultSize="0" autoPict="0" dde="1">
            <anchor moveWithCells="1">
              <from>
                <xdr:col>3</xdr:col>
                <xdr:colOff>0</xdr:colOff>
                <xdr:row>72</xdr:row>
                <xdr:rowOff>114300</xdr:rowOff>
              </from>
              <to>
                <xdr:col>4</xdr:col>
                <xdr:colOff>38100</xdr:colOff>
                <xdr:row>76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7585"/>
      </mc:Fallback>
    </mc:AlternateContent>
  </oleObjec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D321"/>
  <sheetViews>
    <sheetView topLeftCell="B1" workbookViewId="0">
      <pane ySplit="6" topLeftCell="A7" activePane="bottomLeft" state="frozen"/>
      <selection pane="bottomLeft" activeCell="A62" sqref="A62"/>
    </sheetView>
  </sheetViews>
  <sheetFormatPr baseColWidth="10" defaultColWidth="8.75" defaultRowHeight="11"/>
  <cols>
    <col min="1" max="1" width="47.5" customWidth="1"/>
    <col min="2" max="4" width="10.75" customWidth="1"/>
    <col min="5" max="5" width="4" customWidth="1"/>
    <col min="6" max="8" width="10.75" customWidth="1"/>
    <col min="9" max="9" width="3.25" customWidth="1"/>
    <col min="10" max="12" width="10.75" customWidth="1"/>
    <col min="13" max="13" width="4" customWidth="1"/>
    <col min="14" max="16" width="10.75" customWidth="1"/>
    <col min="17" max="17" width="3.75" customWidth="1"/>
    <col min="18" max="20" width="10.75" customWidth="1"/>
    <col min="21" max="21" width="3.75" customWidth="1"/>
    <col min="22" max="24" width="10.75" customWidth="1"/>
    <col min="25" max="25" width="3.75" customWidth="1"/>
    <col min="26" max="28" width="10.75" customWidth="1"/>
    <col min="29" max="29" width="3.75" customWidth="1"/>
    <col min="30" max="32" width="10.75" customWidth="1"/>
    <col min="33" max="33" width="3.75" customWidth="1"/>
    <col min="34" max="36" width="10.75" customWidth="1"/>
    <col min="37" max="37" width="3.5" customWidth="1"/>
    <col min="38" max="38" width="9.75" customWidth="1"/>
    <col min="39" max="39" width="10" customWidth="1"/>
    <col min="40" max="40" width="10.25" customWidth="1"/>
    <col min="41" max="41" width="3.25" customWidth="1"/>
    <col min="42" max="42" width="10" customWidth="1"/>
    <col min="43" max="44" width="10.25" customWidth="1"/>
    <col min="45" max="45" width="3.75" customWidth="1"/>
    <col min="46" max="46" width="10.5" customWidth="1"/>
    <col min="47" max="47" width="10" customWidth="1"/>
    <col min="48" max="48" width="10.5" customWidth="1"/>
    <col min="49" max="49" width="3.75" customWidth="1"/>
    <col min="50" max="50" width="9.75" customWidth="1"/>
    <col min="51" max="51" width="10.5" customWidth="1"/>
    <col min="52" max="52" width="10" customWidth="1"/>
    <col min="53" max="53" width="3.5" customWidth="1"/>
    <col min="54" max="54" width="10.5" customWidth="1"/>
    <col min="55" max="55" width="9.75" customWidth="1"/>
    <col min="56" max="56" width="10" customWidth="1"/>
    <col min="57" max="57" width="3.5" customWidth="1"/>
    <col min="58" max="59" width="9.75" customWidth="1"/>
    <col min="60" max="60" width="10" customWidth="1"/>
    <col min="61" max="61" width="3.25" customWidth="1"/>
    <col min="62" max="62" width="10" customWidth="1"/>
    <col min="63" max="64" width="10.5" customWidth="1"/>
    <col min="65" max="65" width="3.25" customWidth="1"/>
    <col min="66" max="66" width="10" customWidth="1"/>
    <col min="67" max="68" width="10.5" customWidth="1"/>
    <col min="69" max="69" width="3.25" customWidth="1"/>
    <col min="70" max="70" width="10" customWidth="1"/>
    <col min="71" max="72" width="10.5" customWidth="1"/>
    <col min="73" max="73" width="3.25" customWidth="1"/>
    <col min="74" max="74" width="10" customWidth="1"/>
    <col min="75" max="76" width="10.5" customWidth="1"/>
    <col min="77" max="77" width="3.25" customWidth="1"/>
    <col min="78" max="78" width="10" customWidth="1"/>
    <col min="79" max="80" width="10.5" customWidth="1"/>
    <col min="81" max="105" width="8.75" customWidth="1"/>
    <col min="106" max="106" width="10" customWidth="1"/>
    <col min="107" max="108" width="10.5" customWidth="1"/>
  </cols>
  <sheetData>
    <row r="1" spans="1:108" s="9" customFormat="1" ht="60" customHeight="1">
      <c r="A1" s="39" t="s">
        <v>3</v>
      </c>
      <c r="B1" s="32"/>
      <c r="K1" s="11"/>
      <c r="M1" s="10"/>
    </row>
    <row r="2" spans="1:108" s="4" customFormat="1" ht="20.25" customHeight="1">
      <c r="A2" s="26" t="str">
        <f>Contents!A2</f>
        <v>3105.0.65.001 Australian Historical Population Statistics, 2014</v>
      </c>
    </row>
    <row r="3" spans="1:108" s="37" customFormat="1" ht="12.75" customHeight="1">
      <c r="A3" s="40" t="str">
        <f>Contents!A4</f>
        <v>Released at 11.30am (Canberra time) 18 September 2014</v>
      </c>
    </row>
    <row r="4" spans="1:108" s="41" customFormat="1" ht="20.25" customHeight="1">
      <c r="A4" s="45" t="s">
        <v>871</v>
      </c>
      <c r="F4" s="44"/>
    </row>
    <row r="5" spans="1:108" ht="22" customHeight="1">
      <c r="A5" s="27"/>
      <c r="B5" s="138">
        <v>1992</v>
      </c>
      <c r="C5" s="138"/>
      <c r="D5" s="138"/>
      <c r="E5" s="59"/>
      <c r="F5" s="138">
        <v>1993</v>
      </c>
      <c r="G5" s="138"/>
      <c r="H5" s="138"/>
      <c r="I5" s="59"/>
      <c r="J5" s="138">
        <v>1994</v>
      </c>
      <c r="K5" s="138"/>
      <c r="L5" s="138"/>
      <c r="M5" s="59"/>
      <c r="N5" s="138">
        <v>1995</v>
      </c>
      <c r="O5" s="138"/>
      <c r="P5" s="138"/>
      <c r="Q5" s="59"/>
      <c r="R5" s="138">
        <v>1996</v>
      </c>
      <c r="S5" s="138"/>
      <c r="T5" s="138"/>
      <c r="U5" s="59"/>
      <c r="V5" s="138">
        <v>1997</v>
      </c>
      <c r="W5" s="138"/>
      <c r="X5" s="138"/>
      <c r="Y5" s="59"/>
      <c r="Z5" s="138">
        <v>1998</v>
      </c>
      <c r="AA5" s="138"/>
      <c r="AB5" s="138"/>
      <c r="AC5" s="59"/>
      <c r="AD5" s="138">
        <v>1999</v>
      </c>
      <c r="AE5" s="138"/>
      <c r="AF5" s="138"/>
      <c r="AG5" s="59"/>
      <c r="AH5" s="138">
        <v>2000</v>
      </c>
      <c r="AI5" s="139"/>
      <c r="AJ5" s="139"/>
      <c r="AK5" s="59"/>
      <c r="AL5" s="138">
        <v>2001</v>
      </c>
      <c r="AM5" s="139"/>
      <c r="AN5" s="139"/>
      <c r="AO5" s="63"/>
      <c r="AP5" s="138">
        <v>2002</v>
      </c>
      <c r="AQ5" s="139"/>
      <c r="AR5" s="139"/>
      <c r="AS5" s="63"/>
      <c r="AT5" s="138">
        <v>2003</v>
      </c>
      <c r="AU5" s="139"/>
      <c r="AV5" s="139"/>
      <c r="AW5" s="63"/>
      <c r="AX5" s="138">
        <v>2004</v>
      </c>
      <c r="AY5" s="139"/>
      <c r="AZ5" s="139"/>
      <c r="BA5" s="63"/>
      <c r="BB5" s="138">
        <v>2005</v>
      </c>
      <c r="BC5" s="139"/>
      <c r="BD5" s="139"/>
      <c r="BE5" s="63"/>
      <c r="BF5" s="138">
        <v>2006</v>
      </c>
      <c r="BG5" s="139"/>
      <c r="BH5" s="139"/>
      <c r="BI5" s="63"/>
      <c r="BJ5" s="138">
        <v>2007</v>
      </c>
      <c r="BK5" s="139"/>
      <c r="BL5" s="139"/>
      <c r="BN5" s="138">
        <v>2008</v>
      </c>
      <c r="BO5" s="139"/>
      <c r="BP5" s="139"/>
      <c r="BR5" s="138">
        <v>2009</v>
      </c>
      <c r="BS5" s="139"/>
      <c r="BT5" s="139"/>
      <c r="BV5" s="138">
        <v>2010</v>
      </c>
      <c r="BW5" s="139"/>
      <c r="BX5" s="139"/>
      <c r="BZ5" s="138">
        <v>2011</v>
      </c>
      <c r="CA5" s="139"/>
      <c r="CB5" s="139"/>
    </row>
    <row r="6" spans="1:108">
      <c r="A6" s="15"/>
      <c r="B6" s="79" t="s">
        <v>14</v>
      </c>
      <c r="C6" s="79" t="s">
        <v>15</v>
      </c>
      <c r="D6" s="79" t="s">
        <v>16</v>
      </c>
      <c r="E6" s="79"/>
      <c r="F6" s="79" t="s">
        <v>14</v>
      </c>
      <c r="G6" s="79" t="s">
        <v>15</v>
      </c>
      <c r="H6" s="79" t="s">
        <v>16</v>
      </c>
      <c r="I6" s="79"/>
      <c r="J6" s="79" t="s">
        <v>14</v>
      </c>
      <c r="K6" s="79" t="s">
        <v>15</v>
      </c>
      <c r="L6" s="79" t="s">
        <v>16</v>
      </c>
      <c r="M6" s="79"/>
      <c r="N6" s="79" t="s">
        <v>14</v>
      </c>
      <c r="O6" s="79" t="s">
        <v>15</v>
      </c>
      <c r="P6" s="79" t="s">
        <v>16</v>
      </c>
      <c r="Q6" s="79"/>
      <c r="R6" s="79" t="s">
        <v>14</v>
      </c>
      <c r="S6" s="79" t="s">
        <v>15</v>
      </c>
      <c r="T6" s="79" t="s">
        <v>16</v>
      </c>
      <c r="U6" s="79"/>
      <c r="V6" s="79" t="s">
        <v>14</v>
      </c>
      <c r="W6" s="79" t="s">
        <v>15</v>
      </c>
      <c r="X6" s="79" t="s">
        <v>16</v>
      </c>
      <c r="Y6" s="54"/>
      <c r="Z6" s="79" t="s">
        <v>14</v>
      </c>
      <c r="AA6" s="79" t="s">
        <v>15</v>
      </c>
      <c r="AB6" s="79" t="s">
        <v>16</v>
      </c>
      <c r="AC6" s="54"/>
      <c r="AD6" s="79" t="s">
        <v>14</v>
      </c>
      <c r="AE6" s="79" t="s">
        <v>15</v>
      </c>
      <c r="AF6" s="79" t="s">
        <v>16</v>
      </c>
      <c r="AG6" s="54"/>
      <c r="AH6" s="79" t="s">
        <v>14</v>
      </c>
      <c r="AI6" s="79" t="s">
        <v>15</v>
      </c>
      <c r="AJ6" s="79" t="s">
        <v>16</v>
      </c>
      <c r="AK6" s="54"/>
      <c r="AL6" s="79" t="s">
        <v>14</v>
      </c>
      <c r="AM6" s="79" t="s">
        <v>15</v>
      </c>
      <c r="AN6" s="79" t="s">
        <v>16</v>
      </c>
      <c r="AO6" s="54"/>
      <c r="AP6" s="79" t="s">
        <v>14</v>
      </c>
      <c r="AQ6" s="79" t="s">
        <v>15</v>
      </c>
      <c r="AR6" s="79" t="s">
        <v>16</v>
      </c>
      <c r="AS6" s="29"/>
      <c r="AT6" s="79" t="s">
        <v>14</v>
      </c>
      <c r="AU6" s="79" t="s">
        <v>15</v>
      </c>
      <c r="AV6" s="79" t="s">
        <v>16</v>
      </c>
      <c r="AX6" s="79" t="s">
        <v>14</v>
      </c>
      <c r="AY6" s="79" t="s">
        <v>15</v>
      </c>
      <c r="AZ6" s="79" t="s">
        <v>16</v>
      </c>
      <c r="BB6" s="79" t="s">
        <v>14</v>
      </c>
      <c r="BC6" s="79" t="s">
        <v>15</v>
      </c>
      <c r="BD6" s="79" t="s">
        <v>16</v>
      </c>
      <c r="BF6" s="79" t="s">
        <v>14</v>
      </c>
      <c r="BG6" s="79" t="s">
        <v>15</v>
      </c>
      <c r="BH6" s="79" t="s">
        <v>16</v>
      </c>
      <c r="BJ6" s="79" t="s">
        <v>14</v>
      </c>
      <c r="BK6" s="79" t="s">
        <v>15</v>
      </c>
      <c r="BL6" s="79" t="s">
        <v>16</v>
      </c>
      <c r="BN6" s="79" t="s">
        <v>14</v>
      </c>
      <c r="BO6" s="79" t="s">
        <v>15</v>
      </c>
      <c r="BP6" s="79" t="s">
        <v>16</v>
      </c>
      <c r="BR6" s="79" t="s">
        <v>14</v>
      </c>
      <c r="BS6" s="79" t="s">
        <v>15</v>
      </c>
      <c r="BT6" s="79" t="s">
        <v>16</v>
      </c>
      <c r="BV6" s="79" t="s">
        <v>14</v>
      </c>
      <c r="BW6" s="79" t="s">
        <v>15</v>
      </c>
      <c r="BX6" s="79" t="s">
        <v>16</v>
      </c>
      <c r="BZ6" s="79" t="s">
        <v>14</v>
      </c>
      <c r="CA6" s="79" t="s">
        <v>15</v>
      </c>
      <c r="CB6" s="79" t="s">
        <v>16</v>
      </c>
    </row>
    <row r="7" spans="1:108" ht="11.25" customHeight="1">
      <c r="A7" s="16" t="s">
        <v>774</v>
      </c>
    </row>
    <row r="8" spans="1:108" ht="11.25" customHeight="1">
      <c r="A8" s="17" t="s">
        <v>860</v>
      </c>
      <c r="B8">
        <v>11540</v>
      </c>
      <c r="C8">
        <v>12240</v>
      </c>
      <c r="D8">
        <v>23770</v>
      </c>
      <c r="F8">
        <v>11720</v>
      </c>
      <c r="G8">
        <v>12530</v>
      </c>
      <c r="H8">
        <v>24260</v>
      </c>
      <c r="J8">
        <v>11900</v>
      </c>
      <c r="K8">
        <v>12800</v>
      </c>
      <c r="L8">
        <v>24700</v>
      </c>
      <c r="N8">
        <v>12290</v>
      </c>
      <c r="O8">
        <v>13330</v>
      </c>
      <c r="P8">
        <v>25620</v>
      </c>
      <c r="R8">
        <v>0</v>
      </c>
      <c r="S8">
        <v>0</v>
      </c>
      <c r="T8">
        <v>0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D8">
        <v>0</v>
      </c>
      <c r="AE8">
        <v>0</v>
      </c>
      <c r="AF8">
        <v>0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P8">
        <v>0</v>
      </c>
      <c r="AQ8">
        <v>0</v>
      </c>
      <c r="AR8">
        <v>0</v>
      </c>
      <c r="AT8">
        <v>0</v>
      </c>
      <c r="AU8">
        <v>0</v>
      </c>
      <c r="AV8">
        <v>0</v>
      </c>
      <c r="AX8">
        <v>0</v>
      </c>
      <c r="AY8">
        <v>0</v>
      </c>
      <c r="AZ8">
        <v>0</v>
      </c>
      <c r="BB8">
        <v>0</v>
      </c>
      <c r="BC8">
        <v>0</v>
      </c>
      <c r="BD8">
        <v>0</v>
      </c>
      <c r="BF8">
        <v>0</v>
      </c>
      <c r="BG8">
        <v>0</v>
      </c>
      <c r="BH8">
        <v>0</v>
      </c>
      <c r="BJ8">
        <v>0</v>
      </c>
      <c r="BK8">
        <v>0</v>
      </c>
      <c r="BL8">
        <v>0</v>
      </c>
      <c r="BN8">
        <v>0</v>
      </c>
      <c r="BO8">
        <v>0</v>
      </c>
      <c r="BP8">
        <v>0</v>
      </c>
      <c r="BR8">
        <v>0</v>
      </c>
      <c r="BS8">
        <v>0</v>
      </c>
      <c r="BT8">
        <v>0</v>
      </c>
      <c r="BV8">
        <v>0</v>
      </c>
      <c r="BW8">
        <v>0</v>
      </c>
      <c r="BX8">
        <v>0</v>
      </c>
      <c r="BZ8">
        <v>0</v>
      </c>
      <c r="CA8">
        <v>0</v>
      </c>
      <c r="CB8">
        <v>0</v>
      </c>
    </row>
    <row r="9" spans="1:108" ht="11.25" customHeight="1">
      <c r="A9" s="86" t="s">
        <v>778</v>
      </c>
    </row>
    <row r="10" spans="1:108" ht="11.25" customHeight="1">
      <c r="A10" s="74" t="s">
        <v>384</v>
      </c>
      <c r="B10">
        <v>6663620</v>
      </c>
      <c r="C10">
        <v>6781750</v>
      </c>
      <c r="D10">
        <v>13445360</v>
      </c>
      <c r="F10">
        <v>6731430</v>
      </c>
      <c r="G10">
        <v>6850040</v>
      </c>
      <c r="H10">
        <v>13581470</v>
      </c>
      <c r="J10">
        <v>6799280</v>
      </c>
      <c r="K10">
        <v>6918280</v>
      </c>
      <c r="L10">
        <v>13717560</v>
      </c>
      <c r="N10">
        <v>6867500</v>
      </c>
      <c r="O10">
        <v>6984820</v>
      </c>
      <c r="P10">
        <v>13852320</v>
      </c>
      <c r="R10">
        <v>6933890</v>
      </c>
      <c r="S10">
        <v>7050830</v>
      </c>
      <c r="T10">
        <v>13984720</v>
      </c>
      <c r="V10">
        <v>7002890</v>
      </c>
      <c r="W10">
        <v>7125950</v>
      </c>
      <c r="X10">
        <v>14128840</v>
      </c>
      <c r="Z10">
        <v>7084760</v>
      </c>
      <c r="AA10">
        <v>7212620</v>
      </c>
      <c r="AB10">
        <v>14297370</v>
      </c>
      <c r="AD10">
        <v>7167660</v>
      </c>
      <c r="AE10">
        <v>7299310</v>
      </c>
      <c r="AF10">
        <v>14466970</v>
      </c>
      <c r="AH10">
        <v>7253780</v>
      </c>
      <c r="AI10">
        <v>7389320</v>
      </c>
      <c r="AJ10">
        <v>14643100</v>
      </c>
      <c r="AL10">
        <v>7342260</v>
      </c>
      <c r="AM10">
        <v>7480080</v>
      </c>
      <c r="AN10">
        <v>14822350</v>
      </c>
      <c r="AP10">
        <v>7407910</v>
      </c>
      <c r="AQ10">
        <v>7536610</v>
      </c>
      <c r="AR10">
        <v>14944520</v>
      </c>
      <c r="AT10">
        <v>7472520</v>
      </c>
      <c r="AU10">
        <v>7592720</v>
      </c>
      <c r="AV10">
        <v>15065240</v>
      </c>
      <c r="AX10">
        <v>7535290</v>
      </c>
      <c r="AY10">
        <v>7644480</v>
      </c>
      <c r="AZ10">
        <v>15179770</v>
      </c>
      <c r="BB10">
        <v>7601080</v>
      </c>
      <c r="BC10">
        <v>7698670</v>
      </c>
      <c r="BD10">
        <v>15299750</v>
      </c>
      <c r="BF10">
        <v>7666640</v>
      </c>
      <c r="BG10">
        <v>7752690</v>
      </c>
      <c r="BH10">
        <v>15419340</v>
      </c>
      <c r="BJ10">
        <v>7757460</v>
      </c>
      <c r="BK10">
        <v>7836910</v>
      </c>
      <c r="BL10">
        <v>15594370</v>
      </c>
      <c r="BN10">
        <v>7849200</v>
      </c>
      <c r="BO10">
        <v>7922100</v>
      </c>
      <c r="BP10">
        <v>15771300</v>
      </c>
      <c r="BR10">
        <v>7948610</v>
      </c>
      <c r="BS10">
        <v>8013160</v>
      </c>
      <c r="BT10">
        <v>15961770</v>
      </c>
      <c r="BV10">
        <v>8046720</v>
      </c>
      <c r="BW10">
        <v>8103670</v>
      </c>
      <c r="BX10">
        <v>16150390</v>
      </c>
      <c r="BZ10">
        <v>8137730</v>
      </c>
      <c r="CA10">
        <v>8184120</v>
      </c>
      <c r="CB10">
        <v>16321840</v>
      </c>
      <c r="CD10" s="85"/>
      <c r="CE10" s="85"/>
      <c r="CF10" s="85"/>
      <c r="CH10" s="85"/>
      <c r="CI10" s="85"/>
      <c r="CJ10" s="85"/>
      <c r="CL10" s="85"/>
      <c r="CM10" s="85"/>
      <c r="CN10" s="85"/>
      <c r="CP10" s="85"/>
      <c r="CQ10" s="85"/>
      <c r="CR10" s="85"/>
      <c r="CT10" s="85"/>
      <c r="CU10" s="85"/>
      <c r="CV10" s="85"/>
      <c r="CX10" s="85"/>
      <c r="CY10" s="85"/>
      <c r="CZ10" s="85"/>
      <c r="DB10" s="85"/>
      <c r="DC10" s="85"/>
      <c r="DD10" s="85"/>
    </row>
    <row r="11" spans="1:108" ht="11.25" customHeight="1">
      <c r="A11" s="74" t="s">
        <v>385</v>
      </c>
      <c r="R11">
        <v>90</v>
      </c>
      <c r="S11">
        <v>100</v>
      </c>
      <c r="T11">
        <v>190</v>
      </c>
      <c r="V11">
        <v>110</v>
      </c>
      <c r="W11">
        <v>120</v>
      </c>
      <c r="X11">
        <v>230</v>
      </c>
      <c r="Z11">
        <v>100</v>
      </c>
      <c r="AA11">
        <v>120</v>
      </c>
      <c r="AB11">
        <v>220</v>
      </c>
      <c r="AD11">
        <v>100</v>
      </c>
      <c r="AE11">
        <v>130</v>
      </c>
      <c r="AF11">
        <v>230</v>
      </c>
      <c r="AH11">
        <v>100</v>
      </c>
      <c r="AI11">
        <v>120</v>
      </c>
      <c r="AJ11">
        <v>230</v>
      </c>
      <c r="AL11">
        <v>90</v>
      </c>
      <c r="AM11">
        <v>100</v>
      </c>
      <c r="AN11">
        <v>190</v>
      </c>
      <c r="AP11">
        <v>90</v>
      </c>
      <c r="AQ11">
        <v>90</v>
      </c>
      <c r="AR11">
        <v>180</v>
      </c>
      <c r="AT11">
        <v>90</v>
      </c>
      <c r="AU11">
        <v>80</v>
      </c>
      <c r="AV11">
        <v>170</v>
      </c>
      <c r="AX11">
        <v>100</v>
      </c>
      <c r="AY11">
        <v>70</v>
      </c>
      <c r="AZ11">
        <v>180</v>
      </c>
      <c r="BB11">
        <v>100</v>
      </c>
      <c r="BC11">
        <v>80</v>
      </c>
      <c r="BD11">
        <v>180</v>
      </c>
      <c r="BF11">
        <v>100</v>
      </c>
      <c r="BG11">
        <v>90</v>
      </c>
      <c r="BH11">
        <v>190</v>
      </c>
      <c r="BJ11">
        <v>110</v>
      </c>
      <c r="BK11">
        <v>110</v>
      </c>
      <c r="BL11">
        <v>220</v>
      </c>
      <c r="BN11">
        <v>110</v>
      </c>
      <c r="BO11">
        <v>130</v>
      </c>
      <c r="BP11">
        <v>230</v>
      </c>
      <c r="BR11">
        <v>120</v>
      </c>
      <c r="BS11">
        <v>130</v>
      </c>
      <c r="BT11">
        <v>250</v>
      </c>
      <c r="BV11">
        <v>120</v>
      </c>
      <c r="BW11">
        <v>140</v>
      </c>
      <c r="BX11">
        <v>260</v>
      </c>
      <c r="BZ11">
        <v>140</v>
      </c>
      <c r="CA11">
        <v>140</v>
      </c>
      <c r="CB11">
        <v>270</v>
      </c>
    </row>
    <row r="12" spans="1:108" ht="11.25" customHeight="1">
      <c r="A12" s="74" t="s">
        <v>762</v>
      </c>
      <c r="R12">
        <v>10</v>
      </c>
      <c r="S12">
        <v>0</v>
      </c>
      <c r="T12">
        <v>10</v>
      </c>
      <c r="V12">
        <v>10</v>
      </c>
      <c r="W12">
        <v>0</v>
      </c>
      <c r="X12">
        <v>10</v>
      </c>
      <c r="Z12">
        <v>10</v>
      </c>
      <c r="AA12">
        <v>10</v>
      </c>
      <c r="AB12">
        <v>10</v>
      </c>
      <c r="AD12">
        <v>10</v>
      </c>
      <c r="AE12">
        <v>10</v>
      </c>
      <c r="AF12">
        <v>10</v>
      </c>
      <c r="AH12">
        <v>10</v>
      </c>
      <c r="AI12">
        <v>0</v>
      </c>
      <c r="AJ12">
        <v>10</v>
      </c>
      <c r="AL12">
        <v>0</v>
      </c>
      <c r="AM12">
        <v>0</v>
      </c>
      <c r="AN12">
        <v>10</v>
      </c>
      <c r="AP12">
        <v>0</v>
      </c>
      <c r="AQ12">
        <v>0</v>
      </c>
      <c r="AR12">
        <v>0</v>
      </c>
      <c r="AT12">
        <v>0</v>
      </c>
      <c r="AU12">
        <v>0</v>
      </c>
      <c r="AV12">
        <v>0</v>
      </c>
      <c r="AX12">
        <v>0</v>
      </c>
      <c r="AY12">
        <v>0</v>
      </c>
      <c r="AZ12">
        <v>0</v>
      </c>
      <c r="BB12">
        <v>0</v>
      </c>
      <c r="BC12">
        <v>0</v>
      </c>
      <c r="BD12">
        <v>0</v>
      </c>
      <c r="BF12">
        <v>0</v>
      </c>
      <c r="BG12">
        <v>0</v>
      </c>
      <c r="BH12">
        <v>0</v>
      </c>
      <c r="BJ12">
        <v>0</v>
      </c>
      <c r="BK12">
        <v>0</v>
      </c>
      <c r="BL12">
        <v>0</v>
      </c>
      <c r="BN12">
        <v>0</v>
      </c>
      <c r="BO12">
        <v>0</v>
      </c>
      <c r="BP12">
        <v>0</v>
      </c>
      <c r="BR12">
        <v>0</v>
      </c>
      <c r="BS12">
        <v>0</v>
      </c>
      <c r="BT12">
        <v>0</v>
      </c>
      <c r="BV12">
        <v>0</v>
      </c>
      <c r="BW12">
        <v>0</v>
      </c>
      <c r="BX12">
        <v>0</v>
      </c>
      <c r="BZ12">
        <v>0</v>
      </c>
      <c r="CA12">
        <v>0</v>
      </c>
      <c r="CB12">
        <v>0</v>
      </c>
    </row>
    <row r="13" spans="1:108" ht="11.25" customHeight="1">
      <c r="A13" s="86" t="s">
        <v>26</v>
      </c>
    </row>
    <row r="14" spans="1:108" ht="11.25" customHeight="1">
      <c r="A14" s="76" t="s">
        <v>26</v>
      </c>
      <c r="B14">
        <v>147870</v>
      </c>
      <c r="C14">
        <v>139390</v>
      </c>
      <c r="D14">
        <v>287270</v>
      </c>
      <c r="F14">
        <v>148880</v>
      </c>
      <c r="G14">
        <v>140590</v>
      </c>
      <c r="H14">
        <v>289470</v>
      </c>
      <c r="J14">
        <v>151030</v>
      </c>
      <c r="K14">
        <v>142670</v>
      </c>
      <c r="L14">
        <v>293700</v>
      </c>
      <c r="N14">
        <v>154970</v>
      </c>
      <c r="O14">
        <v>146770</v>
      </c>
      <c r="P14">
        <v>301740</v>
      </c>
      <c r="R14">
        <v>159820</v>
      </c>
      <c r="S14">
        <v>152420</v>
      </c>
      <c r="T14">
        <v>312240</v>
      </c>
      <c r="V14">
        <v>163660</v>
      </c>
      <c r="W14">
        <v>157000</v>
      </c>
      <c r="X14">
        <v>320660</v>
      </c>
      <c r="Z14">
        <v>167190</v>
      </c>
      <c r="AA14">
        <v>161100</v>
      </c>
      <c r="AB14">
        <v>328280</v>
      </c>
      <c r="AD14">
        <v>176330</v>
      </c>
      <c r="AE14">
        <v>169330</v>
      </c>
      <c r="AF14">
        <v>345660</v>
      </c>
      <c r="AH14">
        <v>186500</v>
      </c>
      <c r="AI14">
        <v>178560</v>
      </c>
      <c r="AJ14">
        <v>365060</v>
      </c>
      <c r="AL14">
        <v>199000</v>
      </c>
      <c r="AM14">
        <v>190600</v>
      </c>
      <c r="AN14">
        <v>389600</v>
      </c>
      <c r="AP14">
        <v>206410</v>
      </c>
      <c r="AQ14">
        <v>195970</v>
      </c>
      <c r="AR14">
        <v>402380</v>
      </c>
      <c r="AT14">
        <v>210030</v>
      </c>
      <c r="AU14">
        <v>199470</v>
      </c>
      <c r="AV14">
        <v>409500</v>
      </c>
      <c r="AX14">
        <v>212230</v>
      </c>
      <c r="AY14">
        <v>201750</v>
      </c>
      <c r="AZ14">
        <v>413980</v>
      </c>
      <c r="BB14">
        <v>216840</v>
      </c>
      <c r="BC14">
        <v>206710</v>
      </c>
      <c r="BD14">
        <v>423550</v>
      </c>
      <c r="BF14">
        <v>224080</v>
      </c>
      <c r="BG14">
        <v>213810</v>
      </c>
      <c r="BH14">
        <v>437890</v>
      </c>
      <c r="BJ14">
        <v>234910</v>
      </c>
      <c r="BK14">
        <v>223110</v>
      </c>
      <c r="BL14">
        <v>458020</v>
      </c>
      <c r="BN14">
        <v>248480</v>
      </c>
      <c r="BO14">
        <v>235180</v>
      </c>
      <c r="BP14">
        <v>483660</v>
      </c>
      <c r="BR14">
        <v>259280</v>
      </c>
      <c r="BS14">
        <v>245160</v>
      </c>
      <c r="BT14">
        <v>504440</v>
      </c>
      <c r="BV14">
        <v>266500</v>
      </c>
      <c r="BW14">
        <v>251280</v>
      </c>
      <c r="BX14">
        <v>517780</v>
      </c>
      <c r="BZ14">
        <v>279330</v>
      </c>
      <c r="CA14">
        <v>264620</v>
      </c>
      <c r="CB14">
        <v>543950</v>
      </c>
      <c r="CD14" s="85"/>
      <c r="CE14" s="85"/>
      <c r="CF14" s="85"/>
      <c r="CH14" s="85"/>
      <c r="CI14" s="85"/>
      <c r="CJ14" s="85"/>
      <c r="CL14" s="85"/>
      <c r="CM14" s="85"/>
      <c r="CN14" s="85"/>
      <c r="CP14" s="85"/>
      <c r="CQ14" s="85"/>
      <c r="CR14" s="85"/>
      <c r="CT14" s="85"/>
      <c r="CU14" s="85"/>
      <c r="CV14" s="85"/>
      <c r="CX14" s="85"/>
      <c r="CY14" s="85"/>
      <c r="CZ14" s="85"/>
      <c r="DB14" s="85"/>
      <c r="DC14" s="85"/>
      <c r="DD14" s="85"/>
    </row>
    <row r="15" spans="1:108" ht="11.25" customHeight="1">
      <c r="A15" s="86" t="s">
        <v>546</v>
      </c>
    </row>
    <row r="16" spans="1:108" ht="11.25" customHeight="1">
      <c r="A16" s="76" t="s">
        <v>253</v>
      </c>
      <c r="R16">
        <v>500</v>
      </c>
      <c r="S16">
        <v>690</v>
      </c>
      <c r="T16">
        <v>1190</v>
      </c>
      <c r="V16">
        <v>540</v>
      </c>
      <c r="W16">
        <v>730</v>
      </c>
      <c r="X16">
        <v>1270</v>
      </c>
      <c r="Z16">
        <v>540</v>
      </c>
      <c r="AA16">
        <v>730</v>
      </c>
      <c r="AB16">
        <v>1270</v>
      </c>
      <c r="AD16">
        <v>530</v>
      </c>
      <c r="AE16">
        <v>720</v>
      </c>
      <c r="AF16">
        <v>1250</v>
      </c>
      <c r="AH16">
        <v>510</v>
      </c>
      <c r="AI16">
        <v>700</v>
      </c>
      <c r="AJ16">
        <v>1210</v>
      </c>
      <c r="AL16">
        <v>490</v>
      </c>
      <c r="AM16">
        <v>670</v>
      </c>
      <c r="AN16">
        <v>1160</v>
      </c>
      <c r="AP16">
        <v>540</v>
      </c>
      <c r="AQ16">
        <v>710</v>
      </c>
      <c r="AR16">
        <v>1240</v>
      </c>
      <c r="AT16">
        <v>550</v>
      </c>
      <c r="AU16">
        <v>710</v>
      </c>
      <c r="AV16">
        <v>1260</v>
      </c>
      <c r="AX16">
        <v>550</v>
      </c>
      <c r="AY16">
        <v>710</v>
      </c>
      <c r="AZ16">
        <v>1260</v>
      </c>
      <c r="BB16">
        <v>550</v>
      </c>
      <c r="BC16">
        <v>710</v>
      </c>
      <c r="BD16">
        <v>1260</v>
      </c>
      <c r="BF16">
        <v>540</v>
      </c>
      <c r="BG16">
        <v>710</v>
      </c>
      <c r="BH16">
        <v>1240</v>
      </c>
      <c r="BJ16">
        <v>560</v>
      </c>
      <c r="BK16">
        <v>710</v>
      </c>
      <c r="BL16">
        <v>1270</v>
      </c>
      <c r="BN16">
        <v>590</v>
      </c>
      <c r="BO16">
        <v>730</v>
      </c>
      <c r="BP16">
        <v>1320</v>
      </c>
      <c r="BR16">
        <v>640</v>
      </c>
      <c r="BS16">
        <v>750</v>
      </c>
      <c r="BT16">
        <v>1380</v>
      </c>
      <c r="BV16">
        <v>680</v>
      </c>
      <c r="BW16">
        <v>790</v>
      </c>
      <c r="BX16">
        <v>1460</v>
      </c>
      <c r="BZ16">
        <v>640</v>
      </c>
      <c r="CA16">
        <v>810</v>
      </c>
      <c r="CB16">
        <v>1450</v>
      </c>
      <c r="DD16" s="85"/>
    </row>
    <row r="17" spans="1:108" ht="11.25" customHeight="1">
      <c r="A17" s="76" t="s">
        <v>750</v>
      </c>
      <c r="B17">
        <v>12910</v>
      </c>
      <c r="C17">
        <v>13650</v>
      </c>
      <c r="D17">
        <v>26560</v>
      </c>
      <c r="F17">
        <v>12870</v>
      </c>
      <c r="G17">
        <v>13550</v>
      </c>
      <c r="H17">
        <v>26420</v>
      </c>
      <c r="J17">
        <v>12760</v>
      </c>
      <c r="K17">
        <v>13460</v>
      </c>
      <c r="L17">
        <v>26220</v>
      </c>
      <c r="N17">
        <v>12710</v>
      </c>
      <c r="O17">
        <v>13420</v>
      </c>
      <c r="P17">
        <v>26130</v>
      </c>
      <c r="R17">
        <v>12350</v>
      </c>
      <c r="S17">
        <v>13770</v>
      </c>
      <c r="T17">
        <v>26120</v>
      </c>
      <c r="V17">
        <v>12090</v>
      </c>
      <c r="W17">
        <v>13670</v>
      </c>
      <c r="X17">
        <v>25760</v>
      </c>
      <c r="Z17">
        <v>12020</v>
      </c>
      <c r="AA17">
        <v>13710</v>
      </c>
      <c r="AB17">
        <v>25730</v>
      </c>
      <c r="AD17">
        <v>11920</v>
      </c>
      <c r="AE17">
        <v>13720</v>
      </c>
      <c r="AF17">
        <v>25640</v>
      </c>
      <c r="AH17">
        <v>11840</v>
      </c>
      <c r="AI17">
        <v>13760</v>
      </c>
      <c r="AJ17">
        <v>25610</v>
      </c>
      <c r="AL17">
        <v>11790</v>
      </c>
      <c r="AM17">
        <v>13860</v>
      </c>
      <c r="AN17">
        <v>25640</v>
      </c>
      <c r="AP17">
        <v>11890</v>
      </c>
      <c r="AQ17">
        <v>14020</v>
      </c>
      <c r="AR17">
        <v>25910</v>
      </c>
      <c r="AT17">
        <v>12030</v>
      </c>
      <c r="AU17">
        <v>14270</v>
      </c>
      <c r="AV17">
        <v>26300</v>
      </c>
      <c r="AX17">
        <v>12130</v>
      </c>
      <c r="AY17">
        <v>14440</v>
      </c>
      <c r="AZ17">
        <v>26570</v>
      </c>
      <c r="BB17">
        <v>12250</v>
      </c>
      <c r="BC17">
        <v>14630</v>
      </c>
      <c r="BD17">
        <v>26890</v>
      </c>
      <c r="BF17">
        <v>12460</v>
      </c>
      <c r="BG17">
        <v>14870</v>
      </c>
      <c r="BH17">
        <v>27330</v>
      </c>
      <c r="BJ17">
        <v>12790</v>
      </c>
      <c r="BK17">
        <v>15210</v>
      </c>
      <c r="BL17">
        <v>28000</v>
      </c>
      <c r="BN17">
        <v>13250</v>
      </c>
      <c r="BO17">
        <v>15640</v>
      </c>
      <c r="BP17">
        <v>28890</v>
      </c>
      <c r="BR17">
        <v>13480</v>
      </c>
      <c r="BS17">
        <v>16050</v>
      </c>
      <c r="BT17">
        <v>29530</v>
      </c>
      <c r="BV17">
        <v>13740</v>
      </c>
      <c r="BW17">
        <v>16320</v>
      </c>
      <c r="BX17">
        <v>30050</v>
      </c>
      <c r="BZ17">
        <v>14000</v>
      </c>
      <c r="CA17">
        <v>16650</v>
      </c>
      <c r="CB17">
        <v>30650</v>
      </c>
      <c r="CD17" s="85"/>
      <c r="CE17" s="85"/>
      <c r="CF17" s="85"/>
      <c r="CJ17" s="85"/>
      <c r="CL17" s="85"/>
      <c r="CM17" s="85"/>
      <c r="CN17" s="85"/>
      <c r="DB17" s="85"/>
      <c r="DC17" s="85"/>
      <c r="DD17" s="85"/>
    </row>
    <row r="18" spans="1:108" ht="11.25" customHeight="1">
      <c r="A18" s="76" t="s">
        <v>402</v>
      </c>
      <c r="R18">
        <v>590</v>
      </c>
      <c r="S18">
        <v>670</v>
      </c>
      <c r="T18">
        <v>1260</v>
      </c>
      <c r="V18">
        <v>570</v>
      </c>
      <c r="W18">
        <v>660</v>
      </c>
      <c r="X18">
        <v>1240</v>
      </c>
      <c r="Z18">
        <v>590</v>
      </c>
      <c r="AA18">
        <v>710</v>
      </c>
      <c r="AB18">
        <v>1300</v>
      </c>
      <c r="AD18">
        <v>610</v>
      </c>
      <c r="AE18">
        <v>730</v>
      </c>
      <c r="AF18">
        <v>1340</v>
      </c>
      <c r="AH18">
        <v>630</v>
      </c>
      <c r="AI18">
        <v>760</v>
      </c>
      <c r="AJ18">
        <v>1400</v>
      </c>
      <c r="AL18">
        <v>650</v>
      </c>
      <c r="AM18">
        <v>780</v>
      </c>
      <c r="AN18">
        <v>1440</v>
      </c>
      <c r="AP18">
        <v>670</v>
      </c>
      <c r="AQ18">
        <v>820</v>
      </c>
      <c r="AR18">
        <v>1500</v>
      </c>
      <c r="AT18">
        <v>690</v>
      </c>
      <c r="AU18">
        <v>860</v>
      </c>
      <c r="AV18">
        <v>1540</v>
      </c>
      <c r="AX18">
        <v>700</v>
      </c>
      <c r="AY18">
        <v>870</v>
      </c>
      <c r="AZ18">
        <v>1580</v>
      </c>
      <c r="BB18">
        <v>720</v>
      </c>
      <c r="BC18">
        <v>920</v>
      </c>
      <c r="BD18">
        <v>1640</v>
      </c>
      <c r="BF18">
        <v>740</v>
      </c>
      <c r="BG18">
        <v>960</v>
      </c>
      <c r="BH18">
        <v>1700</v>
      </c>
      <c r="BJ18">
        <v>770</v>
      </c>
      <c r="BK18">
        <v>980</v>
      </c>
      <c r="BL18">
        <v>1750</v>
      </c>
      <c r="BN18">
        <v>810</v>
      </c>
      <c r="BO18">
        <v>1010</v>
      </c>
      <c r="BP18">
        <v>1820</v>
      </c>
      <c r="BR18">
        <v>860</v>
      </c>
      <c r="BS18">
        <v>1040</v>
      </c>
      <c r="BT18">
        <v>1900</v>
      </c>
      <c r="BV18">
        <v>860</v>
      </c>
      <c r="BW18">
        <v>1070</v>
      </c>
      <c r="BX18">
        <v>1930</v>
      </c>
      <c r="BZ18">
        <v>910</v>
      </c>
      <c r="CA18">
        <v>1110</v>
      </c>
      <c r="CB18">
        <v>2020</v>
      </c>
      <c r="DC18" s="85"/>
      <c r="DD18" s="85"/>
    </row>
    <row r="19" spans="1:108" ht="11.25" customHeight="1">
      <c r="A19" s="76" t="s">
        <v>518</v>
      </c>
      <c r="R19">
        <v>490</v>
      </c>
      <c r="S19">
        <v>530</v>
      </c>
      <c r="T19">
        <v>1020</v>
      </c>
      <c r="V19">
        <v>500</v>
      </c>
      <c r="W19">
        <v>540</v>
      </c>
      <c r="X19">
        <v>1040</v>
      </c>
      <c r="Z19">
        <v>520</v>
      </c>
      <c r="AA19">
        <v>530</v>
      </c>
      <c r="AB19">
        <v>1050</v>
      </c>
      <c r="AD19">
        <v>530</v>
      </c>
      <c r="AE19">
        <v>540</v>
      </c>
      <c r="AF19">
        <v>1070</v>
      </c>
      <c r="AH19">
        <v>530</v>
      </c>
      <c r="AI19">
        <v>540</v>
      </c>
      <c r="AJ19">
        <v>1060</v>
      </c>
      <c r="AL19">
        <v>490</v>
      </c>
      <c r="AM19">
        <v>550</v>
      </c>
      <c r="AN19">
        <v>1040</v>
      </c>
      <c r="AP19">
        <v>520</v>
      </c>
      <c r="AQ19">
        <v>570</v>
      </c>
      <c r="AR19">
        <v>1100</v>
      </c>
      <c r="AT19">
        <v>550</v>
      </c>
      <c r="AU19">
        <v>600</v>
      </c>
      <c r="AV19">
        <v>1140</v>
      </c>
      <c r="AX19">
        <v>560</v>
      </c>
      <c r="AY19">
        <v>600</v>
      </c>
      <c r="AZ19">
        <v>1160</v>
      </c>
      <c r="BB19">
        <v>560</v>
      </c>
      <c r="BC19">
        <v>620</v>
      </c>
      <c r="BD19">
        <v>1180</v>
      </c>
      <c r="BF19">
        <v>590</v>
      </c>
      <c r="BG19">
        <v>620</v>
      </c>
      <c r="BH19">
        <v>1210</v>
      </c>
      <c r="BJ19">
        <v>600</v>
      </c>
      <c r="BK19">
        <v>620</v>
      </c>
      <c r="BL19">
        <v>1220</v>
      </c>
      <c r="BN19">
        <v>600</v>
      </c>
      <c r="BO19">
        <v>640</v>
      </c>
      <c r="BP19">
        <v>1230</v>
      </c>
      <c r="BR19">
        <v>590</v>
      </c>
      <c r="BS19">
        <v>650</v>
      </c>
      <c r="BT19">
        <v>1230</v>
      </c>
      <c r="BV19">
        <v>610</v>
      </c>
      <c r="BW19">
        <v>680</v>
      </c>
      <c r="BX19">
        <v>1300</v>
      </c>
      <c r="BZ19">
        <v>640</v>
      </c>
      <c r="CA19">
        <v>670</v>
      </c>
      <c r="CB19">
        <v>1300</v>
      </c>
      <c r="DD19" s="85"/>
    </row>
    <row r="20" spans="1:108" ht="11.25" customHeight="1">
      <c r="A20" s="86" t="s">
        <v>547</v>
      </c>
    </row>
    <row r="21" spans="1:108" ht="11.25" customHeight="1">
      <c r="A21" s="76" t="s">
        <v>548</v>
      </c>
      <c r="R21">
        <v>10</v>
      </c>
      <c r="S21">
        <v>20</v>
      </c>
      <c r="T21">
        <v>40</v>
      </c>
      <c r="V21">
        <v>20</v>
      </c>
      <c r="W21">
        <v>30</v>
      </c>
      <c r="X21">
        <v>40</v>
      </c>
      <c r="Z21">
        <v>20</v>
      </c>
      <c r="AA21">
        <v>30</v>
      </c>
      <c r="AB21">
        <v>40</v>
      </c>
      <c r="AD21">
        <v>20</v>
      </c>
      <c r="AE21">
        <v>30</v>
      </c>
      <c r="AF21">
        <v>50</v>
      </c>
      <c r="AH21">
        <v>20</v>
      </c>
      <c r="AI21">
        <v>30</v>
      </c>
      <c r="AJ21">
        <v>50</v>
      </c>
      <c r="AL21">
        <v>30</v>
      </c>
      <c r="AM21">
        <v>30</v>
      </c>
      <c r="AN21">
        <v>50</v>
      </c>
      <c r="AP21">
        <v>30</v>
      </c>
      <c r="AQ21">
        <v>30</v>
      </c>
      <c r="AR21">
        <v>50</v>
      </c>
      <c r="AT21">
        <v>30</v>
      </c>
      <c r="AU21">
        <v>30</v>
      </c>
      <c r="AV21">
        <v>60</v>
      </c>
      <c r="AX21">
        <v>40</v>
      </c>
      <c r="AY21">
        <v>30</v>
      </c>
      <c r="AZ21">
        <v>70</v>
      </c>
      <c r="BB21">
        <v>40</v>
      </c>
      <c r="BC21">
        <v>40</v>
      </c>
      <c r="BD21">
        <v>80</v>
      </c>
      <c r="BF21">
        <v>50</v>
      </c>
      <c r="BG21">
        <v>40</v>
      </c>
      <c r="BH21">
        <v>90</v>
      </c>
      <c r="BJ21">
        <v>50</v>
      </c>
      <c r="BK21">
        <v>40</v>
      </c>
      <c r="BL21">
        <v>90</v>
      </c>
      <c r="BN21">
        <v>50</v>
      </c>
      <c r="BO21">
        <v>40</v>
      </c>
      <c r="BP21">
        <v>90</v>
      </c>
      <c r="BR21">
        <v>50</v>
      </c>
      <c r="BS21">
        <v>40</v>
      </c>
      <c r="BT21">
        <v>90</v>
      </c>
      <c r="BV21">
        <v>50</v>
      </c>
      <c r="BW21">
        <v>50</v>
      </c>
      <c r="BX21">
        <v>100</v>
      </c>
      <c r="BZ21">
        <v>60</v>
      </c>
      <c r="CA21">
        <v>40</v>
      </c>
      <c r="CB21">
        <v>100</v>
      </c>
    </row>
    <row r="22" spans="1:108" ht="11.25" customHeight="1">
      <c r="A22" s="76" t="s">
        <v>549</v>
      </c>
      <c r="R22">
        <v>160</v>
      </c>
      <c r="S22">
        <v>250</v>
      </c>
      <c r="T22">
        <v>410</v>
      </c>
      <c r="V22">
        <v>160</v>
      </c>
      <c r="W22">
        <v>270</v>
      </c>
      <c r="X22">
        <v>430</v>
      </c>
      <c r="Z22">
        <v>170</v>
      </c>
      <c r="AA22">
        <v>280</v>
      </c>
      <c r="AB22">
        <v>450</v>
      </c>
      <c r="AD22">
        <v>170</v>
      </c>
      <c r="AE22">
        <v>280</v>
      </c>
      <c r="AF22">
        <v>450</v>
      </c>
      <c r="AH22">
        <v>160</v>
      </c>
      <c r="AI22">
        <v>280</v>
      </c>
      <c r="AJ22">
        <v>440</v>
      </c>
      <c r="AL22">
        <v>160</v>
      </c>
      <c r="AM22">
        <v>270</v>
      </c>
      <c r="AN22">
        <v>430</v>
      </c>
      <c r="AP22">
        <v>170</v>
      </c>
      <c r="AQ22">
        <v>280</v>
      </c>
      <c r="AR22">
        <v>450</v>
      </c>
      <c r="AT22">
        <v>180</v>
      </c>
      <c r="AU22">
        <v>280</v>
      </c>
      <c r="AV22">
        <v>460</v>
      </c>
      <c r="AX22">
        <v>190</v>
      </c>
      <c r="AY22">
        <v>290</v>
      </c>
      <c r="AZ22">
        <v>480</v>
      </c>
      <c r="BB22">
        <v>190</v>
      </c>
      <c r="BC22">
        <v>300</v>
      </c>
      <c r="BD22">
        <v>490</v>
      </c>
      <c r="BF22">
        <v>200</v>
      </c>
      <c r="BG22">
        <v>290</v>
      </c>
      <c r="BH22">
        <v>480</v>
      </c>
      <c r="BJ22">
        <v>200</v>
      </c>
      <c r="BK22">
        <v>300</v>
      </c>
      <c r="BL22">
        <v>490</v>
      </c>
      <c r="BN22">
        <v>210</v>
      </c>
      <c r="BO22">
        <v>320</v>
      </c>
      <c r="BP22">
        <v>530</v>
      </c>
      <c r="BR22">
        <v>210</v>
      </c>
      <c r="BS22">
        <v>350</v>
      </c>
      <c r="BT22">
        <v>560</v>
      </c>
      <c r="BV22">
        <v>230</v>
      </c>
      <c r="BW22">
        <v>380</v>
      </c>
      <c r="BX22">
        <v>610</v>
      </c>
      <c r="BZ22">
        <v>220</v>
      </c>
      <c r="CA22">
        <v>380</v>
      </c>
      <c r="CB22">
        <v>600</v>
      </c>
    </row>
    <row r="23" spans="1:108" ht="11.25" customHeight="1">
      <c r="A23" s="76" t="s">
        <v>763</v>
      </c>
      <c r="R23">
        <v>10</v>
      </c>
      <c r="S23">
        <v>10</v>
      </c>
      <c r="T23">
        <v>30</v>
      </c>
      <c r="V23">
        <v>10</v>
      </c>
      <c r="W23">
        <v>20</v>
      </c>
      <c r="X23">
        <v>30</v>
      </c>
      <c r="Z23">
        <v>10</v>
      </c>
      <c r="AA23">
        <v>20</v>
      </c>
      <c r="AB23">
        <v>30</v>
      </c>
      <c r="AD23">
        <v>10</v>
      </c>
      <c r="AE23">
        <v>20</v>
      </c>
      <c r="AF23">
        <v>30</v>
      </c>
      <c r="AH23">
        <v>10</v>
      </c>
      <c r="AI23">
        <v>20</v>
      </c>
      <c r="AJ23">
        <v>30</v>
      </c>
      <c r="AL23">
        <v>10</v>
      </c>
      <c r="AM23">
        <v>20</v>
      </c>
      <c r="AN23">
        <v>30</v>
      </c>
      <c r="AP23">
        <v>10</v>
      </c>
      <c r="AQ23">
        <v>20</v>
      </c>
      <c r="AR23">
        <v>30</v>
      </c>
      <c r="AT23">
        <v>10</v>
      </c>
      <c r="AU23">
        <v>20</v>
      </c>
      <c r="AV23">
        <v>30</v>
      </c>
      <c r="AX23">
        <v>10</v>
      </c>
      <c r="AY23">
        <v>20</v>
      </c>
      <c r="AZ23">
        <v>40</v>
      </c>
      <c r="BB23">
        <v>10</v>
      </c>
      <c r="BC23">
        <v>20</v>
      </c>
      <c r="BD23">
        <v>40</v>
      </c>
      <c r="BF23">
        <v>10</v>
      </c>
      <c r="BG23">
        <v>30</v>
      </c>
      <c r="BH23">
        <v>40</v>
      </c>
      <c r="BJ23">
        <v>10</v>
      </c>
      <c r="BK23">
        <v>30</v>
      </c>
      <c r="BL23">
        <v>40</v>
      </c>
      <c r="BN23">
        <v>20</v>
      </c>
      <c r="BO23">
        <v>30</v>
      </c>
      <c r="BP23">
        <v>40</v>
      </c>
      <c r="BR23">
        <v>10</v>
      </c>
      <c r="BS23">
        <v>30</v>
      </c>
      <c r="BT23">
        <v>40</v>
      </c>
      <c r="BV23">
        <v>10</v>
      </c>
      <c r="BW23">
        <v>30</v>
      </c>
      <c r="BX23">
        <v>40</v>
      </c>
      <c r="BZ23">
        <v>20</v>
      </c>
      <c r="CA23">
        <v>30</v>
      </c>
      <c r="CB23">
        <v>40</v>
      </c>
    </row>
    <row r="24" spans="1:108" ht="11.25" customHeight="1">
      <c r="A24" s="76" t="s">
        <v>764</v>
      </c>
      <c r="R24">
        <v>0</v>
      </c>
      <c r="S24">
        <v>10</v>
      </c>
      <c r="T24">
        <v>10</v>
      </c>
      <c r="V24">
        <v>10</v>
      </c>
      <c r="W24">
        <v>10</v>
      </c>
      <c r="X24">
        <v>20</v>
      </c>
      <c r="Z24">
        <v>10</v>
      </c>
      <c r="AA24">
        <v>10</v>
      </c>
      <c r="AB24">
        <v>20</v>
      </c>
      <c r="AD24">
        <v>10</v>
      </c>
      <c r="AE24">
        <v>10</v>
      </c>
      <c r="AF24">
        <v>20</v>
      </c>
      <c r="AH24">
        <v>10</v>
      </c>
      <c r="AI24">
        <v>10</v>
      </c>
      <c r="AJ24">
        <v>20</v>
      </c>
      <c r="AL24">
        <v>10</v>
      </c>
      <c r="AM24">
        <v>10</v>
      </c>
      <c r="AN24">
        <v>20</v>
      </c>
      <c r="AP24">
        <v>10</v>
      </c>
      <c r="AQ24">
        <v>10</v>
      </c>
      <c r="AR24">
        <v>20</v>
      </c>
      <c r="AT24">
        <v>10</v>
      </c>
      <c r="AU24">
        <v>20</v>
      </c>
      <c r="AV24">
        <v>30</v>
      </c>
      <c r="AX24">
        <v>10</v>
      </c>
      <c r="AY24">
        <v>20</v>
      </c>
      <c r="AZ24">
        <v>30</v>
      </c>
      <c r="BB24">
        <v>10</v>
      </c>
      <c r="BC24">
        <v>20</v>
      </c>
      <c r="BD24">
        <v>30</v>
      </c>
      <c r="BF24">
        <v>10</v>
      </c>
      <c r="BG24">
        <v>10</v>
      </c>
      <c r="BH24">
        <v>30</v>
      </c>
      <c r="BJ24">
        <v>20</v>
      </c>
      <c r="BK24">
        <v>0</v>
      </c>
      <c r="BL24">
        <v>20</v>
      </c>
      <c r="BN24">
        <v>20</v>
      </c>
      <c r="BO24">
        <v>0</v>
      </c>
      <c r="BP24">
        <v>20</v>
      </c>
      <c r="BR24">
        <v>10</v>
      </c>
      <c r="BS24">
        <v>0</v>
      </c>
      <c r="BT24">
        <v>20</v>
      </c>
      <c r="BV24">
        <v>20</v>
      </c>
      <c r="BW24">
        <v>10</v>
      </c>
      <c r="BX24">
        <v>20</v>
      </c>
      <c r="BZ24">
        <v>10</v>
      </c>
      <c r="CA24">
        <v>10</v>
      </c>
      <c r="CB24">
        <v>20</v>
      </c>
    </row>
    <row r="25" spans="1:108" ht="11.25" customHeight="1">
      <c r="A25" s="76" t="s">
        <v>479</v>
      </c>
      <c r="R25">
        <v>240</v>
      </c>
      <c r="S25">
        <v>250</v>
      </c>
      <c r="T25">
        <v>490</v>
      </c>
      <c r="V25">
        <v>250</v>
      </c>
      <c r="W25">
        <v>260</v>
      </c>
      <c r="X25">
        <v>500</v>
      </c>
      <c r="Z25">
        <v>240</v>
      </c>
      <c r="AA25">
        <v>270</v>
      </c>
      <c r="AB25">
        <v>510</v>
      </c>
      <c r="AD25">
        <v>240</v>
      </c>
      <c r="AE25">
        <v>260</v>
      </c>
      <c r="AF25">
        <v>500</v>
      </c>
      <c r="AH25">
        <v>240</v>
      </c>
      <c r="AI25">
        <v>260</v>
      </c>
      <c r="AJ25">
        <v>500</v>
      </c>
      <c r="AL25">
        <v>230</v>
      </c>
      <c r="AM25">
        <v>250</v>
      </c>
      <c r="AN25">
        <v>480</v>
      </c>
      <c r="AP25">
        <v>250</v>
      </c>
      <c r="AQ25">
        <v>270</v>
      </c>
      <c r="AR25">
        <v>520</v>
      </c>
      <c r="AT25">
        <v>260</v>
      </c>
      <c r="AU25">
        <v>270</v>
      </c>
      <c r="AV25">
        <v>540</v>
      </c>
      <c r="AX25">
        <v>280</v>
      </c>
      <c r="AY25">
        <v>280</v>
      </c>
      <c r="AZ25">
        <v>560</v>
      </c>
      <c r="BB25">
        <v>290</v>
      </c>
      <c r="BC25">
        <v>270</v>
      </c>
      <c r="BD25">
        <v>570</v>
      </c>
      <c r="BF25">
        <v>300</v>
      </c>
      <c r="BG25">
        <v>270</v>
      </c>
      <c r="BH25">
        <v>580</v>
      </c>
      <c r="BJ25">
        <v>330</v>
      </c>
      <c r="BK25">
        <v>280</v>
      </c>
      <c r="BL25">
        <v>610</v>
      </c>
      <c r="BN25">
        <v>340</v>
      </c>
      <c r="BO25">
        <v>280</v>
      </c>
      <c r="BP25">
        <v>620</v>
      </c>
      <c r="BR25">
        <v>350</v>
      </c>
      <c r="BS25">
        <v>290</v>
      </c>
      <c r="BT25">
        <v>640</v>
      </c>
      <c r="BV25">
        <v>340</v>
      </c>
      <c r="BW25">
        <v>290</v>
      </c>
      <c r="BX25">
        <v>630</v>
      </c>
      <c r="BZ25">
        <v>300</v>
      </c>
      <c r="CA25">
        <v>330</v>
      </c>
      <c r="CB25">
        <v>620</v>
      </c>
    </row>
    <row r="26" spans="1:108" ht="11.25" customHeight="1">
      <c r="A26" s="76" t="s">
        <v>765</v>
      </c>
      <c r="R26">
        <v>0</v>
      </c>
      <c r="S26">
        <v>0</v>
      </c>
      <c r="T26">
        <v>0</v>
      </c>
      <c r="V26">
        <v>0</v>
      </c>
      <c r="W26">
        <v>0</v>
      </c>
      <c r="X26">
        <v>10</v>
      </c>
      <c r="Z26">
        <v>0</v>
      </c>
      <c r="AA26">
        <v>0</v>
      </c>
      <c r="AB26">
        <v>10</v>
      </c>
      <c r="AD26">
        <v>0</v>
      </c>
      <c r="AE26">
        <v>0</v>
      </c>
      <c r="AF26">
        <v>10</v>
      </c>
      <c r="AH26">
        <v>0</v>
      </c>
      <c r="AI26">
        <v>0</v>
      </c>
      <c r="AJ26">
        <v>10</v>
      </c>
      <c r="AL26">
        <v>0</v>
      </c>
      <c r="AM26">
        <v>0</v>
      </c>
      <c r="AN26">
        <v>10</v>
      </c>
      <c r="AP26">
        <v>10</v>
      </c>
      <c r="AQ26">
        <v>0</v>
      </c>
      <c r="AR26">
        <v>10</v>
      </c>
      <c r="AT26">
        <v>10</v>
      </c>
      <c r="AU26">
        <v>0</v>
      </c>
      <c r="AV26">
        <v>10</v>
      </c>
      <c r="AX26">
        <v>10</v>
      </c>
      <c r="AY26">
        <v>0</v>
      </c>
      <c r="AZ26">
        <v>10</v>
      </c>
      <c r="BB26">
        <v>10</v>
      </c>
      <c r="BC26">
        <v>10</v>
      </c>
      <c r="BD26">
        <v>10</v>
      </c>
      <c r="BF26">
        <v>10</v>
      </c>
      <c r="BG26">
        <v>0</v>
      </c>
      <c r="BH26">
        <v>10</v>
      </c>
      <c r="BJ26">
        <v>10</v>
      </c>
      <c r="BK26">
        <v>0</v>
      </c>
      <c r="BL26">
        <v>10</v>
      </c>
      <c r="BN26">
        <v>10</v>
      </c>
      <c r="BO26">
        <v>0</v>
      </c>
      <c r="BP26">
        <v>10</v>
      </c>
      <c r="BR26">
        <v>10</v>
      </c>
      <c r="BS26">
        <v>10</v>
      </c>
      <c r="BT26">
        <v>20</v>
      </c>
      <c r="BV26">
        <v>10</v>
      </c>
      <c r="BW26">
        <v>10</v>
      </c>
      <c r="BX26">
        <v>20</v>
      </c>
      <c r="BZ26">
        <v>10</v>
      </c>
      <c r="CA26">
        <v>10</v>
      </c>
      <c r="CB26">
        <v>20</v>
      </c>
    </row>
    <row r="27" spans="1:108" ht="11.25" customHeight="1">
      <c r="A27" s="76" t="s">
        <v>676</v>
      </c>
      <c r="R27">
        <v>0</v>
      </c>
      <c r="S27">
        <v>0</v>
      </c>
      <c r="T27">
        <v>10</v>
      </c>
      <c r="V27">
        <v>0</v>
      </c>
      <c r="W27">
        <v>10</v>
      </c>
      <c r="X27">
        <v>10</v>
      </c>
      <c r="Z27">
        <v>0</v>
      </c>
      <c r="AA27">
        <v>10</v>
      </c>
      <c r="AB27">
        <v>10</v>
      </c>
      <c r="AD27">
        <v>10</v>
      </c>
      <c r="AE27">
        <v>10</v>
      </c>
      <c r="AF27">
        <v>10</v>
      </c>
      <c r="AH27">
        <v>10</v>
      </c>
      <c r="AI27">
        <v>10</v>
      </c>
      <c r="AJ27">
        <v>20</v>
      </c>
      <c r="AL27">
        <v>10</v>
      </c>
      <c r="AM27">
        <v>10</v>
      </c>
      <c r="AN27">
        <v>20</v>
      </c>
      <c r="AP27">
        <v>10</v>
      </c>
      <c r="AQ27">
        <v>10</v>
      </c>
      <c r="AR27">
        <v>10</v>
      </c>
      <c r="AT27">
        <v>10</v>
      </c>
      <c r="AU27">
        <v>10</v>
      </c>
      <c r="AV27">
        <v>20</v>
      </c>
      <c r="AX27">
        <v>0</v>
      </c>
      <c r="AY27">
        <v>10</v>
      </c>
      <c r="AZ27">
        <v>10</v>
      </c>
      <c r="BB27">
        <v>0</v>
      </c>
      <c r="BC27">
        <v>10</v>
      </c>
      <c r="BD27">
        <v>10</v>
      </c>
      <c r="BF27">
        <v>0</v>
      </c>
      <c r="BG27">
        <v>10</v>
      </c>
      <c r="BH27">
        <v>10</v>
      </c>
      <c r="BJ27">
        <v>0</v>
      </c>
      <c r="BK27">
        <v>10</v>
      </c>
      <c r="BL27">
        <v>10</v>
      </c>
      <c r="BN27">
        <v>0</v>
      </c>
      <c r="BO27">
        <v>10</v>
      </c>
      <c r="BP27">
        <v>10</v>
      </c>
      <c r="BR27">
        <v>10</v>
      </c>
      <c r="BS27">
        <v>10</v>
      </c>
      <c r="BT27">
        <v>10</v>
      </c>
      <c r="BV27">
        <v>10</v>
      </c>
      <c r="BW27">
        <v>10</v>
      </c>
      <c r="BX27">
        <v>10</v>
      </c>
      <c r="BZ27">
        <v>10</v>
      </c>
      <c r="CA27">
        <v>10</v>
      </c>
      <c r="CB27">
        <v>20</v>
      </c>
    </row>
    <row r="28" spans="1:108" ht="11.25" customHeight="1">
      <c r="A28" s="86" t="s">
        <v>876</v>
      </c>
    </row>
    <row r="29" spans="1:108" ht="11.25" customHeight="1">
      <c r="A29" s="76" t="s">
        <v>501</v>
      </c>
      <c r="R29">
        <v>1520</v>
      </c>
      <c r="S29">
        <v>1700</v>
      </c>
      <c r="T29">
        <v>3220</v>
      </c>
      <c r="V29">
        <v>1750</v>
      </c>
      <c r="W29">
        <v>1960</v>
      </c>
      <c r="X29">
        <v>3710</v>
      </c>
      <c r="Z29">
        <v>1900</v>
      </c>
      <c r="AA29">
        <v>2080</v>
      </c>
      <c r="AB29">
        <v>3980</v>
      </c>
      <c r="AD29">
        <v>2100</v>
      </c>
      <c r="AE29">
        <v>2220</v>
      </c>
      <c r="AF29">
        <v>4320</v>
      </c>
      <c r="AH29">
        <v>2270</v>
      </c>
      <c r="AI29">
        <v>2330</v>
      </c>
      <c r="AJ29">
        <v>4600</v>
      </c>
      <c r="AL29">
        <v>2450</v>
      </c>
      <c r="AM29">
        <v>2510</v>
      </c>
      <c r="AN29">
        <v>4960</v>
      </c>
      <c r="AP29">
        <v>2540</v>
      </c>
      <c r="AQ29">
        <v>2610</v>
      </c>
      <c r="AR29">
        <v>5150</v>
      </c>
      <c r="AT29">
        <v>2600</v>
      </c>
      <c r="AU29">
        <v>2660</v>
      </c>
      <c r="AV29">
        <v>5250</v>
      </c>
      <c r="AX29">
        <v>2660</v>
      </c>
      <c r="AY29">
        <v>2700</v>
      </c>
      <c r="AZ29">
        <v>5360</v>
      </c>
      <c r="BB29">
        <v>2700</v>
      </c>
      <c r="BC29">
        <v>2750</v>
      </c>
      <c r="BD29">
        <v>5460</v>
      </c>
      <c r="BF29">
        <v>2780</v>
      </c>
      <c r="BG29">
        <v>2830</v>
      </c>
      <c r="BH29">
        <v>5610</v>
      </c>
      <c r="BJ29">
        <v>2890</v>
      </c>
      <c r="BK29">
        <v>2930</v>
      </c>
      <c r="BL29">
        <v>5820</v>
      </c>
      <c r="BN29">
        <v>3030</v>
      </c>
      <c r="BO29">
        <v>3060</v>
      </c>
      <c r="BP29">
        <v>6090</v>
      </c>
      <c r="BR29">
        <v>3200</v>
      </c>
      <c r="BS29">
        <v>3220</v>
      </c>
      <c r="BT29">
        <v>6410</v>
      </c>
      <c r="BV29">
        <v>3320</v>
      </c>
      <c r="BW29">
        <v>3310</v>
      </c>
      <c r="BX29">
        <v>6630</v>
      </c>
      <c r="BZ29">
        <v>3500</v>
      </c>
      <c r="CA29">
        <v>3440</v>
      </c>
      <c r="CB29">
        <v>6930</v>
      </c>
      <c r="CD29" s="85"/>
      <c r="CE29" s="85"/>
      <c r="CF29" s="85"/>
      <c r="DB29" s="85"/>
      <c r="DC29" s="85"/>
      <c r="DD29" s="85"/>
    </row>
    <row r="30" spans="1:108" ht="11.25" customHeight="1">
      <c r="A30" s="76" t="s">
        <v>27</v>
      </c>
      <c r="B30">
        <v>17280</v>
      </c>
      <c r="C30">
        <v>18810</v>
      </c>
      <c r="D30">
        <v>36090</v>
      </c>
      <c r="F30">
        <v>17440</v>
      </c>
      <c r="G30">
        <v>19250</v>
      </c>
      <c r="H30">
        <v>36690</v>
      </c>
      <c r="J30">
        <v>17800</v>
      </c>
      <c r="K30">
        <v>19850</v>
      </c>
      <c r="L30">
        <v>37650</v>
      </c>
      <c r="N30">
        <v>18380</v>
      </c>
      <c r="O30">
        <v>20760</v>
      </c>
      <c r="P30">
        <v>39130</v>
      </c>
      <c r="R30">
        <v>19310</v>
      </c>
      <c r="S30">
        <v>21630</v>
      </c>
      <c r="T30">
        <v>40930</v>
      </c>
      <c r="V30">
        <v>20180</v>
      </c>
      <c r="W30">
        <v>22730</v>
      </c>
      <c r="X30">
        <v>42910</v>
      </c>
      <c r="Z30">
        <v>20430</v>
      </c>
      <c r="AA30">
        <v>23040</v>
      </c>
      <c r="AB30">
        <v>43460</v>
      </c>
      <c r="AD30">
        <v>21040</v>
      </c>
      <c r="AE30">
        <v>23770</v>
      </c>
      <c r="AF30">
        <v>44810</v>
      </c>
      <c r="AH30">
        <v>22020</v>
      </c>
      <c r="AI30">
        <v>24670</v>
      </c>
      <c r="AJ30">
        <v>46700</v>
      </c>
      <c r="AL30">
        <v>23180</v>
      </c>
      <c r="AM30">
        <v>25890</v>
      </c>
      <c r="AN30">
        <v>49070</v>
      </c>
      <c r="AP30">
        <v>23970</v>
      </c>
      <c r="AQ30">
        <v>26750</v>
      </c>
      <c r="AR30">
        <v>50720</v>
      </c>
      <c r="AT30">
        <v>24730</v>
      </c>
      <c r="AU30">
        <v>27630</v>
      </c>
      <c r="AV30">
        <v>52360</v>
      </c>
      <c r="AX30">
        <v>25240</v>
      </c>
      <c r="AY30">
        <v>28220</v>
      </c>
      <c r="AZ30">
        <v>53460</v>
      </c>
      <c r="BB30">
        <v>25830</v>
      </c>
      <c r="BC30">
        <v>28950</v>
      </c>
      <c r="BD30">
        <v>54770</v>
      </c>
      <c r="BF30">
        <v>26560</v>
      </c>
      <c r="BG30">
        <v>29790</v>
      </c>
      <c r="BH30">
        <v>56350</v>
      </c>
      <c r="BJ30">
        <v>27300</v>
      </c>
      <c r="BK30">
        <v>30690</v>
      </c>
      <c r="BL30">
        <v>57990</v>
      </c>
      <c r="BN30">
        <v>28280</v>
      </c>
      <c r="BO30">
        <v>31820</v>
      </c>
      <c r="BP30">
        <v>60100</v>
      </c>
      <c r="BR30">
        <v>29200</v>
      </c>
      <c r="BS30">
        <v>33000</v>
      </c>
      <c r="BT30">
        <v>62190</v>
      </c>
      <c r="BV30">
        <v>30010</v>
      </c>
      <c r="BW30">
        <v>33950</v>
      </c>
      <c r="BX30">
        <v>63960</v>
      </c>
      <c r="BZ30">
        <v>30710</v>
      </c>
      <c r="CA30">
        <v>34760</v>
      </c>
      <c r="CB30">
        <v>65470</v>
      </c>
      <c r="CD30" s="85"/>
      <c r="CE30" s="85"/>
      <c r="CF30" s="85"/>
      <c r="CJ30" s="85"/>
      <c r="CN30" s="85"/>
      <c r="DB30" s="85"/>
      <c r="DC30" s="85"/>
      <c r="DD30" s="85"/>
    </row>
    <row r="31" spans="1:108" ht="11.25" customHeight="1">
      <c r="A31" s="76" t="s">
        <v>766</v>
      </c>
      <c r="R31">
        <v>110</v>
      </c>
      <c r="S31">
        <v>150</v>
      </c>
      <c r="T31">
        <v>270</v>
      </c>
      <c r="V31">
        <v>120</v>
      </c>
      <c r="W31">
        <v>160</v>
      </c>
      <c r="X31">
        <v>290</v>
      </c>
      <c r="Z31">
        <v>140</v>
      </c>
      <c r="AA31">
        <v>170</v>
      </c>
      <c r="AB31">
        <v>310</v>
      </c>
      <c r="AD31">
        <v>140</v>
      </c>
      <c r="AE31">
        <v>180</v>
      </c>
      <c r="AF31">
        <v>310</v>
      </c>
      <c r="AH31">
        <v>150</v>
      </c>
      <c r="AI31">
        <v>200</v>
      </c>
      <c r="AJ31">
        <v>350</v>
      </c>
      <c r="AL31">
        <v>150</v>
      </c>
      <c r="AM31">
        <v>210</v>
      </c>
      <c r="AN31">
        <v>360</v>
      </c>
      <c r="AP31">
        <v>160</v>
      </c>
      <c r="AQ31">
        <v>220</v>
      </c>
      <c r="AR31">
        <v>380</v>
      </c>
      <c r="AT31">
        <v>160</v>
      </c>
      <c r="AU31">
        <v>240</v>
      </c>
      <c r="AV31">
        <v>400</v>
      </c>
      <c r="AX31">
        <v>160</v>
      </c>
      <c r="AY31">
        <v>240</v>
      </c>
      <c r="AZ31">
        <v>400</v>
      </c>
      <c r="BB31">
        <v>150</v>
      </c>
      <c r="BC31">
        <v>240</v>
      </c>
      <c r="BD31">
        <v>390</v>
      </c>
      <c r="BF31">
        <v>150</v>
      </c>
      <c r="BG31">
        <v>240</v>
      </c>
      <c r="BH31">
        <v>390</v>
      </c>
      <c r="BJ31">
        <v>160</v>
      </c>
      <c r="BK31">
        <v>250</v>
      </c>
      <c r="BL31">
        <v>420</v>
      </c>
      <c r="BN31">
        <v>170</v>
      </c>
      <c r="BO31">
        <v>260</v>
      </c>
      <c r="BP31">
        <v>440</v>
      </c>
      <c r="BR31">
        <v>170</v>
      </c>
      <c r="BS31">
        <v>270</v>
      </c>
      <c r="BT31">
        <v>440</v>
      </c>
      <c r="BV31">
        <v>190</v>
      </c>
      <c r="BW31">
        <v>280</v>
      </c>
      <c r="BX31">
        <v>470</v>
      </c>
      <c r="BZ31">
        <v>200</v>
      </c>
      <c r="CA31">
        <v>280</v>
      </c>
      <c r="CB31">
        <v>480</v>
      </c>
    </row>
    <row r="32" spans="1:108" ht="12.75" customHeight="1">
      <c r="A32" s="76" t="s">
        <v>552</v>
      </c>
      <c r="R32">
        <v>160</v>
      </c>
      <c r="S32">
        <v>180</v>
      </c>
      <c r="T32">
        <v>340</v>
      </c>
      <c r="V32">
        <v>170</v>
      </c>
      <c r="W32">
        <v>170</v>
      </c>
      <c r="X32">
        <v>350</v>
      </c>
      <c r="Z32">
        <v>180</v>
      </c>
      <c r="AA32">
        <v>180</v>
      </c>
      <c r="AB32">
        <v>360</v>
      </c>
      <c r="AD32">
        <v>190</v>
      </c>
      <c r="AE32">
        <v>220</v>
      </c>
      <c r="AF32">
        <v>410</v>
      </c>
      <c r="AH32">
        <v>210</v>
      </c>
      <c r="AI32">
        <v>250</v>
      </c>
      <c r="AJ32">
        <v>460</v>
      </c>
      <c r="AL32">
        <v>230</v>
      </c>
      <c r="AM32">
        <v>240</v>
      </c>
      <c r="AN32">
        <v>470</v>
      </c>
      <c r="AP32">
        <v>240</v>
      </c>
      <c r="AQ32">
        <v>260</v>
      </c>
      <c r="AR32">
        <v>500</v>
      </c>
      <c r="AT32">
        <v>270</v>
      </c>
      <c r="AU32">
        <v>260</v>
      </c>
      <c r="AV32">
        <v>530</v>
      </c>
      <c r="AX32">
        <v>280</v>
      </c>
      <c r="AY32">
        <v>290</v>
      </c>
      <c r="AZ32">
        <v>560</v>
      </c>
      <c r="BB32">
        <v>300</v>
      </c>
      <c r="BC32">
        <v>290</v>
      </c>
      <c r="BD32">
        <v>580</v>
      </c>
      <c r="BF32">
        <v>290</v>
      </c>
      <c r="BG32">
        <v>310</v>
      </c>
      <c r="BH32">
        <v>590</v>
      </c>
      <c r="BJ32">
        <v>310</v>
      </c>
      <c r="BK32">
        <v>310</v>
      </c>
      <c r="BL32">
        <v>620</v>
      </c>
      <c r="BN32">
        <v>330</v>
      </c>
      <c r="BO32">
        <v>350</v>
      </c>
      <c r="BP32">
        <v>680</v>
      </c>
      <c r="BR32">
        <v>360</v>
      </c>
      <c r="BS32">
        <v>360</v>
      </c>
      <c r="BT32">
        <v>720</v>
      </c>
      <c r="BV32">
        <v>380</v>
      </c>
      <c r="BW32">
        <v>390</v>
      </c>
      <c r="BX32">
        <v>770</v>
      </c>
      <c r="BZ32">
        <v>390</v>
      </c>
      <c r="CA32">
        <v>410</v>
      </c>
      <c r="CB32">
        <v>810</v>
      </c>
    </row>
    <row r="33" spans="1:108" ht="11.25" customHeight="1">
      <c r="A33" s="76" t="s">
        <v>211</v>
      </c>
      <c r="R33">
        <v>5200</v>
      </c>
      <c r="S33">
        <v>5460</v>
      </c>
      <c r="T33">
        <v>10660</v>
      </c>
      <c r="V33">
        <v>5520</v>
      </c>
      <c r="W33">
        <v>5870</v>
      </c>
      <c r="X33">
        <v>11390</v>
      </c>
      <c r="Z33">
        <v>5720</v>
      </c>
      <c r="AA33">
        <v>6050</v>
      </c>
      <c r="AB33">
        <v>11770</v>
      </c>
      <c r="AD33">
        <v>6140</v>
      </c>
      <c r="AE33">
        <v>6480</v>
      </c>
      <c r="AF33">
        <v>12620</v>
      </c>
      <c r="AH33">
        <v>6340</v>
      </c>
      <c r="AI33">
        <v>6740</v>
      </c>
      <c r="AJ33">
        <v>13080</v>
      </c>
      <c r="AL33">
        <v>6730</v>
      </c>
      <c r="AM33">
        <v>7220</v>
      </c>
      <c r="AN33">
        <v>13960</v>
      </c>
      <c r="AP33">
        <v>7230</v>
      </c>
      <c r="AQ33">
        <v>7680</v>
      </c>
      <c r="AR33">
        <v>14910</v>
      </c>
      <c r="AT33">
        <v>7480</v>
      </c>
      <c r="AU33">
        <v>7930</v>
      </c>
      <c r="AV33">
        <v>15410</v>
      </c>
      <c r="AX33">
        <v>7770</v>
      </c>
      <c r="AY33">
        <v>8190</v>
      </c>
      <c r="AZ33">
        <v>15960</v>
      </c>
      <c r="BB33">
        <v>8110</v>
      </c>
      <c r="BC33">
        <v>8510</v>
      </c>
      <c r="BD33">
        <v>16620</v>
      </c>
      <c r="BF33">
        <v>8370</v>
      </c>
      <c r="BG33">
        <v>8800</v>
      </c>
      <c r="BH33">
        <v>17170</v>
      </c>
      <c r="BJ33">
        <v>8690</v>
      </c>
      <c r="BK33">
        <v>9110</v>
      </c>
      <c r="BL33">
        <v>17800</v>
      </c>
      <c r="BN33">
        <v>9110</v>
      </c>
      <c r="BO33">
        <v>9460</v>
      </c>
      <c r="BP33">
        <v>18570</v>
      </c>
      <c r="BR33">
        <v>9680</v>
      </c>
      <c r="BS33">
        <v>9970</v>
      </c>
      <c r="BT33">
        <v>19640</v>
      </c>
      <c r="BV33">
        <v>10090</v>
      </c>
      <c r="BW33">
        <v>10350</v>
      </c>
      <c r="BX33">
        <v>20440</v>
      </c>
      <c r="BZ33">
        <v>10800</v>
      </c>
      <c r="CA33">
        <v>11020</v>
      </c>
      <c r="CB33">
        <v>21820</v>
      </c>
      <c r="CD33" s="85"/>
      <c r="CE33" s="85"/>
      <c r="CF33" s="85"/>
      <c r="DB33" s="85"/>
      <c r="DC33" s="85"/>
      <c r="DD33" s="85"/>
    </row>
    <row r="34" spans="1:108" s="17" customFormat="1" ht="11.25" customHeight="1">
      <c r="A34" s="76" t="s">
        <v>751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>
        <v>50</v>
      </c>
      <c r="S34">
        <v>40</v>
      </c>
      <c r="T34">
        <v>90</v>
      </c>
      <c r="U34"/>
      <c r="V34">
        <v>60</v>
      </c>
      <c r="W34">
        <v>50</v>
      </c>
      <c r="X34">
        <v>100</v>
      </c>
      <c r="Y34"/>
      <c r="Z34">
        <v>60</v>
      </c>
      <c r="AA34">
        <v>50</v>
      </c>
      <c r="AB34">
        <v>110</v>
      </c>
      <c r="AC34"/>
      <c r="AD34">
        <v>70</v>
      </c>
      <c r="AE34">
        <v>50</v>
      </c>
      <c r="AF34">
        <v>120</v>
      </c>
      <c r="AG34"/>
      <c r="AH34">
        <v>80</v>
      </c>
      <c r="AI34">
        <v>60</v>
      </c>
      <c r="AJ34">
        <v>140</v>
      </c>
      <c r="AK34"/>
      <c r="AL34">
        <v>80</v>
      </c>
      <c r="AM34">
        <v>70</v>
      </c>
      <c r="AN34">
        <v>140</v>
      </c>
      <c r="AO34"/>
      <c r="AP34">
        <v>90</v>
      </c>
      <c r="AQ34">
        <v>80</v>
      </c>
      <c r="AR34">
        <v>170</v>
      </c>
      <c r="AS34"/>
      <c r="AT34">
        <v>100</v>
      </c>
      <c r="AU34">
        <v>80</v>
      </c>
      <c r="AV34">
        <v>180</v>
      </c>
      <c r="AW34"/>
      <c r="AX34">
        <v>100</v>
      </c>
      <c r="AY34">
        <v>90</v>
      </c>
      <c r="AZ34">
        <v>190</v>
      </c>
      <c r="BA34"/>
      <c r="BB34">
        <v>110</v>
      </c>
      <c r="BC34">
        <v>90</v>
      </c>
      <c r="BD34">
        <v>210</v>
      </c>
      <c r="BE34"/>
      <c r="BF34">
        <v>110</v>
      </c>
      <c r="BG34">
        <v>90</v>
      </c>
      <c r="BH34">
        <v>200</v>
      </c>
      <c r="BI34"/>
      <c r="BJ34">
        <v>120</v>
      </c>
      <c r="BK34">
        <v>90</v>
      </c>
      <c r="BL34">
        <v>210</v>
      </c>
      <c r="BM34"/>
      <c r="BN34">
        <v>140</v>
      </c>
      <c r="BO34">
        <v>90</v>
      </c>
      <c r="BP34">
        <v>220</v>
      </c>
      <c r="BQ34"/>
      <c r="BR34">
        <v>140</v>
      </c>
      <c r="BS34">
        <v>100</v>
      </c>
      <c r="BT34">
        <v>240</v>
      </c>
      <c r="BU34"/>
      <c r="BV34">
        <v>160</v>
      </c>
      <c r="BW34">
        <v>110</v>
      </c>
      <c r="BX34">
        <v>260</v>
      </c>
      <c r="BY34"/>
      <c r="BZ34">
        <v>170</v>
      </c>
      <c r="CA34">
        <v>120</v>
      </c>
      <c r="CB34">
        <v>290</v>
      </c>
    </row>
    <row r="35" spans="1:108" ht="11.25" customHeight="1">
      <c r="A35" s="76" t="s">
        <v>555</v>
      </c>
      <c r="R35">
        <v>100</v>
      </c>
      <c r="S35">
        <v>90</v>
      </c>
      <c r="T35">
        <v>200</v>
      </c>
      <c r="V35">
        <v>110</v>
      </c>
      <c r="W35">
        <v>100</v>
      </c>
      <c r="X35">
        <v>210</v>
      </c>
      <c r="Z35">
        <v>130</v>
      </c>
      <c r="AA35">
        <v>110</v>
      </c>
      <c r="AB35">
        <v>230</v>
      </c>
      <c r="AD35">
        <v>140</v>
      </c>
      <c r="AE35">
        <v>120</v>
      </c>
      <c r="AF35">
        <v>260</v>
      </c>
      <c r="AH35">
        <v>150</v>
      </c>
      <c r="AI35">
        <v>130</v>
      </c>
      <c r="AJ35">
        <v>280</v>
      </c>
      <c r="AL35">
        <v>160</v>
      </c>
      <c r="AM35">
        <v>140</v>
      </c>
      <c r="AN35">
        <v>290</v>
      </c>
      <c r="AP35">
        <v>190</v>
      </c>
      <c r="AQ35">
        <v>150</v>
      </c>
      <c r="AR35">
        <v>350</v>
      </c>
      <c r="AT35">
        <v>210</v>
      </c>
      <c r="AU35">
        <v>170</v>
      </c>
      <c r="AV35">
        <v>380</v>
      </c>
      <c r="AX35">
        <v>230</v>
      </c>
      <c r="AY35">
        <v>190</v>
      </c>
      <c r="AZ35">
        <v>420</v>
      </c>
      <c r="BB35">
        <v>230</v>
      </c>
      <c r="BC35">
        <v>200</v>
      </c>
      <c r="BD35">
        <v>420</v>
      </c>
      <c r="BF35">
        <v>230</v>
      </c>
      <c r="BG35">
        <v>210</v>
      </c>
      <c r="BH35">
        <v>430</v>
      </c>
      <c r="BJ35">
        <v>240</v>
      </c>
      <c r="BK35">
        <v>200</v>
      </c>
      <c r="BL35">
        <v>440</v>
      </c>
      <c r="BN35">
        <v>270</v>
      </c>
      <c r="BO35">
        <v>220</v>
      </c>
      <c r="BP35">
        <v>490</v>
      </c>
      <c r="BR35">
        <v>300</v>
      </c>
      <c r="BS35">
        <v>240</v>
      </c>
      <c r="BT35">
        <v>540</v>
      </c>
      <c r="BV35">
        <v>310</v>
      </c>
      <c r="BW35">
        <v>260</v>
      </c>
      <c r="BX35">
        <v>570</v>
      </c>
      <c r="BZ35">
        <v>330</v>
      </c>
      <c r="CA35">
        <v>270</v>
      </c>
      <c r="CB35">
        <v>600</v>
      </c>
    </row>
    <row r="36" spans="1:108" ht="11.25" customHeight="1">
      <c r="A36" s="76" t="s">
        <v>480</v>
      </c>
      <c r="R36">
        <v>3880</v>
      </c>
      <c r="S36">
        <v>3870</v>
      </c>
      <c r="T36">
        <v>7750</v>
      </c>
      <c r="V36">
        <v>3850</v>
      </c>
      <c r="W36">
        <v>3840</v>
      </c>
      <c r="X36">
        <v>7690</v>
      </c>
      <c r="Z36">
        <v>3870</v>
      </c>
      <c r="AA36">
        <v>3850</v>
      </c>
      <c r="AB36">
        <v>7710</v>
      </c>
      <c r="AD36">
        <v>4000</v>
      </c>
      <c r="AE36">
        <v>3940</v>
      </c>
      <c r="AF36">
        <v>7940</v>
      </c>
      <c r="AH36">
        <v>4100</v>
      </c>
      <c r="AI36">
        <v>3990</v>
      </c>
      <c r="AJ36">
        <v>8090</v>
      </c>
      <c r="AL36">
        <v>4230</v>
      </c>
      <c r="AM36">
        <v>4130</v>
      </c>
      <c r="AN36">
        <v>8350</v>
      </c>
      <c r="AP36">
        <v>4370</v>
      </c>
      <c r="AQ36">
        <v>4230</v>
      </c>
      <c r="AR36">
        <v>8600</v>
      </c>
      <c r="AT36">
        <v>4430</v>
      </c>
      <c r="AU36">
        <v>4280</v>
      </c>
      <c r="AV36">
        <v>8720</v>
      </c>
      <c r="AX36">
        <v>4420</v>
      </c>
      <c r="AY36">
        <v>4300</v>
      </c>
      <c r="AZ36">
        <v>8710</v>
      </c>
      <c r="BB36">
        <v>4440</v>
      </c>
      <c r="BC36">
        <v>4270</v>
      </c>
      <c r="BD36">
        <v>8720</v>
      </c>
      <c r="BF36">
        <v>4440</v>
      </c>
      <c r="BG36">
        <v>4280</v>
      </c>
      <c r="BH36">
        <v>8720</v>
      </c>
      <c r="BJ36">
        <v>4530</v>
      </c>
      <c r="BK36">
        <v>4370</v>
      </c>
      <c r="BL36">
        <v>8900</v>
      </c>
      <c r="BN36">
        <v>4780</v>
      </c>
      <c r="BO36">
        <v>4520</v>
      </c>
      <c r="BP36">
        <v>9300</v>
      </c>
      <c r="BR36">
        <v>5010</v>
      </c>
      <c r="BS36">
        <v>4700</v>
      </c>
      <c r="BT36">
        <v>9710</v>
      </c>
      <c r="BV36">
        <v>5220</v>
      </c>
      <c r="BW36">
        <v>4840</v>
      </c>
      <c r="BX36">
        <v>10060</v>
      </c>
      <c r="BZ36">
        <v>5500</v>
      </c>
      <c r="CA36">
        <v>5060</v>
      </c>
      <c r="CB36">
        <v>10560</v>
      </c>
      <c r="CD36" s="85"/>
      <c r="CF36" s="85"/>
      <c r="DB36" s="85"/>
      <c r="DC36" s="85"/>
      <c r="DD36" s="85"/>
    </row>
    <row r="37" spans="1:108" ht="11.25" customHeight="1">
      <c r="A37" s="76" t="s">
        <v>556</v>
      </c>
      <c r="R37">
        <v>40</v>
      </c>
      <c r="S37">
        <v>50</v>
      </c>
      <c r="T37">
        <v>90</v>
      </c>
      <c r="V37">
        <v>50</v>
      </c>
      <c r="W37">
        <v>60</v>
      </c>
      <c r="X37">
        <v>100</v>
      </c>
      <c r="Z37">
        <v>50</v>
      </c>
      <c r="AA37">
        <v>60</v>
      </c>
      <c r="AB37">
        <v>110</v>
      </c>
      <c r="AD37">
        <v>60</v>
      </c>
      <c r="AE37">
        <v>60</v>
      </c>
      <c r="AF37">
        <v>120</v>
      </c>
      <c r="AH37">
        <v>60</v>
      </c>
      <c r="AI37">
        <v>60</v>
      </c>
      <c r="AJ37">
        <v>120</v>
      </c>
      <c r="AL37">
        <v>60</v>
      </c>
      <c r="AM37">
        <v>60</v>
      </c>
      <c r="AN37">
        <v>110</v>
      </c>
      <c r="AP37">
        <v>60</v>
      </c>
      <c r="AQ37">
        <v>70</v>
      </c>
      <c r="AR37">
        <v>130</v>
      </c>
      <c r="AT37">
        <v>60</v>
      </c>
      <c r="AU37">
        <v>80</v>
      </c>
      <c r="AV37">
        <v>140</v>
      </c>
      <c r="AX37">
        <v>70</v>
      </c>
      <c r="AY37">
        <v>70</v>
      </c>
      <c r="AZ37">
        <v>140</v>
      </c>
      <c r="BB37">
        <v>70</v>
      </c>
      <c r="BC37">
        <v>70</v>
      </c>
      <c r="BD37">
        <v>140</v>
      </c>
      <c r="BF37">
        <v>70</v>
      </c>
      <c r="BG37">
        <v>70</v>
      </c>
      <c r="BH37">
        <v>140</v>
      </c>
      <c r="BJ37">
        <v>60</v>
      </c>
      <c r="BK37">
        <v>70</v>
      </c>
      <c r="BL37">
        <v>130</v>
      </c>
      <c r="BN37">
        <v>60</v>
      </c>
      <c r="BO37">
        <v>80</v>
      </c>
      <c r="BP37">
        <v>140</v>
      </c>
      <c r="BR37">
        <v>70</v>
      </c>
      <c r="BS37">
        <v>80</v>
      </c>
      <c r="BT37">
        <v>150</v>
      </c>
      <c r="BV37">
        <v>60</v>
      </c>
      <c r="BW37">
        <v>90</v>
      </c>
      <c r="BX37">
        <v>150</v>
      </c>
      <c r="BZ37">
        <v>80</v>
      </c>
      <c r="CA37">
        <v>70</v>
      </c>
      <c r="CB37">
        <v>140</v>
      </c>
    </row>
    <row r="38" spans="1:108" ht="11.25" customHeight="1">
      <c r="A38" s="76" t="s">
        <v>767</v>
      </c>
      <c r="R38">
        <v>10</v>
      </c>
      <c r="S38">
        <v>10</v>
      </c>
      <c r="T38">
        <v>10</v>
      </c>
      <c r="V38">
        <v>10</v>
      </c>
      <c r="W38">
        <v>10</v>
      </c>
      <c r="X38">
        <v>20</v>
      </c>
      <c r="Z38">
        <v>10</v>
      </c>
      <c r="AA38">
        <v>10</v>
      </c>
      <c r="AB38">
        <v>20</v>
      </c>
      <c r="AD38">
        <v>10</v>
      </c>
      <c r="AE38">
        <v>10</v>
      </c>
      <c r="AF38">
        <v>20</v>
      </c>
      <c r="AH38">
        <v>10</v>
      </c>
      <c r="AI38">
        <v>10</v>
      </c>
      <c r="AJ38">
        <v>20</v>
      </c>
      <c r="AL38">
        <v>0</v>
      </c>
      <c r="AM38">
        <v>10</v>
      </c>
      <c r="AN38">
        <v>20</v>
      </c>
      <c r="AP38">
        <v>0</v>
      </c>
      <c r="AQ38">
        <v>20</v>
      </c>
      <c r="AR38">
        <v>20</v>
      </c>
      <c r="AT38">
        <v>0</v>
      </c>
      <c r="AU38">
        <v>20</v>
      </c>
      <c r="AV38">
        <v>20</v>
      </c>
      <c r="AX38">
        <v>0</v>
      </c>
      <c r="AY38">
        <v>10</v>
      </c>
      <c r="AZ38">
        <v>20</v>
      </c>
      <c r="BB38">
        <v>10</v>
      </c>
      <c r="BC38">
        <v>10</v>
      </c>
      <c r="BD38">
        <v>20</v>
      </c>
      <c r="BF38">
        <v>10</v>
      </c>
      <c r="BG38">
        <v>10</v>
      </c>
      <c r="BH38">
        <v>20</v>
      </c>
      <c r="BJ38">
        <v>10</v>
      </c>
      <c r="BK38">
        <v>10</v>
      </c>
      <c r="BL38">
        <v>20</v>
      </c>
      <c r="BN38">
        <v>10</v>
      </c>
      <c r="BO38">
        <v>10</v>
      </c>
      <c r="BP38">
        <v>20</v>
      </c>
      <c r="BR38">
        <v>10</v>
      </c>
      <c r="BS38">
        <v>20</v>
      </c>
      <c r="BT38">
        <v>20</v>
      </c>
      <c r="BV38">
        <v>10</v>
      </c>
      <c r="BW38">
        <v>20</v>
      </c>
      <c r="BX38">
        <v>20</v>
      </c>
      <c r="BZ38">
        <v>10</v>
      </c>
      <c r="CA38">
        <v>20</v>
      </c>
      <c r="CB38">
        <v>20</v>
      </c>
    </row>
    <row r="39" spans="1:108" ht="11.25" customHeight="1">
      <c r="A39" s="76" t="s">
        <v>768</v>
      </c>
      <c r="Q39" s="17"/>
      <c r="R39">
        <v>0</v>
      </c>
      <c r="S39">
        <v>0</v>
      </c>
      <c r="T39">
        <v>0</v>
      </c>
      <c r="U39" s="17"/>
      <c r="V39">
        <v>0</v>
      </c>
      <c r="W39">
        <v>0</v>
      </c>
      <c r="X39">
        <v>0</v>
      </c>
      <c r="Y39" s="17"/>
      <c r="Z39">
        <v>0</v>
      </c>
      <c r="AA39">
        <v>0</v>
      </c>
      <c r="AB39">
        <v>0</v>
      </c>
      <c r="AC39" s="17"/>
      <c r="AD39">
        <v>0</v>
      </c>
      <c r="AE39">
        <v>0</v>
      </c>
      <c r="AF39">
        <v>0</v>
      </c>
      <c r="AG39" s="17"/>
      <c r="AH39">
        <v>0</v>
      </c>
      <c r="AI39">
        <v>0</v>
      </c>
      <c r="AJ39">
        <v>0</v>
      </c>
      <c r="AK39" s="17"/>
      <c r="AL39">
        <v>0</v>
      </c>
      <c r="AM39">
        <v>0</v>
      </c>
      <c r="AN39">
        <v>0</v>
      </c>
      <c r="AO39" s="17"/>
      <c r="AP39">
        <v>0</v>
      </c>
      <c r="AQ39">
        <v>0</v>
      </c>
      <c r="AR39">
        <v>0</v>
      </c>
      <c r="AS39" s="17"/>
      <c r="AT39">
        <v>0</v>
      </c>
      <c r="AU39">
        <v>0</v>
      </c>
      <c r="AV39">
        <v>0</v>
      </c>
      <c r="AW39" s="17"/>
      <c r="AX39">
        <v>0</v>
      </c>
      <c r="AY39">
        <v>0</v>
      </c>
      <c r="AZ39">
        <v>0</v>
      </c>
      <c r="BA39" s="17"/>
      <c r="BB39">
        <v>0</v>
      </c>
      <c r="BC39">
        <v>0</v>
      </c>
      <c r="BD39">
        <v>0</v>
      </c>
      <c r="BE39" s="17"/>
      <c r="BF39">
        <v>0</v>
      </c>
      <c r="BG39">
        <v>0</v>
      </c>
      <c r="BH39">
        <v>0</v>
      </c>
      <c r="BI39" s="17"/>
      <c r="BJ39">
        <v>0</v>
      </c>
      <c r="BK39">
        <v>0</v>
      </c>
      <c r="BL39">
        <v>0</v>
      </c>
      <c r="BM39" s="17"/>
      <c r="BN39">
        <v>0</v>
      </c>
      <c r="BO39">
        <v>0</v>
      </c>
      <c r="BP39">
        <v>0</v>
      </c>
      <c r="BQ39" s="17"/>
      <c r="BR39">
        <v>0</v>
      </c>
      <c r="BS39">
        <v>0</v>
      </c>
      <c r="BT39">
        <v>0</v>
      </c>
      <c r="BU39" s="17"/>
      <c r="BV39">
        <v>0</v>
      </c>
      <c r="BW39">
        <v>0</v>
      </c>
      <c r="BX39">
        <v>0</v>
      </c>
      <c r="BY39" s="17"/>
      <c r="BZ39">
        <v>0</v>
      </c>
      <c r="CA39">
        <v>0</v>
      </c>
      <c r="CB39">
        <v>0</v>
      </c>
    </row>
    <row r="40" spans="1:108" ht="11.25" customHeight="1">
      <c r="A40" s="76" t="s">
        <v>769</v>
      </c>
      <c r="R40">
        <v>10</v>
      </c>
      <c r="S40">
        <v>10</v>
      </c>
      <c r="T40">
        <v>10</v>
      </c>
      <c r="V40">
        <v>10</v>
      </c>
      <c r="W40">
        <v>10</v>
      </c>
      <c r="X40">
        <v>20</v>
      </c>
      <c r="Z40">
        <v>20</v>
      </c>
      <c r="AA40">
        <v>20</v>
      </c>
      <c r="AB40">
        <v>40</v>
      </c>
      <c r="AD40">
        <v>30</v>
      </c>
      <c r="AE40">
        <v>30</v>
      </c>
      <c r="AF40">
        <v>50</v>
      </c>
      <c r="AH40">
        <v>30</v>
      </c>
      <c r="AI40">
        <v>30</v>
      </c>
      <c r="AJ40">
        <v>60</v>
      </c>
      <c r="AL40">
        <v>40</v>
      </c>
      <c r="AM40">
        <v>50</v>
      </c>
      <c r="AN40">
        <v>90</v>
      </c>
      <c r="AP40">
        <v>30</v>
      </c>
      <c r="AQ40">
        <v>30</v>
      </c>
      <c r="AR40">
        <v>60</v>
      </c>
      <c r="AT40">
        <v>20</v>
      </c>
      <c r="AU40">
        <v>20</v>
      </c>
      <c r="AV40">
        <v>40</v>
      </c>
      <c r="AX40">
        <v>20</v>
      </c>
      <c r="AY40">
        <v>10</v>
      </c>
      <c r="AZ40">
        <v>30</v>
      </c>
      <c r="BB40">
        <v>10</v>
      </c>
      <c r="BC40">
        <v>0</v>
      </c>
      <c r="BD40">
        <v>10</v>
      </c>
      <c r="BF40">
        <v>0</v>
      </c>
      <c r="BG40">
        <v>0</v>
      </c>
      <c r="BH40">
        <v>0</v>
      </c>
      <c r="BJ40">
        <v>0</v>
      </c>
      <c r="BK40">
        <v>0</v>
      </c>
      <c r="BL40">
        <v>0</v>
      </c>
      <c r="BN40">
        <v>0</v>
      </c>
      <c r="BO40">
        <v>0</v>
      </c>
      <c r="BP40">
        <v>0</v>
      </c>
      <c r="BR40">
        <v>0</v>
      </c>
      <c r="BS40">
        <v>10</v>
      </c>
      <c r="BT40">
        <v>10</v>
      </c>
      <c r="BV40">
        <v>0</v>
      </c>
      <c r="BW40">
        <v>10</v>
      </c>
      <c r="BX40">
        <v>10</v>
      </c>
      <c r="BZ40">
        <v>10</v>
      </c>
      <c r="CA40">
        <v>10</v>
      </c>
      <c r="CB40">
        <v>10</v>
      </c>
    </row>
    <row r="41" spans="1:108" ht="11.25" customHeight="1">
      <c r="A41" s="86" t="s">
        <v>680</v>
      </c>
    </row>
    <row r="42" spans="1:108" ht="9" customHeight="1">
      <c r="A42" s="76" t="s">
        <v>802</v>
      </c>
      <c r="Q42" s="88"/>
      <c r="R42" s="88">
        <v>0</v>
      </c>
      <c r="S42" s="88">
        <v>0</v>
      </c>
      <c r="T42" s="88">
        <v>0</v>
      </c>
      <c r="U42" s="88"/>
      <c r="V42" s="88">
        <v>0</v>
      </c>
      <c r="W42" s="88">
        <v>0</v>
      </c>
      <c r="X42" s="88">
        <v>0</v>
      </c>
      <c r="Y42" s="88"/>
      <c r="Z42" s="88">
        <v>0</v>
      </c>
      <c r="AA42" s="88">
        <v>0</v>
      </c>
      <c r="AB42" s="88">
        <v>0</v>
      </c>
      <c r="AC42" s="88"/>
      <c r="AD42" s="88">
        <v>0</v>
      </c>
      <c r="AE42" s="88">
        <v>0</v>
      </c>
      <c r="AF42" s="88">
        <v>0</v>
      </c>
      <c r="AG42" s="88"/>
      <c r="AH42" s="88">
        <v>0</v>
      </c>
      <c r="AI42" s="88">
        <v>0</v>
      </c>
      <c r="AJ42" s="88">
        <v>0</v>
      </c>
      <c r="AL42">
        <v>0</v>
      </c>
      <c r="AM42">
        <v>0</v>
      </c>
      <c r="AN42">
        <v>0</v>
      </c>
      <c r="AP42">
        <v>0</v>
      </c>
      <c r="AQ42">
        <v>0</v>
      </c>
      <c r="AR42">
        <v>0</v>
      </c>
      <c r="AT42">
        <v>0</v>
      </c>
      <c r="AU42">
        <v>0</v>
      </c>
      <c r="AV42">
        <v>0</v>
      </c>
      <c r="AX42">
        <v>0</v>
      </c>
      <c r="AY42">
        <v>0</v>
      </c>
      <c r="AZ42">
        <v>0</v>
      </c>
      <c r="BB42">
        <v>0</v>
      </c>
      <c r="BC42">
        <v>0</v>
      </c>
      <c r="BD42">
        <v>0</v>
      </c>
      <c r="BF42">
        <v>0</v>
      </c>
      <c r="BG42">
        <v>0</v>
      </c>
      <c r="BH42">
        <v>0</v>
      </c>
      <c r="BJ42">
        <v>0</v>
      </c>
      <c r="BK42">
        <v>0</v>
      </c>
      <c r="BL42">
        <v>0</v>
      </c>
      <c r="BN42">
        <v>0</v>
      </c>
      <c r="BO42">
        <v>0</v>
      </c>
      <c r="BP42">
        <v>0</v>
      </c>
      <c r="BR42">
        <v>0</v>
      </c>
      <c r="BS42">
        <v>0</v>
      </c>
      <c r="BT42">
        <v>0</v>
      </c>
      <c r="BV42">
        <v>0</v>
      </c>
      <c r="BW42">
        <v>0</v>
      </c>
      <c r="BX42">
        <v>0</v>
      </c>
      <c r="BZ42">
        <v>0</v>
      </c>
      <c r="CA42">
        <v>0</v>
      </c>
      <c r="CB42">
        <v>0</v>
      </c>
    </row>
    <row r="43" spans="1:108" ht="11.25" customHeight="1">
      <c r="A43" s="76" t="s">
        <v>803</v>
      </c>
      <c r="Q43" s="88"/>
      <c r="R43" s="88">
        <v>0</v>
      </c>
      <c r="S43" s="88">
        <v>0</v>
      </c>
      <c r="T43" s="88">
        <v>0</v>
      </c>
      <c r="U43" s="88"/>
      <c r="V43" s="88">
        <v>0</v>
      </c>
      <c r="W43" s="88">
        <v>0</v>
      </c>
      <c r="X43" s="88">
        <v>0</v>
      </c>
      <c r="Y43" s="88"/>
      <c r="Z43" s="88">
        <v>0</v>
      </c>
      <c r="AA43" s="88">
        <v>0</v>
      </c>
      <c r="AB43" s="88">
        <v>0</v>
      </c>
      <c r="AC43" s="88"/>
      <c r="AD43" s="88">
        <v>0</v>
      </c>
      <c r="AE43" s="88">
        <v>0</v>
      </c>
      <c r="AF43" s="88">
        <v>0</v>
      </c>
      <c r="AG43" s="88"/>
      <c r="AH43" s="88">
        <v>0</v>
      </c>
      <c r="AI43" s="88">
        <v>0</v>
      </c>
      <c r="AJ43" s="88">
        <v>0</v>
      </c>
      <c r="AL43">
        <v>0</v>
      </c>
      <c r="AM43">
        <v>0</v>
      </c>
      <c r="AN43">
        <v>0</v>
      </c>
      <c r="AP43">
        <v>0</v>
      </c>
      <c r="AQ43">
        <v>0</v>
      </c>
      <c r="AR43">
        <v>0</v>
      </c>
      <c r="AT43">
        <v>0</v>
      </c>
      <c r="AU43">
        <v>0</v>
      </c>
      <c r="AV43">
        <v>0</v>
      </c>
      <c r="AX43">
        <v>0</v>
      </c>
      <c r="AY43">
        <v>0</v>
      </c>
      <c r="AZ43">
        <v>0</v>
      </c>
      <c r="BB43">
        <v>0</v>
      </c>
      <c r="BC43">
        <v>0</v>
      </c>
      <c r="BD43">
        <v>0</v>
      </c>
      <c r="BF43">
        <v>0</v>
      </c>
      <c r="BG43">
        <v>0</v>
      </c>
      <c r="BH43">
        <v>0</v>
      </c>
      <c r="BJ43">
        <v>0</v>
      </c>
      <c r="BK43">
        <v>0</v>
      </c>
      <c r="BL43">
        <v>0</v>
      </c>
      <c r="BN43">
        <v>0</v>
      </c>
      <c r="BO43">
        <v>0</v>
      </c>
      <c r="BP43">
        <v>0</v>
      </c>
      <c r="BR43">
        <v>0</v>
      </c>
      <c r="BS43">
        <v>0</v>
      </c>
      <c r="BT43">
        <v>0</v>
      </c>
      <c r="BV43">
        <v>0</v>
      </c>
      <c r="BW43">
        <v>0</v>
      </c>
      <c r="BX43">
        <v>0</v>
      </c>
      <c r="BZ43">
        <v>0</v>
      </c>
      <c r="CA43">
        <v>0</v>
      </c>
      <c r="CB43">
        <v>0</v>
      </c>
    </row>
    <row r="44" spans="1:108" ht="11.25" customHeight="1">
      <c r="A44" s="76" t="s">
        <v>804</v>
      </c>
      <c r="Q44" s="88"/>
      <c r="R44" s="88">
        <v>0</v>
      </c>
      <c r="S44" s="88">
        <v>0</v>
      </c>
      <c r="T44" s="88">
        <v>0</v>
      </c>
      <c r="U44" s="88"/>
      <c r="V44" s="88">
        <v>0</v>
      </c>
      <c r="W44" s="88">
        <v>0</v>
      </c>
      <c r="X44" s="88">
        <v>0</v>
      </c>
      <c r="Y44" s="88"/>
      <c r="Z44" s="88">
        <v>0</v>
      </c>
      <c r="AA44" s="88">
        <v>0</v>
      </c>
      <c r="AB44" s="88">
        <v>0</v>
      </c>
      <c r="AC44" s="88"/>
      <c r="AD44" s="88">
        <v>0</v>
      </c>
      <c r="AE44" s="88">
        <v>0</v>
      </c>
      <c r="AF44" s="88">
        <v>0</v>
      </c>
      <c r="AG44" s="88"/>
      <c r="AH44" s="88">
        <v>0</v>
      </c>
      <c r="AI44" s="88">
        <v>0</v>
      </c>
      <c r="AJ44" s="88">
        <v>0</v>
      </c>
      <c r="AL44">
        <v>0</v>
      </c>
      <c r="AM44">
        <v>0</v>
      </c>
      <c r="AN44">
        <v>0</v>
      </c>
      <c r="AP44">
        <v>0</v>
      </c>
      <c r="AQ44">
        <v>0</v>
      </c>
      <c r="AR44">
        <v>0</v>
      </c>
      <c r="AT44">
        <v>0</v>
      </c>
      <c r="AU44">
        <v>0</v>
      </c>
      <c r="AV44">
        <v>0</v>
      </c>
      <c r="AX44">
        <v>0</v>
      </c>
      <c r="AY44">
        <v>0</v>
      </c>
      <c r="AZ44">
        <v>0</v>
      </c>
      <c r="BB44">
        <v>0</v>
      </c>
      <c r="BC44">
        <v>0</v>
      </c>
      <c r="BD44">
        <v>0</v>
      </c>
      <c r="BF44">
        <v>0</v>
      </c>
      <c r="BG44">
        <v>0</v>
      </c>
      <c r="BH44">
        <v>0</v>
      </c>
      <c r="BJ44">
        <v>0</v>
      </c>
      <c r="BK44">
        <v>0</v>
      </c>
      <c r="BL44">
        <v>0</v>
      </c>
      <c r="BN44">
        <v>0</v>
      </c>
      <c r="BO44">
        <v>0</v>
      </c>
      <c r="BP44">
        <v>0</v>
      </c>
      <c r="BR44">
        <v>0</v>
      </c>
      <c r="BS44">
        <v>0</v>
      </c>
      <c r="BT44">
        <v>0</v>
      </c>
      <c r="BV44">
        <v>0</v>
      </c>
      <c r="BW44">
        <v>0</v>
      </c>
      <c r="BX44">
        <v>0</v>
      </c>
      <c r="BZ44">
        <v>0</v>
      </c>
      <c r="CA44">
        <v>0</v>
      </c>
      <c r="CB44">
        <v>0</v>
      </c>
    </row>
    <row r="45" spans="1:108" ht="11.25" customHeight="1">
      <c r="A45" s="76" t="s">
        <v>805</v>
      </c>
      <c r="Q45" s="88"/>
      <c r="R45" s="88">
        <v>0</v>
      </c>
      <c r="S45" s="88">
        <v>0</v>
      </c>
      <c r="T45" s="88">
        <v>0</v>
      </c>
      <c r="U45" s="88"/>
      <c r="V45" s="88">
        <v>0</v>
      </c>
      <c r="W45" s="88">
        <v>0</v>
      </c>
      <c r="X45" s="88">
        <v>0</v>
      </c>
      <c r="Y45" s="88"/>
      <c r="Z45" s="88">
        <v>0</v>
      </c>
      <c r="AA45" s="88">
        <v>0</v>
      </c>
      <c r="AB45" s="88">
        <v>0</v>
      </c>
      <c r="AC45" s="88"/>
      <c r="AD45" s="88">
        <v>0</v>
      </c>
      <c r="AE45" s="88">
        <v>0</v>
      </c>
      <c r="AF45" s="88">
        <v>0</v>
      </c>
      <c r="AG45" s="88"/>
      <c r="AH45" s="88">
        <v>0</v>
      </c>
      <c r="AI45" s="88">
        <v>0</v>
      </c>
      <c r="AJ45" s="88">
        <v>0</v>
      </c>
      <c r="AL45">
        <v>0</v>
      </c>
      <c r="AM45">
        <v>0</v>
      </c>
      <c r="AN45">
        <v>0</v>
      </c>
      <c r="AP45">
        <v>0</v>
      </c>
      <c r="AQ45">
        <v>0</v>
      </c>
      <c r="AR45">
        <v>0</v>
      </c>
      <c r="AT45">
        <v>0</v>
      </c>
      <c r="AU45">
        <v>0</v>
      </c>
      <c r="AV45">
        <v>0</v>
      </c>
      <c r="AX45">
        <v>0</v>
      </c>
      <c r="AY45">
        <v>0</v>
      </c>
      <c r="AZ45">
        <v>0</v>
      </c>
      <c r="BB45">
        <v>0</v>
      </c>
      <c r="BC45">
        <v>0</v>
      </c>
      <c r="BD45">
        <v>0</v>
      </c>
      <c r="BF45">
        <v>0</v>
      </c>
      <c r="BG45">
        <v>0</v>
      </c>
      <c r="BH45">
        <v>0</v>
      </c>
      <c r="BJ45">
        <v>0</v>
      </c>
      <c r="BK45">
        <v>0</v>
      </c>
      <c r="BL45">
        <v>0</v>
      </c>
      <c r="BN45">
        <v>0</v>
      </c>
      <c r="BO45">
        <v>0</v>
      </c>
      <c r="BP45">
        <v>0</v>
      </c>
      <c r="BR45">
        <v>0</v>
      </c>
      <c r="BS45">
        <v>0</v>
      </c>
      <c r="BT45">
        <v>0</v>
      </c>
      <c r="BV45">
        <v>0</v>
      </c>
      <c r="BW45">
        <v>0</v>
      </c>
      <c r="BX45">
        <v>0</v>
      </c>
      <c r="BZ45">
        <v>0</v>
      </c>
      <c r="CA45">
        <v>0</v>
      </c>
      <c r="CB45">
        <v>0</v>
      </c>
    </row>
    <row r="46" spans="1:108" ht="11.25" customHeight="1">
      <c r="A46" s="76" t="s">
        <v>806</v>
      </c>
      <c r="Q46" s="88"/>
      <c r="R46" s="88">
        <v>0</v>
      </c>
      <c r="S46" s="88">
        <v>0</v>
      </c>
      <c r="T46" s="88">
        <v>0</v>
      </c>
      <c r="U46" s="88"/>
      <c r="V46" s="88">
        <v>0</v>
      </c>
      <c r="W46" s="88">
        <v>0</v>
      </c>
      <c r="X46" s="88">
        <v>0</v>
      </c>
      <c r="Y46" s="88"/>
      <c r="Z46" s="88">
        <v>0</v>
      </c>
      <c r="AA46" s="88">
        <v>0</v>
      </c>
      <c r="AB46" s="88">
        <v>0</v>
      </c>
      <c r="AC46" s="88"/>
      <c r="AD46" s="88">
        <v>0</v>
      </c>
      <c r="AE46" s="88">
        <v>0</v>
      </c>
      <c r="AF46" s="88">
        <v>0</v>
      </c>
      <c r="AG46" s="88"/>
      <c r="AH46" s="88">
        <v>0</v>
      </c>
      <c r="AI46" s="88">
        <v>0</v>
      </c>
      <c r="AJ46" s="88">
        <v>0</v>
      </c>
      <c r="AL46">
        <v>0</v>
      </c>
      <c r="AM46">
        <v>0</v>
      </c>
      <c r="AN46">
        <v>0</v>
      </c>
      <c r="AP46">
        <v>0</v>
      </c>
      <c r="AQ46">
        <v>0</v>
      </c>
      <c r="AR46">
        <v>0</v>
      </c>
      <c r="AT46">
        <v>0</v>
      </c>
      <c r="AU46">
        <v>0</v>
      </c>
      <c r="AV46">
        <v>0</v>
      </c>
      <c r="AX46">
        <v>0</v>
      </c>
      <c r="AY46">
        <v>0</v>
      </c>
      <c r="AZ46">
        <v>0</v>
      </c>
      <c r="BB46">
        <v>0</v>
      </c>
      <c r="BC46">
        <v>0</v>
      </c>
      <c r="BD46">
        <v>0</v>
      </c>
      <c r="BF46">
        <v>0</v>
      </c>
      <c r="BG46">
        <v>0</v>
      </c>
      <c r="BH46">
        <v>0</v>
      </c>
      <c r="BJ46">
        <v>0</v>
      </c>
      <c r="BK46">
        <v>0</v>
      </c>
      <c r="BL46">
        <v>0</v>
      </c>
      <c r="BN46">
        <v>0</v>
      </c>
      <c r="BO46">
        <v>0</v>
      </c>
      <c r="BP46">
        <v>0</v>
      </c>
      <c r="BR46">
        <v>0</v>
      </c>
      <c r="BS46">
        <v>0</v>
      </c>
      <c r="BT46">
        <v>0</v>
      </c>
      <c r="BV46">
        <v>0</v>
      </c>
      <c r="BW46">
        <v>0</v>
      </c>
      <c r="BX46">
        <v>0</v>
      </c>
      <c r="BZ46">
        <v>0</v>
      </c>
      <c r="CA46">
        <v>0</v>
      </c>
      <c r="CB46">
        <v>0</v>
      </c>
    </row>
    <row r="47" spans="1:108" ht="11.25" customHeight="1">
      <c r="A47" s="76" t="s">
        <v>807</v>
      </c>
      <c r="Q47" s="88"/>
      <c r="R47" s="88">
        <v>0</v>
      </c>
      <c r="S47" s="88">
        <v>0</v>
      </c>
      <c r="T47" s="88">
        <v>0</v>
      </c>
      <c r="U47" s="88"/>
      <c r="V47" s="88">
        <v>0</v>
      </c>
      <c r="W47" s="88">
        <v>0</v>
      </c>
      <c r="X47" s="88">
        <v>0</v>
      </c>
      <c r="Y47" s="88"/>
      <c r="Z47" s="88">
        <v>0</v>
      </c>
      <c r="AA47" s="88">
        <v>0</v>
      </c>
      <c r="AB47" s="88">
        <v>0</v>
      </c>
      <c r="AC47" s="88"/>
      <c r="AD47" s="88">
        <v>0</v>
      </c>
      <c r="AE47" s="88">
        <v>0</v>
      </c>
      <c r="AF47" s="88">
        <v>0</v>
      </c>
      <c r="AG47" s="88"/>
      <c r="AH47" s="88">
        <v>0</v>
      </c>
      <c r="AI47" s="88">
        <v>0</v>
      </c>
      <c r="AJ47" s="88">
        <v>0</v>
      </c>
      <c r="AL47">
        <v>0</v>
      </c>
      <c r="AM47">
        <v>0</v>
      </c>
      <c r="AN47">
        <v>0</v>
      </c>
      <c r="AP47">
        <v>0</v>
      </c>
      <c r="AQ47">
        <v>0</v>
      </c>
      <c r="AR47">
        <v>0</v>
      </c>
      <c r="AT47">
        <v>0</v>
      </c>
      <c r="AU47">
        <v>0</v>
      </c>
      <c r="AV47">
        <v>0</v>
      </c>
      <c r="AX47">
        <v>0</v>
      </c>
      <c r="AY47">
        <v>0</v>
      </c>
      <c r="AZ47">
        <v>0</v>
      </c>
      <c r="BB47">
        <v>0</v>
      </c>
      <c r="BC47">
        <v>0</v>
      </c>
      <c r="BD47">
        <v>0</v>
      </c>
      <c r="BF47">
        <v>0</v>
      </c>
      <c r="BG47">
        <v>0</v>
      </c>
      <c r="BH47">
        <v>0</v>
      </c>
      <c r="BJ47">
        <v>0</v>
      </c>
      <c r="BK47">
        <v>0</v>
      </c>
      <c r="BL47">
        <v>0</v>
      </c>
      <c r="BN47">
        <v>0</v>
      </c>
      <c r="BO47">
        <v>0</v>
      </c>
      <c r="BP47">
        <v>0</v>
      </c>
      <c r="BR47">
        <v>0</v>
      </c>
      <c r="BS47">
        <v>0</v>
      </c>
      <c r="BT47">
        <v>0</v>
      </c>
      <c r="BV47">
        <v>0</v>
      </c>
      <c r="BW47">
        <v>0</v>
      </c>
      <c r="BX47">
        <v>0</v>
      </c>
      <c r="BZ47">
        <v>0</v>
      </c>
      <c r="CA47">
        <v>0</v>
      </c>
      <c r="CB47">
        <v>0</v>
      </c>
    </row>
    <row r="48" spans="1:108" ht="11.25" customHeight="1">
      <c r="A48" s="76" t="s">
        <v>808</v>
      </c>
      <c r="Q48" s="88"/>
      <c r="R48" s="88">
        <v>0</v>
      </c>
      <c r="S48" s="88">
        <v>0</v>
      </c>
      <c r="T48" s="88">
        <v>0</v>
      </c>
      <c r="U48" s="88"/>
      <c r="V48" s="88">
        <v>0</v>
      </c>
      <c r="W48" s="88">
        <v>0</v>
      </c>
      <c r="X48" s="88">
        <v>0</v>
      </c>
      <c r="Y48" s="88"/>
      <c r="Z48" s="88">
        <v>0</v>
      </c>
      <c r="AA48" s="88">
        <v>0</v>
      </c>
      <c r="AB48" s="88">
        <v>0</v>
      </c>
      <c r="AC48" s="88"/>
      <c r="AD48" s="88">
        <v>0</v>
      </c>
      <c r="AE48" s="88">
        <v>0</v>
      </c>
      <c r="AF48" s="88">
        <v>0</v>
      </c>
      <c r="AG48" s="88"/>
      <c r="AH48" s="88">
        <v>0</v>
      </c>
      <c r="AI48" s="88">
        <v>0</v>
      </c>
      <c r="AJ48" s="88">
        <v>0</v>
      </c>
      <c r="AL48">
        <v>0</v>
      </c>
      <c r="AM48">
        <v>0</v>
      </c>
      <c r="AN48">
        <v>0</v>
      </c>
      <c r="AP48">
        <v>0</v>
      </c>
      <c r="AQ48">
        <v>0</v>
      </c>
      <c r="AR48">
        <v>0</v>
      </c>
      <c r="AT48">
        <v>0</v>
      </c>
      <c r="AU48">
        <v>0</v>
      </c>
      <c r="AV48">
        <v>0</v>
      </c>
      <c r="AX48">
        <v>0</v>
      </c>
      <c r="AY48">
        <v>0</v>
      </c>
      <c r="AZ48">
        <v>0</v>
      </c>
      <c r="BB48">
        <v>0</v>
      </c>
      <c r="BC48">
        <v>0</v>
      </c>
      <c r="BD48">
        <v>0</v>
      </c>
      <c r="BF48">
        <v>0</v>
      </c>
      <c r="BG48">
        <v>0</v>
      </c>
      <c r="BH48">
        <v>0</v>
      </c>
      <c r="BJ48">
        <v>0</v>
      </c>
      <c r="BK48">
        <v>0</v>
      </c>
      <c r="BL48">
        <v>0</v>
      </c>
      <c r="BN48">
        <v>0</v>
      </c>
      <c r="BO48">
        <v>0</v>
      </c>
      <c r="BP48">
        <v>0</v>
      </c>
      <c r="BR48">
        <v>0</v>
      </c>
      <c r="BS48">
        <v>0</v>
      </c>
      <c r="BT48">
        <v>0</v>
      </c>
      <c r="BV48">
        <v>0</v>
      </c>
      <c r="BW48">
        <v>0</v>
      </c>
      <c r="BX48">
        <v>0</v>
      </c>
      <c r="BZ48">
        <v>0</v>
      </c>
      <c r="CA48">
        <v>0</v>
      </c>
      <c r="CB48">
        <v>0</v>
      </c>
    </row>
    <row r="49" spans="1:108" ht="11.25" customHeight="1">
      <c r="A49" s="17"/>
    </row>
    <row r="50" spans="1:108" ht="11.25" customHeight="1">
      <c r="A50" s="46" t="s">
        <v>775</v>
      </c>
    </row>
    <row r="51" spans="1:108" ht="11.25" customHeight="1">
      <c r="A51" s="17" t="s">
        <v>861</v>
      </c>
      <c r="B51">
        <v>632550</v>
      </c>
      <c r="C51">
        <v>623500</v>
      </c>
      <c r="D51">
        <v>1256060</v>
      </c>
      <c r="F51">
        <v>627400</v>
      </c>
      <c r="G51">
        <v>618600</v>
      </c>
      <c r="H51">
        <v>1246000</v>
      </c>
      <c r="J51">
        <v>623600</v>
      </c>
      <c r="K51">
        <v>615100</v>
      </c>
      <c r="L51">
        <v>1238700</v>
      </c>
      <c r="N51">
        <v>621770</v>
      </c>
      <c r="O51">
        <v>613330</v>
      </c>
      <c r="P51">
        <v>1235110</v>
      </c>
      <c r="R51">
        <v>0</v>
      </c>
      <c r="S51">
        <v>0</v>
      </c>
      <c r="T51">
        <v>0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D51">
        <v>0</v>
      </c>
      <c r="AE51">
        <v>0</v>
      </c>
      <c r="AF51">
        <v>0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P51">
        <v>0</v>
      </c>
      <c r="AQ51">
        <v>0</v>
      </c>
      <c r="AR51">
        <v>0</v>
      </c>
      <c r="AT51">
        <v>0</v>
      </c>
      <c r="AU51">
        <v>0</v>
      </c>
      <c r="AV51">
        <v>0</v>
      </c>
      <c r="AX51">
        <v>0</v>
      </c>
      <c r="AY51">
        <v>0</v>
      </c>
      <c r="AZ51">
        <v>0</v>
      </c>
      <c r="BB51">
        <v>0</v>
      </c>
      <c r="BC51">
        <v>0</v>
      </c>
      <c r="BD51">
        <v>0</v>
      </c>
      <c r="BF51">
        <v>0</v>
      </c>
      <c r="BG51">
        <v>0</v>
      </c>
      <c r="BH51">
        <v>0</v>
      </c>
      <c r="BJ51">
        <v>0</v>
      </c>
      <c r="BK51">
        <v>0</v>
      </c>
      <c r="BL51">
        <v>0</v>
      </c>
      <c r="BN51">
        <v>0</v>
      </c>
      <c r="BO51">
        <v>0</v>
      </c>
      <c r="BP51">
        <v>0</v>
      </c>
      <c r="BR51">
        <v>0</v>
      </c>
      <c r="BS51">
        <v>0</v>
      </c>
      <c r="BT51">
        <v>0</v>
      </c>
      <c r="BV51">
        <v>0</v>
      </c>
      <c r="BW51">
        <v>0</v>
      </c>
      <c r="BX51">
        <v>0</v>
      </c>
      <c r="BZ51">
        <v>0</v>
      </c>
      <c r="CA51">
        <v>0</v>
      </c>
      <c r="CB51">
        <v>0</v>
      </c>
    </row>
    <row r="52" spans="1:108" ht="11.25" customHeight="1">
      <c r="A52" s="87" t="s">
        <v>770</v>
      </c>
      <c r="CD52" s="85"/>
      <c r="CE52" s="85"/>
      <c r="CF52" s="85"/>
      <c r="CH52" s="85"/>
      <c r="CI52" s="85"/>
      <c r="CJ52" s="85"/>
      <c r="CL52" s="85"/>
      <c r="CM52" s="85"/>
      <c r="CN52" s="85"/>
      <c r="CP52" s="85"/>
      <c r="CQ52" s="85"/>
      <c r="CR52" s="85"/>
      <c r="CT52" s="85"/>
      <c r="CU52" s="85"/>
      <c r="CV52" s="85"/>
      <c r="CX52" s="85"/>
      <c r="CY52" s="85"/>
      <c r="CZ52" s="85"/>
      <c r="DB52" s="85"/>
      <c r="DC52" s="85"/>
      <c r="DD52" s="85"/>
    </row>
    <row r="53" spans="1:108" ht="11.25" customHeight="1">
      <c r="A53" s="70" t="s">
        <v>752</v>
      </c>
      <c r="R53">
        <v>587700</v>
      </c>
      <c r="S53">
        <v>576670</v>
      </c>
      <c r="T53">
        <v>1164370</v>
      </c>
      <c r="V53">
        <v>583420</v>
      </c>
      <c r="W53">
        <v>572780</v>
      </c>
      <c r="X53">
        <v>1156190</v>
      </c>
      <c r="Z53">
        <v>579470</v>
      </c>
      <c r="AA53">
        <v>568280</v>
      </c>
      <c r="AB53">
        <v>1147750</v>
      </c>
      <c r="AD53">
        <v>574610</v>
      </c>
      <c r="AE53">
        <v>564040</v>
      </c>
      <c r="AF53">
        <v>1138650</v>
      </c>
      <c r="AH53">
        <v>570500</v>
      </c>
      <c r="AI53">
        <v>560320</v>
      </c>
      <c r="AJ53">
        <v>1130820</v>
      </c>
      <c r="AL53">
        <v>567150</v>
      </c>
      <c r="AM53">
        <v>557330</v>
      </c>
      <c r="AN53">
        <v>1124480</v>
      </c>
      <c r="AP53">
        <v>563730</v>
      </c>
      <c r="AQ53">
        <v>553110</v>
      </c>
      <c r="AR53">
        <v>1116840</v>
      </c>
      <c r="AT53">
        <v>562870</v>
      </c>
      <c r="AU53">
        <v>551460</v>
      </c>
      <c r="AV53">
        <v>1114340</v>
      </c>
      <c r="AX53">
        <v>564280</v>
      </c>
      <c r="AY53">
        <v>551450</v>
      </c>
      <c r="AZ53">
        <v>1115730</v>
      </c>
      <c r="BB53">
        <v>566470</v>
      </c>
      <c r="BC53">
        <v>552950</v>
      </c>
      <c r="BD53">
        <v>1119420</v>
      </c>
      <c r="BF53">
        <v>574330</v>
      </c>
      <c r="BG53">
        <v>559120</v>
      </c>
      <c r="BH53">
        <v>1133460</v>
      </c>
      <c r="BJ53">
        <v>583760</v>
      </c>
      <c r="BK53">
        <v>566870</v>
      </c>
      <c r="BL53">
        <v>1150630</v>
      </c>
      <c r="BN53">
        <v>593190</v>
      </c>
      <c r="BO53">
        <v>575340</v>
      </c>
      <c r="BP53">
        <v>1168530</v>
      </c>
      <c r="BR53">
        <v>601070</v>
      </c>
      <c r="BS53">
        <v>581770</v>
      </c>
      <c r="BT53">
        <v>1182840</v>
      </c>
      <c r="BV53">
        <v>604380</v>
      </c>
      <c r="BW53">
        <v>583530</v>
      </c>
      <c r="BX53">
        <v>1187910</v>
      </c>
      <c r="BZ53">
        <v>609000</v>
      </c>
      <c r="CA53">
        <v>586990</v>
      </c>
      <c r="CB53">
        <v>1196000</v>
      </c>
    </row>
    <row r="54" spans="1:108" ht="11.25" customHeight="1">
      <c r="A54" s="87" t="s">
        <v>34</v>
      </c>
      <c r="CD54" s="85"/>
      <c r="CE54" s="85"/>
      <c r="CF54" s="85"/>
      <c r="CH54" s="85"/>
      <c r="CI54" s="85"/>
      <c r="CJ54" s="85"/>
      <c r="CL54" s="85"/>
      <c r="CM54" s="85"/>
      <c r="CN54" s="85"/>
      <c r="DB54" s="85"/>
      <c r="DC54" s="85"/>
      <c r="DD54" s="85"/>
    </row>
    <row r="55" spans="1:108" ht="11.25" customHeight="1">
      <c r="A55" s="70" t="s">
        <v>34</v>
      </c>
      <c r="R55">
        <v>28030</v>
      </c>
      <c r="S55">
        <v>25820</v>
      </c>
      <c r="T55">
        <v>53850</v>
      </c>
      <c r="V55">
        <v>27870</v>
      </c>
      <c r="W55">
        <v>25730</v>
      </c>
      <c r="X55">
        <v>53600</v>
      </c>
      <c r="Z55">
        <v>27770</v>
      </c>
      <c r="AA55">
        <v>25690</v>
      </c>
      <c r="AB55">
        <v>53450</v>
      </c>
      <c r="AD55">
        <v>27790</v>
      </c>
      <c r="AE55">
        <v>25680</v>
      </c>
      <c r="AF55">
        <v>53470</v>
      </c>
      <c r="AH55">
        <v>27830</v>
      </c>
      <c r="AI55">
        <v>25750</v>
      </c>
      <c r="AJ55">
        <v>53580</v>
      </c>
      <c r="AL55">
        <v>27840</v>
      </c>
      <c r="AM55">
        <v>25800</v>
      </c>
      <c r="AN55">
        <v>53650</v>
      </c>
      <c r="AP55">
        <v>28010</v>
      </c>
      <c r="AQ55">
        <v>25880</v>
      </c>
      <c r="AR55">
        <v>53890</v>
      </c>
      <c r="AT55">
        <v>28290</v>
      </c>
      <c r="AU55">
        <v>26100</v>
      </c>
      <c r="AV55">
        <v>54390</v>
      </c>
      <c r="AX55">
        <v>28660</v>
      </c>
      <c r="AY55">
        <v>26360</v>
      </c>
      <c r="AZ55">
        <v>55020</v>
      </c>
      <c r="BB55">
        <v>29060</v>
      </c>
      <c r="BC55">
        <v>26640</v>
      </c>
      <c r="BD55">
        <v>55700</v>
      </c>
      <c r="BF55">
        <v>29690</v>
      </c>
      <c r="BG55">
        <v>27100</v>
      </c>
      <c r="BH55">
        <v>56800</v>
      </c>
      <c r="BJ55">
        <v>30700</v>
      </c>
      <c r="BK55">
        <v>27750</v>
      </c>
      <c r="BL55">
        <v>58440</v>
      </c>
      <c r="BN55">
        <v>33090</v>
      </c>
      <c r="BO55">
        <v>29090</v>
      </c>
      <c r="BP55">
        <v>62180</v>
      </c>
      <c r="BR55">
        <v>36730</v>
      </c>
      <c r="BS55">
        <v>31260</v>
      </c>
      <c r="BT55">
        <v>67990</v>
      </c>
      <c r="BV55">
        <v>38450</v>
      </c>
      <c r="BW55">
        <v>32530</v>
      </c>
      <c r="BX55">
        <v>70970</v>
      </c>
      <c r="BZ55">
        <v>42840</v>
      </c>
      <c r="CA55">
        <v>35780</v>
      </c>
      <c r="CB55">
        <v>78620</v>
      </c>
    </row>
    <row r="56" spans="1:108" ht="11.25" customHeight="1">
      <c r="A56" s="87" t="s">
        <v>561</v>
      </c>
      <c r="CD56" s="85"/>
      <c r="CE56" s="85"/>
      <c r="CF56" s="85"/>
      <c r="CJ56" s="85"/>
      <c r="CN56" s="85"/>
      <c r="DB56" s="85"/>
      <c r="DC56" s="85"/>
      <c r="DD56" s="85"/>
    </row>
    <row r="57" spans="1:108" ht="11.25" customHeight="1">
      <c r="A57" s="70" t="s">
        <v>37</v>
      </c>
      <c r="B57">
        <v>12030</v>
      </c>
      <c r="C57">
        <v>10060</v>
      </c>
      <c r="D57">
        <v>22090</v>
      </c>
      <c r="F57">
        <v>12070</v>
      </c>
      <c r="G57">
        <v>10120</v>
      </c>
      <c r="H57">
        <v>22190</v>
      </c>
      <c r="J57">
        <v>12100</v>
      </c>
      <c r="K57">
        <v>10190</v>
      </c>
      <c r="L57">
        <v>22290</v>
      </c>
      <c r="N57">
        <v>12190</v>
      </c>
      <c r="O57">
        <v>10270</v>
      </c>
      <c r="P57">
        <v>22460</v>
      </c>
      <c r="R57">
        <v>12150</v>
      </c>
      <c r="S57">
        <v>10560</v>
      </c>
      <c r="T57">
        <v>22700</v>
      </c>
      <c r="V57">
        <v>11960</v>
      </c>
      <c r="W57">
        <v>10440</v>
      </c>
      <c r="X57">
        <v>22390</v>
      </c>
      <c r="Z57">
        <v>11860</v>
      </c>
      <c r="AA57">
        <v>10280</v>
      </c>
      <c r="AB57">
        <v>22150</v>
      </c>
      <c r="AD57">
        <v>11700</v>
      </c>
      <c r="AE57">
        <v>10170</v>
      </c>
      <c r="AF57">
        <v>21870</v>
      </c>
      <c r="AH57">
        <v>11570</v>
      </c>
      <c r="AI57">
        <v>10070</v>
      </c>
      <c r="AJ57">
        <v>21640</v>
      </c>
      <c r="AL57">
        <v>11410</v>
      </c>
      <c r="AM57">
        <v>9920</v>
      </c>
      <c r="AN57">
        <v>21330</v>
      </c>
      <c r="AP57">
        <v>11350</v>
      </c>
      <c r="AQ57">
        <v>9870</v>
      </c>
      <c r="AR57">
        <v>21220</v>
      </c>
      <c r="AT57">
        <v>11300</v>
      </c>
      <c r="AU57">
        <v>9850</v>
      </c>
      <c r="AV57">
        <v>21150</v>
      </c>
      <c r="AX57">
        <v>11240</v>
      </c>
      <c r="AY57">
        <v>9840</v>
      </c>
      <c r="AZ57">
        <v>21080</v>
      </c>
      <c r="BB57">
        <v>11170</v>
      </c>
      <c r="BC57">
        <v>9870</v>
      </c>
      <c r="BD57">
        <v>21040</v>
      </c>
      <c r="BF57">
        <v>11130</v>
      </c>
      <c r="BG57">
        <v>9820</v>
      </c>
      <c r="BH57">
        <v>20950</v>
      </c>
      <c r="BJ57">
        <v>11050</v>
      </c>
      <c r="BK57">
        <v>9750</v>
      </c>
      <c r="BL57">
        <v>20800</v>
      </c>
      <c r="BN57">
        <v>10990</v>
      </c>
      <c r="BO57">
        <v>9680</v>
      </c>
      <c r="BP57">
        <v>20670</v>
      </c>
      <c r="BR57">
        <v>10850</v>
      </c>
      <c r="BS57">
        <v>9590</v>
      </c>
      <c r="BT57">
        <v>20440</v>
      </c>
      <c r="BV57">
        <v>10690</v>
      </c>
      <c r="BW57">
        <v>9470</v>
      </c>
      <c r="BX57">
        <v>20160</v>
      </c>
      <c r="BZ57">
        <v>10410</v>
      </c>
      <c r="CA57">
        <v>9390</v>
      </c>
      <c r="CB57">
        <v>19800</v>
      </c>
      <c r="CF57" s="85"/>
      <c r="DB57" s="85"/>
      <c r="DC57" s="85"/>
      <c r="DD57" s="85"/>
    </row>
    <row r="58" spans="1:108" ht="11.25" customHeight="1">
      <c r="A58" s="70" t="s">
        <v>38</v>
      </c>
      <c r="R58">
        <v>2480</v>
      </c>
      <c r="S58">
        <v>2600</v>
      </c>
      <c r="T58">
        <v>5080</v>
      </c>
      <c r="V58">
        <v>2510</v>
      </c>
      <c r="W58">
        <v>2670</v>
      </c>
      <c r="X58">
        <v>5170</v>
      </c>
      <c r="Z58">
        <v>2540</v>
      </c>
      <c r="AA58">
        <v>2700</v>
      </c>
      <c r="AB58">
        <v>5240</v>
      </c>
      <c r="AD58">
        <v>2560</v>
      </c>
      <c r="AE58">
        <v>2710</v>
      </c>
      <c r="AF58">
        <v>5270</v>
      </c>
      <c r="AH58">
        <v>2610</v>
      </c>
      <c r="AI58">
        <v>2710</v>
      </c>
      <c r="AJ58">
        <v>5320</v>
      </c>
      <c r="AL58">
        <v>2630</v>
      </c>
      <c r="AM58">
        <v>2740</v>
      </c>
      <c r="AN58">
        <v>5380</v>
      </c>
      <c r="AP58">
        <v>2670</v>
      </c>
      <c r="AQ58">
        <v>2810</v>
      </c>
      <c r="AR58">
        <v>5480</v>
      </c>
      <c r="AT58">
        <v>2750</v>
      </c>
      <c r="AU58">
        <v>2870</v>
      </c>
      <c r="AV58">
        <v>5620</v>
      </c>
      <c r="AX58">
        <v>2800</v>
      </c>
      <c r="AY58">
        <v>2900</v>
      </c>
      <c r="AZ58">
        <v>5700</v>
      </c>
      <c r="BB58">
        <v>2860</v>
      </c>
      <c r="BC58">
        <v>2940</v>
      </c>
      <c r="BD58">
        <v>5790</v>
      </c>
      <c r="BF58">
        <v>2910</v>
      </c>
      <c r="BG58">
        <v>3000</v>
      </c>
      <c r="BH58">
        <v>5920</v>
      </c>
      <c r="BJ58">
        <v>3010</v>
      </c>
      <c r="BK58">
        <v>3120</v>
      </c>
      <c r="BL58">
        <v>6130</v>
      </c>
      <c r="BN58">
        <v>3120</v>
      </c>
      <c r="BO58">
        <v>3180</v>
      </c>
      <c r="BP58">
        <v>6300</v>
      </c>
      <c r="BR58">
        <v>3160</v>
      </c>
      <c r="BS58">
        <v>3220</v>
      </c>
      <c r="BT58">
        <v>6380</v>
      </c>
      <c r="BV58">
        <v>3240</v>
      </c>
      <c r="BW58">
        <v>3280</v>
      </c>
      <c r="BX58">
        <v>6510</v>
      </c>
      <c r="BZ58">
        <v>3330</v>
      </c>
      <c r="CA58">
        <v>3360</v>
      </c>
      <c r="CB58">
        <v>6690</v>
      </c>
      <c r="CD58" s="85"/>
      <c r="CE58" s="85"/>
      <c r="CF58" s="85"/>
      <c r="CJ58" s="85"/>
      <c r="CL58" s="85"/>
      <c r="CM58" s="85"/>
      <c r="CN58" s="85"/>
      <c r="DB58" s="85"/>
      <c r="DC58" s="85"/>
      <c r="DD58" s="85"/>
    </row>
    <row r="59" spans="1:108" ht="11.25" customHeight="1">
      <c r="A59" s="76" t="s">
        <v>43</v>
      </c>
      <c r="B59">
        <v>7720</v>
      </c>
      <c r="C59">
        <v>7230</v>
      </c>
      <c r="D59">
        <v>14950</v>
      </c>
      <c r="F59">
        <v>7720</v>
      </c>
      <c r="G59">
        <v>7230</v>
      </c>
      <c r="H59">
        <v>14950</v>
      </c>
      <c r="J59">
        <v>7940</v>
      </c>
      <c r="K59">
        <v>7380</v>
      </c>
      <c r="L59">
        <v>15320</v>
      </c>
      <c r="N59">
        <v>8240</v>
      </c>
      <c r="O59">
        <v>7660</v>
      </c>
      <c r="P59">
        <v>15900</v>
      </c>
      <c r="R59">
        <v>8350</v>
      </c>
      <c r="S59">
        <v>8150</v>
      </c>
      <c r="T59">
        <v>16500</v>
      </c>
      <c r="V59">
        <v>8590</v>
      </c>
      <c r="W59">
        <v>8330</v>
      </c>
      <c r="X59">
        <v>16920</v>
      </c>
      <c r="Z59">
        <v>8770</v>
      </c>
      <c r="AA59">
        <v>8510</v>
      </c>
      <c r="AB59">
        <v>17290</v>
      </c>
      <c r="AD59">
        <v>9050</v>
      </c>
      <c r="AE59">
        <v>8740</v>
      </c>
      <c r="AF59">
        <v>17780</v>
      </c>
      <c r="AH59">
        <v>9150</v>
      </c>
      <c r="AI59">
        <v>8960</v>
      </c>
      <c r="AJ59">
        <v>18110</v>
      </c>
      <c r="AL59">
        <v>9280</v>
      </c>
      <c r="AM59">
        <v>9120</v>
      </c>
      <c r="AN59">
        <v>18400</v>
      </c>
      <c r="AP59">
        <v>9590</v>
      </c>
      <c r="AQ59">
        <v>9420</v>
      </c>
      <c r="AR59">
        <v>19000</v>
      </c>
      <c r="AT59">
        <v>9980</v>
      </c>
      <c r="AU59">
        <v>9730</v>
      </c>
      <c r="AV59">
        <v>19710</v>
      </c>
      <c r="AX59">
        <v>10330</v>
      </c>
      <c r="AY59">
        <v>10050</v>
      </c>
      <c r="AZ59">
        <v>20380</v>
      </c>
      <c r="BB59">
        <v>10690</v>
      </c>
      <c r="BC59">
        <v>10430</v>
      </c>
      <c r="BD59">
        <v>21120</v>
      </c>
      <c r="BF59">
        <v>11170</v>
      </c>
      <c r="BG59">
        <v>10850</v>
      </c>
      <c r="BH59">
        <v>22020</v>
      </c>
      <c r="BJ59">
        <v>12040</v>
      </c>
      <c r="BK59">
        <v>11520</v>
      </c>
      <c r="BL59">
        <v>23570</v>
      </c>
      <c r="BN59">
        <v>12930</v>
      </c>
      <c r="BO59">
        <v>12240</v>
      </c>
      <c r="BP59">
        <v>25160</v>
      </c>
      <c r="BR59">
        <v>13880</v>
      </c>
      <c r="BS59">
        <v>13040</v>
      </c>
      <c r="BT59">
        <v>26920</v>
      </c>
      <c r="BV59">
        <v>14500</v>
      </c>
      <c r="BW59">
        <v>13610</v>
      </c>
      <c r="BX59">
        <v>28120</v>
      </c>
      <c r="BZ59">
        <v>15380</v>
      </c>
      <c r="CA59">
        <v>14390</v>
      </c>
      <c r="CB59">
        <v>29770</v>
      </c>
      <c r="CD59" s="85"/>
      <c r="CE59" s="85"/>
      <c r="CF59" s="85"/>
      <c r="CH59" s="85"/>
      <c r="CI59" s="85"/>
      <c r="CJ59" s="85"/>
      <c r="CL59" s="85"/>
      <c r="CM59" s="85"/>
      <c r="CN59" s="85"/>
      <c r="CP59" s="85"/>
      <c r="CQ59" s="85"/>
      <c r="CR59" s="85"/>
      <c r="CV59" s="85"/>
      <c r="CX59" s="85"/>
      <c r="CY59" s="85"/>
      <c r="CZ59" s="85"/>
      <c r="DB59" s="85"/>
      <c r="DC59" s="85"/>
      <c r="DD59" s="85"/>
    </row>
    <row r="60" spans="1:108" ht="11.25" customHeight="1">
      <c r="A60" s="76" t="s">
        <v>46</v>
      </c>
      <c r="B60">
        <v>59850</v>
      </c>
      <c r="C60">
        <v>61940</v>
      </c>
      <c r="D60">
        <v>121790</v>
      </c>
      <c r="F60">
        <v>59570</v>
      </c>
      <c r="G60">
        <v>61800</v>
      </c>
      <c r="H60">
        <v>121370</v>
      </c>
      <c r="J60">
        <v>59550</v>
      </c>
      <c r="K60">
        <v>61710</v>
      </c>
      <c r="L60">
        <v>121260</v>
      </c>
      <c r="N60">
        <v>59600</v>
      </c>
      <c r="O60">
        <v>61790</v>
      </c>
      <c r="P60">
        <v>121390</v>
      </c>
      <c r="R60">
        <v>59470</v>
      </c>
      <c r="S60">
        <v>62440</v>
      </c>
      <c r="T60">
        <v>121910</v>
      </c>
      <c r="V60">
        <v>59330</v>
      </c>
      <c r="W60">
        <v>62220</v>
      </c>
      <c r="X60">
        <v>121550</v>
      </c>
      <c r="Z60">
        <v>58890</v>
      </c>
      <c r="AA60">
        <v>61830</v>
      </c>
      <c r="AB60">
        <v>120720</v>
      </c>
      <c r="AD60">
        <v>58420</v>
      </c>
      <c r="AE60">
        <v>61440</v>
      </c>
      <c r="AF60">
        <v>119860</v>
      </c>
      <c r="AH60">
        <v>58040</v>
      </c>
      <c r="AI60">
        <v>61000</v>
      </c>
      <c r="AJ60">
        <v>119040</v>
      </c>
      <c r="AL60">
        <v>57650</v>
      </c>
      <c r="AM60">
        <v>60690</v>
      </c>
      <c r="AN60">
        <v>118340</v>
      </c>
      <c r="AP60">
        <v>58140</v>
      </c>
      <c r="AQ60">
        <v>61330</v>
      </c>
      <c r="AR60">
        <v>119470</v>
      </c>
      <c r="AT60">
        <v>58620</v>
      </c>
      <c r="AU60">
        <v>62060</v>
      </c>
      <c r="AV60">
        <v>120680</v>
      </c>
      <c r="AX60">
        <v>59040</v>
      </c>
      <c r="AY60">
        <v>62750</v>
      </c>
      <c r="AZ60">
        <v>121790</v>
      </c>
      <c r="BB60">
        <v>59470</v>
      </c>
      <c r="BC60">
        <v>63540</v>
      </c>
      <c r="BD60">
        <v>123010</v>
      </c>
      <c r="BF60">
        <v>60190</v>
      </c>
      <c r="BG60">
        <v>64520</v>
      </c>
      <c r="BH60">
        <v>124710</v>
      </c>
      <c r="BJ60">
        <v>60600</v>
      </c>
      <c r="BK60">
        <v>65180</v>
      </c>
      <c r="BL60">
        <v>125780</v>
      </c>
      <c r="BN60">
        <v>60810</v>
      </c>
      <c r="BO60">
        <v>65640</v>
      </c>
      <c r="BP60">
        <v>126450</v>
      </c>
      <c r="BR60">
        <v>60590</v>
      </c>
      <c r="BS60">
        <v>65830</v>
      </c>
      <c r="BT60">
        <v>126410</v>
      </c>
      <c r="BV60">
        <v>60400</v>
      </c>
      <c r="BW60">
        <v>65860</v>
      </c>
      <c r="BX60">
        <v>126260</v>
      </c>
      <c r="BZ60">
        <v>60080</v>
      </c>
      <c r="CA60">
        <v>65670</v>
      </c>
      <c r="CB60">
        <v>125750</v>
      </c>
    </row>
    <row r="61" spans="1:108" ht="11.25" customHeight="1">
      <c r="A61" s="76" t="s">
        <v>563</v>
      </c>
      <c r="R61">
        <v>10</v>
      </c>
      <c r="S61">
        <v>10</v>
      </c>
      <c r="T61">
        <v>20</v>
      </c>
      <c r="V61">
        <v>20</v>
      </c>
      <c r="W61">
        <v>10</v>
      </c>
      <c r="X61">
        <v>20</v>
      </c>
      <c r="Z61">
        <v>20</v>
      </c>
      <c r="AA61">
        <v>0</v>
      </c>
      <c r="AB61">
        <v>20</v>
      </c>
      <c r="AD61">
        <v>20</v>
      </c>
      <c r="AE61">
        <v>0</v>
      </c>
      <c r="AF61">
        <v>20</v>
      </c>
      <c r="AH61">
        <v>10</v>
      </c>
      <c r="AI61">
        <v>0</v>
      </c>
      <c r="AJ61">
        <v>20</v>
      </c>
      <c r="AL61">
        <v>10</v>
      </c>
      <c r="AM61">
        <v>0</v>
      </c>
      <c r="AN61">
        <v>20</v>
      </c>
      <c r="AP61">
        <v>10</v>
      </c>
      <c r="AQ61">
        <v>10</v>
      </c>
      <c r="AR61">
        <v>20</v>
      </c>
      <c r="AT61">
        <v>10</v>
      </c>
      <c r="AU61">
        <v>10</v>
      </c>
      <c r="AV61">
        <v>20</v>
      </c>
      <c r="AX61">
        <v>10</v>
      </c>
      <c r="AY61">
        <v>10</v>
      </c>
      <c r="AZ61">
        <v>20</v>
      </c>
      <c r="BB61">
        <v>10</v>
      </c>
      <c r="BC61">
        <v>10</v>
      </c>
      <c r="BD61">
        <v>20</v>
      </c>
      <c r="BF61">
        <v>10</v>
      </c>
      <c r="BG61">
        <v>10</v>
      </c>
      <c r="BH61">
        <v>20</v>
      </c>
      <c r="BJ61">
        <v>10</v>
      </c>
      <c r="BK61">
        <v>10</v>
      </c>
      <c r="BL61">
        <v>30</v>
      </c>
      <c r="BN61">
        <v>20</v>
      </c>
      <c r="BO61">
        <v>10</v>
      </c>
      <c r="BP61">
        <v>30</v>
      </c>
      <c r="BR61">
        <v>10</v>
      </c>
      <c r="BS61">
        <v>10</v>
      </c>
      <c r="BT61">
        <v>30</v>
      </c>
      <c r="BV61">
        <v>20</v>
      </c>
      <c r="BW61">
        <v>10</v>
      </c>
      <c r="BX61">
        <v>30</v>
      </c>
      <c r="BZ61">
        <v>20</v>
      </c>
      <c r="CA61">
        <v>10</v>
      </c>
      <c r="CB61">
        <v>30</v>
      </c>
    </row>
    <row r="62" spans="1:108" ht="11.25" customHeight="1">
      <c r="A62" s="76" t="s">
        <v>564</v>
      </c>
      <c r="R62">
        <v>60</v>
      </c>
      <c r="S62">
        <v>70</v>
      </c>
      <c r="T62">
        <v>130</v>
      </c>
      <c r="V62">
        <v>70</v>
      </c>
      <c r="W62">
        <v>70</v>
      </c>
      <c r="X62">
        <v>140</v>
      </c>
      <c r="Z62">
        <v>70</v>
      </c>
      <c r="AA62">
        <v>80</v>
      </c>
      <c r="AB62">
        <v>150</v>
      </c>
      <c r="AD62">
        <v>70</v>
      </c>
      <c r="AE62">
        <v>80</v>
      </c>
      <c r="AF62">
        <v>150</v>
      </c>
      <c r="AH62">
        <v>80</v>
      </c>
      <c r="AI62">
        <v>70</v>
      </c>
      <c r="AJ62">
        <v>150</v>
      </c>
      <c r="AL62">
        <v>80</v>
      </c>
      <c r="AM62">
        <v>70</v>
      </c>
      <c r="AN62">
        <v>150</v>
      </c>
      <c r="AP62">
        <v>80</v>
      </c>
      <c r="AQ62">
        <v>80</v>
      </c>
      <c r="AR62">
        <v>160</v>
      </c>
      <c r="AT62">
        <v>80</v>
      </c>
      <c r="AU62">
        <v>80</v>
      </c>
      <c r="AV62">
        <v>160</v>
      </c>
      <c r="AX62">
        <v>80</v>
      </c>
      <c r="AY62">
        <v>90</v>
      </c>
      <c r="AZ62">
        <v>170</v>
      </c>
      <c r="BB62">
        <v>80</v>
      </c>
      <c r="BC62">
        <v>90</v>
      </c>
      <c r="BD62">
        <v>170</v>
      </c>
      <c r="BF62">
        <v>90</v>
      </c>
      <c r="BG62">
        <v>100</v>
      </c>
      <c r="BH62">
        <v>190</v>
      </c>
      <c r="BJ62">
        <v>90</v>
      </c>
      <c r="BK62">
        <v>110</v>
      </c>
      <c r="BL62">
        <v>200</v>
      </c>
      <c r="BN62">
        <v>100</v>
      </c>
      <c r="BO62">
        <v>100</v>
      </c>
      <c r="BP62">
        <v>200</v>
      </c>
      <c r="BR62">
        <v>100</v>
      </c>
      <c r="BS62">
        <v>100</v>
      </c>
      <c r="BT62">
        <v>200</v>
      </c>
      <c r="BV62">
        <v>110</v>
      </c>
      <c r="BW62">
        <v>110</v>
      </c>
      <c r="BX62">
        <v>210</v>
      </c>
      <c r="BZ62">
        <v>110</v>
      </c>
      <c r="CA62">
        <v>130</v>
      </c>
      <c r="CB62">
        <v>230</v>
      </c>
    </row>
    <row r="63" spans="1:108" ht="11.25" customHeight="1">
      <c r="A63" s="76" t="s">
        <v>149</v>
      </c>
      <c r="R63">
        <v>10</v>
      </c>
      <c r="S63">
        <v>10</v>
      </c>
      <c r="T63">
        <v>20</v>
      </c>
      <c r="V63">
        <v>20</v>
      </c>
      <c r="W63">
        <v>10</v>
      </c>
      <c r="X63">
        <v>30</v>
      </c>
      <c r="Z63">
        <v>20</v>
      </c>
      <c r="AA63">
        <v>10</v>
      </c>
      <c r="AB63">
        <v>30</v>
      </c>
      <c r="AD63">
        <v>20</v>
      </c>
      <c r="AE63">
        <v>20</v>
      </c>
      <c r="AF63">
        <v>30</v>
      </c>
      <c r="AH63">
        <v>20</v>
      </c>
      <c r="AI63">
        <v>20</v>
      </c>
      <c r="AJ63">
        <v>30</v>
      </c>
      <c r="AL63">
        <v>20</v>
      </c>
      <c r="AM63">
        <v>20</v>
      </c>
      <c r="AN63">
        <v>40</v>
      </c>
      <c r="AP63">
        <v>20</v>
      </c>
      <c r="AQ63">
        <v>20</v>
      </c>
      <c r="AR63">
        <v>40</v>
      </c>
      <c r="AT63">
        <v>20</v>
      </c>
      <c r="AU63">
        <v>20</v>
      </c>
      <c r="AV63">
        <v>50</v>
      </c>
      <c r="AX63">
        <v>20</v>
      </c>
      <c r="AY63">
        <v>30</v>
      </c>
      <c r="AZ63">
        <v>50</v>
      </c>
      <c r="BB63">
        <v>20</v>
      </c>
      <c r="BC63">
        <v>30</v>
      </c>
      <c r="BD63">
        <v>50</v>
      </c>
      <c r="BF63">
        <v>20</v>
      </c>
      <c r="BG63">
        <v>30</v>
      </c>
      <c r="BH63">
        <v>50</v>
      </c>
      <c r="BJ63">
        <v>20</v>
      </c>
      <c r="BK63">
        <v>30</v>
      </c>
      <c r="BL63">
        <v>50</v>
      </c>
      <c r="BN63">
        <v>20</v>
      </c>
      <c r="BO63">
        <v>40</v>
      </c>
      <c r="BP63">
        <v>60</v>
      </c>
      <c r="BR63">
        <v>30</v>
      </c>
      <c r="BS63">
        <v>40</v>
      </c>
      <c r="BT63">
        <v>60</v>
      </c>
      <c r="BV63">
        <v>30</v>
      </c>
      <c r="BW63">
        <v>40</v>
      </c>
      <c r="BX63">
        <v>70</v>
      </c>
      <c r="BZ63">
        <v>40</v>
      </c>
      <c r="CA63">
        <v>30</v>
      </c>
      <c r="CB63">
        <v>70</v>
      </c>
      <c r="CD63" s="85"/>
      <c r="CE63" s="85"/>
      <c r="CF63" s="85"/>
      <c r="CH63" s="85"/>
      <c r="CI63" s="85"/>
      <c r="CJ63" s="85"/>
      <c r="CL63" s="85"/>
      <c r="CM63" s="85"/>
      <c r="CN63" s="85"/>
      <c r="CP63" s="85"/>
      <c r="CQ63" s="85"/>
      <c r="CR63" s="85"/>
      <c r="CZ63" s="85"/>
      <c r="DB63" s="85"/>
      <c r="DC63" s="85"/>
      <c r="DD63" s="85"/>
    </row>
    <row r="64" spans="1:108" ht="11.25" customHeight="1">
      <c r="A64" s="76" t="s">
        <v>103</v>
      </c>
      <c r="B64">
        <v>52940</v>
      </c>
      <c r="C64">
        <v>48020</v>
      </c>
      <c r="D64">
        <v>100950</v>
      </c>
      <c r="F64">
        <v>52020</v>
      </c>
      <c r="G64">
        <v>47400</v>
      </c>
      <c r="H64">
        <v>99410</v>
      </c>
      <c r="J64">
        <v>51240</v>
      </c>
      <c r="K64">
        <v>46940</v>
      </c>
      <c r="L64">
        <v>98180</v>
      </c>
      <c r="N64">
        <v>50690</v>
      </c>
      <c r="O64">
        <v>46560</v>
      </c>
      <c r="P64">
        <v>97250</v>
      </c>
      <c r="R64">
        <v>50660</v>
      </c>
      <c r="S64">
        <v>45700</v>
      </c>
      <c r="T64">
        <v>96370</v>
      </c>
      <c r="V64">
        <v>50260</v>
      </c>
      <c r="W64">
        <v>45510</v>
      </c>
      <c r="X64">
        <v>95770</v>
      </c>
      <c r="Z64">
        <v>49690</v>
      </c>
      <c r="AA64">
        <v>45170</v>
      </c>
      <c r="AB64">
        <v>94860</v>
      </c>
      <c r="AD64">
        <v>49040</v>
      </c>
      <c r="AE64">
        <v>44740</v>
      </c>
      <c r="AF64">
        <v>93780</v>
      </c>
      <c r="AH64">
        <v>48410</v>
      </c>
      <c r="AI64">
        <v>44380</v>
      </c>
      <c r="AJ64">
        <v>92790</v>
      </c>
      <c r="AL64">
        <v>47830</v>
      </c>
      <c r="AM64">
        <v>44080</v>
      </c>
      <c r="AN64">
        <v>91900</v>
      </c>
      <c r="AP64">
        <v>47720</v>
      </c>
      <c r="AQ64">
        <v>44120</v>
      </c>
      <c r="AR64">
        <v>91840</v>
      </c>
      <c r="AT64">
        <v>47610</v>
      </c>
      <c r="AU64">
        <v>44150</v>
      </c>
      <c r="AV64">
        <v>91760</v>
      </c>
      <c r="AX64">
        <v>47420</v>
      </c>
      <c r="AY64">
        <v>44190</v>
      </c>
      <c r="AZ64">
        <v>91610</v>
      </c>
      <c r="BB64">
        <v>47290</v>
      </c>
      <c r="BC64">
        <v>44330</v>
      </c>
      <c r="BD64">
        <v>91620</v>
      </c>
      <c r="BF64">
        <v>47330</v>
      </c>
      <c r="BG64">
        <v>44520</v>
      </c>
      <c r="BH64">
        <v>91850</v>
      </c>
      <c r="BJ64">
        <v>46970</v>
      </c>
      <c r="BK64">
        <v>44300</v>
      </c>
      <c r="BL64">
        <v>91270</v>
      </c>
      <c r="BN64">
        <v>46470</v>
      </c>
      <c r="BO64">
        <v>44090</v>
      </c>
      <c r="BP64">
        <v>90560</v>
      </c>
      <c r="BR64">
        <v>45890</v>
      </c>
      <c r="BS64">
        <v>43690</v>
      </c>
      <c r="BT64">
        <v>89570</v>
      </c>
      <c r="BV64">
        <v>45240</v>
      </c>
      <c r="BW64">
        <v>43260</v>
      </c>
      <c r="BX64">
        <v>88500</v>
      </c>
      <c r="BZ64">
        <v>44940</v>
      </c>
      <c r="CA64">
        <v>42720</v>
      </c>
      <c r="CB64">
        <v>87660</v>
      </c>
      <c r="CD64" s="85"/>
      <c r="CE64" s="85"/>
      <c r="CF64" s="85"/>
      <c r="CL64" s="85"/>
      <c r="CM64" s="85"/>
      <c r="CN64" s="85"/>
      <c r="DB64" s="85"/>
      <c r="DC64" s="85"/>
      <c r="DD64" s="85"/>
    </row>
    <row r="65" spans="1:108" ht="11.25" customHeight="1">
      <c r="A65" s="76" t="s">
        <v>56</v>
      </c>
      <c r="B65">
        <v>5280</v>
      </c>
      <c r="C65">
        <v>4250</v>
      </c>
      <c r="D65">
        <v>9530</v>
      </c>
      <c r="F65">
        <v>5390</v>
      </c>
      <c r="G65">
        <v>4360</v>
      </c>
      <c r="H65">
        <v>9750</v>
      </c>
      <c r="J65">
        <v>5580</v>
      </c>
      <c r="K65">
        <v>4500</v>
      </c>
      <c r="L65">
        <v>10080</v>
      </c>
      <c r="N65">
        <v>5760</v>
      </c>
      <c r="O65">
        <v>4690</v>
      </c>
      <c r="P65">
        <v>10450</v>
      </c>
      <c r="R65">
        <v>6000</v>
      </c>
      <c r="S65">
        <v>5050</v>
      </c>
      <c r="T65">
        <v>11050</v>
      </c>
      <c r="V65">
        <v>6200</v>
      </c>
      <c r="W65">
        <v>5250</v>
      </c>
      <c r="X65">
        <v>11450</v>
      </c>
      <c r="Z65">
        <v>6300</v>
      </c>
      <c r="AA65">
        <v>5390</v>
      </c>
      <c r="AB65">
        <v>11690</v>
      </c>
      <c r="AD65">
        <v>6400</v>
      </c>
      <c r="AE65">
        <v>5500</v>
      </c>
      <c r="AF65">
        <v>11900</v>
      </c>
      <c r="AH65">
        <v>6480</v>
      </c>
      <c r="AI65">
        <v>5570</v>
      </c>
      <c r="AJ65">
        <v>12050</v>
      </c>
      <c r="AL65">
        <v>6550</v>
      </c>
      <c r="AM65">
        <v>5690</v>
      </c>
      <c r="AN65">
        <v>12250</v>
      </c>
      <c r="AP65">
        <v>6630</v>
      </c>
      <c r="AQ65">
        <v>5780</v>
      </c>
      <c r="AR65">
        <v>12410</v>
      </c>
      <c r="AT65">
        <v>6750</v>
      </c>
      <c r="AU65">
        <v>5930</v>
      </c>
      <c r="AV65">
        <v>12680</v>
      </c>
      <c r="AX65">
        <v>6810</v>
      </c>
      <c r="AY65">
        <v>6010</v>
      </c>
      <c r="AZ65">
        <v>12820</v>
      </c>
      <c r="BB65">
        <v>6930</v>
      </c>
      <c r="BC65">
        <v>6130</v>
      </c>
      <c r="BD65">
        <v>13060</v>
      </c>
      <c r="BF65">
        <v>7100</v>
      </c>
      <c r="BG65">
        <v>6380</v>
      </c>
      <c r="BH65">
        <v>13480</v>
      </c>
      <c r="BJ65">
        <v>7140</v>
      </c>
      <c r="BK65">
        <v>6440</v>
      </c>
      <c r="BL65">
        <v>13580</v>
      </c>
      <c r="BN65">
        <v>7230</v>
      </c>
      <c r="BO65">
        <v>6510</v>
      </c>
      <c r="BP65">
        <v>13740</v>
      </c>
      <c r="BR65">
        <v>7260</v>
      </c>
      <c r="BS65">
        <v>6650</v>
      </c>
      <c r="BT65">
        <v>13910</v>
      </c>
      <c r="BV65">
        <v>7300</v>
      </c>
      <c r="BW65">
        <v>6730</v>
      </c>
      <c r="BX65">
        <v>14030</v>
      </c>
      <c r="BZ65">
        <v>7450</v>
      </c>
      <c r="CA65">
        <v>6800</v>
      </c>
      <c r="CB65">
        <v>14260</v>
      </c>
    </row>
    <row r="66" spans="1:108" ht="11.25" customHeight="1">
      <c r="A66" s="87" t="s">
        <v>565</v>
      </c>
      <c r="CD66" s="85"/>
      <c r="CE66" s="85"/>
      <c r="CF66" s="85"/>
      <c r="CN66" s="85"/>
      <c r="DB66" s="85"/>
      <c r="DC66" s="85"/>
      <c r="DD66" s="85"/>
    </row>
    <row r="67" spans="1:108" ht="11.25" customHeight="1">
      <c r="A67" s="70" t="s">
        <v>41</v>
      </c>
      <c r="B67">
        <v>5290</v>
      </c>
      <c r="C67">
        <v>4070</v>
      </c>
      <c r="D67">
        <v>9360</v>
      </c>
      <c r="F67">
        <v>5350</v>
      </c>
      <c r="G67">
        <v>4090</v>
      </c>
      <c r="H67">
        <v>9450</v>
      </c>
      <c r="J67">
        <v>5390</v>
      </c>
      <c r="K67">
        <v>4170</v>
      </c>
      <c r="L67">
        <v>9560</v>
      </c>
      <c r="N67">
        <v>5410</v>
      </c>
      <c r="O67">
        <v>4260</v>
      </c>
      <c r="P67">
        <v>9670</v>
      </c>
      <c r="R67">
        <v>5350</v>
      </c>
      <c r="S67">
        <v>4390</v>
      </c>
      <c r="T67">
        <v>9740</v>
      </c>
      <c r="V67">
        <v>5350</v>
      </c>
      <c r="W67">
        <v>4470</v>
      </c>
      <c r="X67">
        <v>9820</v>
      </c>
      <c r="Z67">
        <v>5400</v>
      </c>
      <c r="AA67">
        <v>4520</v>
      </c>
      <c r="AB67">
        <v>9920</v>
      </c>
      <c r="AD67">
        <v>5410</v>
      </c>
      <c r="AE67">
        <v>4510</v>
      </c>
      <c r="AF67">
        <v>9920</v>
      </c>
      <c r="AH67">
        <v>5400</v>
      </c>
      <c r="AI67">
        <v>4510</v>
      </c>
      <c r="AJ67">
        <v>9920</v>
      </c>
      <c r="AL67">
        <v>5440</v>
      </c>
      <c r="AM67">
        <v>4580</v>
      </c>
      <c r="AN67">
        <v>10030</v>
      </c>
      <c r="AP67">
        <v>5480</v>
      </c>
      <c r="AQ67">
        <v>4650</v>
      </c>
      <c r="AR67">
        <v>10130</v>
      </c>
      <c r="AT67">
        <v>5530</v>
      </c>
      <c r="AU67">
        <v>4720</v>
      </c>
      <c r="AV67">
        <v>10250</v>
      </c>
      <c r="AX67">
        <v>5540</v>
      </c>
      <c r="AY67">
        <v>4800</v>
      </c>
      <c r="AZ67">
        <v>10340</v>
      </c>
      <c r="BB67">
        <v>5600</v>
      </c>
      <c r="BC67">
        <v>4880</v>
      </c>
      <c r="BD67">
        <v>10480</v>
      </c>
      <c r="BF67">
        <v>5660</v>
      </c>
      <c r="BG67">
        <v>4950</v>
      </c>
      <c r="BH67">
        <v>10610</v>
      </c>
      <c r="BJ67">
        <v>5660</v>
      </c>
      <c r="BK67">
        <v>4990</v>
      </c>
      <c r="BL67">
        <v>10650</v>
      </c>
      <c r="BN67">
        <v>5640</v>
      </c>
      <c r="BO67">
        <v>5000</v>
      </c>
      <c r="BP67">
        <v>10650</v>
      </c>
      <c r="BR67">
        <v>5590</v>
      </c>
      <c r="BS67">
        <v>5000</v>
      </c>
      <c r="BT67">
        <v>10590</v>
      </c>
      <c r="BV67">
        <v>5580</v>
      </c>
      <c r="BW67">
        <v>5040</v>
      </c>
      <c r="BX67">
        <v>10610</v>
      </c>
      <c r="BZ67">
        <v>5590</v>
      </c>
      <c r="CA67">
        <v>5050</v>
      </c>
      <c r="CB67">
        <v>10640</v>
      </c>
    </row>
    <row r="68" spans="1:108" ht="11.25" customHeight="1">
      <c r="A68" s="70" t="s">
        <v>771</v>
      </c>
      <c r="R68">
        <v>10</v>
      </c>
      <c r="S68">
        <v>20</v>
      </c>
      <c r="T68">
        <v>30</v>
      </c>
      <c r="V68">
        <v>20</v>
      </c>
      <c r="W68">
        <v>20</v>
      </c>
      <c r="X68">
        <v>40</v>
      </c>
      <c r="Z68">
        <v>10</v>
      </c>
      <c r="AA68">
        <v>20</v>
      </c>
      <c r="AB68">
        <v>40</v>
      </c>
      <c r="AD68">
        <v>20</v>
      </c>
      <c r="AE68">
        <v>20</v>
      </c>
      <c r="AF68">
        <v>40</v>
      </c>
      <c r="AH68">
        <v>20</v>
      </c>
      <c r="AI68">
        <v>20</v>
      </c>
      <c r="AJ68">
        <v>30</v>
      </c>
      <c r="AL68">
        <v>20</v>
      </c>
      <c r="AM68">
        <v>20</v>
      </c>
      <c r="AN68">
        <v>40</v>
      </c>
      <c r="AP68">
        <v>10</v>
      </c>
      <c r="AQ68">
        <v>20</v>
      </c>
      <c r="AR68">
        <v>40</v>
      </c>
      <c r="AT68">
        <v>20</v>
      </c>
      <c r="AU68">
        <v>30</v>
      </c>
      <c r="AV68">
        <v>40</v>
      </c>
      <c r="AX68">
        <v>10</v>
      </c>
      <c r="AY68">
        <v>30</v>
      </c>
      <c r="AZ68">
        <v>40</v>
      </c>
      <c r="BB68">
        <v>10</v>
      </c>
      <c r="BC68">
        <v>30</v>
      </c>
      <c r="BD68">
        <v>40</v>
      </c>
      <c r="BF68">
        <v>10</v>
      </c>
      <c r="BG68">
        <v>30</v>
      </c>
      <c r="BH68">
        <v>40</v>
      </c>
      <c r="BJ68">
        <v>10</v>
      </c>
      <c r="BK68">
        <v>30</v>
      </c>
      <c r="BL68">
        <v>40</v>
      </c>
      <c r="BN68">
        <v>10</v>
      </c>
      <c r="BO68">
        <v>30</v>
      </c>
      <c r="BP68">
        <v>40</v>
      </c>
      <c r="BR68">
        <v>10</v>
      </c>
      <c r="BS68">
        <v>30</v>
      </c>
      <c r="BT68">
        <v>40</v>
      </c>
      <c r="BV68">
        <v>10</v>
      </c>
      <c r="BW68">
        <v>40</v>
      </c>
      <c r="BX68">
        <v>40</v>
      </c>
      <c r="BZ68">
        <v>10</v>
      </c>
      <c r="CA68">
        <v>30</v>
      </c>
      <c r="CB68">
        <v>40</v>
      </c>
      <c r="CD68" s="85"/>
      <c r="CE68" s="85"/>
      <c r="CF68" s="85"/>
      <c r="DB68" s="85"/>
      <c r="DC68" s="85"/>
      <c r="DD68" s="85"/>
    </row>
    <row r="69" spans="1:108" ht="11.25" customHeight="1">
      <c r="A69" s="76" t="s">
        <v>389</v>
      </c>
      <c r="B69">
        <v>4590</v>
      </c>
      <c r="C69">
        <v>4730</v>
      </c>
      <c r="D69">
        <v>9320</v>
      </c>
      <c r="F69">
        <v>4590</v>
      </c>
      <c r="G69">
        <v>4720</v>
      </c>
      <c r="H69">
        <v>9310</v>
      </c>
      <c r="J69">
        <v>4600</v>
      </c>
      <c r="K69">
        <v>4750</v>
      </c>
      <c r="L69">
        <v>9350</v>
      </c>
      <c r="N69">
        <v>4590</v>
      </c>
      <c r="O69">
        <v>4770</v>
      </c>
      <c r="P69">
        <v>9360</v>
      </c>
      <c r="R69">
        <v>4480</v>
      </c>
      <c r="S69">
        <v>4940</v>
      </c>
      <c r="T69">
        <v>9420</v>
      </c>
      <c r="V69">
        <v>4510</v>
      </c>
      <c r="W69">
        <v>4970</v>
      </c>
      <c r="X69">
        <v>9480</v>
      </c>
      <c r="Z69">
        <v>4480</v>
      </c>
      <c r="AA69">
        <v>5010</v>
      </c>
      <c r="AB69">
        <v>9480</v>
      </c>
      <c r="AD69">
        <v>4430</v>
      </c>
      <c r="AE69">
        <v>5030</v>
      </c>
      <c r="AF69">
        <v>9450</v>
      </c>
      <c r="AH69">
        <v>4380</v>
      </c>
      <c r="AI69">
        <v>5040</v>
      </c>
      <c r="AJ69">
        <v>9420</v>
      </c>
      <c r="AL69">
        <v>4320</v>
      </c>
      <c r="AM69">
        <v>5040</v>
      </c>
      <c r="AN69">
        <v>9360</v>
      </c>
      <c r="AP69">
        <v>4300</v>
      </c>
      <c r="AQ69">
        <v>5070</v>
      </c>
      <c r="AR69">
        <v>9370</v>
      </c>
      <c r="AT69">
        <v>4310</v>
      </c>
      <c r="AU69">
        <v>5120</v>
      </c>
      <c r="AV69">
        <v>9420</v>
      </c>
      <c r="AX69">
        <v>4290</v>
      </c>
      <c r="AY69">
        <v>5140</v>
      </c>
      <c r="AZ69">
        <v>9430</v>
      </c>
      <c r="BB69">
        <v>4270</v>
      </c>
      <c r="BC69">
        <v>5220</v>
      </c>
      <c r="BD69">
        <v>9490</v>
      </c>
      <c r="BF69">
        <v>4280</v>
      </c>
      <c r="BG69">
        <v>5320</v>
      </c>
      <c r="BH69">
        <v>9600</v>
      </c>
      <c r="BJ69">
        <v>4190</v>
      </c>
      <c r="BK69">
        <v>5370</v>
      </c>
      <c r="BL69">
        <v>9560</v>
      </c>
      <c r="BN69">
        <v>4160</v>
      </c>
      <c r="BO69">
        <v>5400</v>
      </c>
      <c r="BP69">
        <v>9560</v>
      </c>
      <c r="BR69">
        <v>4120</v>
      </c>
      <c r="BS69">
        <v>5410</v>
      </c>
      <c r="BT69">
        <v>9530</v>
      </c>
      <c r="BV69">
        <v>4070</v>
      </c>
      <c r="BW69">
        <v>5450</v>
      </c>
      <c r="BX69">
        <v>9520</v>
      </c>
      <c r="BZ69">
        <v>4050</v>
      </c>
      <c r="CA69">
        <v>5470</v>
      </c>
      <c r="CB69">
        <v>9520</v>
      </c>
    </row>
    <row r="70" spans="1:108" ht="11.25" customHeight="1">
      <c r="A70" s="76" t="s">
        <v>348</v>
      </c>
      <c r="R70">
        <v>10</v>
      </c>
      <c r="S70">
        <v>10</v>
      </c>
      <c r="T70">
        <v>20</v>
      </c>
      <c r="V70">
        <v>10</v>
      </c>
      <c r="W70">
        <v>10</v>
      </c>
      <c r="X70">
        <v>20</v>
      </c>
      <c r="Z70">
        <v>10</v>
      </c>
      <c r="AA70">
        <v>10</v>
      </c>
      <c r="AB70">
        <v>20</v>
      </c>
      <c r="AD70">
        <v>20</v>
      </c>
      <c r="AE70">
        <v>10</v>
      </c>
      <c r="AF70">
        <v>20</v>
      </c>
      <c r="AH70">
        <v>20</v>
      </c>
      <c r="AI70">
        <v>10</v>
      </c>
      <c r="AJ70">
        <v>20</v>
      </c>
      <c r="AL70">
        <v>20</v>
      </c>
      <c r="AM70">
        <v>10</v>
      </c>
      <c r="AN70">
        <v>30</v>
      </c>
      <c r="AP70">
        <v>20</v>
      </c>
      <c r="AQ70">
        <v>10</v>
      </c>
      <c r="AR70">
        <v>30</v>
      </c>
      <c r="AT70">
        <v>20</v>
      </c>
      <c r="AU70">
        <v>10</v>
      </c>
      <c r="AV70">
        <v>30</v>
      </c>
      <c r="AX70">
        <v>20</v>
      </c>
      <c r="AY70">
        <v>10</v>
      </c>
      <c r="AZ70">
        <v>30</v>
      </c>
      <c r="BB70">
        <v>20</v>
      </c>
      <c r="BC70">
        <v>10</v>
      </c>
      <c r="BD70">
        <v>30</v>
      </c>
      <c r="BF70">
        <v>20</v>
      </c>
      <c r="BG70">
        <v>20</v>
      </c>
      <c r="BH70">
        <v>30</v>
      </c>
      <c r="BJ70">
        <v>20</v>
      </c>
      <c r="BK70">
        <v>10</v>
      </c>
      <c r="BL70">
        <v>30</v>
      </c>
      <c r="BN70">
        <v>20</v>
      </c>
      <c r="BO70">
        <v>10</v>
      </c>
      <c r="BP70">
        <v>30</v>
      </c>
      <c r="BR70">
        <v>20</v>
      </c>
      <c r="BS70">
        <v>10</v>
      </c>
      <c r="BT70">
        <v>30</v>
      </c>
      <c r="BV70">
        <v>20</v>
      </c>
      <c r="BW70">
        <v>10</v>
      </c>
      <c r="BX70">
        <v>30</v>
      </c>
      <c r="BZ70">
        <v>20</v>
      </c>
      <c r="CA70">
        <v>10</v>
      </c>
      <c r="CB70">
        <v>30</v>
      </c>
    </row>
    <row r="71" spans="1:108" ht="11.25" customHeight="1">
      <c r="A71" s="76" t="s">
        <v>143</v>
      </c>
      <c r="R71">
        <v>220</v>
      </c>
      <c r="S71">
        <v>180</v>
      </c>
      <c r="T71">
        <v>400</v>
      </c>
      <c r="V71">
        <v>260</v>
      </c>
      <c r="W71">
        <v>210</v>
      </c>
      <c r="X71">
        <v>470</v>
      </c>
      <c r="Z71">
        <v>280</v>
      </c>
      <c r="AA71">
        <v>230</v>
      </c>
      <c r="AB71">
        <v>520</v>
      </c>
      <c r="AD71">
        <v>300</v>
      </c>
      <c r="AE71">
        <v>250</v>
      </c>
      <c r="AF71">
        <v>550</v>
      </c>
      <c r="AH71">
        <v>310</v>
      </c>
      <c r="AI71">
        <v>250</v>
      </c>
      <c r="AJ71">
        <v>560</v>
      </c>
      <c r="AL71">
        <v>330</v>
      </c>
      <c r="AM71">
        <v>260</v>
      </c>
      <c r="AN71">
        <v>590</v>
      </c>
      <c r="AP71">
        <v>330</v>
      </c>
      <c r="AQ71">
        <v>280</v>
      </c>
      <c r="AR71">
        <v>620</v>
      </c>
      <c r="AT71">
        <v>330</v>
      </c>
      <c r="AU71">
        <v>300</v>
      </c>
      <c r="AV71">
        <v>640</v>
      </c>
      <c r="AX71">
        <v>350</v>
      </c>
      <c r="AY71">
        <v>320</v>
      </c>
      <c r="AZ71">
        <v>670</v>
      </c>
      <c r="BB71">
        <v>350</v>
      </c>
      <c r="BC71">
        <v>320</v>
      </c>
      <c r="BD71">
        <v>670</v>
      </c>
      <c r="BF71">
        <v>350</v>
      </c>
      <c r="BG71">
        <v>320</v>
      </c>
      <c r="BH71">
        <v>670</v>
      </c>
      <c r="BJ71">
        <v>350</v>
      </c>
      <c r="BK71">
        <v>340</v>
      </c>
      <c r="BL71">
        <v>690</v>
      </c>
      <c r="BN71">
        <v>340</v>
      </c>
      <c r="BO71">
        <v>350</v>
      </c>
      <c r="BP71">
        <v>690</v>
      </c>
      <c r="BR71">
        <v>360</v>
      </c>
      <c r="BS71">
        <v>350</v>
      </c>
      <c r="BT71">
        <v>710</v>
      </c>
      <c r="BV71">
        <v>360</v>
      </c>
      <c r="BW71">
        <v>340</v>
      </c>
      <c r="BX71">
        <v>700</v>
      </c>
      <c r="BZ71">
        <v>380</v>
      </c>
      <c r="CA71">
        <v>330</v>
      </c>
      <c r="CB71">
        <v>710</v>
      </c>
      <c r="CF71" s="85"/>
      <c r="DB71" s="85"/>
      <c r="DC71" s="85"/>
      <c r="DD71" s="85"/>
    </row>
    <row r="72" spans="1:108" ht="11.25" customHeight="1">
      <c r="A72" s="76" t="s">
        <v>147</v>
      </c>
      <c r="R72">
        <v>1620</v>
      </c>
      <c r="S72">
        <v>1260</v>
      </c>
      <c r="T72">
        <v>2880</v>
      </c>
      <c r="V72">
        <v>1810</v>
      </c>
      <c r="W72">
        <v>1450</v>
      </c>
      <c r="X72">
        <v>3260</v>
      </c>
      <c r="Z72">
        <v>1900</v>
      </c>
      <c r="AA72">
        <v>1560</v>
      </c>
      <c r="AB72">
        <v>3470</v>
      </c>
      <c r="AD72">
        <v>2010</v>
      </c>
      <c r="AE72">
        <v>1690</v>
      </c>
      <c r="AF72">
        <v>3690</v>
      </c>
      <c r="AH72">
        <v>2170</v>
      </c>
      <c r="AI72">
        <v>1820</v>
      </c>
      <c r="AJ72">
        <v>3990</v>
      </c>
      <c r="AL72">
        <v>2270</v>
      </c>
      <c r="AM72">
        <v>1950</v>
      </c>
      <c r="AN72">
        <v>4230</v>
      </c>
      <c r="AP72">
        <v>2260</v>
      </c>
      <c r="AQ72">
        <v>2000</v>
      </c>
      <c r="AR72">
        <v>4260</v>
      </c>
      <c r="AT72">
        <v>2240</v>
      </c>
      <c r="AU72">
        <v>2080</v>
      </c>
      <c r="AV72">
        <v>4320</v>
      </c>
      <c r="AX72">
        <v>2210</v>
      </c>
      <c r="AY72">
        <v>2150</v>
      </c>
      <c r="AZ72">
        <v>4360</v>
      </c>
      <c r="BB72">
        <v>2190</v>
      </c>
      <c r="BC72">
        <v>2190</v>
      </c>
      <c r="BD72">
        <v>4380</v>
      </c>
      <c r="BF72">
        <v>2180</v>
      </c>
      <c r="BG72">
        <v>2250</v>
      </c>
      <c r="BH72">
        <v>4430</v>
      </c>
      <c r="BJ72">
        <v>2120</v>
      </c>
      <c r="BK72">
        <v>2210</v>
      </c>
      <c r="BL72">
        <v>4330</v>
      </c>
      <c r="BN72">
        <v>2110</v>
      </c>
      <c r="BO72">
        <v>2250</v>
      </c>
      <c r="BP72">
        <v>4350</v>
      </c>
      <c r="BR72">
        <v>2080</v>
      </c>
      <c r="BS72">
        <v>2240</v>
      </c>
      <c r="BT72">
        <v>4310</v>
      </c>
      <c r="BV72">
        <v>2080</v>
      </c>
      <c r="BW72">
        <v>2270</v>
      </c>
      <c r="BX72">
        <v>4350</v>
      </c>
      <c r="BZ72">
        <v>2050</v>
      </c>
      <c r="CA72">
        <v>2360</v>
      </c>
      <c r="CB72">
        <v>4400</v>
      </c>
      <c r="CD72" s="85"/>
      <c r="CE72" s="85"/>
      <c r="CF72" s="85"/>
      <c r="CN72" s="85"/>
      <c r="DB72" s="85"/>
      <c r="DC72" s="85"/>
      <c r="DD72" s="85"/>
    </row>
    <row r="73" spans="1:108" ht="11.25" customHeight="1">
      <c r="A73" s="76" t="s">
        <v>146</v>
      </c>
      <c r="R73">
        <v>3260</v>
      </c>
      <c r="S73">
        <v>3130</v>
      </c>
      <c r="T73">
        <v>6380</v>
      </c>
      <c r="V73">
        <v>3370</v>
      </c>
      <c r="W73">
        <v>3260</v>
      </c>
      <c r="X73">
        <v>6630</v>
      </c>
      <c r="Z73">
        <v>3440</v>
      </c>
      <c r="AA73">
        <v>3360</v>
      </c>
      <c r="AB73">
        <v>6790</v>
      </c>
      <c r="AD73">
        <v>3490</v>
      </c>
      <c r="AE73">
        <v>3400</v>
      </c>
      <c r="AF73">
        <v>6890</v>
      </c>
      <c r="AH73">
        <v>3600</v>
      </c>
      <c r="AI73">
        <v>3510</v>
      </c>
      <c r="AJ73">
        <v>7110</v>
      </c>
      <c r="AL73">
        <v>3650</v>
      </c>
      <c r="AM73">
        <v>3650</v>
      </c>
      <c r="AN73">
        <v>7300</v>
      </c>
      <c r="AP73">
        <v>3730</v>
      </c>
      <c r="AQ73">
        <v>3820</v>
      </c>
      <c r="AR73">
        <v>7560</v>
      </c>
      <c r="AT73">
        <v>3820</v>
      </c>
      <c r="AU73">
        <v>4020</v>
      </c>
      <c r="AV73">
        <v>7840</v>
      </c>
      <c r="AX73">
        <v>3970</v>
      </c>
      <c r="AY73">
        <v>4240</v>
      </c>
      <c r="AZ73">
        <v>8200</v>
      </c>
      <c r="BB73">
        <v>4080</v>
      </c>
      <c r="BC73">
        <v>4470</v>
      </c>
      <c r="BD73">
        <v>8550</v>
      </c>
      <c r="BF73">
        <v>4230</v>
      </c>
      <c r="BG73">
        <v>4720</v>
      </c>
      <c r="BH73">
        <v>8960</v>
      </c>
      <c r="BJ73">
        <v>4320</v>
      </c>
      <c r="BK73">
        <v>4910</v>
      </c>
      <c r="BL73">
        <v>9230</v>
      </c>
      <c r="BN73">
        <v>4380</v>
      </c>
      <c r="BO73">
        <v>5140</v>
      </c>
      <c r="BP73">
        <v>9520</v>
      </c>
      <c r="BR73">
        <v>4410</v>
      </c>
      <c r="BS73">
        <v>5330</v>
      </c>
      <c r="BT73">
        <v>9740</v>
      </c>
      <c r="BV73">
        <v>4480</v>
      </c>
      <c r="BW73">
        <v>5560</v>
      </c>
      <c r="BX73">
        <v>10050</v>
      </c>
      <c r="BZ73">
        <v>4610</v>
      </c>
      <c r="CA73">
        <v>5720</v>
      </c>
      <c r="CB73">
        <v>10330</v>
      </c>
    </row>
    <row r="74" spans="1:108" ht="11.25" customHeight="1">
      <c r="A74" s="76" t="s">
        <v>772</v>
      </c>
      <c r="R74">
        <v>0</v>
      </c>
      <c r="S74">
        <v>0</v>
      </c>
      <c r="T74">
        <v>0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D74">
        <v>0</v>
      </c>
      <c r="AE74">
        <v>0</v>
      </c>
      <c r="AF74">
        <v>0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P74">
        <v>0</v>
      </c>
      <c r="AQ74">
        <v>0</v>
      </c>
      <c r="AR74">
        <v>0</v>
      </c>
      <c r="AT74">
        <v>0</v>
      </c>
      <c r="AU74">
        <v>0</v>
      </c>
      <c r="AV74">
        <v>0</v>
      </c>
      <c r="AX74">
        <v>0</v>
      </c>
      <c r="AY74">
        <v>0</v>
      </c>
      <c r="AZ74">
        <v>0</v>
      </c>
      <c r="BB74">
        <v>0</v>
      </c>
      <c r="BC74">
        <v>0</v>
      </c>
      <c r="BD74">
        <v>0</v>
      </c>
      <c r="BF74">
        <v>0</v>
      </c>
      <c r="BG74">
        <v>0</v>
      </c>
      <c r="BH74">
        <v>0</v>
      </c>
      <c r="BJ74">
        <v>0</v>
      </c>
      <c r="BK74">
        <v>0</v>
      </c>
      <c r="BL74">
        <v>0</v>
      </c>
      <c r="BN74">
        <v>0</v>
      </c>
      <c r="BO74">
        <v>0</v>
      </c>
      <c r="BP74">
        <v>0</v>
      </c>
      <c r="BR74">
        <v>0</v>
      </c>
      <c r="BS74">
        <v>0</v>
      </c>
      <c r="BT74">
        <v>0</v>
      </c>
      <c r="BV74">
        <v>0</v>
      </c>
      <c r="BW74">
        <v>0</v>
      </c>
      <c r="BX74">
        <v>0</v>
      </c>
      <c r="BZ74">
        <v>20</v>
      </c>
      <c r="CA74">
        <v>20</v>
      </c>
      <c r="CB74">
        <v>40</v>
      </c>
    </row>
    <row r="75" spans="1:108" ht="11.25" customHeight="1">
      <c r="A75" s="76"/>
    </row>
    <row r="76" spans="1:108" ht="11.25" customHeight="1">
      <c r="A76" s="16" t="s">
        <v>776</v>
      </c>
    </row>
    <row r="77" spans="1:108" ht="11.25" customHeight="1">
      <c r="A77" s="87" t="s">
        <v>523</v>
      </c>
    </row>
    <row r="78" spans="1:108" ht="11.25" customHeight="1">
      <c r="A78" s="70" t="s">
        <v>681</v>
      </c>
      <c r="R78">
        <v>10</v>
      </c>
      <c r="S78">
        <v>0</v>
      </c>
      <c r="T78">
        <v>10</v>
      </c>
      <c r="V78">
        <v>10</v>
      </c>
      <c r="W78">
        <v>0</v>
      </c>
      <c r="X78">
        <v>10</v>
      </c>
      <c r="Z78">
        <v>10</v>
      </c>
      <c r="AA78">
        <v>10</v>
      </c>
      <c r="AB78">
        <v>20</v>
      </c>
      <c r="AD78">
        <v>20</v>
      </c>
      <c r="AE78">
        <v>10</v>
      </c>
      <c r="AF78">
        <v>30</v>
      </c>
      <c r="AH78">
        <v>20</v>
      </c>
      <c r="AI78">
        <v>10</v>
      </c>
      <c r="AJ78">
        <v>30</v>
      </c>
      <c r="AL78">
        <v>20</v>
      </c>
      <c r="AM78">
        <v>0</v>
      </c>
      <c r="AN78">
        <v>20</v>
      </c>
      <c r="AP78">
        <v>20</v>
      </c>
      <c r="AQ78">
        <v>0</v>
      </c>
      <c r="AR78">
        <v>20</v>
      </c>
      <c r="AT78">
        <v>20</v>
      </c>
      <c r="AU78">
        <v>10</v>
      </c>
      <c r="AV78">
        <v>20</v>
      </c>
      <c r="AX78">
        <v>20</v>
      </c>
      <c r="AY78">
        <v>10</v>
      </c>
      <c r="AZ78">
        <v>20</v>
      </c>
      <c r="BB78">
        <v>20</v>
      </c>
      <c r="BC78">
        <v>10</v>
      </c>
      <c r="BD78">
        <v>30</v>
      </c>
      <c r="BF78">
        <v>20</v>
      </c>
      <c r="BG78">
        <v>10</v>
      </c>
      <c r="BH78">
        <v>30</v>
      </c>
      <c r="BJ78">
        <v>10</v>
      </c>
      <c r="BK78">
        <v>10</v>
      </c>
      <c r="BL78">
        <v>20</v>
      </c>
      <c r="BN78">
        <v>20</v>
      </c>
      <c r="BO78">
        <v>10</v>
      </c>
      <c r="BP78">
        <v>30</v>
      </c>
      <c r="BR78">
        <v>20</v>
      </c>
      <c r="BS78">
        <v>10</v>
      </c>
      <c r="BT78">
        <v>30</v>
      </c>
      <c r="BV78">
        <v>20</v>
      </c>
      <c r="BW78">
        <v>10</v>
      </c>
      <c r="BX78">
        <v>20</v>
      </c>
      <c r="BZ78">
        <v>10</v>
      </c>
      <c r="CA78">
        <v>10</v>
      </c>
      <c r="CB78">
        <v>20</v>
      </c>
    </row>
    <row r="79" spans="1:108" ht="11.25" customHeight="1">
      <c r="A79" s="76" t="s">
        <v>266</v>
      </c>
      <c r="R79">
        <v>220</v>
      </c>
      <c r="S79">
        <v>230</v>
      </c>
      <c r="T79">
        <v>460</v>
      </c>
      <c r="V79">
        <v>210</v>
      </c>
      <c r="W79">
        <v>240</v>
      </c>
      <c r="X79">
        <v>450</v>
      </c>
      <c r="Z79">
        <v>210</v>
      </c>
      <c r="AA79">
        <v>250</v>
      </c>
      <c r="AB79">
        <v>470</v>
      </c>
      <c r="AD79">
        <v>220</v>
      </c>
      <c r="AE79">
        <v>260</v>
      </c>
      <c r="AF79">
        <v>480</v>
      </c>
      <c r="AH79">
        <v>220</v>
      </c>
      <c r="AI79">
        <v>260</v>
      </c>
      <c r="AJ79">
        <v>480</v>
      </c>
      <c r="AL79">
        <v>220</v>
      </c>
      <c r="AM79">
        <v>260</v>
      </c>
      <c r="AN79">
        <v>470</v>
      </c>
      <c r="AP79">
        <v>230</v>
      </c>
      <c r="AQ79">
        <v>260</v>
      </c>
      <c r="AR79">
        <v>500</v>
      </c>
      <c r="AT79">
        <v>240</v>
      </c>
      <c r="AU79">
        <v>260</v>
      </c>
      <c r="AV79">
        <v>500</v>
      </c>
      <c r="AX79">
        <v>240</v>
      </c>
      <c r="AY79">
        <v>250</v>
      </c>
      <c r="AZ79">
        <v>490</v>
      </c>
      <c r="BB79">
        <v>240</v>
      </c>
      <c r="BC79">
        <v>250</v>
      </c>
      <c r="BD79">
        <v>490</v>
      </c>
      <c r="BF79">
        <v>240</v>
      </c>
      <c r="BG79">
        <v>240</v>
      </c>
      <c r="BH79">
        <v>470</v>
      </c>
      <c r="BJ79">
        <v>240</v>
      </c>
      <c r="BK79">
        <v>230</v>
      </c>
      <c r="BL79">
        <v>470</v>
      </c>
      <c r="BN79">
        <v>240</v>
      </c>
      <c r="BO79">
        <v>240</v>
      </c>
      <c r="BP79">
        <v>480</v>
      </c>
      <c r="BR79">
        <v>250</v>
      </c>
      <c r="BS79">
        <v>230</v>
      </c>
      <c r="BT79">
        <v>480</v>
      </c>
      <c r="BV79">
        <v>250</v>
      </c>
      <c r="BW79">
        <v>230</v>
      </c>
      <c r="BX79">
        <v>480</v>
      </c>
      <c r="BZ79">
        <v>230</v>
      </c>
      <c r="CA79">
        <v>250</v>
      </c>
      <c r="CB79">
        <v>480</v>
      </c>
    </row>
    <row r="80" spans="1:108" ht="11.25" customHeight="1">
      <c r="A80" s="76" t="s">
        <v>682</v>
      </c>
      <c r="R80">
        <v>0</v>
      </c>
      <c r="S80">
        <v>0</v>
      </c>
      <c r="T80">
        <v>0</v>
      </c>
      <c r="V80">
        <v>0</v>
      </c>
      <c r="W80">
        <v>0</v>
      </c>
      <c r="X80">
        <v>0</v>
      </c>
      <c r="Z80">
        <v>0</v>
      </c>
      <c r="AA80">
        <v>0</v>
      </c>
      <c r="AB80">
        <v>0</v>
      </c>
      <c r="AD80">
        <v>0</v>
      </c>
      <c r="AE80">
        <v>0</v>
      </c>
      <c r="AF80">
        <v>0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P80">
        <v>0</v>
      </c>
      <c r="AQ80">
        <v>0</v>
      </c>
      <c r="AR80">
        <v>0</v>
      </c>
      <c r="AT80">
        <v>0</v>
      </c>
      <c r="AU80">
        <v>0</v>
      </c>
      <c r="AV80">
        <v>0</v>
      </c>
      <c r="AX80">
        <v>0</v>
      </c>
      <c r="AY80">
        <v>0</v>
      </c>
      <c r="AZ80">
        <v>0</v>
      </c>
      <c r="BB80">
        <v>0</v>
      </c>
      <c r="BC80">
        <v>0</v>
      </c>
      <c r="BD80">
        <v>0</v>
      </c>
      <c r="BF80">
        <v>0</v>
      </c>
      <c r="BG80">
        <v>0</v>
      </c>
      <c r="BH80">
        <v>0</v>
      </c>
      <c r="BJ80">
        <v>0</v>
      </c>
      <c r="BK80">
        <v>0</v>
      </c>
      <c r="BL80">
        <v>0</v>
      </c>
      <c r="BN80">
        <v>0</v>
      </c>
      <c r="BO80">
        <v>0</v>
      </c>
      <c r="BP80">
        <v>0</v>
      </c>
      <c r="BR80">
        <v>0</v>
      </c>
      <c r="BS80">
        <v>0</v>
      </c>
      <c r="BT80">
        <v>0</v>
      </c>
      <c r="BV80">
        <v>0</v>
      </c>
      <c r="BW80">
        <v>0</v>
      </c>
      <c r="BX80">
        <v>0</v>
      </c>
      <c r="BZ80">
        <v>0</v>
      </c>
      <c r="CA80">
        <v>0</v>
      </c>
      <c r="CB80">
        <v>0</v>
      </c>
      <c r="CD80" s="85"/>
      <c r="CE80" s="85"/>
      <c r="CF80" s="85"/>
      <c r="CH80" s="85"/>
      <c r="CI80" s="85"/>
      <c r="CJ80" s="85"/>
      <c r="CL80" s="85"/>
      <c r="CM80" s="85"/>
      <c r="CN80" s="85"/>
      <c r="CR80" s="85"/>
      <c r="CX80" s="85"/>
      <c r="CY80" s="85"/>
      <c r="CZ80" s="85"/>
      <c r="DB80" s="85"/>
      <c r="DC80" s="85"/>
      <c r="DD80" s="85"/>
    </row>
    <row r="81" spans="1:108" ht="11.25" customHeight="1">
      <c r="A81" s="76" t="s">
        <v>49</v>
      </c>
      <c r="B81">
        <v>139440</v>
      </c>
      <c r="C81">
        <v>121650</v>
      </c>
      <c r="D81">
        <v>261090</v>
      </c>
      <c r="F81">
        <v>137710</v>
      </c>
      <c r="G81">
        <v>120660</v>
      </c>
      <c r="H81">
        <v>258370</v>
      </c>
      <c r="J81">
        <v>135980</v>
      </c>
      <c r="K81">
        <v>119660</v>
      </c>
      <c r="L81">
        <v>255640</v>
      </c>
      <c r="N81">
        <v>134260</v>
      </c>
      <c r="O81">
        <v>118690</v>
      </c>
      <c r="P81">
        <v>252950</v>
      </c>
      <c r="R81">
        <v>133790</v>
      </c>
      <c r="S81">
        <v>116580</v>
      </c>
      <c r="T81">
        <v>250360</v>
      </c>
      <c r="V81">
        <v>131380</v>
      </c>
      <c r="W81">
        <v>115030</v>
      </c>
      <c r="X81">
        <v>246410</v>
      </c>
      <c r="Z81">
        <v>128960</v>
      </c>
      <c r="AA81">
        <v>113500</v>
      </c>
      <c r="AB81">
        <v>242460</v>
      </c>
      <c r="AD81">
        <v>126390</v>
      </c>
      <c r="AE81">
        <v>111940</v>
      </c>
      <c r="AF81">
        <v>238330</v>
      </c>
      <c r="AH81">
        <v>123810</v>
      </c>
      <c r="AI81">
        <v>110230</v>
      </c>
      <c r="AJ81">
        <v>234040</v>
      </c>
      <c r="AL81">
        <v>121180</v>
      </c>
      <c r="AM81">
        <v>108670</v>
      </c>
      <c r="AN81">
        <v>229850</v>
      </c>
      <c r="AP81">
        <v>119770</v>
      </c>
      <c r="AQ81">
        <v>107940</v>
      </c>
      <c r="AR81">
        <v>227710</v>
      </c>
      <c r="AT81">
        <v>118210</v>
      </c>
      <c r="AU81">
        <v>107150</v>
      </c>
      <c r="AV81">
        <v>225360</v>
      </c>
      <c r="AX81">
        <v>116640</v>
      </c>
      <c r="AY81">
        <v>106310</v>
      </c>
      <c r="AZ81">
        <v>222950</v>
      </c>
      <c r="BB81">
        <v>115060</v>
      </c>
      <c r="BC81">
        <v>105490</v>
      </c>
      <c r="BD81">
        <v>220550</v>
      </c>
      <c r="BF81">
        <v>113520</v>
      </c>
      <c r="BG81">
        <v>104520</v>
      </c>
      <c r="BH81">
        <v>218040</v>
      </c>
      <c r="BJ81">
        <v>111630</v>
      </c>
      <c r="BK81">
        <v>103340</v>
      </c>
      <c r="BL81">
        <v>214970</v>
      </c>
      <c r="BN81">
        <v>109410</v>
      </c>
      <c r="BO81">
        <v>101860</v>
      </c>
      <c r="BP81">
        <v>211270</v>
      </c>
      <c r="BR81">
        <v>107530</v>
      </c>
      <c r="BS81">
        <v>100600</v>
      </c>
      <c r="BT81">
        <v>208130</v>
      </c>
      <c r="BV81">
        <v>105580</v>
      </c>
      <c r="BW81">
        <v>99110</v>
      </c>
      <c r="BX81">
        <v>204690</v>
      </c>
      <c r="BZ81">
        <v>103880</v>
      </c>
      <c r="CA81">
        <v>97810</v>
      </c>
      <c r="CB81">
        <v>201680</v>
      </c>
      <c r="CD81" s="85"/>
      <c r="CE81" s="85"/>
      <c r="CF81" s="85"/>
      <c r="CJ81" s="85"/>
      <c r="CN81" s="85"/>
      <c r="DB81" s="85"/>
      <c r="DC81" s="85"/>
      <c r="DD81" s="85"/>
    </row>
    <row r="82" spans="1:108" ht="11.25" customHeight="1">
      <c r="A82" s="76" t="s">
        <v>267</v>
      </c>
      <c r="B82">
        <v>29430</v>
      </c>
      <c r="C82">
        <v>25830</v>
      </c>
      <c r="D82">
        <v>55260</v>
      </c>
      <c r="F82">
        <v>29420</v>
      </c>
      <c r="G82">
        <v>25940</v>
      </c>
      <c r="H82">
        <v>55350</v>
      </c>
      <c r="J82">
        <v>29450</v>
      </c>
      <c r="K82">
        <v>26060</v>
      </c>
      <c r="L82">
        <v>55510</v>
      </c>
      <c r="N82">
        <v>29520</v>
      </c>
      <c r="O82">
        <v>26200</v>
      </c>
      <c r="P82">
        <v>55710</v>
      </c>
      <c r="R82">
        <v>29340</v>
      </c>
      <c r="S82">
        <v>26640</v>
      </c>
      <c r="T82">
        <v>55980</v>
      </c>
      <c r="V82">
        <v>28840</v>
      </c>
      <c r="W82">
        <v>26230</v>
      </c>
      <c r="X82">
        <v>55060</v>
      </c>
      <c r="Z82">
        <v>28340</v>
      </c>
      <c r="AA82">
        <v>25870</v>
      </c>
      <c r="AB82">
        <v>54210</v>
      </c>
      <c r="AD82">
        <v>27870</v>
      </c>
      <c r="AE82">
        <v>25480</v>
      </c>
      <c r="AF82">
        <v>53350</v>
      </c>
      <c r="AH82">
        <v>27460</v>
      </c>
      <c r="AI82">
        <v>25150</v>
      </c>
      <c r="AJ82">
        <v>52610</v>
      </c>
      <c r="AL82">
        <v>27000</v>
      </c>
      <c r="AM82">
        <v>24800</v>
      </c>
      <c r="AN82">
        <v>51810</v>
      </c>
      <c r="AP82">
        <v>26900</v>
      </c>
      <c r="AQ82">
        <v>24810</v>
      </c>
      <c r="AR82">
        <v>51710</v>
      </c>
      <c r="AT82">
        <v>26770</v>
      </c>
      <c r="AU82">
        <v>24840</v>
      </c>
      <c r="AV82">
        <v>51610</v>
      </c>
      <c r="AX82">
        <v>26640</v>
      </c>
      <c r="AY82">
        <v>24850</v>
      </c>
      <c r="AZ82">
        <v>51480</v>
      </c>
      <c r="BB82">
        <v>26540</v>
      </c>
      <c r="BC82">
        <v>24840</v>
      </c>
      <c r="BD82">
        <v>51380</v>
      </c>
      <c r="BF82">
        <v>26380</v>
      </c>
      <c r="BG82">
        <v>24780</v>
      </c>
      <c r="BH82">
        <v>51160</v>
      </c>
      <c r="BJ82">
        <v>26070</v>
      </c>
      <c r="BK82">
        <v>24550</v>
      </c>
      <c r="BL82">
        <v>50630</v>
      </c>
      <c r="BN82">
        <v>25710</v>
      </c>
      <c r="BO82">
        <v>24330</v>
      </c>
      <c r="BP82">
        <v>50040</v>
      </c>
      <c r="BR82">
        <v>25300</v>
      </c>
      <c r="BS82">
        <v>24020</v>
      </c>
      <c r="BT82">
        <v>49320</v>
      </c>
      <c r="BV82">
        <v>24890</v>
      </c>
      <c r="BW82">
        <v>23770</v>
      </c>
      <c r="BX82">
        <v>48660</v>
      </c>
      <c r="BZ82">
        <v>24550</v>
      </c>
      <c r="CA82">
        <v>23400</v>
      </c>
      <c r="CB82">
        <v>47960</v>
      </c>
      <c r="CF82" s="85"/>
      <c r="CL82" s="85"/>
      <c r="CM82" s="85"/>
      <c r="CN82" s="85"/>
      <c r="DB82" s="85"/>
      <c r="DC82" s="85"/>
      <c r="DD82" s="85"/>
    </row>
    <row r="83" spans="1:108" ht="11.25" customHeight="1">
      <c r="A83" s="76" t="s">
        <v>105</v>
      </c>
      <c r="B83">
        <v>9690</v>
      </c>
      <c r="C83">
        <v>8710</v>
      </c>
      <c r="D83">
        <v>18400</v>
      </c>
      <c r="F83">
        <v>9590</v>
      </c>
      <c r="G83">
        <v>8650</v>
      </c>
      <c r="H83">
        <v>18240</v>
      </c>
      <c r="J83">
        <v>9590</v>
      </c>
      <c r="K83">
        <v>8630</v>
      </c>
      <c r="L83">
        <v>18220</v>
      </c>
      <c r="N83">
        <v>9700</v>
      </c>
      <c r="O83">
        <v>8690</v>
      </c>
      <c r="P83">
        <v>18390</v>
      </c>
      <c r="R83">
        <v>9720</v>
      </c>
      <c r="S83">
        <v>8940</v>
      </c>
      <c r="T83">
        <v>18660</v>
      </c>
      <c r="V83">
        <v>9760</v>
      </c>
      <c r="W83">
        <v>8940</v>
      </c>
      <c r="X83">
        <v>18700</v>
      </c>
      <c r="Z83">
        <v>9650</v>
      </c>
      <c r="AA83">
        <v>8840</v>
      </c>
      <c r="AB83">
        <v>18480</v>
      </c>
      <c r="AD83">
        <v>9520</v>
      </c>
      <c r="AE83">
        <v>8750</v>
      </c>
      <c r="AF83">
        <v>18270</v>
      </c>
      <c r="AH83">
        <v>9370</v>
      </c>
      <c r="AI83">
        <v>8620</v>
      </c>
      <c r="AJ83">
        <v>17990</v>
      </c>
      <c r="AL83">
        <v>9270</v>
      </c>
      <c r="AM83">
        <v>8510</v>
      </c>
      <c r="AN83">
        <v>17780</v>
      </c>
      <c r="AP83">
        <v>9300</v>
      </c>
      <c r="AQ83">
        <v>8580</v>
      </c>
      <c r="AR83">
        <v>17870</v>
      </c>
      <c r="AT83">
        <v>9340</v>
      </c>
      <c r="AU83">
        <v>8640</v>
      </c>
      <c r="AV83">
        <v>17980</v>
      </c>
      <c r="AX83">
        <v>9360</v>
      </c>
      <c r="AY83">
        <v>8670</v>
      </c>
      <c r="AZ83">
        <v>18030</v>
      </c>
      <c r="BB83">
        <v>9420</v>
      </c>
      <c r="BC83">
        <v>8740</v>
      </c>
      <c r="BD83">
        <v>18160</v>
      </c>
      <c r="BF83">
        <v>9480</v>
      </c>
      <c r="BG83">
        <v>8800</v>
      </c>
      <c r="BH83">
        <v>18280</v>
      </c>
      <c r="BJ83">
        <v>9490</v>
      </c>
      <c r="BK83">
        <v>8820</v>
      </c>
      <c r="BL83">
        <v>18310</v>
      </c>
      <c r="BN83">
        <v>9490</v>
      </c>
      <c r="BO83">
        <v>8900</v>
      </c>
      <c r="BP83">
        <v>18390</v>
      </c>
      <c r="BR83">
        <v>9510</v>
      </c>
      <c r="BS83">
        <v>8950</v>
      </c>
      <c r="BT83">
        <v>18460</v>
      </c>
      <c r="BV83">
        <v>9500</v>
      </c>
      <c r="BW83">
        <v>8970</v>
      </c>
      <c r="BX83">
        <v>18470</v>
      </c>
      <c r="BZ83">
        <v>9550</v>
      </c>
      <c r="CA83">
        <v>9000</v>
      </c>
      <c r="CB83">
        <v>18550</v>
      </c>
    </row>
    <row r="84" spans="1:108" ht="11.25" customHeight="1">
      <c r="A84" s="76" t="s">
        <v>683</v>
      </c>
      <c r="R84">
        <v>0</v>
      </c>
      <c r="S84">
        <v>0</v>
      </c>
      <c r="T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D84">
        <v>0</v>
      </c>
      <c r="AE84">
        <v>0</v>
      </c>
      <c r="AF84">
        <v>0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P84">
        <v>0</v>
      </c>
      <c r="AQ84">
        <v>0</v>
      </c>
      <c r="AR84">
        <v>0</v>
      </c>
      <c r="AT84">
        <v>0</v>
      </c>
      <c r="AU84">
        <v>0</v>
      </c>
      <c r="AV84">
        <v>0</v>
      </c>
      <c r="AX84">
        <v>0</v>
      </c>
      <c r="AY84">
        <v>0</v>
      </c>
      <c r="AZ84">
        <v>0</v>
      </c>
      <c r="BB84">
        <v>0</v>
      </c>
      <c r="BC84">
        <v>0</v>
      </c>
      <c r="BD84">
        <v>0</v>
      </c>
      <c r="BF84">
        <v>0</v>
      </c>
      <c r="BG84">
        <v>0</v>
      </c>
      <c r="BH84">
        <v>10</v>
      </c>
      <c r="BJ84">
        <v>0</v>
      </c>
      <c r="BK84">
        <v>0</v>
      </c>
      <c r="BL84">
        <v>10</v>
      </c>
      <c r="BN84">
        <v>0</v>
      </c>
      <c r="BO84">
        <v>0</v>
      </c>
      <c r="BP84">
        <v>10</v>
      </c>
      <c r="BR84">
        <v>0</v>
      </c>
      <c r="BS84">
        <v>0</v>
      </c>
      <c r="BT84">
        <v>0</v>
      </c>
      <c r="BV84">
        <v>0</v>
      </c>
      <c r="BW84">
        <v>0</v>
      </c>
      <c r="BX84">
        <v>0</v>
      </c>
      <c r="BZ84">
        <v>0</v>
      </c>
      <c r="CA84">
        <v>0</v>
      </c>
      <c r="CB84">
        <v>10</v>
      </c>
      <c r="CD84" s="85"/>
      <c r="CE84" s="85"/>
      <c r="CF84" s="85"/>
      <c r="CN84" s="85"/>
      <c r="DB84" s="85"/>
      <c r="DC84" s="85"/>
      <c r="DD84" s="85"/>
    </row>
    <row r="85" spans="1:108" ht="11.25" customHeight="1">
      <c r="A85" s="76" t="s">
        <v>104</v>
      </c>
      <c r="B85">
        <v>7840</v>
      </c>
      <c r="C85">
        <v>6670</v>
      </c>
      <c r="D85">
        <v>14510</v>
      </c>
      <c r="F85">
        <v>7770</v>
      </c>
      <c r="G85">
        <v>6630</v>
      </c>
      <c r="H85">
        <v>14400</v>
      </c>
      <c r="J85">
        <v>7820</v>
      </c>
      <c r="K85">
        <v>6640</v>
      </c>
      <c r="L85">
        <v>14460</v>
      </c>
      <c r="N85">
        <v>7880</v>
      </c>
      <c r="O85">
        <v>6690</v>
      </c>
      <c r="P85">
        <v>14570</v>
      </c>
      <c r="R85">
        <v>7850</v>
      </c>
      <c r="S85">
        <v>6860</v>
      </c>
      <c r="T85">
        <v>14710</v>
      </c>
      <c r="V85">
        <v>7710</v>
      </c>
      <c r="W85">
        <v>6840</v>
      </c>
      <c r="X85">
        <v>14560</v>
      </c>
      <c r="Z85">
        <v>7650</v>
      </c>
      <c r="AA85">
        <v>6850</v>
      </c>
      <c r="AB85">
        <v>14500</v>
      </c>
      <c r="AD85">
        <v>7560</v>
      </c>
      <c r="AE85">
        <v>6790</v>
      </c>
      <c r="AF85">
        <v>14350</v>
      </c>
      <c r="AH85">
        <v>7450</v>
      </c>
      <c r="AI85">
        <v>6720</v>
      </c>
      <c r="AJ85">
        <v>14170</v>
      </c>
      <c r="AL85">
        <v>7410</v>
      </c>
      <c r="AM85">
        <v>6710</v>
      </c>
      <c r="AN85">
        <v>14110</v>
      </c>
      <c r="AP85">
        <v>7400</v>
      </c>
      <c r="AQ85">
        <v>6770</v>
      </c>
      <c r="AR85">
        <v>14170</v>
      </c>
      <c r="AT85">
        <v>7390</v>
      </c>
      <c r="AU85">
        <v>6830</v>
      </c>
      <c r="AV85">
        <v>14220</v>
      </c>
      <c r="AX85">
        <v>7390</v>
      </c>
      <c r="AY85">
        <v>6870</v>
      </c>
      <c r="AZ85">
        <v>14260</v>
      </c>
      <c r="BB85">
        <v>7400</v>
      </c>
      <c r="BC85">
        <v>6920</v>
      </c>
      <c r="BD85">
        <v>14320</v>
      </c>
      <c r="BF85">
        <v>7430</v>
      </c>
      <c r="BG85">
        <v>7000</v>
      </c>
      <c r="BH85">
        <v>14430</v>
      </c>
      <c r="BJ85">
        <v>7500</v>
      </c>
      <c r="BK85">
        <v>7050</v>
      </c>
      <c r="BL85">
        <v>14550</v>
      </c>
      <c r="BN85">
        <v>7460</v>
      </c>
      <c r="BO85">
        <v>7110</v>
      </c>
      <c r="BP85">
        <v>14560</v>
      </c>
      <c r="BR85">
        <v>7490</v>
      </c>
      <c r="BS85">
        <v>7190</v>
      </c>
      <c r="BT85">
        <v>14680</v>
      </c>
      <c r="BV85">
        <v>7550</v>
      </c>
      <c r="BW85">
        <v>7340</v>
      </c>
      <c r="BX85">
        <v>14890</v>
      </c>
      <c r="BZ85">
        <v>7720</v>
      </c>
      <c r="CA85">
        <v>7600</v>
      </c>
      <c r="CB85">
        <v>15320</v>
      </c>
    </row>
    <row r="86" spans="1:108" ht="11.25" customHeight="1">
      <c r="A86" s="87" t="s">
        <v>684</v>
      </c>
      <c r="DB86" s="85"/>
      <c r="DC86" s="85"/>
      <c r="DD86" s="85"/>
    </row>
    <row r="87" spans="1:108" ht="11.25" customHeight="1">
      <c r="A87" s="17" t="s">
        <v>862</v>
      </c>
      <c r="B87">
        <v>92590</v>
      </c>
      <c r="C87">
        <v>82000</v>
      </c>
      <c r="D87">
        <v>174590</v>
      </c>
      <c r="F87">
        <v>94310</v>
      </c>
      <c r="G87">
        <v>84030</v>
      </c>
      <c r="H87">
        <v>178340</v>
      </c>
      <c r="J87">
        <v>96500</v>
      </c>
      <c r="K87">
        <v>86420</v>
      </c>
      <c r="L87">
        <v>182910</v>
      </c>
      <c r="N87">
        <v>99540</v>
      </c>
      <c r="O87">
        <v>89980</v>
      </c>
      <c r="P87">
        <v>189520</v>
      </c>
      <c r="R87">
        <v>0</v>
      </c>
      <c r="S87">
        <v>0</v>
      </c>
      <c r="T87">
        <v>0</v>
      </c>
      <c r="V87">
        <v>0</v>
      </c>
      <c r="W87">
        <v>0</v>
      </c>
      <c r="X87">
        <v>0</v>
      </c>
      <c r="Z87">
        <v>0</v>
      </c>
      <c r="AA87">
        <v>0</v>
      </c>
      <c r="AB87">
        <v>0</v>
      </c>
      <c r="AD87">
        <v>0</v>
      </c>
      <c r="AE87">
        <v>0</v>
      </c>
      <c r="AF87">
        <v>0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P87">
        <v>0</v>
      </c>
      <c r="AQ87">
        <v>0</v>
      </c>
      <c r="AR87">
        <v>0</v>
      </c>
      <c r="AT87">
        <v>0</v>
      </c>
      <c r="AU87">
        <v>0</v>
      </c>
      <c r="AV87">
        <v>0</v>
      </c>
      <c r="AX87">
        <v>0</v>
      </c>
      <c r="AY87">
        <v>0</v>
      </c>
      <c r="AZ87">
        <v>0</v>
      </c>
      <c r="BB87">
        <v>0</v>
      </c>
      <c r="BC87">
        <v>0</v>
      </c>
      <c r="BD87">
        <v>0</v>
      </c>
      <c r="BF87">
        <v>0</v>
      </c>
      <c r="BG87">
        <v>0</v>
      </c>
      <c r="BH87">
        <v>0</v>
      </c>
      <c r="BJ87">
        <v>0</v>
      </c>
      <c r="BK87">
        <v>0</v>
      </c>
      <c r="BL87">
        <v>0</v>
      </c>
      <c r="BN87">
        <v>0</v>
      </c>
      <c r="BO87">
        <v>0</v>
      </c>
      <c r="BP87">
        <v>0</v>
      </c>
      <c r="BR87">
        <v>0</v>
      </c>
      <c r="BS87">
        <v>0</v>
      </c>
      <c r="BT87">
        <v>0</v>
      </c>
      <c r="BV87">
        <v>0</v>
      </c>
      <c r="BW87">
        <v>0</v>
      </c>
      <c r="BX87">
        <v>0</v>
      </c>
      <c r="BZ87">
        <v>0</v>
      </c>
      <c r="CA87">
        <v>0</v>
      </c>
      <c r="CB87">
        <v>0</v>
      </c>
      <c r="CD87" s="85"/>
      <c r="CE87" s="85"/>
      <c r="CF87" s="85"/>
      <c r="CH87" s="85"/>
      <c r="CI87" s="85"/>
      <c r="CJ87" s="85"/>
      <c r="CL87" s="85"/>
      <c r="CM87" s="85"/>
      <c r="CN87" s="85"/>
      <c r="DB87" s="85"/>
      <c r="DC87" s="85"/>
      <c r="DD87" s="85"/>
    </row>
    <row r="88" spans="1:108" ht="11.25" customHeight="1">
      <c r="A88" s="70" t="s">
        <v>408</v>
      </c>
      <c r="R88">
        <v>730</v>
      </c>
      <c r="S88">
        <v>470</v>
      </c>
      <c r="T88">
        <v>1200</v>
      </c>
      <c r="V88">
        <v>790</v>
      </c>
      <c r="W88">
        <v>500</v>
      </c>
      <c r="X88">
        <v>1290</v>
      </c>
      <c r="Z88">
        <v>830</v>
      </c>
      <c r="AA88">
        <v>560</v>
      </c>
      <c r="AB88">
        <v>1390</v>
      </c>
      <c r="AD88">
        <v>840</v>
      </c>
      <c r="AE88">
        <v>610</v>
      </c>
      <c r="AF88">
        <v>1440</v>
      </c>
      <c r="AH88">
        <v>870</v>
      </c>
      <c r="AI88">
        <v>660</v>
      </c>
      <c r="AJ88">
        <v>1530</v>
      </c>
      <c r="AL88">
        <v>910</v>
      </c>
      <c r="AM88">
        <v>710</v>
      </c>
      <c r="AN88">
        <v>1620</v>
      </c>
      <c r="AP88">
        <v>940</v>
      </c>
      <c r="AQ88">
        <v>750</v>
      </c>
      <c r="AR88">
        <v>1690</v>
      </c>
      <c r="AT88">
        <v>1120</v>
      </c>
      <c r="AU88">
        <v>940</v>
      </c>
      <c r="AV88">
        <v>2070</v>
      </c>
      <c r="AX88">
        <v>1170</v>
      </c>
      <c r="AY88">
        <v>1010</v>
      </c>
      <c r="AZ88">
        <v>2180</v>
      </c>
      <c r="BB88">
        <v>1210</v>
      </c>
      <c r="BC88">
        <v>1060</v>
      </c>
      <c r="BD88">
        <v>2270</v>
      </c>
      <c r="BF88">
        <v>1250</v>
      </c>
      <c r="BG88">
        <v>1160</v>
      </c>
      <c r="BH88">
        <v>2410</v>
      </c>
      <c r="BJ88">
        <v>1280</v>
      </c>
      <c r="BK88">
        <v>1220</v>
      </c>
      <c r="BL88">
        <v>2500</v>
      </c>
      <c r="BN88">
        <v>1350</v>
      </c>
      <c r="BO88">
        <v>1260</v>
      </c>
      <c r="BP88">
        <v>2610</v>
      </c>
      <c r="BR88">
        <v>1420</v>
      </c>
      <c r="BS88">
        <v>1340</v>
      </c>
      <c r="BT88">
        <v>2760</v>
      </c>
      <c r="BV88">
        <v>1480</v>
      </c>
      <c r="BW88">
        <v>1410</v>
      </c>
      <c r="BX88">
        <v>2880</v>
      </c>
      <c r="BZ88">
        <v>1500</v>
      </c>
      <c r="CA88">
        <v>1450</v>
      </c>
      <c r="CB88">
        <v>2950</v>
      </c>
      <c r="DB88" s="85"/>
      <c r="DC88" s="85"/>
      <c r="DD88" s="85"/>
    </row>
    <row r="89" spans="1:108" ht="11.25" customHeight="1">
      <c r="A89" s="76" t="s">
        <v>753</v>
      </c>
      <c r="R89">
        <v>10590</v>
      </c>
      <c r="S89">
        <v>9970</v>
      </c>
      <c r="T89">
        <v>20570</v>
      </c>
      <c r="V89">
        <v>12770</v>
      </c>
      <c r="W89">
        <v>12190</v>
      </c>
      <c r="X89">
        <v>24950</v>
      </c>
      <c r="Z89">
        <v>14080</v>
      </c>
      <c r="AA89">
        <v>13180</v>
      </c>
      <c r="AB89">
        <v>27260</v>
      </c>
      <c r="AD89">
        <v>14710</v>
      </c>
      <c r="AE89">
        <v>13850</v>
      </c>
      <c r="AF89">
        <v>28560</v>
      </c>
      <c r="AH89">
        <v>14670</v>
      </c>
      <c r="AI89">
        <v>13980</v>
      </c>
      <c r="AJ89">
        <v>28650</v>
      </c>
      <c r="AL89">
        <v>14670</v>
      </c>
      <c r="AM89">
        <v>14110</v>
      </c>
      <c r="AN89">
        <v>28780</v>
      </c>
      <c r="AP89">
        <v>16070</v>
      </c>
      <c r="AQ89">
        <v>15520</v>
      </c>
      <c r="AR89">
        <v>31590</v>
      </c>
      <c r="AT89">
        <v>17290</v>
      </c>
      <c r="AU89">
        <v>16710</v>
      </c>
      <c r="AV89">
        <v>34000</v>
      </c>
      <c r="AX89">
        <v>18400</v>
      </c>
      <c r="AY89">
        <v>17820</v>
      </c>
      <c r="AZ89">
        <v>36220</v>
      </c>
      <c r="BB89">
        <v>19460</v>
      </c>
      <c r="BC89">
        <v>18940</v>
      </c>
      <c r="BD89">
        <v>38400</v>
      </c>
      <c r="BF89">
        <v>20530</v>
      </c>
      <c r="BG89">
        <v>20050</v>
      </c>
      <c r="BH89">
        <v>40580</v>
      </c>
      <c r="BJ89">
        <v>20440</v>
      </c>
      <c r="BK89">
        <v>20060</v>
      </c>
      <c r="BL89">
        <v>40490</v>
      </c>
      <c r="BN89">
        <v>20250</v>
      </c>
      <c r="BO89">
        <v>19990</v>
      </c>
      <c r="BP89">
        <v>40240</v>
      </c>
      <c r="BR89">
        <v>20040</v>
      </c>
      <c r="BS89">
        <v>19890</v>
      </c>
      <c r="BT89">
        <v>39930</v>
      </c>
      <c r="BV89">
        <v>19880</v>
      </c>
      <c r="BW89">
        <v>19840</v>
      </c>
      <c r="BX89">
        <v>39730</v>
      </c>
      <c r="BZ89">
        <v>19710</v>
      </c>
      <c r="CA89">
        <v>19720</v>
      </c>
      <c r="CB89">
        <v>39440</v>
      </c>
      <c r="CD89" s="85"/>
      <c r="CE89" s="85"/>
      <c r="CF89" s="85"/>
      <c r="CH89" s="85"/>
      <c r="CI89" s="85"/>
      <c r="CJ89" s="85"/>
      <c r="CL89" s="85"/>
      <c r="CM89" s="85"/>
      <c r="CN89" s="85"/>
      <c r="CZ89" s="85"/>
      <c r="DB89" s="85"/>
      <c r="DC89" s="85"/>
      <c r="DD89" s="85"/>
    </row>
    <row r="90" spans="1:108" ht="11.25" customHeight="1">
      <c r="A90" s="76" t="s">
        <v>142</v>
      </c>
      <c r="R90">
        <v>1470</v>
      </c>
      <c r="S90">
        <v>1130</v>
      </c>
      <c r="T90">
        <v>2600</v>
      </c>
      <c r="V90">
        <v>1540</v>
      </c>
      <c r="W90">
        <v>1190</v>
      </c>
      <c r="X90">
        <v>2740</v>
      </c>
      <c r="Z90">
        <v>1570</v>
      </c>
      <c r="AA90">
        <v>1250</v>
      </c>
      <c r="AB90">
        <v>2810</v>
      </c>
      <c r="AD90">
        <v>1640</v>
      </c>
      <c r="AE90">
        <v>1310</v>
      </c>
      <c r="AF90">
        <v>2950</v>
      </c>
      <c r="AH90">
        <v>1670</v>
      </c>
      <c r="AI90">
        <v>1350</v>
      </c>
      <c r="AJ90">
        <v>3020</v>
      </c>
      <c r="AL90">
        <v>1690</v>
      </c>
      <c r="AM90">
        <v>1420</v>
      </c>
      <c r="AN90">
        <v>3110</v>
      </c>
      <c r="AP90">
        <v>1760</v>
      </c>
      <c r="AQ90">
        <v>1480</v>
      </c>
      <c r="AR90">
        <v>3240</v>
      </c>
      <c r="AT90">
        <v>1750</v>
      </c>
      <c r="AU90">
        <v>1550</v>
      </c>
      <c r="AV90">
        <v>3300</v>
      </c>
      <c r="AX90">
        <v>1750</v>
      </c>
      <c r="AY90">
        <v>1610</v>
      </c>
      <c r="AZ90">
        <v>3360</v>
      </c>
      <c r="BB90">
        <v>1750</v>
      </c>
      <c r="BC90">
        <v>1690</v>
      </c>
      <c r="BD90">
        <v>3440</v>
      </c>
      <c r="BF90">
        <v>1730</v>
      </c>
      <c r="BG90">
        <v>1720</v>
      </c>
      <c r="BH90">
        <v>3450</v>
      </c>
      <c r="BJ90">
        <v>1740</v>
      </c>
      <c r="BK90">
        <v>1790</v>
      </c>
      <c r="BL90">
        <v>3530</v>
      </c>
      <c r="BN90">
        <v>1730</v>
      </c>
      <c r="BO90">
        <v>1820</v>
      </c>
      <c r="BP90">
        <v>3550</v>
      </c>
      <c r="BR90">
        <v>1730</v>
      </c>
      <c r="BS90">
        <v>1870</v>
      </c>
      <c r="BT90">
        <v>3600</v>
      </c>
      <c r="BV90">
        <v>1700</v>
      </c>
      <c r="BW90">
        <v>1910</v>
      </c>
      <c r="BX90">
        <v>3600</v>
      </c>
      <c r="BZ90">
        <v>1750</v>
      </c>
      <c r="CA90">
        <v>1870</v>
      </c>
      <c r="CB90">
        <v>3620</v>
      </c>
      <c r="CF90" s="85"/>
      <c r="CJ90" s="85"/>
      <c r="DB90" s="85"/>
      <c r="DC90" s="85"/>
      <c r="DD90" s="85"/>
    </row>
    <row r="91" spans="1:108" ht="11.25" customHeight="1">
      <c r="A91" s="76" t="s">
        <v>658</v>
      </c>
      <c r="R91">
        <v>30430</v>
      </c>
      <c r="S91">
        <v>27210</v>
      </c>
      <c r="T91">
        <v>57640</v>
      </c>
      <c r="V91">
        <v>30370</v>
      </c>
      <c r="W91">
        <v>27360</v>
      </c>
      <c r="X91">
        <v>57730</v>
      </c>
      <c r="Z91">
        <v>30280</v>
      </c>
      <c r="AA91">
        <v>27370</v>
      </c>
      <c r="AB91">
        <v>57650</v>
      </c>
      <c r="AD91">
        <v>30500</v>
      </c>
      <c r="AE91">
        <v>27530</v>
      </c>
      <c r="AF91">
        <v>58030</v>
      </c>
      <c r="AH91">
        <v>30560</v>
      </c>
      <c r="AI91">
        <v>27660</v>
      </c>
      <c r="AJ91">
        <v>58210</v>
      </c>
      <c r="AL91">
        <v>30790</v>
      </c>
      <c r="AM91">
        <v>27900</v>
      </c>
      <c r="AN91">
        <v>58690</v>
      </c>
      <c r="AP91">
        <v>32410</v>
      </c>
      <c r="AQ91">
        <v>29510</v>
      </c>
      <c r="AR91">
        <v>61930</v>
      </c>
      <c r="AT91">
        <v>33770</v>
      </c>
      <c r="AU91">
        <v>30970</v>
      </c>
      <c r="AV91">
        <v>64750</v>
      </c>
      <c r="AX91">
        <v>34890</v>
      </c>
      <c r="AY91">
        <v>32270</v>
      </c>
      <c r="AZ91">
        <v>67160</v>
      </c>
      <c r="BB91">
        <v>35960</v>
      </c>
      <c r="BC91">
        <v>33540</v>
      </c>
      <c r="BD91">
        <v>69500</v>
      </c>
      <c r="BF91">
        <v>37010</v>
      </c>
      <c r="BG91">
        <v>34790</v>
      </c>
      <c r="BH91">
        <v>71810</v>
      </c>
      <c r="BJ91">
        <v>36570</v>
      </c>
      <c r="BK91">
        <v>34540</v>
      </c>
      <c r="BL91">
        <v>71110</v>
      </c>
      <c r="BN91">
        <v>36000</v>
      </c>
      <c r="BO91">
        <v>34240</v>
      </c>
      <c r="BP91">
        <v>70240</v>
      </c>
      <c r="BR91">
        <v>35460</v>
      </c>
      <c r="BS91">
        <v>33910</v>
      </c>
      <c r="BT91">
        <v>69370</v>
      </c>
      <c r="BV91">
        <v>34880</v>
      </c>
      <c r="BW91">
        <v>33610</v>
      </c>
      <c r="BX91">
        <v>68490</v>
      </c>
      <c r="BZ91">
        <v>34440</v>
      </c>
      <c r="CA91">
        <v>33140</v>
      </c>
      <c r="CB91">
        <v>67580</v>
      </c>
      <c r="CF91" s="85"/>
      <c r="CL91" s="85"/>
      <c r="CM91" s="85"/>
      <c r="CN91" s="85"/>
      <c r="DB91" s="85"/>
      <c r="DC91" s="85"/>
      <c r="DD91" s="85"/>
    </row>
    <row r="92" spans="1:108" ht="11.25" customHeight="1">
      <c r="A92" s="76" t="s">
        <v>265</v>
      </c>
      <c r="B92">
        <v>11940</v>
      </c>
      <c r="C92">
        <v>11210</v>
      </c>
      <c r="D92">
        <v>23150</v>
      </c>
      <c r="F92">
        <v>11890</v>
      </c>
      <c r="G92">
        <v>11170</v>
      </c>
      <c r="H92">
        <v>23060</v>
      </c>
      <c r="J92">
        <v>11900</v>
      </c>
      <c r="K92">
        <v>11220</v>
      </c>
      <c r="L92">
        <v>23120</v>
      </c>
      <c r="N92">
        <v>11910</v>
      </c>
      <c r="O92">
        <v>11260</v>
      </c>
      <c r="P92">
        <v>23170</v>
      </c>
      <c r="R92">
        <v>11860</v>
      </c>
      <c r="S92">
        <v>11450</v>
      </c>
      <c r="T92">
        <v>23310</v>
      </c>
      <c r="V92">
        <v>11820</v>
      </c>
      <c r="W92">
        <v>11480</v>
      </c>
      <c r="X92">
        <v>23300</v>
      </c>
      <c r="Z92">
        <v>11780</v>
      </c>
      <c r="AA92">
        <v>11420</v>
      </c>
      <c r="AB92">
        <v>23200</v>
      </c>
      <c r="AD92">
        <v>11670</v>
      </c>
      <c r="AE92">
        <v>11360</v>
      </c>
      <c r="AF92">
        <v>23030</v>
      </c>
      <c r="AH92">
        <v>11550</v>
      </c>
      <c r="AI92">
        <v>11260</v>
      </c>
      <c r="AJ92">
        <v>22810</v>
      </c>
      <c r="AL92">
        <v>11460</v>
      </c>
      <c r="AM92">
        <v>11250</v>
      </c>
      <c r="AN92">
        <v>22720</v>
      </c>
      <c r="AP92">
        <v>11420</v>
      </c>
      <c r="AQ92">
        <v>11260</v>
      </c>
      <c r="AR92">
        <v>22680</v>
      </c>
      <c r="AT92">
        <v>11360</v>
      </c>
      <c r="AU92">
        <v>11260</v>
      </c>
      <c r="AV92">
        <v>22620</v>
      </c>
      <c r="AX92">
        <v>11320</v>
      </c>
      <c r="AY92">
        <v>11240</v>
      </c>
      <c r="AZ92">
        <v>22560</v>
      </c>
      <c r="BB92">
        <v>11230</v>
      </c>
      <c r="BC92">
        <v>11220</v>
      </c>
      <c r="BD92">
        <v>22450</v>
      </c>
      <c r="BF92">
        <v>11170</v>
      </c>
      <c r="BG92">
        <v>11190</v>
      </c>
      <c r="BH92">
        <v>22350</v>
      </c>
      <c r="BJ92">
        <v>11000</v>
      </c>
      <c r="BK92">
        <v>11050</v>
      </c>
      <c r="BL92">
        <v>22050</v>
      </c>
      <c r="BN92">
        <v>10850</v>
      </c>
      <c r="BO92">
        <v>10960</v>
      </c>
      <c r="BP92">
        <v>21810</v>
      </c>
      <c r="BR92">
        <v>10730</v>
      </c>
      <c r="BS92">
        <v>10850</v>
      </c>
      <c r="BT92">
        <v>21580</v>
      </c>
      <c r="BV92">
        <v>10570</v>
      </c>
      <c r="BW92">
        <v>10780</v>
      </c>
      <c r="BX92">
        <v>21350</v>
      </c>
      <c r="BZ92">
        <v>10430</v>
      </c>
      <c r="CA92">
        <v>10720</v>
      </c>
      <c r="CB92">
        <v>21150</v>
      </c>
      <c r="CD92" s="85"/>
      <c r="CE92" s="85"/>
      <c r="CF92" s="85"/>
      <c r="CH92" s="85"/>
      <c r="CI92" s="85"/>
      <c r="CJ92" s="85"/>
      <c r="CL92" s="85"/>
      <c r="CM92" s="85"/>
      <c r="CN92" s="85"/>
      <c r="CV92" s="85"/>
      <c r="CZ92" s="85"/>
      <c r="DB92" s="85"/>
      <c r="DC92" s="85"/>
      <c r="DD92" s="85"/>
    </row>
    <row r="93" spans="1:108" ht="11.25" customHeight="1">
      <c r="A93" s="76" t="s">
        <v>754</v>
      </c>
      <c r="R93">
        <v>25740</v>
      </c>
      <c r="S93">
        <v>23920</v>
      </c>
      <c r="T93">
        <v>49660</v>
      </c>
      <c r="V93">
        <v>25740</v>
      </c>
      <c r="W93">
        <v>23980</v>
      </c>
      <c r="X93">
        <v>49720</v>
      </c>
      <c r="Z93">
        <v>25710</v>
      </c>
      <c r="AA93">
        <v>23980</v>
      </c>
      <c r="AB93">
        <v>49690</v>
      </c>
      <c r="AD93">
        <v>25720</v>
      </c>
      <c r="AE93">
        <v>24030</v>
      </c>
      <c r="AF93">
        <v>49750</v>
      </c>
      <c r="AH93">
        <v>25610</v>
      </c>
      <c r="AI93">
        <v>23950</v>
      </c>
      <c r="AJ93">
        <v>49560</v>
      </c>
      <c r="AL93">
        <v>25720</v>
      </c>
      <c r="AM93">
        <v>24010</v>
      </c>
      <c r="AN93">
        <v>49740</v>
      </c>
      <c r="AP93">
        <v>25910</v>
      </c>
      <c r="AQ93">
        <v>24300</v>
      </c>
      <c r="AR93">
        <v>50210</v>
      </c>
      <c r="AT93">
        <v>26090</v>
      </c>
      <c r="AU93">
        <v>24610</v>
      </c>
      <c r="AV93">
        <v>50700</v>
      </c>
      <c r="AX93">
        <v>26240</v>
      </c>
      <c r="AY93">
        <v>24800</v>
      </c>
      <c r="AZ93">
        <v>51040</v>
      </c>
      <c r="BB93">
        <v>26340</v>
      </c>
      <c r="BC93">
        <v>24980</v>
      </c>
      <c r="BD93">
        <v>51320</v>
      </c>
      <c r="BF93">
        <v>26460</v>
      </c>
      <c r="BG93">
        <v>25200</v>
      </c>
      <c r="BH93">
        <v>51650</v>
      </c>
      <c r="BJ93">
        <v>26360</v>
      </c>
      <c r="BK93">
        <v>25250</v>
      </c>
      <c r="BL93">
        <v>51620</v>
      </c>
      <c r="BN93">
        <v>26280</v>
      </c>
      <c r="BO93">
        <v>25370</v>
      </c>
      <c r="BP93">
        <v>51650</v>
      </c>
      <c r="BR93">
        <v>26200</v>
      </c>
      <c r="BS93">
        <v>25370</v>
      </c>
      <c r="BT93">
        <v>51570</v>
      </c>
      <c r="BV93">
        <v>26070</v>
      </c>
      <c r="BW93">
        <v>25400</v>
      </c>
      <c r="BX93">
        <v>51470</v>
      </c>
      <c r="BZ93">
        <v>25870</v>
      </c>
      <c r="CA93">
        <v>25270</v>
      </c>
      <c r="CB93">
        <v>51140</v>
      </c>
      <c r="DD93" s="85"/>
    </row>
    <row r="94" spans="1:108" ht="11.25" customHeight="1">
      <c r="A94" s="76" t="s">
        <v>139</v>
      </c>
      <c r="B94">
        <v>73030</v>
      </c>
      <c r="C94">
        <v>69580</v>
      </c>
      <c r="D94">
        <v>142600</v>
      </c>
      <c r="F94">
        <v>72230</v>
      </c>
      <c r="G94">
        <v>68940</v>
      </c>
      <c r="H94">
        <v>141170</v>
      </c>
      <c r="J94">
        <v>71500</v>
      </c>
      <c r="K94">
        <v>68420</v>
      </c>
      <c r="L94">
        <v>139920</v>
      </c>
      <c r="N94">
        <v>70870</v>
      </c>
      <c r="O94">
        <v>67890</v>
      </c>
      <c r="P94">
        <v>138760</v>
      </c>
      <c r="R94">
        <v>70510</v>
      </c>
      <c r="S94">
        <v>67570</v>
      </c>
      <c r="T94">
        <v>138080</v>
      </c>
      <c r="V94">
        <v>69820</v>
      </c>
      <c r="W94">
        <v>67000</v>
      </c>
      <c r="X94">
        <v>136820</v>
      </c>
      <c r="Z94">
        <v>68810</v>
      </c>
      <c r="AA94">
        <v>66220</v>
      </c>
      <c r="AB94">
        <v>135030</v>
      </c>
      <c r="AD94">
        <v>67580</v>
      </c>
      <c r="AE94">
        <v>65320</v>
      </c>
      <c r="AF94">
        <v>132900</v>
      </c>
      <c r="AH94">
        <v>66370</v>
      </c>
      <c r="AI94">
        <v>64410</v>
      </c>
      <c r="AJ94">
        <v>130780</v>
      </c>
      <c r="AL94">
        <v>65160</v>
      </c>
      <c r="AM94">
        <v>63530</v>
      </c>
      <c r="AN94">
        <v>128700</v>
      </c>
      <c r="AP94">
        <v>65060</v>
      </c>
      <c r="AQ94">
        <v>63810</v>
      </c>
      <c r="AR94">
        <v>128870</v>
      </c>
      <c r="AT94">
        <v>64940</v>
      </c>
      <c r="AU94">
        <v>64100</v>
      </c>
      <c r="AV94">
        <v>129040</v>
      </c>
      <c r="AX94">
        <v>64730</v>
      </c>
      <c r="AY94">
        <v>64290</v>
      </c>
      <c r="AZ94">
        <v>129020</v>
      </c>
      <c r="BB94">
        <v>64540</v>
      </c>
      <c r="BC94">
        <v>64470</v>
      </c>
      <c r="BD94">
        <v>129010</v>
      </c>
      <c r="BF94">
        <v>64370</v>
      </c>
      <c r="BG94">
        <v>64610</v>
      </c>
      <c r="BH94">
        <v>128980</v>
      </c>
      <c r="BJ94">
        <v>63460</v>
      </c>
      <c r="BK94">
        <v>64050</v>
      </c>
      <c r="BL94">
        <v>127510</v>
      </c>
      <c r="BN94">
        <v>62350</v>
      </c>
      <c r="BO94">
        <v>63430</v>
      </c>
      <c r="BP94">
        <v>125770</v>
      </c>
      <c r="BR94">
        <v>61360</v>
      </c>
      <c r="BS94">
        <v>62800</v>
      </c>
      <c r="BT94">
        <v>124170</v>
      </c>
      <c r="BV94">
        <v>60370</v>
      </c>
      <c r="BW94">
        <v>62140</v>
      </c>
      <c r="BX94">
        <v>122520</v>
      </c>
      <c r="BZ94">
        <v>59690</v>
      </c>
      <c r="CA94">
        <v>61490</v>
      </c>
      <c r="CB94">
        <v>121180</v>
      </c>
      <c r="CD94" s="85"/>
      <c r="CE94" s="85"/>
      <c r="CF94" s="85"/>
      <c r="CJ94" s="85"/>
      <c r="CN94" s="85"/>
      <c r="DB94" s="85"/>
      <c r="DC94" s="85"/>
      <c r="DD94" s="85"/>
    </row>
    <row r="95" spans="1:108" ht="11.25" customHeight="1">
      <c r="A95" s="76" t="s">
        <v>665</v>
      </c>
      <c r="R95">
        <v>210</v>
      </c>
      <c r="S95">
        <v>220</v>
      </c>
      <c r="T95">
        <v>430</v>
      </c>
      <c r="V95">
        <v>240</v>
      </c>
      <c r="W95">
        <v>250</v>
      </c>
      <c r="X95">
        <v>490</v>
      </c>
      <c r="Z95">
        <v>260</v>
      </c>
      <c r="AA95">
        <v>270</v>
      </c>
      <c r="AB95">
        <v>530</v>
      </c>
      <c r="AD95">
        <v>260</v>
      </c>
      <c r="AE95">
        <v>280</v>
      </c>
      <c r="AF95">
        <v>550</v>
      </c>
      <c r="AH95">
        <v>270</v>
      </c>
      <c r="AI95">
        <v>300</v>
      </c>
      <c r="AJ95">
        <v>570</v>
      </c>
      <c r="AL95">
        <v>290</v>
      </c>
      <c r="AM95">
        <v>320</v>
      </c>
      <c r="AN95">
        <v>620</v>
      </c>
      <c r="AP95">
        <v>300</v>
      </c>
      <c r="AQ95">
        <v>350</v>
      </c>
      <c r="AR95">
        <v>650</v>
      </c>
      <c r="AT95">
        <v>320</v>
      </c>
      <c r="AU95">
        <v>370</v>
      </c>
      <c r="AV95">
        <v>690</v>
      </c>
      <c r="AX95">
        <v>360</v>
      </c>
      <c r="AY95">
        <v>410</v>
      </c>
      <c r="AZ95">
        <v>770</v>
      </c>
      <c r="BB95">
        <v>370</v>
      </c>
      <c r="BC95">
        <v>440</v>
      </c>
      <c r="BD95">
        <v>810</v>
      </c>
      <c r="BF95">
        <v>400</v>
      </c>
      <c r="BG95">
        <v>470</v>
      </c>
      <c r="BH95">
        <v>870</v>
      </c>
      <c r="BJ95">
        <v>400</v>
      </c>
      <c r="BK95">
        <v>490</v>
      </c>
      <c r="BL95">
        <v>890</v>
      </c>
      <c r="BN95">
        <v>410</v>
      </c>
      <c r="BO95">
        <v>510</v>
      </c>
      <c r="BP95">
        <v>920</v>
      </c>
      <c r="BR95">
        <v>430</v>
      </c>
      <c r="BS95">
        <v>540</v>
      </c>
      <c r="BT95">
        <v>960</v>
      </c>
      <c r="BV95">
        <v>440</v>
      </c>
      <c r="BW95">
        <v>560</v>
      </c>
      <c r="BX95">
        <v>1000</v>
      </c>
      <c r="BZ95">
        <v>480</v>
      </c>
      <c r="CA95">
        <v>560</v>
      </c>
      <c r="CB95">
        <v>1040</v>
      </c>
      <c r="DB95" s="85"/>
      <c r="DC95" s="85"/>
      <c r="DD95" s="85"/>
    </row>
    <row r="96" spans="1:108" ht="11.25" customHeight="1">
      <c r="A96" s="76" t="s">
        <v>430</v>
      </c>
      <c r="B96">
        <v>6380</v>
      </c>
      <c r="C96">
        <v>5400</v>
      </c>
      <c r="D96">
        <v>11770</v>
      </c>
      <c r="F96">
        <v>6540</v>
      </c>
      <c r="G96">
        <v>5530</v>
      </c>
      <c r="H96">
        <v>12060</v>
      </c>
      <c r="J96">
        <v>6660</v>
      </c>
      <c r="K96">
        <v>5720</v>
      </c>
      <c r="L96">
        <v>12380</v>
      </c>
      <c r="N96">
        <v>6810</v>
      </c>
      <c r="O96">
        <v>5940</v>
      </c>
      <c r="P96">
        <v>12750</v>
      </c>
      <c r="R96">
        <v>6800</v>
      </c>
      <c r="S96">
        <v>6330</v>
      </c>
      <c r="T96">
        <v>13130</v>
      </c>
      <c r="V96">
        <v>7050</v>
      </c>
      <c r="W96">
        <v>6670</v>
      </c>
      <c r="X96">
        <v>13720</v>
      </c>
      <c r="Z96">
        <v>7070</v>
      </c>
      <c r="AA96">
        <v>6730</v>
      </c>
      <c r="AB96">
        <v>13800</v>
      </c>
      <c r="AD96">
        <v>7160</v>
      </c>
      <c r="AE96">
        <v>6860</v>
      </c>
      <c r="AF96">
        <v>14020</v>
      </c>
      <c r="AH96">
        <v>7220</v>
      </c>
      <c r="AI96">
        <v>6960</v>
      </c>
      <c r="AJ96">
        <v>14180</v>
      </c>
      <c r="AL96">
        <v>7310</v>
      </c>
      <c r="AM96">
        <v>7070</v>
      </c>
      <c r="AN96">
        <v>14380</v>
      </c>
      <c r="AP96">
        <v>7460</v>
      </c>
      <c r="AQ96">
        <v>7210</v>
      </c>
      <c r="AR96">
        <v>14670</v>
      </c>
      <c r="AT96">
        <v>7590</v>
      </c>
      <c r="AU96">
        <v>7450</v>
      </c>
      <c r="AV96">
        <v>15040</v>
      </c>
      <c r="AX96">
        <v>7710</v>
      </c>
      <c r="AY96">
        <v>7640</v>
      </c>
      <c r="AZ96">
        <v>15350</v>
      </c>
      <c r="BB96">
        <v>7840</v>
      </c>
      <c r="BC96">
        <v>7840</v>
      </c>
      <c r="BD96">
        <v>15680</v>
      </c>
      <c r="BF96">
        <v>8020</v>
      </c>
      <c r="BG96">
        <v>8090</v>
      </c>
      <c r="BH96">
        <v>16110</v>
      </c>
      <c r="BJ96">
        <v>8080</v>
      </c>
      <c r="BK96">
        <v>8220</v>
      </c>
      <c r="BL96">
        <v>16300</v>
      </c>
      <c r="BN96">
        <v>8070</v>
      </c>
      <c r="BO96">
        <v>8320</v>
      </c>
      <c r="BP96">
        <v>16390</v>
      </c>
      <c r="BR96">
        <v>8100</v>
      </c>
      <c r="BS96">
        <v>8430</v>
      </c>
      <c r="BT96">
        <v>16530</v>
      </c>
      <c r="BV96">
        <v>8110</v>
      </c>
      <c r="BW96">
        <v>8540</v>
      </c>
      <c r="BX96">
        <v>16650</v>
      </c>
      <c r="BZ96">
        <v>8160</v>
      </c>
      <c r="CA96">
        <v>8560</v>
      </c>
      <c r="CB96">
        <v>16720</v>
      </c>
      <c r="DD96" s="85"/>
    </row>
    <row r="97" spans="1:108" ht="11.25" customHeight="1">
      <c r="A97" s="76" t="s">
        <v>659</v>
      </c>
      <c r="R97">
        <v>5020</v>
      </c>
      <c r="S97">
        <v>4440</v>
      </c>
      <c r="T97">
        <v>9460</v>
      </c>
      <c r="V97">
        <v>4900</v>
      </c>
      <c r="W97">
        <v>4350</v>
      </c>
      <c r="X97">
        <v>9250</v>
      </c>
      <c r="Z97">
        <v>4770</v>
      </c>
      <c r="AA97">
        <v>4280</v>
      </c>
      <c r="AB97">
        <v>9050</v>
      </c>
      <c r="AD97">
        <v>4660</v>
      </c>
      <c r="AE97">
        <v>4190</v>
      </c>
      <c r="AF97">
        <v>8860</v>
      </c>
      <c r="AH97">
        <v>4540</v>
      </c>
      <c r="AI97">
        <v>4100</v>
      </c>
      <c r="AJ97">
        <v>8640</v>
      </c>
      <c r="AL97">
        <v>4430</v>
      </c>
      <c r="AM97">
        <v>4010</v>
      </c>
      <c r="AN97">
        <v>8440</v>
      </c>
      <c r="AP97">
        <v>4470</v>
      </c>
      <c r="AQ97">
        <v>4120</v>
      </c>
      <c r="AR97">
        <v>8590</v>
      </c>
      <c r="AT97">
        <v>4470</v>
      </c>
      <c r="AU97">
        <v>4210</v>
      </c>
      <c r="AV97">
        <v>8680</v>
      </c>
      <c r="AX97">
        <v>4500</v>
      </c>
      <c r="AY97">
        <v>4240</v>
      </c>
      <c r="AZ97">
        <v>8740</v>
      </c>
      <c r="BB97">
        <v>4500</v>
      </c>
      <c r="BC97">
        <v>4260</v>
      </c>
      <c r="BD97">
        <v>8760</v>
      </c>
      <c r="BF97">
        <v>4540</v>
      </c>
      <c r="BG97">
        <v>4320</v>
      </c>
      <c r="BH97">
        <v>8860</v>
      </c>
      <c r="BJ97">
        <v>4470</v>
      </c>
      <c r="BK97">
        <v>4280</v>
      </c>
      <c r="BL97">
        <v>8750</v>
      </c>
      <c r="BN97">
        <v>4410</v>
      </c>
      <c r="BO97">
        <v>4260</v>
      </c>
      <c r="BP97">
        <v>8670</v>
      </c>
      <c r="BR97">
        <v>4320</v>
      </c>
      <c r="BS97">
        <v>4200</v>
      </c>
      <c r="BT97">
        <v>8530</v>
      </c>
      <c r="BV97">
        <v>4220</v>
      </c>
      <c r="BW97">
        <v>4170</v>
      </c>
      <c r="BX97">
        <v>8380</v>
      </c>
      <c r="BZ97">
        <v>4200</v>
      </c>
      <c r="CA97">
        <v>4070</v>
      </c>
      <c r="CB97">
        <v>8260</v>
      </c>
      <c r="CD97" s="85"/>
      <c r="CE97" s="85"/>
      <c r="CF97" s="85"/>
      <c r="CH97" s="85"/>
      <c r="CI97" s="85"/>
      <c r="CJ97" s="85"/>
      <c r="CL97" s="85"/>
      <c r="CM97" s="85"/>
      <c r="CN97" s="85"/>
      <c r="DB97" s="85"/>
      <c r="DC97" s="85"/>
      <c r="DD97" s="85"/>
    </row>
    <row r="98" spans="1:108" ht="11.25" customHeight="1">
      <c r="A98" s="76" t="s">
        <v>150</v>
      </c>
      <c r="R98">
        <v>2700</v>
      </c>
      <c r="S98">
        <v>2470</v>
      </c>
      <c r="T98">
        <v>5170</v>
      </c>
      <c r="V98">
        <v>2710</v>
      </c>
      <c r="W98">
        <v>2490</v>
      </c>
      <c r="X98">
        <v>5200</v>
      </c>
      <c r="Z98">
        <v>2690</v>
      </c>
      <c r="AA98">
        <v>2470</v>
      </c>
      <c r="AB98">
        <v>5160</v>
      </c>
      <c r="AD98">
        <v>2760</v>
      </c>
      <c r="AE98">
        <v>2540</v>
      </c>
      <c r="AF98">
        <v>5300</v>
      </c>
      <c r="AH98">
        <v>2770</v>
      </c>
      <c r="AI98">
        <v>2560</v>
      </c>
      <c r="AJ98">
        <v>5330</v>
      </c>
      <c r="AL98">
        <v>2760</v>
      </c>
      <c r="AM98">
        <v>2570</v>
      </c>
      <c r="AN98">
        <v>5330</v>
      </c>
      <c r="AP98">
        <v>2650</v>
      </c>
      <c r="AQ98">
        <v>2470</v>
      </c>
      <c r="AR98">
        <v>5120</v>
      </c>
      <c r="AT98">
        <v>2500</v>
      </c>
      <c r="AU98">
        <v>2340</v>
      </c>
      <c r="AV98">
        <v>4840</v>
      </c>
      <c r="AX98">
        <v>2290</v>
      </c>
      <c r="AY98">
        <v>2160</v>
      </c>
      <c r="AZ98">
        <v>4450</v>
      </c>
      <c r="BB98">
        <v>2070</v>
      </c>
      <c r="BC98">
        <v>1960</v>
      </c>
      <c r="BD98">
        <v>4020</v>
      </c>
      <c r="BF98">
        <v>970</v>
      </c>
      <c r="BG98">
        <v>880</v>
      </c>
      <c r="BH98">
        <v>1850</v>
      </c>
      <c r="BJ98">
        <v>990</v>
      </c>
      <c r="BK98">
        <v>910</v>
      </c>
      <c r="BL98">
        <v>1900</v>
      </c>
      <c r="BN98">
        <v>990</v>
      </c>
      <c r="BO98">
        <v>910</v>
      </c>
      <c r="BP98">
        <v>1890</v>
      </c>
      <c r="BR98">
        <v>980</v>
      </c>
      <c r="BS98">
        <v>930</v>
      </c>
      <c r="BT98">
        <v>1900</v>
      </c>
      <c r="BV98">
        <v>960</v>
      </c>
      <c r="BW98">
        <v>920</v>
      </c>
      <c r="BX98">
        <v>1880</v>
      </c>
      <c r="BZ98">
        <v>930</v>
      </c>
      <c r="CA98">
        <v>920</v>
      </c>
      <c r="CB98">
        <v>1850</v>
      </c>
      <c r="DD98" s="85"/>
    </row>
    <row r="99" spans="1:108" ht="11.25" customHeight="1">
      <c r="A99" s="76" t="s">
        <v>755</v>
      </c>
      <c r="R99">
        <v>26380</v>
      </c>
      <c r="S99">
        <v>24120</v>
      </c>
      <c r="T99">
        <v>50500</v>
      </c>
      <c r="V99">
        <v>26460</v>
      </c>
      <c r="W99">
        <v>24330</v>
      </c>
      <c r="X99">
        <v>50790</v>
      </c>
      <c r="Z99">
        <v>26290</v>
      </c>
      <c r="AA99">
        <v>24160</v>
      </c>
      <c r="AB99">
        <v>50450</v>
      </c>
      <c r="AD99">
        <v>26990</v>
      </c>
      <c r="AE99">
        <v>24810</v>
      </c>
      <c r="AF99">
        <v>51800</v>
      </c>
      <c r="AH99">
        <v>27060</v>
      </c>
      <c r="AI99">
        <v>25000</v>
      </c>
      <c r="AJ99">
        <v>52060</v>
      </c>
      <c r="AL99">
        <v>27000</v>
      </c>
      <c r="AM99">
        <v>25050</v>
      </c>
      <c r="AN99">
        <v>52050</v>
      </c>
      <c r="AP99">
        <v>25900</v>
      </c>
      <c r="AQ99">
        <v>24120</v>
      </c>
      <c r="AR99">
        <v>50020</v>
      </c>
      <c r="AT99">
        <v>24460</v>
      </c>
      <c r="AU99">
        <v>22870</v>
      </c>
      <c r="AV99">
        <v>47320</v>
      </c>
      <c r="AX99">
        <v>22390</v>
      </c>
      <c r="AY99">
        <v>21050</v>
      </c>
      <c r="AZ99">
        <v>43450</v>
      </c>
      <c r="BB99">
        <v>20170</v>
      </c>
      <c r="BC99">
        <v>19120</v>
      </c>
      <c r="BD99">
        <v>39290</v>
      </c>
      <c r="BF99">
        <v>18330</v>
      </c>
      <c r="BG99">
        <v>17600</v>
      </c>
      <c r="BH99">
        <v>35920</v>
      </c>
      <c r="BJ99">
        <v>18160</v>
      </c>
      <c r="BK99">
        <v>17540</v>
      </c>
      <c r="BL99">
        <v>35700</v>
      </c>
      <c r="BN99">
        <v>18030</v>
      </c>
      <c r="BO99">
        <v>17520</v>
      </c>
      <c r="BP99">
        <v>35550</v>
      </c>
      <c r="BR99">
        <v>17880</v>
      </c>
      <c r="BS99">
        <v>17510</v>
      </c>
      <c r="BT99">
        <v>35380</v>
      </c>
      <c r="BV99">
        <v>17690</v>
      </c>
      <c r="BW99">
        <v>17480</v>
      </c>
      <c r="BX99">
        <v>35170</v>
      </c>
      <c r="BZ99">
        <v>17520</v>
      </c>
      <c r="CA99">
        <v>17330</v>
      </c>
      <c r="CB99">
        <v>34850</v>
      </c>
    </row>
    <row r="100" spans="1:108" ht="11.25" customHeight="1">
      <c r="A100" s="76" t="s">
        <v>773</v>
      </c>
      <c r="R100">
        <v>0</v>
      </c>
      <c r="S100">
        <v>0</v>
      </c>
      <c r="T100">
        <v>0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0</v>
      </c>
      <c r="AD100">
        <v>0</v>
      </c>
      <c r="AE100">
        <v>0</v>
      </c>
      <c r="AF100">
        <v>0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P100">
        <v>0</v>
      </c>
      <c r="AQ100">
        <v>0</v>
      </c>
      <c r="AR100">
        <v>0</v>
      </c>
      <c r="AT100">
        <v>0</v>
      </c>
      <c r="AU100">
        <v>0</v>
      </c>
      <c r="AV100">
        <v>0</v>
      </c>
      <c r="AX100">
        <v>0</v>
      </c>
      <c r="AY100">
        <v>0</v>
      </c>
      <c r="AZ100">
        <v>0</v>
      </c>
      <c r="BB100">
        <v>0</v>
      </c>
      <c r="BC100">
        <v>0</v>
      </c>
      <c r="BD100">
        <v>0</v>
      </c>
      <c r="BF100">
        <v>0</v>
      </c>
      <c r="BG100">
        <v>0</v>
      </c>
      <c r="BH100">
        <v>0</v>
      </c>
      <c r="BJ100">
        <v>0</v>
      </c>
      <c r="BK100">
        <v>0</v>
      </c>
      <c r="BL100">
        <v>0</v>
      </c>
      <c r="BN100">
        <v>0</v>
      </c>
      <c r="BO100">
        <v>0</v>
      </c>
      <c r="BP100">
        <v>0</v>
      </c>
      <c r="BR100">
        <v>180</v>
      </c>
      <c r="BS100">
        <v>180</v>
      </c>
      <c r="BT100">
        <v>350</v>
      </c>
      <c r="BV100">
        <v>560</v>
      </c>
      <c r="BW100">
        <v>560</v>
      </c>
      <c r="BX100">
        <v>1120</v>
      </c>
      <c r="BZ100">
        <v>730</v>
      </c>
      <c r="CA100">
        <v>660</v>
      </c>
      <c r="CB100">
        <v>1390</v>
      </c>
      <c r="DC100" s="85"/>
      <c r="DD100" s="85"/>
    </row>
    <row r="101" spans="1:108" ht="11.25" customHeight="1">
      <c r="A101" s="87" t="s">
        <v>567</v>
      </c>
      <c r="CD101" s="85"/>
      <c r="CE101" s="85"/>
      <c r="CF101" s="85"/>
      <c r="CJ101" s="85"/>
      <c r="CN101" s="85"/>
      <c r="DB101" s="85"/>
      <c r="DC101" s="85"/>
      <c r="DD101" s="85"/>
    </row>
    <row r="102" spans="1:108" ht="11.25" customHeight="1">
      <c r="A102" s="70" t="s">
        <v>662</v>
      </c>
      <c r="R102">
        <v>580</v>
      </c>
      <c r="S102">
        <v>690</v>
      </c>
      <c r="T102">
        <v>1270</v>
      </c>
      <c r="V102">
        <v>590</v>
      </c>
      <c r="W102">
        <v>710</v>
      </c>
      <c r="X102">
        <v>1300</v>
      </c>
      <c r="Z102">
        <v>590</v>
      </c>
      <c r="AA102">
        <v>720</v>
      </c>
      <c r="AB102">
        <v>1310</v>
      </c>
      <c r="AD102">
        <v>610</v>
      </c>
      <c r="AE102">
        <v>740</v>
      </c>
      <c r="AF102">
        <v>1350</v>
      </c>
      <c r="AH102">
        <v>610</v>
      </c>
      <c r="AI102">
        <v>750</v>
      </c>
      <c r="AJ102">
        <v>1360</v>
      </c>
      <c r="AL102">
        <v>600</v>
      </c>
      <c r="AM102">
        <v>760</v>
      </c>
      <c r="AN102">
        <v>1360</v>
      </c>
      <c r="AP102">
        <v>640</v>
      </c>
      <c r="AQ102">
        <v>790</v>
      </c>
      <c r="AR102">
        <v>1430</v>
      </c>
      <c r="AT102">
        <v>660</v>
      </c>
      <c r="AU102">
        <v>830</v>
      </c>
      <c r="AV102">
        <v>1490</v>
      </c>
      <c r="AX102">
        <v>670</v>
      </c>
      <c r="AY102">
        <v>850</v>
      </c>
      <c r="AZ102">
        <v>1520</v>
      </c>
      <c r="BB102">
        <v>700</v>
      </c>
      <c r="BC102">
        <v>900</v>
      </c>
      <c r="BD102">
        <v>1600</v>
      </c>
      <c r="BF102">
        <v>760</v>
      </c>
      <c r="BG102">
        <v>960</v>
      </c>
      <c r="BH102">
        <v>1720</v>
      </c>
      <c r="BJ102">
        <v>760</v>
      </c>
      <c r="BK102">
        <v>990</v>
      </c>
      <c r="BL102">
        <v>1750</v>
      </c>
      <c r="BN102">
        <v>750</v>
      </c>
      <c r="BO102">
        <v>1010</v>
      </c>
      <c r="BP102">
        <v>1760</v>
      </c>
      <c r="BR102">
        <v>760</v>
      </c>
      <c r="BS102">
        <v>1060</v>
      </c>
      <c r="BT102">
        <v>1810</v>
      </c>
      <c r="BV102">
        <v>750</v>
      </c>
      <c r="BW102">
        <v>1090</v>
      </c>
      <c r="BX102">
        <v>1840</v>
      </c>
      <c r="BZ102">
        <v>780</v>
      </c>
      <c r="CA102">
        <v>1090</v>
      </c>
      <c r="CB102">
        <v>1870</v>
      </c>
      <c r="DB102" s="85"/>
      <c r="DC102" s="85"/>
      <c r="DD102" s="85"/>
    </row>
    <row r="103" spans="1:108" ht="11.25" customHeight="1">
      <c r="A103" s="76" t="s">
        <v>660</v>
      </c>
      <c r="R103">
        <v>7460</v>
      </c>
      <c r="S103">
        <v>6240</v>
      </c>
      <c r="T103">
        <v>13690</v>
      </c>
      <c r="V103">
        <v>7270</v>
      </c>
      <c r="W103">
        <v>6190</v>
      </c>
      <c r="X103">
        <v>13470</v>
      </c>
      <c r="Z103">
        <v>7140</v>
      </c>
      <c r="AA103">
        <v>6150</v>
      </c>
      <c r="AB103">
        <v>13290</v>
      </c>
      <c r="AD103">
        <v>7020</v>
      </c>
      <c r="AE103">
        <v>6150</v>
      </c>
      <c r="AF103">
        <v>13170</v>
      </c>
      <c r="AH103">
        <v>6960</v>
      </c>
      <c r="AI103">
        <v>6150</v>
      </c>
      <c r="AJ103">
        <v>13110</v>
      </c>
      <c r="AL103">
        <v>6920</v>
      </c>
      <c r="AM103">
        <v>6150</v>
      </c>
      <c r="AN103">
        <v>13070</v>
      </c>
      <c r="AP103">
        <v>6940</v>
      </c>
      <c r="AQ103">
        <v>6320</v>
      </c>
      <c r="AR103">
        <v>13260</v>
      </c>
      <c r="AT103">
        <v>6960</v>
      </c>
      <c r="AU103">
        <v>6500</v>
      </c>
      <c r="AV103">
        <v>13470</v>
      </c>
      <c r="AX103">
        <v>6970</v>
      </c>
      <c r="AY103">
        <v>6620</v>
      </c>
      <c r="AZ103">
        <v>13590</v>
      </c>
      <c r="BB103">
        <v>6970</v>
      </c>
      <c r="BC103">
        <v>6740</v>
      </c>
      <c r="BD103">
        <v>13700</v>
      </c>
      <c r="BF103">
        <v>7020</v>
      </c>
      <c r="BG103">
        <v>6890</v>
      </c>
      <c r="BH103">
        <v>13920</v>
      </c>
      <c r="BJ103">
        <v>6990</v>
      </c>
      <c r="BK103">
        <v>6970</v>
      </c>
      <c r="BL103">
        <v>13960</v>
      </c>
      <c r="BN103">
        <v>6840</v>
      </c>
      <c r="BO103">
        <v>7000</v>
      </c>
      <c r="BP103">
        <v>13840</v>
      </c>
      <c r="BR103">
        <v>6720</v>
      </c>
      <c r="BS103">
        <v>6940</v>
      </c>
      <c r="BT103">
        <v>13660</v>
      </c>
      <c r="BV103">
        <v>6640</v>
      </c>
      <c r="BW103">
        <v>6980</v>
      </c>
      <c r="BX103">
        <v>13620</v>
      </c>
      <c r="BZ103">
        <v>6530</v>
      </c>
      <c r="CA103">
        <v>6920</v>
      </c>
      <c r="CB103">
        <v>13450</v>
      </c>
      <c r="CD103" s="85"/>
      <c r="CE103" s="85"/>
      <c r="CF103" s="85"/>
      <c r="CJ103" s="85"/>
      <c r="CN103" s="85"/>
      <c r="DB103" s="85"/>
      <c r="DC103" s="85"/>
      <c r="DD103" s="85"/>
    </row>
    <row r="104" spans="1:108" ht="11.25" customHeight="1">
      <c r="A104" s="76" t="s">
        <v>410</v>
      </c>
      <c r="B104">
        <v>1220</v>
      </c>
      <c r="C104">
        <v>1420</v>
      </c>
      <c r="D104">
        <v>2640</v>
      </c>
      <c r="F104">
        <v>1190</v>
      </c>
      <c r="G104">
        <v>1410</v>
      </c>
      <c r="H104">
        <v>2600</v>
      </c>
      <c r="J104">
        <v>1170</v>
      </c>
      <c r="K104">
        <v>1390</v>
      </c>
      <c r="L104">
        <v>2550</v>
      </c>
      <c r="N104">
        <v>1140</v>
      </c>
      <c r="O104">
        <v>1350</v>
      </c>
      <c r="P104">
        <v>2480</v>
      </c>
      <c r="R104">
        <v>1090</v>
      </c>
      <c r="S104">
        <v>1350</v>
      </c>
      <c r="T104">
        <v>2450</v>
      </c>
      <c r="V104">
        <v>1040</v>
      </c>
      <c r="W104">
        <v>1280</v>
      </c>
      <c r="X104">
        <v>2310</v>
      </c>
      <c r="Z104">
        <v>970</v>
      </c>
      <c r="AA104">
        <v>1200</v>
      </c>
      <c r="AB104">
        <v>2180</v>
      </c>
      <c r="AD104">
        <v>920</v>
      </c>
      <c r="AE104">
        <v>1150</v>
      </c>
      <c r="AF104">
        <v>2070</v>
      </c>
      <c r="AH104">
        <v>880</v>
      </c>
      <c r="AI104">
        <v>1090</v>
      </c>
      <c r="AJ104">
        <v>1970</v>
      </c>
      <c r="AL104">
        <v>830</v>
      </c>
      <c r="AM104">
        <v>1030</v>
      </c>
      <c r="AN104">
        <v>1860</v>
      </c>
      <c r="AP104">
        <v>830</v>
      </c>
      <c r="AQ104">
        <v>1000</v>
      </c>
      <c r="AR104">
        <v>1830</v>
      </c>
      <c r="AT104">
        <v>800</v>
      </c>
      <c r="AU104">
        <v>970</v>
      </c>
      <c r="AV104">
        <v>1770</v>
      </c>
      <c r="AX104">
        <v>780</v>
      </c>
      <c r="AY104">
        <v>940</v>
      </c>
      <c r="AZ104">
        <v>1720</v>
      </c>
      <c r="BB104">
        <v>740</v>
      </c>
      <c r="BC104">
        <v>930</v>
      </c>
      <c r="BD104">
        <v>1660</v>
      </c>
      <c r="BF104">
        <v>710</v>
      </c>
      <c r="BG104">
        <v>900</v>
      </c>
      <c r="BH104">
        <v>1600</v>
      </c>
      <c r="BJ104">
        <v>720</v>
      </c>
      <c r="BK104">
        <v>930</v>
      </c>
      <c r="BL104">
        <v>1640</v>
      </c>
      <c r="BN104">
        <v>750</v>
      </c>
      <c r="BO104">
        <v>950</v>
      </c>
      <c r="BP104">
        <v>1700</v>
      </c>
      <c r="BR104">
        <v>910</v>
      </c>
      <c r="BS104">
        <v>1090</v>
      </c>
      <c r="BT104">
        <v>2000</v>
      </c>
      <c r="BV104">
        <v>1030</v>
      </c>
      <c r="BW104">
        <v>1210</v>
      </c>
      <c r="BX104">
        <v>2240</v>
      </c>
      <c r="BZ104">
        <v>1050</v>
      </c>
      <c r="CA104">
        <v>1390</v>
      </c>
      <c r="CB104">
        <v>2430</v>
      </c>
      <c r="DB104" s="85"/>
      <c r="DC104" s="85"/>
      <c r="DD104" s="85"/>
    </row>
    <row r="105" spans="1:108" ht="11.25" customHeight="1">
      <c r="A105" s="76" t="s">
        <v>128</v>
      </c>
      <c r="B105">
        <v>15420</v>
      </c>
      <c r="C105">
        <v>12600</v>
      </c>
      <c r="D105">
        <v>28030</v>
      </c>
      <c r="F105">
        <v>15310</v>
      </c>
      <c r="G105">
        <v>12610</v>
      </c>
      <c r="H105">
        <v>27920</v>
      </c>
      <c r="J105">
        <v>15220</v>
      </c>
      <c r="K105">
        <v>12630</v>
      </c>
      <c r="L105">
        <v>27850</v>
      </c>
      <c r="N105">
        <v>15160</v>
      </c>
      <c r="O105">
        <v>12660</v>
      </c>
      <c r="P105">
        <v>27820</v>
      </c>
      <c r="R105">
        <v>14930</v>
      </c>
      <c r="S105">
        <v>12820</v>
      </c>
      <c r="T105">
        <v>27750</v>
      </c>
      <c r="V105">
        <v>14670</v>
      </c>
      <c r="W105">
        <v>12750</v>
      </c>
      <c r="X105">
        <v>27410</v>
      </c>
      <c r="Z105">
        <v>14380</v>
      </c>
      <c r="AA105">
        <v>12570</v>
      </c>
      <c r="AB105">
        <v>26950</v>
      </c>
      <c r="AD105">
        <v>14100</v>
      </c>
      <c r="AE105">
        <v>12420</v>
      </c>
      <c r="AF105">
        <v>26520</v>
      </c>
      <c r="AH105">
        <v>13840</v>
      </c>
      <c r="AI105">
        <v>12280</v>
      </c>
      <c r="AJ105">
        <v>26130</v>
      </c>
      <c r="AL105">
        <v>13510</v>
      </c>
      <c r="AM105">
        <v>12130</v>
      </c>
      <c r="AN105">
        <v>25640</v>
      </c>
      <c r="AP105">
        <v>13260</v>
      </c>
      <c r="AQ105">
        <v>12040</v>
      </c>
      <c r="AR105">
        <v>25310</v>
      </c>
      <c r="AT105">
        <v>13010</v>
      </c>
      <c r="AU105">
        <v>11940</v>
      </c>
      <c r="AV105">
        <v>24950</v>
      </c>
      <c r="AX105">
        <v>12770</v>
      </c>
      <c r="AY105">
        <v>11860</v>
      </c>
      <c r="AZ105">
        <v>24630</v>
      </c>
      <c r="BB105">
        <v>12560</v>
      </c>
      <c r="BC105">
        <v>11780</v>
      </c>
      <c r="BD105">
        <v>24340</v>
      </c>
      <c r="BF105">
        <v>12370</v>
      </c>
      <c r="BG105">
        <v>11670</v>
      </c>
      <c r="BH105">
        <v>24040</v>
      </c>
      <c r="BJ105">
        <v>12150</v>
      </c>
      <c r="BK105">
        <v>11580</v>
      </c>
      <c r="BL105">
        <v>23730</v>
      </c>
      <c r="BN105">
        <v>11940</v>
      </c>
      <c r="BO105">
        <v>11500</v>
      </c>
      <c r="BP105">
        <v>23440</v>
      </c>
      <c r="BR105">
        <v>11750</v>
      </c>
      <c r="BS105">
        <v>11430</v>
      </c>
      <c r="BT105">
        <v>23180</v>
      </c>
      <c r="BV105">
        <v>11540</v>
      </c>
      <c r="BW105">
        <v>11310</v>
      </c>
      <c r="BX105">
        <v>22850</v>
      </c>
      <c r="BZ105">
        <v>11290</v>
      </c>
      <c r="CA105">
        <v>11130</v>
      </c>
      <c r="CB105">
        <v>22420</v>
      </c>
      <c r="DB105" s="85"/>
      <c r="DC105" s="85"/>
      <c r="DD105" s="85"/>
    </row>
    <row r="106" spans="1:108" ht="11.25" customHeight="1">
      <c r="A106" s="76" t="s">
        <v>411</v>
      </c>
      <c r="B106">
        <v>4930</v>
      </c>
      <c r="C106">
        <v>4810</v>
      </c>
      <c r="D106">
        <v>9750</v>
      </c>
      <c r="F106">
        <v>4830</v>
      </c>
      <c r="G106">
        <v>4780</v>
      </c>
      <c r="H106">
        <v>9610</v>
      </c>
      <c r="J106">
        <v>4690</v>
      </c>
      <c r="K106">
        <v>4730</v>
      </c>
      <c r="L106">
        <v>9420</v>
      </c>
      <c r="N106">
        <v>4590</v>
      </c>
      <c r="O106">
        <v>4710</v>
      </c>
      <c r="P106">
        <v>9300</v>
      </c>
      <c r="R106">
        <v>4460</v>
      </c>
      <c r="S106">
        <v>4720</v>
      </c>
      <c r="T106">
        <v>9180</v>
      </c>
      <c r="V106">
        <v>4210</v>
      </c>
      <c r="W106">
        <v>4520</v>
      </c>
      <c r="X106">
        <v>8730</v>
      </c>
      <c r="Z106">
        <v>3930</v>
      </c>
      <c r="AA106">
        <v>4270</v>
      </c>
      <c r="AB106">
        <v>8210</v>
      </c>
      <c r="AD106">
        <v>3690</v>
      </c>
      <c r="AE106">
        <v>4080</v>
      </c>
      <c r="AF106">
        <v>7760</v>
      </c>
      <c r="AH106">
        <v>3460</v>
      </c>
      <c r="AI106">
        <v>3910</v>
      </c>
      <c r="AJ106">
        <v>7370</v>
      </c>
      <c r="AL106">
        <v>3270</v>
      </c>
      <c r="AM106">
        <v>3720</v>
      </c>
      <c r="AN106">
        <v>6990</v>
      </c>
      <c r="AP106">
        <v>3180</v>
      </c>
      <c r="AQ106">
        <v>3650</v>
      </c>
      <c r="AR106">
        <v>6830</v>
      </c>
      <c r="AT106">
        <v>3080</v>
      </c>
      <c r="AU106">
        <v>3570</v>
      </c>
      <c r="AV106">
        <v>6650</v>
      </c>
      <c r="AX106">
        <v>2960</v>
      </c>
      <c r="AY106">
        <v>3510</v>
      </c>
      <c r="AZ106">
        <v>6470</v>
      </c>
      <c r="BB106">
        <v>2870</v>
      </c>
      <c r="BC106">
        <v>3440</v>
      </c>
      <c r="BD106">
        <v>6310</v>
      </c>
      <c r="BF106">
        <v>2760</v>
      </c>
      <c r="BG106">
        <v>3360</v>
      </c>
      <c r="BH106">
        <v>6120</v>
      </c>
      <c r="BJ106">
        <v>2670</v>
      </c>
      <c r="BK106">
        <v>3330</v>
      </c>
      <c r="BL106">
        <v>6000</v>
      </c>
      <c r="BN106">
        <v>2530</v>
      </c>
      <c r="BO106">
        <v>3250</v>
      </c>
      <c r="BP106">
        <v>5780</v>
      </c>
      <c r="BR106">
        <v>2450</v>
      </c>
      <c r="BS106">
        <v>3230</v>
      </c>
      <c r="BT106">
        <v>5680</v>
      </c>
      <c r="BV106">
        <v>2350</v>
      </c>
      <c r="BW106">
        <v>3240</v>
      </c>
      <c r="BX106">
        <v>5590</v>
      </c>
      <c r="BZ106">
        <v>2300</v>
      </c>
      <c r="CA106">
        <v>3160</v>
      </c>
      <c r="CB106">
        <v>5470</v>
      </c>
      <c r="CD106" s="85"/>
      <c r="CE106" s="85"/>
      <c r="CF106" s="85"/>
      <c r="CH106" s="85"/>
      <c r="CI106" s="85"/>
      <c r="CJ106" s="85"/>
      <c r="CL106" s="85"/>
      <c r="CM106" s="85"/>
      <c r="CN106" s="85"/>
      <c r="CZ106" s="85"/>
      <c r="DB106" s="85"/>
      <c r="DC106" s="85"/>
      <c r="DD106" s="85"/>
    </row>
    <row r="107" spans="1:108" ht="11.25" customHeight="1">
      <c r="A107" s="76" t="s">
        <v>412</v>
      </c>
      <c r="B107">
        <v>2510</v>
      </c>
      <c r="C107">
        <v>2140</v>
      </c>
      <c r="D107">
        <v>4650</v>
      </c>
      <c r="F107">
        <v>2510</v>
      </c>
      <c r="G107">
        <v>2160</v>
      </c>
      <c r="H107">
        <v>4670</v>
      </c>
      <c r="J107">
        <v>2460</v>
      </c>
      <c r="K107">
        <v>2200</v>
      </c>
      <c r="L107">
        <v>4650</v>
      </c>
      <c r="N107">
        <v>2460</v>
      </c>
      <c r="O107">
        <v>2240</v>
      </c>
      <c r="P107">
        <v>4700</v>
      </c>
      <c r="R107">
        <v>2450</v>
      </c>
      <c r="S107">
        <v>2250</v>
      </c>
      <c r="T107">
        <v>4700</v>
      </c>
      <c r="V107">
        <v>2290</v>
      </c>
      <c r="W107">
        <v>2140</v>
      </c>
      <c r="X107">
        <v>4430</v>
      </c>
      <c r="Z107">
        <v>2150</v>
      </c>
      <c r="AA107">
        <v>2060</v>
      </c>
      <c r="AB107">
        <v>4200</v>
      </c>
      <c r="AD107">
        <v>2010</v>
      </c>
      <c r="AE107">
        <v>1990</v>
      </c>
      <c r="AF107">
        <v>4000</v>
      </c>
      <c r="AH107">
        <v>1900</v>
      </c>
      <c r="AI107">
        <v>1950</v>
      </c>
      <c r="AJ107">
        <v>3850</v>
      </c>
      <c r="AL107">
        <v>1760</v>
      </c>
      <c r="AM107">
        <v>1870</v>
      </c>
      <c r="AN107">
        <v>3630</v>
      </c>
      <c r="AP107">
        <v>1710</v>
      </c>
      <c r="AQ107">
        <v>1850</v>
      </c>
      <c r="AR107">
        <v>3550</v>
      </c>
      <c r="AT107">
        <v>1640</v>
      </c>
      <c r="AU107">
        <v>1830</v>
      </c>
      <c r="AV107">
        <v>3470</v>
      </c>
      <c r="AX107">
        <v>1580</v>
      </c>
      <c r="AY107">
        <v>1800</v>
      </c>
      <c r="AZ107">
        <v>3380</v>
      </c>
      <c r="BB107">
        <v>1520</v>
      </c>
      <c r="BC107">
        <v>1790</v>
      </c>
      <c r="BD107">
        <v>3300</v>
      </c>
      <c r="BF107">
        <v>1460</v>
      </c>
      <c r="BG107">
        <v>1750</v>
      </c>
      <c r="BH107">
        <v>3210</v>
      </c>
      <c r="BJ107">
        <v>1400</v>
      </c>
      <c r="BK107">
        <v>1750</v>
      </c>
      <c r="BL107">
        <v>3150</v>
      </c>
      <c r="BN107">
        <v>1360</v>
      </c>
      <c r="BO107">
        <v>1750</v>
      </c>
      <c r="BP107">
        <v>3110</v>
      </c>
      <c r="BR107">
        <v>1330</v>
      </c>
      <c r="BS107">
        <v>1740</v>
      </c>
      <c r="BT107">
        <v>3070</v>
      </c>
      <c r="BV107">
        <v>1310</v>
      </c>
      <c r="BW107">
        <v>1780</v>
      </c>
      <c r="BX107">
        <v>3090</v>
      </c>
      <c r="BZ107">
        <v>1330</v>
      </c>
      <c r="CA107">
        <v>1790</v>
      </c>
      <c r="CB107">
        <v>3130</v>
      </c>
      <c r="CE107" s="85"/>
      <c r="CF107" s="85"/>
      <c r="CJ107" s="85"/>
      <c r="CN107" s="85"/>
      <c r="DB107" s="85"/>
      <c r="DC107" s="85"/>
      <c r="DD107" s="85"/>
    </row>
    <row r="108" spans="1:108" ht="11.25" customHeight="1">
      <c r="A108" s="76" t="s">
        <v>127</v>
      </c>
      <c r="B108">
        <v>36790</v>
      </c>
      <c r="C108">
        <v>35390</v>
      </c>
      <c r="D108">
        <v>72180</v>
      </c>
      <c r="F108">
        <v>36500</v>
      </c>
      <c r="G108">
        <v>35630</v>
      </c>
      <c r="H108">
        <v>72120</v>
      </c>
      <c r="J108">
        <v>36280</v>
      </c>
      <c r="K108">
        <v>35880</v>
      </c>
      <c r="L108">
        <v>72160</v>
      </c>
      <c r="N108">
        <v>36130</v>
      </c>
      <c r="O108">
        <v>36270</v>
      </c>
      <c r="P108">
        <v>72400</v>
      </c>
      <c r="R108">
        <v>35460</v>
      </c>
      <c r="S108">
        <v>36960</v>
      </c>
      <c r="T108">
        <v>72420</v>
      </c>
      <c r="V108">
        <v>34670</v>
      </c>
      <c r="W108">
        <v>36690</v>
      </c>
      <c r="X108">
        <v>71360</v>
      </c>
      <c r="Z108">
        <v>33700</v>
      </c>
      <c r="AA108">
        <v>36210</v>
      </c>
      <c r="AB108">
        <v>69910</v>
      </c>
      <c r="AD108">
        <v>32820</v>
      </c>
      <c r="AE108">
        <v>35610</v>
      </c>
      <c r="AF108">
        <v>68430</v>
      </c>
      <c r="AH108">
        <v>31870</v>
      </c>
      <c r="AI108">
        <v>35020</v>
      </c>
      <c r="AJ108">
        <v>66880</v>
      </c>
      <c r="AL108">
        <v>30990</v>
      </c>
      <c r="AM108">
        <v>34540</v>
      </c>
      <c r="AN108">
        <v>65530</v>
      </c>
      <c r="AP108">
        <v>30480</v>
      </c>
      <c r="AQ108">
        <v>34380</v>
      </c>
      <c r="AR108">
        <v>64860</v>
      </c>
      <c r="AT108">
        <v>29950</v>
      </c>
      <c r="AU108">
        <v>34330</v>
      </c>
      <c r="AV108">
        <v>64280</v>
      </c>
      <c r="AX108">
        <v>29510</v>
      </c>
      <c r="AY108">
        <v>34230</v>
      </c>
      <c r="AZ108">
        <v>63740</v>
      </c>
      <c r="BB108">
        <v>29130</v>
      </c>
      <c r="BC108">
        <v>34160</v>
      </c>
      <c r="BD108">
        <v>63280</v>
      </c>
      <c r="BF108">
        <v>28800</v>
      </c>
      <c r="BG108">
        <v>34100</v>
      </c>
      <c r="BH108">
        <v>62900</v>
      </c>
      <c r="BJ108">
        <v>28040</v>
      </c>
      <c r="BK108">
        <v>33830</v>
      </c>
      <c r="BL108">
        <v>61870</v>
      </c>
      <c r="BN108">
        <v>27320</v>
      </c>
      <c r="BO108">
        <v>33430</v>
      </c>
      <c r="BP108">
        <v>60740</v>
      </c>
      <c r="BR108">
        <v>26710</v>
      </c>
      <c r="BS108">
        <v>33130</v>
      </c>
      <c r="BT108">
        <v>59840</v>
      </c>
      <c r="BV108">
        <v>26120</v>
      </c>
      <c r="BW108">
        <v>32810</v>
      </c>
      <c r="BX108">
        <v>58940</v>
      </c>
      <c r="BZ108">
        <v>25520</v>
      </c>
      <c r="CA108">
        <v>32380</v>
      </c>
      <c r="CB108">
        <v>57900</v>
      </c>
      <c r="DB108" s="85"/>
      <c r="DC108" s="85"/>
      <c r="DD108" s="85"/>
    </row>
    <row r="109" spans="1:108" ht="11.25" customHeight="1">
      <c r="A109" s="76" t="s">
        <v>52</v>
      </c>
      <c r="R109">
        <v>7200</v>
      </c>
      <c r="S109">
        <v>9990</v>
      </c>
      <c r="T109">
        <v>17190</v>
      </c>
      <c r="V109">
        <v>7360</v>
      </c>
      <c r="W109">
        <v>10280</v>
      </c>
      <c r="X109">
        <v>17640</v>
      </c>
      <c r="Z109">
        <v>7110</v>
      </c>
      <c r="AA109">
        <v>10090</v>
      </c>
      <c r="AB109">
        <v>17200</v>
      </c>
      <c r="AD109">
        <v>7050</v>
      </c>
      <c r="AE109">
        <v>10020</v>
      </c>
      <c r="AF109">
        <v>17080</v>
      </c>
      <c r="AH109">
        <v>6880</v>
      </c>
      <c r="AI109">
        <v>9930</v>
      </c>
      <c r="AJ109">
        <v>16800</v>
      </c>
      <c r="AL109">
        <v>6720</v>
      </c>
      <c r="AM109">
        <v>9990</v>
      </c>
      <c r="AN109">
        <v>16710</v>
      </c>
      <c r="AP109">
        <v>6890</v>
      </c>
      <c r="AQ109">
        <v>10330</v>
      </c>
      <c r="AR109">
        <v>17220</v>
      </c>
      <c r="AT109">
        <v>7000</v>
      </c>
      <c r="AU109">
        <v>10590</v>
      </c>
      <c r="AV109">
        <v>17600</v>
      </c>
      <c r="AX109">
        <v>7030</v>
      </c>
      <c r="AY109">
        <v>10700</v>
      </c>
      <c r="AZ109">
        <v>17730</v>
      </c>
      <c r="BB109">
        <v>7150</v>
      </c>
      <c r="BC109">
        <v>10960</v>
      </c>
      <c r="BD109">
        <v>18110</v>
      </c>
      <c r="BF109">
        <v>7240</v>
      </c>
      <c r="BG109">
        <v>11300</v>
      </c>
      <c r="BH109">
        <v>18540</v>
      </c>
      <c r="BJ109">
        <v>7380</v>
      </c>
      <c r="BK109">
        <v>11510</v>
      </c>
      <c r="BL109">
        <v>18890</v>
      </c>
      <c r="BN109">
        <v>7560</v>
      </c>
      <c r="BO109">
        <v>11890</v>
      </c>
      <c r="BP109">
        <v>19450</v>
      </c>
      <c r="BR109">
        <v>7810</v>
      </c>
      <c r="BS109">
        <v>12300</v>
      </c>
      <c r="BT109">
        <v>20120</v>
      </c>
      <c r="BV109">
        <v>8070</v>
      </c>
      <c r="BW109">
        <v>12710</v>
      </c>
      <c r="BX109">
        <v>20780</v>
      </c>
      <c r="BZ109">
        <v>8180</v>
      </c>
      <c r="CA109">
        <v>13320</v>
      </c>
      <c r="CB109">
        <v>21500</v>
      </c>
      <c r="CF109" s="85"/>
      <c r="CJ109" s="85"/>
      <c r="DB109" s="85"/>
      <c r="DC109" s="85"/>
      <c r="DD109" s="85"/>
    </row>
    <row r="110" spans="1:108" ht="11.25" customHeight="1">
      <c r="A110" s="76" t="s">
        <v>677</v>
      </c>
      <c r="R110">
        <v>3200</v>
      </c>
      <c r="S110">
        <v>2640</v>
      </c>
      <c r="T110">
        <v>5840</v>
      </c>
      <c r="V110">
        <v>3270</v>
      </c>
      <c r="W110">
        <v>2730</v>
      </c>
      <c r="X110">
        <v>6000</v>
      </c>
      <c r="Z110">
        <v>3330</v>
      </c>
      <c r="AA110">
        <v>2760</v>
      </c>
      <c r="AB110">
        <v>6090</v>
      </c>
      <c r="AD110">
        <v>3400</v>
      </c>
      <c r="AE110">
        <v>2830</v>
      </c>
      <c r="AF110">
        <v>6230</v>
      </c>
      <c r="AH110">
        <v>3410</v>
      </c>
      <c r="AI110">
        <v>2950</v>
      </c>
      <c r="AJ110">
        <v>6360</v>
      </c>
      <c r="AL110">
        <v>3430</v>
      </c>
      <c r="AM110">
        <v>3000</v>
      </c>
      <c r="AN110">
        <v>6430</v>
      </c>
      <c r="AP110">
        <v>3350</v>
      </c>
      <c r="AQ110">
        <v>2960</v>
      </c>
      <c r="AR110">
        <v>6300</v>
      </c>
      <c r="AT110">
        <v>3240</v>
      </c>
      <c r="AU110">
        <v>2960</v>
      </c>
      <c r="AV110">
        <v>6200</v>
      </c>
      <c r="AX110">
        <v>3150</v>
      </c>
      <c r="AY110">
        <v>3000</v>
      </c>
      <c r="AZ110">
        <v>6150</v>
      </c>
      <c r="BB110">
        <v>3060</v>
      </c>
      <c r="BC110">
        <v>2990</v>
      </c>
      <c r="BD110">
        <v>6060</v>
      </c>
      <c r="BF110">
        <v>2960</v>
      </c>
      <c r="BG110">
        <v>3010</v>
      </c>
      <c r="BH110">
        <v>5970</v>
      </c>
      <c r="BJ110">
        <v>2960</v>
      </c>
      <c r="BK110">
        <v>3040</v>
      </c>
      <c r="BL110">
        <v>6000</v>
      </c>
      <c r="BN110">
        <v>2900</v>
      </c>
      <c r="BO110">
        <v>3110</v>
      </c>
      <c r="BP110">
        <v>6000</v>
      </c>
      <c r="BR110">
        <v>2850</v>
      </c>
      <c r="BS110">
        <v>3150</v>
      </c>
      <c r="BT110">
        <v>6000</v>
      </c>
      <c r="BV110">
        <v>2800</v>
      </c>
      <c r="BW110">
        <v>3190</v>
      </c>
      <c r="BX110">
        <v>5990</v>
      </c>
      <c r="BZ110">
        <v>2870</v>
      </c>
      <c r="CA110">
        <v>3160</v>
      </c>
      <c r="CB110">
        <v>6020</v>
      </c>
    </row>
    <row r="111" spans="1:108" ht="11.25" customHeight="1">
      <c r="A111" s="76" t="s">
        <v>431</v>
      </c>
      <c r="B111">
        <v>6060</v>
      </c>
      <c r="C111">
        <v>5910</v>
      </c>
      <c r="D111">
        <v>11960</v>
      </c>
      <c r="F111">
        <v>6620</v>
      </c>
      <c r="G111">
        <v>6660</v>
      </c>
      <c r="H111">
        <v>13280</v>
      </c>
      <c r="J111">
        <v>7230</v>
      </c>
      <c r="K111">
        <v>7460</v>
      </c>
      <c r="L111">
        <v>14690</v>
      </c>
      <c r="N111">
        <v>7840</v>
      </c>
      <c r="O111">
        <v>8380</v>
      </c>
      <c r="P111">
        <v>16220</v>
      </c>
      <c r="R111">
        <v>8260</v>
      </c>
      <c r="S111">
        <v>9300</v>
      </c>
      <c r="T111">
        <v>17560</v>
      </c>
      <c r="V111">
        <v>8620</v>
      </c>
      <c r="W111">
        <v>9730</v>
      </c>
      <c r="X111">
        <v>18350</v>
      </c>
      <c r="Z111">
        <v>8410</v>
      </c>
      <c r="AA111">
        <v>9690</v>
      </c>
      <c r="AB111">
        <v>18100</v>
      </c>
      <c r="AD111">
        <v>8070</v>
      </c>
      <c r="AE111">
        <v>9460</v>
      </c>
      <c r="AF111">
        <v>17530</v>
      </c>
      <c r="AH111">
        <v>7760</v>
      </c>
      <c r="AI111">
        <v>9290</v>
      </c>
      <c r="AJ111">
        <v>17040</v>
      </c>
      <c r="AL111">
        <v>7510</v>
      </c>
      <c r="AM111">
        <v>9150</v>
      </c>
      <c r="AN111">
        <v>16660</v>
      </c>
      <c r="AP111">
        <v>7390</v>
      </c>
      <c r="AQ111">
        <v>9190</v>
      </c>
      <c r="AR111">
        <v>16580</v>
      </c>
      <c r="AT111">
        <v>7280</v>
      </c>
      <c r="AU111">
        <v>9250</v>
      </c>
      <c r="AV111">
        <v>16530</v>
      </c>
      <c r="AX111">
        <v>7220</v>
      </c>
      <c r="AY111">
        <v>9400</v>
      </c>
      <c r="AZ111">
        <v>16620</v>
      </c>
      <c r="BB111">
        <v>7230</v>
      </c>
      <c r="BC111">
        <v>9570</v>
      </c>
      <c r="BD111">
        <v>16800</v>
      </c>
      <c r="BF111">
        <v>7260</v>
      </c>
      <c r="BG111">
        <v>9750</v>
      </c>
      <c r="BH111">
        <v>17010</v>
      </c>
      <c r="BJ111">
        <v>7090</v>
      </c>
      <c r="BK111">
        <v>9700</v>
      </c>
      <c r="BL111">
        <v>16800</v>
      </c>
      <c r="BN111">
        <v>6930</v>
      </c>
      <c r="BO111">
        <v>9700</v>
      </c>
      <c r="BP111">
        <v>16640</v>
      </c>
      <c r="BR111">
        <v>6760</v>
      </c>
      <c r="BS111">
        <v>9670</v>
      </c>
      <c r="BT111">
        <v>16440</v>
      </c>
      <c r="BV111">
        <v>6660</v>
      </c>
      <c r="BW111">
        <v>9700</v>
      </c>
      <c r="BX111">
        <v>16360</v>
      </c>
      <c r="BZ111">
        <v>6790</v>
      </c>
      <c r="CA111">
        <v>9490</v>
      </c>
      <c r="CB111">
        <v>16280</v>
      </c>
    </row>
    <row r="112" spans="1:108" ht="11.25" customHeight="1">
      <c r="A112" s="76"/>
    </row>
    <row r="113" spans="1:108" ht="11.25" customHeight="1">
      <c r="A113" s="16" t="s">
        <v>777</v>
      </c>
      <c r="DD113" s="85"/>
    </row>
    <row r="114" spans="1:108" ht="11.25" customHeight="1">
      <c r="A114" s="87" t="s">
        <v>588</v>
      </c>
      <c r="CD114" s="85"/>
      <c r="CE114" s="85"/>
      <c r="CF114" s="85"/>
      <c r="CJ114" s="85"/>
      <c r="CL114" s="85"/>
      <c r="CM114" s="85"/>
      <c r="CN114" s="85"/>
      <c r="DB114" s="85"/>
      <c r="DC114" s="85"/>
      <c r="DD114" s="85"/>
    </row>
    <row r="115" spans="1:108" ht="11.25" customHeight="1">
      <c r="A115" s="17" t="s">
        <v>863</v>
      </c>
      <c r="B115">
        <v>2980</v>
      </c>
      <c r="C115">
        <v>2380</v>
      </c>
      <c r="D115">
        <v>5360</v>
      </c>
      <c r="F115">
        <v>3000</v>
      </c>
      <c r="G115">
        <v>2390</v>
      </c>
      <c r="H115">
        <v>5400</v>
      </c>
      <c r="J115">
        <v>3140</v>
      </c>
      <c r="K115">
        <v>2520</v>
      </c>
      <c r="L115">
        <v>5660</v>
      </c>
      <c r="N115">
        <v>3340</v>
      </c>
      <c r="O115">
        <v>2660</v>
      </c>
      <c r="P115">
        <v>6000</v>
      </c>
      <c r="R115">
        <v>0</v>
      </c>
      <c r="S115">
        <v>0</v>
      </c>
      <c r="T115">
        <v>0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0</v>
      </c>
      <c r="AD115">
        <v>0</v>
      </c>
      <c r="AE115">
        <v>0</v>
      </c>
      <c r="AF115">
        <v>0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P115">
        <v>0</v>
      </c>
      <c r="AQ115">
        <v>0</v>
      </c>
      <c r="AR115">
        <v>0</v>
      </c>
      <c r="AT115">
        <v>0</v>
      </c>
      <c r="AU115">
        <v>0</v>
      </c>
      <c r="AV115">
        <v>0</v>
      </c>
      <c r="AX115">
        <v>0</v>
      </c>
      <c r="AY115">
        <v>0</v>
      </c>
      <c r="AZ115">
        <v>0</v>
      </c>
      <c r="BB115">
        <v>0</v>
      </c>
      <c r="BC115">
        <v>0</v>
      </c>
      <c r="BD115">
        <v>0</v>
      </c>
      <c r="BF115">
        <v>0</v>
      </c>
      <c r="BG115">
        <v>0</v>
      </c>
      <c r="BH115">
        <v>0</v>
      </c>
      <c r="BJ115">
        <v>0</v>
      </c>
      <c r="BK115">
        <v>0</v>
      </c>
      <c r="BL115">
        <v>0</v>
      </c>
      <c r="BN115">
        <v>0</v>
      </c>
      <c r="BO115">
        <v>0</v>
      </c>
      <c r="BP115">
        <v>0</v>
      </c>
      <c r="BR115">
        <v>0</v>
      </c>
      <c r="BS115">
        <v>0</v>
      </c>
      <c r="BT115">
        <v>0</v>
      </c>
      <c r="BV115">
        <v>0</v>
      </c>
      <c r="BW115">
        <v>0</v>
      </c>
      <c r="BX115">
        <v>0</v>
      </c>
      <c r="BZ115">
        <v>0</v>
      </c>
      <c r="CA115">
        <v>0</v>
      </c>
      <c r="CB115">
        <v>0</v>
      </c>
      <c r="DB115" s="85"/>
      <c r="DC115" s="85"/>
      <c r="DD115" s="85"/>
    </row>
    <row r="116" spans="1:108" ht="11.25" customHeight="1">
      <c r="A116" s="76" t="s">
        <v>313</v>
      </c>
      <c r="R116">
        <v>540</v>
      </c>
      <c r="S116">
        <v>330</v>
      </c>
      <c r="T116">
        <v>870</v>
      </c>
      <c r="V116">
        <v>580</v>
      </c>
      <c r="W116">
        <v>360</v>
      </c>
      <c r="X116">
        <v>940</v>
      </c>
      <c r="Z116">
        <v>620</v>
      </c>
      <c r="AA116">
        <v>380</v>
      </c>
      <c r="AB116">
        <v>1000</v>
      </c>
      <c r="AD116">
        <v>690</v>
      </c>
      <c r="AE116">
        <v>400</v>
      </c>
      <c r="AF116">
        <v>1090</v>
      </c>
      <c r="AH116">
        <v>750</v>
      </c>
      <c r="AI116">
        <v>420</v>
      </c>
      <c r="AJ116">
        <v>1170</v>
      </c>
      <c r="AL116">
        <v>810</v>
      </c>
      <c r="AM116">
        <v>440</v>
      </c>
      <c r="AN116">
        <v>1240</v>
      </c>
      <c r="AP116">
        <v>810</v>
      </c>
      <c r="AQ116">
        <v>470</v>
      </c>
      <c r="AR116">
        <v>1270</v>
      </c>
      <c r="AT116">
        <v>800</v>
      </c>
      <c r="AU116">
        <v>500</v>
      </c>
      <c r="AV116">
        <v>1310</v>
      </c>
      <c r="AX116">
        <v>820</v>
      </c>
      <c r="AY116">
        <v>510</v>
      </c>
      <c r="AZ116">
        <v>1330</v>
      </c>
      <c r="BB116">
        <v>810</v>
      </c>
      <c r="BC116">
        <v>520</v>
      </c>
      <c r="BD116">
        <v>1330</v>
      </c>
      <c r="BF116">
        <v>830</v>
      </c>
      <c r="BG116">
        <v>500</v>
      </c>
      <c r="BH116">
        <v>1330</v>
      </c>
      <c r="BJ116">
        <v>820</v>
      </c>
      <c r="BK116">
        <v>520</v>
      </c>
      <c r="BL116">
        <v>1340</v>
      </c>
      <c r="BN116">
        <v>840</v>
      </c>
      <c r="BO116">
        <v>520</v>
      </c>
      <c r="BP116">
        <v>1360</v>
      </c>
      <c r="BR116">
        <v>840</v>
      </c>
      <c r="BS116">
        <v>530</v>
      </c>
      <c r="BT116">
        <v>1370</v>
      </c>
      <c r="BV116">
        <v>850</v>
      </c>
      <c r="BW116">
        <v>530</v>
      </c>
      <c r="BX116">
        <v>1380</v>
      </c>
      <c r="BZ116">
        <v>870</v>
      </c>
      <c r="CA116">
        <v>530</v>
      </c>
      <c r="CB116">
        <v>1400</v>
      </c>
      <c r="DB116" s="85"/>
      <c r="DD116" s="85"/>
    </row>
    <row r="117" spans="1:108" ht="11.25" customHeight="1">
      <c r="A117" s="76" t="s">
        <v>180</v>
      </c>
      <c r="B117">
        <v>20270</v>
      </c>
      <c r="C117">
        <v>18860</v>
      </c>
      <c r="D117">
        <v>39130</v>
      </c>
      <c r="F117">
        <v>20180</v>
      </c>
      <c r="G117">
        <v>18820</v>
      </c>
      <c r="H117">
        <v>38990</v>
      </c>
      <c r="J117">
        <v>20040</v>
      </c>
      <c r="K117">
        <v>18750</v>
      </c>
      <c r="L117">
        <v>38790</v>
      </c>
      <c r="N117">
        <v>19980</v>
      </c>
      <c r="O117">
        <v>18720</v>
      </c>
      <c r="P117">
        <v>38690</v>
      </c>
      <c r="R117">
        <v>19860</v>
      </c>
      <c r="S117">
        <v>18750</v>
      </c>
      <c r="T117">
        <v>38610</v>
      </c>
      <c r="V117">
        <v>19820</v>
      </c>
      <c r="W117">
        <v>18750</v>
      </c>
      <c r="X117">
        <v>38570</v>
      </c>
      <c r="Z117">
        <v>19580</v>
      </c>
      <c r="AA117">
        <v>18560</v>
      </c>
      <c r="AB117">
        <v>38150</v>
      </c>
      <c r="AD117">
        <v>19440</v>
      </c>
      <c r="AE117">
        <v>18450</v>
      </c>
      <c r="AF117">
        <v>37890</v>
      </c>
      <c r="AH117">
        <v>19270</v>
      </c>
      <c r="AI117">
        <v>18320</v>
      </c>
      <c r="AJ117">
        <v>37600</v>
      </c>
      <c r="AL117">
        <v>19120</v>
      </c>
      <c r="AM117">
        <v>18300</v>
      </c>
      <c r="AN117">
        <v>37420</v>
      </c>
      <c r="AP117">
        <v>19150</v>
      </c>
      <c r="AQ117">
        <v>18300</v>
      </c>
      <c r="AR117">
        <v>37450</v>
      </c>
      <c r="AT117">
        <v>19300</v>
      </c>
      <c r="AU117">
        <v>18460</v>
      </c>
      <c r="AV117">
        <v>37760</v>
      </c>
      <c r="AX117">
        <v>19520</v>
      </c>
      <c r="AY117">
        <v>18610</v>
      </c>
      <c r="AZ117">
        <v>38130</v>
      </c>
      <c r="BB117">
        <v>19880</v>
      </c>
      <c r="BC117">
        <v>18850</v>
      </c>
      <c r="BD117">
        <v>38740</v>
      </c>
      <c r="BF117">
        <v>20280</v>
      </c>
      <c r="BG117">
        <v>19090</v>
      </c>
      <c r="BH117">
        <v>39370</v>
      </c>
      <c r="BJ117">
        <v>20880</v>
      </c>
      <c r="BK117">
        <v>19240</v>
      </c>
      <c r="BL117">
        <v>40110</v>
      </c>
      <c r="BN117">
        <v>21580</v>
      </c>
      <c r="BO117">
        <v>19350</v>
      </c>
      <c r="BP117">
        <v>40930</v>
      </c>
      <c r="BR117">
        <v>21970</v>
      </c>
      <c r="BS117">
        <v>19450</v>
      </c>
      <c r="BT117">
        <v>41420</v>
      </c>
      <c r="BV117">
        <v>22240</v>
      </c>
      <c r="BW117">
        <v>19590</v>
      </c>
      <c r="BX117">
        <v>41830</v>
      </c>
      <c r="BZ117">
        <v>22140</v>
      </c>
      <c r="CA117">
        <v>19950</v>
      </c>
      <c r="CB117">
        <v>42080</v>
      </c>
      <c r="CD117" s="85"/>
      <c r="CE117" s="85"/>
      <c r="CF117" s="85"/>
      <c r="CJ117" s="85"/>
      <c r="CL117" s="85"/>
      <c r="CM117" s="85"/>
      <c r="CN117" s="85"/>
      <c r="DB117" s="85"/>
      <c r="DC117" s="85"/>
      <c r="DD117" s="85"/>
    </row>
    <row r="118" spans="1:108" ht="11.25" customHeight="1">
      <c r="A118" s="76" t="s">
        <v>591</v>
      </c>
      <c r="R118">
        <v>690</v>
      </c>
      <c r="S118">
        <v>600</v>
      </c>
      <c r="T118">
        <v>1290</v>
      </c>
      <c r="V118">
        <v>740</v>
      </c>
      <c r="W118">
        <v>610</v>
      </c>
      <c r="X118">
        <v>1350</v>
      </c>
      <c r="Z118">
        <v>770</v>
      </c>
      <c r="AA118">
        <v>620</v>
      </c>
      <c r="AB118">
        <v>1380</v>
      </c>
      <c r="AD118">
        <v>770</v>
      </c>
      <c r="AE118">
        <v>630</v>
      </c>
      <c r="AF118">
        <v>1400</v>
      </c>
      <c r="AH118">
        <v>770</v>
      </c>
      <c r="AI118">
        <v>640</v>
      </c>
      <c r="AJ118">
        <v>1400</v>
      </c>
      <c r="AL118">
        <v>800</v>
      </c>
      <c r="AM118">
        <v>660</v>
      </c>
      <c r="AN118">
        <v>1460</v>
      </c>
      <c r="AP118">
        <v>810</v>
      </c>
      <c r="AQ118">
        <v>670</v>
      </c>
      <c r="AR118">
        <v>1480</v>
      </c>
      <c r="AT118">
        <v>830</v>
      </c>
      <c r="AU118">
        <v>680</v>
      </c>
      <c r="AV118">
        <v>1510</v>
      </c>
      <c r="AX118">
        <v>830</v>
      </c>
      <c r="AY118">
        <v>720</v>
      </c>
      <c r="AZ118">
        <v>1550</v>
      </c>
      <c r="BB118">
        <v>840</v>
      </c>
      <c r="BC118">
        <v>730</v>
      </c>
      <c r="BD118">
        <v>1570</v>
      </c>
      <c r="BF118">
        <v>880</v>
      </c>
      <c r="BG118">
        <v>740</v>
      </c>
      <c r="BH118">
        <v>1620</v>
      </c>
      <c r="BJ118">
        <v>900</v>
      </c>
      <c r="BK118">
        <v>770</v>
      </c>
      <c r="BL118">
        <v>1660</v>
      </c>
      <c r="BN118">
        <v>950</v>
      </c>
      <c r="BO118">
        <v>820</v>
      </c>
      <c r="BP118">
        <v>1770</v>
      </c>
      <c r="BR118">
        <v>1060</v>
      </c>
      <c r="BS118">
        <v>920</v>
      </c>
      <c r="BT118">
        <v>1980</v>
      </c>
      <c r="BV118">
        <v>1310</v>
      </c>
      <c r="BW118">
        <v>1050</v>
      </c>
      <c r="BX118">
        <v>2370</v>
      </c>
      <c r="BZ118">
        <v>1600</v>
      </c>
      <c r="CA118">
        <v>1300</v>
      </c>
      <c r="CB118">
        <v>2900</v>
      </c>
    </row>
    <row r="119" spans="1:108" ht="11.25" customHeight="1">
      <c r="A119" s="76" t="s">
        <v>319</v>
      </c>
      <c r="R119">
        <v>750</v>
      </c>
      <c r="S119">
        <v>480</v>
      </c>
      <c r="T119">
        <v>1230</v>
      </c>
      <c r="V119">
        <v>800</v>
      </c>
      <c r="W119">
        <v>490</v>
      </c>
      <c r="X119">
        <v>1290</v>
      </c>
      <c r="Z119">
        <v>830</v>
      </c>
      <c r="AA119">
        <v>490</v>
      </c>
      <c r="AB119">
        <v>1320</v>
      </c>
      <c r="AD119">
        <v>850</v>
      </c>
      <c r="AE119">
        <v>500</v>
      </c>
      <c r="AF119">
        <v>1350</v>
      </c>
      <c r="AH119">
        <v>870</v>
      </c>
      <c r="AI119">
        <v>510</v>
      </c>
      <c r="AJ119">
        <v>1380</v>
      </c>
      <c r="AL119">
        <v>850</v>
      </c>
      <c r="AM119">
        <v>510</v>
      </c>
      <c r="AN119">
        <v>1360</v>
      </c>
      <c r="AP119">
        <v>860</v>
      </c>
      <c r="AQ119">
        <v>540</v>
      </c>
      <c r="AR119">
        <v>1400</v>
      </c>
      <c r="AT119">
        <v>900</v>
      </c>
      <c r="AU119">
        <v>570</v>
      </c>
      <c r="AV119">
        <v>1460</v>
      </c>
      <c r="AX119">
        <v>920</v>
      </c>
      <c r="AY119">
        <v>590</v>
      </c>
      <c r="AZ119">
        <v>1510</v>
      </c>
      <c r="BB119">
        <v>940</v>
      </c>
      <c r="BC119">
        <v>620</v>
      </c>
      <c r="BD119">
        <v>1560</v>
      </c>
      <c r="BF119">
        <v>980</v>
      </c>
      <c r="BG119">
        <v>630</v>
      </c>
      <c r="BH119">
        <v>1620</v>
      </c>
      <c r="BJ119">
        <v>1010</v>
      </c>
      <c r="BK119">
        <v>660</v>
      </c>
      <c r="BL119">
        <v>1670</v>
      </c>
      <c r="BN119">
        <v>1020</v>
      </c>
      <c r="BO119">
        <v>680</v>
      </c>
      <c r="BP119">
        <v>1700</v>
      </c>
      <c r="BR119">
        <v>1030</v>
      </c>
      <c r="BS119">
        <v>720</v>
      </c>
      <c r="BT119">
        <v>1750</v>
      </c>
      <c r="BV119">
        <v>1050</v>
      </c>
      <c r="BW119">
        <v>750</v>
      </c>
      <c r="BX119">
        <v>1800</v>
      </c>
      <c r="BZ119">
        <v>1090</v>
      </c>
      <c r="CA119">
        <v>780</v>
      </c>
      <c r="CB119">
        <v>1870</v>
      </c>
    </row>
    <row r="120" spans="1:108" ht="11.25" customHeight="1">
      <c r="A120" s="76" t="s">
        <v>592</v>
      </c>
      <c r="R120">
        <v>1350</v>
      </c>
      <c r="S120">
        <v>1220</v>
      </c>
      <c r="T120">
        <v>2570</v>
      </c>
      <c r="V120">
        <v>1580</v>
      </c>
      <c r="W120">
        <v>1470</v>
      </c>
      <c r="X120">
        <v>3050</v>
      </c>
      <c r="Z120">
        <v>1710</v>
      </c>
      <c r="AA120">
        <v>1600</v>
      </c>
      <c r="AB120">
        <v>3310</v>
      </c>
      <c r="AD120">
        <v>1970</v>
      </c>
      <c r="AE120">
        <v>1780</v>
      </c>
      <c r="AF120">
        <v>3750</v>
      </c>
      <c r="AH120">
        <v>2170</v>
      </c>
      <c r="AI120">
        <v>1920</v>
      </c>
      <c r="AJ120">
        <v>4090</v>
      </c>
      <c r="AL120">
        <v>2770</v>
      </c>
      <c r="AM120">
        <v>2320</v>
      </c>
      <c r="AN120">
        <v>5090</v>
      </c>
      <c r="AP120">
        <v>3440</v>
      </c>
      <c r="AQ120">
        <v>2780</v>
      </c>
      <c r="AR120">
        <v>6220</v>
      </c>
      <c r="AT120">
        <v>5250</v>
      </c>
      <c r="AU120">
        <v>4160</v>
      </c>
      <c r="AV120">
        <v>9410</v>
      </c>
      <c r="AX120">
        <v>7470</v>
      </c>
      <c r="AY120">
        <v>6000</v>
      </c>
      <c r="AZ120">
        <v>13460</v>
      </c>
      <c r="BB120">
        <v>10360</v>
      </c>
      <c r="BC120">
        <v>8230</v>
      </c>
      <c r="BD120">
        <v>18590</v>
      </c>
      <c r="BF120">
        <v>11430</v>
      </c>
      <c r="BG120">
        <v>9450</v>
      </c>
      <c r="BH120">
        <v>20870</v>
      </c>
      <c r="BJ120">
        <v>12620</v>
      </c>
      <c r="BK120">
        <v>10610</v>
      </c>
      <c r="BL120">
        <v>23230</v>
      </c>
      <c r="BN120">
        <v>13070</v>
      </c>
      <c r="BO120">
        <v>11060</v>
      </c>
      <c r="BP120">
        <v>24130</v>
      </c>
      <c r="BR120">
        <v>13370</v>
      </c>
      <c r="BS120">
        <v>11520</v>
      </c>
      <c r="BT120">
        <v>24890</v>
      </c>
      <c r="BV120">
        <v>13560</v>
      </c>
      <c r="BW120">
        <v>11880</v>
      </c>
      <c r="BX120">
        <v>25440</v>
      </c>
      <c r="BZ120">
        <v>11340</v>
      </c>
      <c r="CA120">
        <v>10660</v>
      </c>
      <c r="CB120">
        <v>22000</v>
      </c>
    </row>
    <row r="121" spans="1:108" ht="11.25" customHeight="1">
      <c r="A121" s="76" t="s">
        <v>593</v>
      </c>
      <c r="R121">
        <v>290</v>
      </c>
      <c r="S121">
        <v>200</v>
      </c>
      <c r="T121">
        <v>490</v>
      </c>
      <c r="V121">
        <v>280</v>
      </c>
      <c r="W121">
        <v>200</v>
      </c>
      <c r="X121">
        <v>480</v>
      </c>
      <c r="Z121">
        <v>280</v>
      </c>
      <c r="AA121">
        <v>210</v>
      </c>
      <c r="AB121">
        <v>490</v>
      </c>
      <c r="AD121">
        <v>290</v>
      </c>
      <c r="AE121">
        <v>210</v>
      </c>
      <c r="AF121">
        <v>500</v>
      </c>
      <c r="AH121">
        <v>290</v>
      </c>
      <c r="AI121">
        <v>210</v>
      </c>
      <c r="AJ121">
        <v>500</v>
      </c>
      <c r="AL121">
        <v>290</v>
      </c>
      <c r="AM121">
        <v>200</v>
      </c>
      <c r="AN121">
        <v>490</v>
      </c>
      <c r="AP121">
        <v>310</v>
      </c>
      <c r="AQ121">
        <v>200</v>
      </c>
      <c r="AR121">
        <v>510</v>
      </c>
      <c r="AT121">
        <v>330</v>
      </c>
      <c r="AU121">
        <v>210</v>
      </c>
      <c r="AV121">
        <v>540</v>
      </c>
      <c r="AX121">
        <v>330</v>
      </c>
      <c r="AY121">
        <v>210</v>
      </c>
      <c r="AZ121">
        <v>540</v>
      </c>
      <c r="BB121">
        <v>320</v>
      </c>
      <c r="BC121">
        <v>210</v>
      </c>
      <c r="BD121">
        <v>540</v>
      </c>
      <c r="BF121">
        <v>330</v>
      </c>
      <c r="BG121">
        <v>220</v>
      </c>
      <c r="BH121">
        <v>550</v>
      </c>
      <c r="BJ121">
        <v>340</v>
      </c>
      <c r="BK121">
        <v>230</v>
      </c>
      <c r="BL121">
        <v>560</v>
      </c>
      <c r="BN121">
        <v>340</v>
      </c>
      <c r="BO121">
        <v>230</v>
      </c>
      <c r="BP121">
        <v>570</v>
      </c>
      <c r="BR121">
        <v>340</v>
      </c>
      <c r="BS121">
        <v>240</v>
      </c>
      <c r="BT121">
        <v>570</v>
      </c>
      <c r="BV121">
        <v>340</v>
      </c>
      <c r="BW121">
        <v>240</v>
      </c>
      <c r="BX121">
        <v>570</v>
      </c>
      <c r="BZ121">
        <v>350</v>
      </c>
      <c r="CA121">
        <v>230</v>
      </c>
      <c r="CB121">
        <v>580</v>
      </c>
    </row>
    <row r="122" spans="1:108" ht="11.25" customHeight="1">
      <c r="A122" s="76" t="s">
        <v>685</v>
      </c>
      <c r="R122">
        <v>0</v>
      </c>
      <c r="S122">
        <v>0</v>
      </c>
      <c r="T122">
        <v>0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0</v>
      </c>
      <c r="AD122">
        <v>0</v>
      </c>
      <c r="AE122">
        <v>0</v>
      </c>
      <c r="AF122">
        <v>0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P122">
        <v>0</v>
      </c>
      <c r="AQ122">
        <v>0</v>
      </c>
      <c r="AR122">
        <v>0</v>
      </c>
      <c r="AT122">
        <v>0</v>
      </c>
      <c r="AU122">
        <v>0</v>
      </c>
      <c r="AV122">
        <v>0</v>
      </c>
      <c r="AX122">
        <v>0</v>
      </c>
      <c r="AY122">
        <v>10</v>
      </c>
      <c r="AZ122">
        <v>10</v>
      </c>
      <c r="BB122">
        <v>0</v>
      </c>
      <c r="BC122">
        <v>10</v>
      </c>
      <c r="BD122">
        <v>10</v>
      </c>
      <c r="BF122">
        <v>10</v>
      </c>
      <c r="BG122">
        <v>10</v>
      </c>
      <c r="BH122">
        <v>10</v>
      </c>
      <c r="BJ122">
        <v>0</v>
      </c>
      <c r="BK122">
        <v>10</v>
      </c>
      <c r="BL122">
        <v>10</v>
      </c>
      <c r="BN122">
        <v>0</v>
      </c>
      <c r="BO122">
        <v>10</v>
      </c>
      <c r="BP122">
        <v>10</v>
      </c>
      <c r="BR122">
        <v>0</v>
      </c>
      <c r="BS122">
        <v>10</v>
      </c>
      <c r="BT122">
        <v>10</v>
      </c>
      <c r="BV122">
        <v>0</v>
      </c>
      <c r="BW122">
        <v>10</v>
      </c>
      <c r="BX122">
        <v>10</v>
      </c>
      <c r="BZ122">
        <v>10</v>
      </c>
      <c r="CA122">
        <v>0</v>
      </c>
      <c r="CB122">
        <v>10</v>
      </c>
      <c r="DD122" s="85"/>
    </row>
    <row r="123" spans="1:108" ht="11.25" customHeight="1">
      <c r="A123" s="76" t="s">
        <v>783</v>
      </c>
      <c r="R123">
        <v>0</v>
      </c>
      <c r="S123">
        <v>0</v>
      </c>
      <c r="T123">
        <v>0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D123">
        <v>0</v>
      </c>
      <c r="AE123">
        <v>0</v>
      </c>
      <c r="AF123">
        <v>0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P123">
        <v>0</v>
      </c>
      <c r="AQ123">
        <v>0</v>
      </c>
      <c r="AR123">
        <v>0</v>
      </c>
      <c r="AT123">
        <v>0</v>
      </c>
      <c r="AU123">
        <v>0</v>
      </c>
      <c r="AV123">
        <v>0</v>
      </c>
      <c r="AX123">
        <v>0</v>
      </c>
      <c r="AY123">
        <v>0</v>
      </c>
      <c r="AZ123">
        <v>0</v>
      </c>
      <c r="BB123">
        <v>0</v>
      </c>
      <c r="BC123">
        <v>0</v>
      </c>
      <c r="BD123">
        <v>0</v>
      </c>
      <c r="BF123">
        <v>0</v>
      </c>
      <c r="BG123">
        <v>0</v>
      </c>
      <c r="BH123">
        <v>0</v>
      </c>
      <c r="BJ123">
        <v>0</v>
      </c>
      <c r="BK123">
        <v>0</v>
      </c>
      <c r="BL123">
        <v>0</v>
      </c>
      <c r="BN123">
        <v>0</v>
      </c>
      <c r="BO123">
        <v>0</v>
      </c>
      <c r="BP123">
        <v>0</v>
      </c>
      <c r="BR123">
        <v>0</v>
      </c>
      <c r="BS123">
        <v>0</v>
      </c>
      <c r="BT123">
        <v>0</v>
      </c>
      <c r="BV123">
        <v>0</v>
      </c>
      <c r="BW123">
        <v>0</v>
      </c>
      <c r="BX123">
        <v>0</v>
      </c>
      <c r="BZ123">
        <v>0</v>
      </c>
      <c r="CA123">
        <v>0</v>
      </c>
      <c r="CB123">
        <v>0</v>
      </c>
      <c r="DB123" s="85"/>
      <c r="DC123" s="85"/>
      <c r="DD123" s="85"/>
    </row>
    <row r="124" spans="1:108" ht="11.25" customHeight="1">
      <c r="A124" s="76" t="s">
        <v>815</v>
      </c>
      <c r="R124">
        <v>0</v>
      </c>
      <c r="S124">
        <v>0</v>
      </c>
      <c r="T124">
        <v>0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D124">
        <v>0</v>
      </c>
      <c r="AE124">
        <v>0</v>
      </c>
      <c r="AF124">
        <v>0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P124">
        <v>0</v>
      </c>
      <c r="AQ124">
        <v>0</v>
      </c>
      <c r="AR124">
        <v>0</v>
      </c>
      <c r="AT124">
        <v>0</v>
      </c>
      <c r="AU124">
        <v>0</v>
      </c>
      <c r="AV124">
        <v>0</v>
      </c>
      <c r="AX124">
        <v>0</v>
      </c>
      <c r="AY124">
        <v>0</v>
      </c>
      <c r="AZ124">
        <v>0</v>
      </c>
      <c r="BB124">
        <v>0</v>
      </c>
      <c r="BC124">
        <v>0</v>
      </c>
      <c r="BD124">
        <v>0</v>
      </c>
      <c r="BF124">
        <v>0</v>
      </c>
      <c r="BG124">
        <v>0</v>
      </c>
      <c r="BH124">
        <v>0</v>
      </c>
      <c r="BJ124">
        <v>0</v>
      </c>
      <c r="BK124">
        <v>0</v>
      </c>
      <c r="BL124">
        <v>0</v>
      </c>
      <c r="BN124">
        <v>0</v>
      </c>
      <c r="BO124">
        <v>0</v>
      </c>
      <c r="BP124">
        <v>0</v>
      </c>
      <c r="BR124">
        <v>0</v>
      </c>
      <c r="BS124">
        <v>0</v>
      </c>
      <c r="BT124">
        <v>0</v>
      </c>
      <c r="BV124">
        <v>0</v>
      </c>
      <c r="BW124">
        <v>0</v>
      </c>
      <c r="BX124">
        <v>0</v>
      </c>
      <c r="BZ124">
        <v>2240</v>
      </c>
      <c r="CA124">
        <v>1650</v>
      </c>
      <c r="CB124">
        <v>3900</v>
      </c>
      <c r="CD124" s="85"/>
      <c r="CE124" s="85"/>
      <c r="CF124" s="85"/>
      <c r="CH124" s="85"/>
      <c r="CI124" s="85"/>
      <c r="CJ124" s="85"/>
      <c r="CL124" s="85"/>
      <c r="CM124" s="85"/>
      <c r="CN124" s="85"/>
      <c r="DB124" s="85"/>
      <c r="DC124" s="85"/>
      <c r="DD124" s="85"/>
    </row>
    <row r="125" spans="1:108" ht="11.25" customHeight="1">
      <c r="A125" s="87" t="s">
        <v>667</v>
      </c>
      <c r="CD125" s="85"/>
      <c r="CF125" s="85"/>
      <c r="CJ125" s="85"/>
      <c r="CL125" s="85"/>
      <c r="CM125" s="85"/>
      <c r="CN125" s="85"/>
      <c r="DB125" s="85"/>
      <c r="DC125" s="85"/>
      <c r="DD125" s="85"/>
    </row>
    <row r="126" spans="1:108" ht="11.25" customHeight="1">
      <c r="A126" s="17" t="s">
        <v>864</v>
      </c>
      <c r="B126">
        <v>12580</v>
      </c>
      <c r="C126">
        <v>10580</v>
      </c>
      <c r="D126">
        <v>23160</v>
      </c>
      <c r="F126">
        <v>13830</v>
      </c>
      <c r="G126">
        <v>11490</v>
      </c>
      <c r="H126">
        <v>25320</v>
      </c>
      <c r="J126">
        <v>14840</v>
      </c>
      <c r="K126">
        <v>12290</v>
      </c>
      <c r="L126">
        <v>27130</v>
      </c>
      <c r="N126">
        <v>16820</v>
      </c>
      <c r="O126">
        <v>13760</v>
      </c>
      <c r="P126">
        <v>30580</v>
      </c>
      <c r="R126">
        <v>0</v>
      </c>
      <c r="S126">
        <v>0</v>
      </c>
      <c r="T126">
        <v>0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0</v>
      </c>
      <c r="AD126">
        <v>0</v>
      </c>
      <c r="AE126">
        <v>0</v>
      </c>
      <c r="AF126">
        <v>0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P126">
        <v>0</v>
      </c>
      <c r="AQ126">
        <v>0</v>
      </c>
      <c r="AR126">
        <v>0</v>
      </c>
      <c r="AT126">
        <v>0</v>
      </c>
      <c r="AU126">
        <v>0</v>
      </c>
      <c r="AV126">
        <v>0</v>
      </c>
      <c r="AX126">
        <v>0</v>
      </c>
      <c r="AY126">
        <v>0</v>
      </c>
      <c r="AZ126">
        <v>0</v>
      </c>
      <c r="BB126">
        <v>0</v>
      </c>
      <c r="BC126">
        <v>0</v>
      </c>
      <c r="BD126">
        <v>0</v>
      </c>
      <c r="BF126">
        <v>0</v>
      </c>
      <c r="BG126">
        <v>0</v>
      </c>
      <c r="BH126">
        <v>0</v>
      </c>
      <c r="BJ126">
        <v>0</v>
      </c>
      <c r="BK126">
        <v>0</v>
      </c>
      <c r="BL126">
        <v>0</v>
      </c>
      <c r="BN126">
        <v>0</v>
      </c>
      <c r="BO126">
        <v>0</v>
      </c>
      <c r="BP126">
        <v>0</v>
      </c>
      <c r="BR126">
        <v>0</v>
      </c>
      <c r="BS126">
        <v>0</v>
      </c>
      <c r="BT126">
        <v>0</v>
      </c>
      <c r="BV126">
        <v>0</v>
      </c>
      <c r="BW126">
        <v>0</v>
      </c>
      <c r="BX126">
        <v>0</v>
      </c>
      <c r="BZ126">
        <v>0</v>
      </c>
      <c r="CA126">
        <v>0</v>
      </c>
      <c r="CB126">
        <v>0</v>
      </c>
      <c r="DB126" s="85"/>
      <c r="DC126" s="85"/>
      <c r="DD126" s="85"/>
    </row>
    <row r="127" spans="1:108" ht="11.25" customHeight="1">
      <c r="A127" s="76" t="s">
        <v>578</v>
      </c>
      <c r="R127">
        <v>350</v>
      </c>
      <c r="S127">
        <v>320</v>
      </c>
      <c r="T127">
        <v>670</v>
      </c>
      <c r="V127">
        <v>380</v>
      </c>
      <c r="W127">
        <v>350</v>
      </c>
      <c r="X127">
        <v>730</v>
      </c>
      <c r="Z127">
        <v>410</v>
      </c>
      <c r="AA127">
        <v>370</v>
      </c>
      <c r="AB127">
        <v>770</v>
      </c>
      <c r="AD127">
        <v>420</v>
      </c>
      <c r="AE127">
        <v>370</v>
      </c>
      <c r="AF127">
        <v>790</v>
      </c>
      <c r="AH127">
        <v>420</v>
      </c>
      <c r="AI127">
        <v>360</v>
      </c>
      <c r="AJ127">
        <v>770</v>
      </c>
      <c r="AL127">
        <v>410</v>
      </c>
      <c r="AM127">
        <v>350</v>
      </c>
      <c r="AN127">
        <v>760</v>
      </c>
      <c r="AP127">
        <v>450</v>
      </c>
      <c r="AQ127">
        <v>380</v>
      </c>
      <c r="AR127">
        <v>830</v>
      </c>
      <c r="AT127">
        <v>490</v>
      </c>
      <c r="AU127">
        <v>420</v>
      </c>
      <c r="AV127">
        <v>910</v>
      </c>
      <c r="AX127">
        <v>540</v>
      </c>
      <c r="AY127">
        <v>440</v>
      </c>
      <c r="AZ127">
        <v>980</v>
      </c>
      <c r="BB127">
        <v>600</v>
      </c>
      <c r="BC127">
        <v>480</v>
      </c>
      <c r="BD127">
        <v>1080</v>
      </c>
      <c r="BF127">
        <v>650</v>
      </c>
      <c r="BG127">
        <v>500</v>
      </c>
      <c r="BH127">
        <v>1160</v>
      </c>
      <c r="BJ127">
        <v>670</v>
      </c>
      <c r="BK127">
        <v>530</v>
      </c>
      <c r="BL127">
        <v>1200</v>
      </c>
      <c r="BN127">
        <v>690</v>
      </c>
      <c r="BO127">
        <v>550</v>
      </c>
      <c r="BP127">
        <v>1230</v>
      </c>
      <c r="BR127">
        <v>740</v>
      </c>
      <c r="BS127">
        <v>580</v>
      </c>
      <c r="BT127">
        <v>1320</v>
      </c>
      <c r="BV127">
        <v>740</v>
      </c>
      <c r="BW127">
        <v>600</v>
      </c>
      <c r="BX127">
        <v>1330</v>
      </c>
      <c r="BZ127">
        <v>800</v>
      </c>
      <c r="CA127">
        <v>640</v>
      </c>
      <c r="CB127">
        <v>1440</v>
      </c>
      <c r="DB127" s="85"/>
      <c r="DC127" s="85"/>
      <c r="DD127" s="85"/>
    </row>
    <row r="128" spans="1:108" ht="11.25" customHeight="1">
      <c r="A128" s="76" t="s">
        <v>756</v>
      </c>
      <c r="R128">
        <v>1740</v>
      </c>
      <c r="S128">
        <v>1320</v>
      </c>
      <c r="T128">
        <v>3060</v>
      </c>
      <c r="V128">
        <v>1710</v>
      </c>
      <c r="W128">
        <v>1290</v>
      </c>
      <c r="X128">
        <v>3000</v>
      </c>
      <c r="Z128">
        <v>1710</v>
      </c>
      <c r="AA128">
        <v>1270</v>
      </c>
      <c r="AB128">
        <v>2980</v>
      </c>
      <c r="AD128">
        <v>1710</v>
      </c>
      <c r="AE128">
        <v>1300</v>
      </c>
      <c r="AF128">
        <v>3010</v>
      </c>
      <c r="AH128">
        <v>1740</v>
      </c>
      <c r="AI128">
        <v>1320</v>
      </c>
      <c r="AJ128">
        <v>3060</v>
      </c>
      <c r="AL128">
        <v>1780</v>
      </c>
      <c r="AM128">
        <v>1340</v>
      </c>
      <c r="AN128">
        <v>3120</v>
      </c>
      <c r="AP128">
        <v>1800</v>
      </c>
      <c r="AQ128">
        <v>1380</v>
      </c>
      <c r="AR128">
        <v>3190</v>
      </c>
      <c r="AT128">
        <v>1810</v>
      </c>
      <c r="AU128">
        <v>1390</v>
      </c>
      <c r="AV128">
        <v>3210</v>
      </c>
      <c r="AX128">
        <v>1830</v>
      </c>
      <c r="AY128">
        <v>1400</v>
      </c>
      <c r="AZ128">
        <v>3230</v>
      </c>
      <c r="BB128">
        <v>1840</v>
      </c>
      <c r="BC128">
        <v>1420</v>
      </c>
      <c r="BD128">
        <v>3260</v>
      </c>
      <c r="BF128">
        <v>1840</v>
      </c>
      <c r="BG128">
        <v>1420</v>
      </c>
      <c r="BH128">
        <v>3260</v>
      </c>
      <c r="BJ128">
        <v>1810</v>
      </c>
      <c r="BK128">
        <v>1400</v>
      </c>
      <c r="BL128">
        <v>3210</v>
      </c>
      <c r="BN128">
        <v>1810</v>
      </c>
      <c r="BO128">
        <v>1370</v>
      </c>
      <c r="BP128">
        <v>3180</v>
      </c>
      <c r="BR128">
        <v>1770</v>
      </c>
      <c r="BS128">
        <v>1340</v>
      </c>
      <c r="BT128">
        <v>3110</v>
      </c>
      <c r="BV128">
        <v>1740</v>
      </c>
      <c r="BW128">
        <v>1330</v>
      </c>
      <c r="BX128">
        <v>3070</v>
      </c>
      <c r="BZ128">
        <v>1710</v>
      </c>
      <c r="CA128">
        <v>1310</v>
      </c>
      <c r="CB128">
        <v>3020</v>
      </c>
      <c r="DB128" s="85"/>
      <c r="DC128" s="85"/>
      <c r="DD128" s="85"/>
    </row>
    <row r="129" spans="1:108" ht="11.25" customHeight="1">
      <c r="A129" s="76" t="s">
        <v>510</v>
      </c>
      <c r="B129">
        <v>9200</v>
      </c>
      <c r="C129">
        <v>7720</v>
      </c>
      <c r="D129">
        <v>16920</v>
      </c>
      <c r="F129">
        <v>9630</v>
      </c>
      <c r="G129">
        <v>8120</v>
      </c>
      <c r="H129">
        <v>17750</v>
      </c>
      <c r="J129">
        <v>9910</v>
      </c>
      <c r="K129">
        <v>8380</v>
      </c>
      <c r="L129">
        <v>18290</v>
      </c>
      <c r="N129">
        <v>10140</v>
      </c>
      <c r="O129">
        <v>8540</v>
      </c>
      <c r="P129">
        <v>18680</v>
      </c>
      <c r="R129">
        <v>10450</v>
      </c>
      <c r="S129">
        <v>8810</v>
      </c>
      <c r="T129">
        <v>19260</v>
      </c>
      <c r="V129">
        <v>10790</v>
      </c>
      <c r="W129">
        <v>9130</v>
      </c>
      <c r="X129">
        <v>19920</v>
      </c>
      <c r="Z129">
        <v>11080</v>
      </c>
      <c r="AA129">
        <v>9360</v>
      </c>
      <c r="AB129">
        <v>20440</v>
      </c>
      <c r="AD129">
        <v>11200</v>
      </c>
      <c r="AE129">
        <v>9450</v>
      </c>
      <c r="AF129">
        <v>20650</v>
      </c>
      <c r="AH129">
        <v>11580</v>
      </c>
      <c r="AI129">
        <v>9780</v>
      </c>
      <c r="AJ129">
        <v>21360</v>
      </c>
      <c r="AL129">
        <v>12030</v>
      </c>
      <c r="AM129">
        <v>10230</v>
      </c>
      <c r="AN129">
        <v>22250</v>
      </c>
      <c r="AP129">
        <v>12430</v>
      </c>
      <c r="AQ129">
        <v>10660</v>
      </c>
      <c r="AR129">
        <v>23100</v>
      </c>
      <c r="AT129">
        <v>12990</v>
      </c>
      <c r="AU129">
        <v>11320</v>
      </c>
      <c r="AV129">
        <v>24310</v>
      </c>
      <c r="AX129">
        <v>13500</v>
      </c>
      <c r="AY129">
        <v>11870</v>
      </c>
      <c r="AZ129">
        <v>25370</v>
      </c>
      <c r="BB129">
        <v>14180</v>
      </c>
      <c r="BC129">
        <v>12540</v>
      </c>
      <c r="BD129">
        <v>26720</v>
      </c>
      <c r="BF129">
        <v>14870</v>
      </c>
      <c r="BG129">
        <v>13240</v>
      </c>
      <c r="BH129">
        <v>28110</v>
      </c>
      <c r="BJ129">
        <v>16100</v>
      </c>
      <c r="BK129">
        <v>14120</v>
      </c>
      <c r="BL129">
        <v>30210</v>
      </c>
      <c r="BN129">
        <v>16930</v>
      </c>
      <c r="BO129">
        <v>14860</v>
      </c>
      <c r="BP129">
        <v>31790</v>
      </c>
      <c r="BR129">
        <v>18090</v>
      </c>
      <c r="BS129">
        <v>15930</v>
      </c>
      <c r="BT129">
        <v>34020</v>
      </c>
      <c r="BV129">
        <v>19380</v>
      </c>
      <c r="BW129">
        <v>17090</v>
      </c>
      <c r="BX129">
        <v>36480</v>
      </c>
      <c r="BZ129">
        <v>21470</v>
      </c>
      <c r="CA129">
        <v>18170</v>
      </c>
      <c r="CB129">
        <v>39640</v>
      </c>
      <c r="CF129" s="85"/>
      <c r="CJ129" s="85"/>
      <c r="CN129" s="85"/>
      <c r="DB129" s="85"/>
      <c r="DC129" s="85"/>
      <c r="DD129" s="85"/>
    </row>
    <row r="130" spans="1:108" ht="11.25" customHeight="1">
      <c r="A130" s="76" t="s">
        <v>487</v>
      </c>
      <c r="R130">
        <v>9290</v>
      </c>
      <c r="S130">
        <v>7110</v>
      </c>
      <c r="T130">
        <v>16400</v>
      </c>
      <c r="V130">
        <v>11460</v>
      </c>
      <c r="W130">
        <v>8820</v>
      </c>
      <c r="X130">
        <v>20280</v>
      </c>
      <c r="Z130">
        <v>12580</v>
      </c>
      <c r="AA130">
        <v>9840</v>
      </c>
      <c r="AB130">
        <v>22420</v>
      </c>
      <c r="AD130">
        <v>13640</v>
      </c>
      <c r="AE130">
        <v>10740</v>
      </c>
      <c r="AF130">
        <v>24390</v>
      </c>
      <c r="AH130">
        <v>14860</v>
      </c>
      <c r="AI130">
        <v>11620</v>
      </c>
      <c r="AJ130">
        <v>26480</v>
      </c>
      <c r="AL130">
        <v>15970</v>
      </c>
      <c r="AM130">
        <v>12510</v>
      </c>
      <c r="AN130">
        <v>28480</v>
      </c>
      <c r="AP130">
        <v>16740</v>
      </c>
      <c r="AQ130">
        <v>13280</v>
      </c>
      <c r="AR130">
        <v>30010</v>
      </c>
      <c r="AT130">
        <v>18690</v>
      </c>
      <c r="AU130">
        <v>15170</v>
      </c>
      <c r="AV130">
        <v>33860</v>
      </c>
      <c r="AX130">
        <v>19380</v>
      </c>
      <c r="AY130">
        <v>16110</v>
      </c>
      <c r="AZ130">
        <v>35500</v>
      </c>
      <c r="BB130">
        <v>20030</v>
      </c>
      <c r="BC130">
        <v>17070</v>
      </c>
      <c r="BD130">
        <v>37100</v>
      </c>
      <c r="BF130">
        <v>21080</v>
      </c>
      <c r="BG130">
        <v>18420</v>
      </c>
      <c r="BH130">
        <v>39500</v>
      </c>
      <c r="BJ130">
        <v>22210</v>
      </c>
      <c r="BK130">
        <v>19860</v>
      </c>
      <c r="BL130">
        <v>42070</v>
      </c>
      <c r="BN130">
        <v>23400</v>
      </c>
      <c r="BO130">
        <v>21180</v>
      </c>
      <c r="BP130">
        <v>44580</v>
      </c>
      <c r="BR130">
        <v>25520</v>
      </c>
      <c r="BS130">
        <v>23480</v>
      </c>
      <c r="BT130">
        <v>49000</v>
      </c>
      <c r="BV130">
        <v>26890</v>
      </c>
      <c r="BW130">
        <v>24940</v>
      </c>
      <c r="BX130">
        <v>51830</v>
      </c>
      <c r="BZ130">
        <v>28730</v>
      </c>
      <c r="CA130">
        <v>26250</v>
      </c>
      <c r="CB130">
        <v>54980</v>
      </c>
      <c r="DD130" s="85"/>
    </row>
    <row r="131" spans="1:108" ht="11.25" customHeight="1">
      <c r="A131" s="76" t="s">
        <v>435</v>
      </c>
      <c r="B131">
        <v>4010</v>
      </c>
      <c r="C131">
        <v>3410</v>
      </c>
      <c r="D131">
        <v>7420</v>
      </c>
      <c r="F131">
        <v>3930</v>
      </c>
      <c r="G131">
        <v>3360</v>
      </c>
      <c r="H131">
        <v>7300</v>
      </c>
      <c r="J131">
        <v>3830</v>
      </c>
      <c r="K131">
        <v>3320</v>
      </c>
      <c r="L131">
        <v>7150</v>
      </c>
      <c r="N131">
        <v>3830</v>
      </c>
      <c r="O131">
        <v>3290</v>
      </c>
      <c r="P131">
        <v>7120</v>
      </c>
      <c r="R131">
        <v>3860</v>
      </c>
      <c r="S131">
        <v>3250</v>
      </c>
      <c r="T131">
        <v>7110</v>
      </c>
      <c r="V131">
        <v>3860</v>
      </c>
      <c r="W131">
        <v>3230</v>
      </c>
      <c r="X131">
        <v>7090</v>
      </c>
      <c r="Z131">
        <v>3960</v>
      </c>
      <c r="AA131">
        <v>3270</v>
      </c>
      <c r="AB131">
        <v>7230</v>
      </c>
      <c r="AD131">
        <v>4010</v>
      </c>
      <c r="AE131">
        <v>3320</v>
      </c>
      <c r="AF131">
        <v>7330</v>
      </c>
      <c r="AH131">
        <v>4050</v>
      </c>
      <c r="AI131">
        <v>3330</v>
      </c>
      <c r="AJ131">
        <v>7380</v>
      </c>
      <c r="AL131">
        <v>4150</v>
      </c>
      <c r="AM131">
        <v>3360</v>
      </c>
      <c r="AN131">
        <v>7510</v>
      </c>
      <c r="AP131">
        <v>4310</v>
      </c>
      <c r="AQ131">
        <v>3450</v>
      </c>
      <c r="AR131">
        <v>7750</v>
      </c>
      <c r="AT131">
        <v>4500</v>
      </c>
      <c r="AU131">
        <v>3600</v>
      </c>
      <c r="AV131">
        <v>8100</v>
      </c>
      <c r="AX131">
        <v>4670</v>
      </c>
      <c r="AY131">
        <v>3770</v>
      </c>
      <c r="AZ131">
        <v>8440</v>
      </c>
      <c r="BB131">
        <v>4950</v>
      </c>
      <c r="BC131">
        <v>4000</v>
      </c>
      <c r="BD131">
        <v>8950</v>
      </c>
      <c r="BF131">
        <v>5220</v>
      </c>
      <c r="BG131">
        <v>4220</v>
      </c>
      <c r="BH131">
        <v>9440</v>
      </c>
      <c r="BJ131">
        <v>5470</v>
      </c>
      <c r="BK131">
        <v>4420</v>
      </c>
      <c r="BL131">
        <v>9890</v>
      </c>
      <c r="BN131">
        <v>5710</v>
      </c>
      <c r="BO131">
        <v>4590</v>
      </c>
      <c r="BP131">
        <v>10300</v>
      </c>
      <c r="BR131">
        <v>5840</v>
      </c>
      <c r="BS131">
        <v>4660</v>
      </c>
      <c r="BT131">
        <v>10490</v>
      </c>
      <c r="BV131">
        <v>5970</v>
      </c>
      <c r="BW131">
        <v>4730</v>
      </c>
      <c r="BX131">
        <v>10700</v>
      </c>
      <c r="BZ131">
        <v>6110</v>
      </c>
      <c r="CA131">
        <v>4730</v>
      </c>
      <c r="CB131">
        <v>10840</v>
      </c>
    </row>
    <row r="132" spans="1:108" ht="11.25" customHeight="1">
      <c r="A132" s="76" t="s">
        <v>580</v>
      </c>
      <c r="R132">
        <v>1640</v>
      </c>
      <c r="S132">
        <v>1340</v>
      </c>
      <c r="T132">
        <v>2980</v>
      </c>
      <c r="V132">
        <v>1780</v>
      </c>
      <c r="W132">
        <v>1430</v>
      </c>
      <c r="X132">
        <v>3200</v>
      </c>
      <c r="Z132">
        <v>1810</v>
      </c>
      <c r="AA132">
        <v>1450</v>
      </c>
      <c r="AB132">
        <v>3270</v>
      </c>
      <c r="AD132">
        <v>1880</v>
      </c>
      <c r="AE132">
        <v>1510</v>
      </c>
      <c r="AF132">
        <v>3400</v>
      </c>
      <c r="AH132">
        <v>1950</v>
      </c>
      <c r="AI132">
        <v>1530</v>
      </c>
      <c r="AJ132">
        <v>3480</v>
      </c>
      <c r="AL132">
        <v>2040</v>
      </c>
      <c r="AM132">
        <v>1580</v>
      </c>
      <c r="AN132">
        <v>3620</v>
      </c>
      <c r="AP132">
        <v>2100</v>
      </c>
      <c r="AQ132">
        <v>1630</v>
      </c>
      <c r="AR132">
        <v>3730</v>
      </c>
      <c r="AT132">
        <v>2170</v>
      </c>
      <c r="AU132">
        <v>1700</v>
      </c>
      <c r="AV132">
        <v>3880</v>
      </c>
      <c r="AX132">
        <v>2250</v>
      </c>
      <c r="AY132">
        <v>1750</v>
      </c>
      <c r="AZ132">
        <v>4000</v>
      </c>
      <c r="BB132">
        <v>2350</v>
      </c>
      <c r="BC132">
        <v>1810</v>
      </c>
      <c r="BD132">
        <v>4160</v>
      </c>
      <c r="BF132">
        <v>2430</v>
      </c>
      <c r="BG132">
        <v>1880</v>
      </c>
      <c r="BH132">
        <v>4310</v>
      </c>
      <c r="BJ132">
        <v>2560</v>
      </c>
      <c r="BK132">
        <v>1960</v>
      </c>
      <c r="BL132">
        <v>4520</v>
      </c>
      <c r="BN132">
        <v>2770</v>
      </c>
      <c r="BO132">
        <v>2050</v>
      </c>
      <c r="BP132">
        <v>4820</v>
      </c>
      <c r="BR132">
        <v>2910</v>
      </c>
      <c r="BS132">
        <v>2160</v>
      </c>
      <c r="BT132">
        <v>5060</v>
      </c>
      <c r="BV132">
        <v>2990</v>
      </c>
      <c r="BW132">
        <v>2260</v>
      </c>
      <c r="BX132">
        <v>5250</v>
      </c>
      <c r="BZ132">
        <v>3040</v>
      </c>
      <c r="CA132">
        <v>2400</v>
      </c>
      <c r="CB132">
        <v>5440</v>
      </c>
      <c r="CD132" s="85"/>
      <c r="CE132" s="85"/>
      <c r="CF132" s="85"/>
      <c r="CN132" s="85"/>
      <c r="DB132" s="85"/>
      <c r="DC132" s="85"/>
      <c r="DD132" s="85"/>
    </row>
    <row r="133" spans="1:108" ht="11.25" customHeight="1">
      <c r="A133" s="76" t="s">
        <v>581</v>
      </c>
      <c r="R133">
        <v>880</v>
      </c>
      <c r="S133">
        <v>860</v>
      </c>
      <c r="T133">
        <v>1740</v>
      </c>
      <c r="V133">
        <v>960</v>
      </c>
      <c r="W133">
        <v>920</v>
      </c>
      <c r="X133">
        <v>1880</v>
      </c>
      <c r="Z133">
        <v>1070</v>
      </c>
      <c r="AA133">
        <v>980</v>
      </c>
      <c r="AB133">
        <v>2050</v>
      </c>
      <c r="AD133">
        <v>1160</v>
      </c>
      <c r="AE133">
        <v>1030</v>
      </c>
      <c r="AF133">
        <v>2190</v>
      </c>
      <c r="AH133">
        <v>1350</v>
      </c>
      <c r="AI133">
        <v>1160</v>
      </c>
      <c r="AJ133">
        <v>2510</v>
      </c>
      <c r="AL133">
        <v>1420</v>
      </c>
      <c r="AM133">
        <v>1210</v>
      </c>
      <c r="AN133">
        <v>2630</v>
      </c>
      <c r="AP133">
        <v>1470</v>
      </c>
      <c r="AQ133">
        <v>1240</v>
      </c>
      <c r="AR133">
        <v>2710</v>
      </c>
      <c r="AT133">
        <v>1580</v>
      </c>
      <c r="AU133">
        <v>1330</v>
      </c>
      <c r="AV133">
        <v>2910</v>
      </c>
      <c r="AX133">
        <v>1650</v>
      </c>
      <c r="AY133">
        <v>1390</v>
      </c>
      <c r="AZ133">
        <v>3040</v>
      </c>
      <c r="BB133">
        <v>1710</v>
      </c>
      <c r="BC133">
        <v>1410</v>
      </c>
      <c r="BD133">
        <v>3120</v>
      </c>
      <c r="BF133">
        <v>1830</v>
      </c>
      <c r="BG133">
        <v>1490</v>
      </c>
      <c r="BH133">
        <v>3320</v>
      </c>
      <c r="BJ133">
        <v>1940</v>
      </c>
      <c r="BK133">
        <v>1540</v>
      </c>
      <c r="BL133">
        <v>3470</v>
      </c>
      <c r="BN133">
        <v>2050</v>
      </c>
      <c r="BO133">
        <v>1610</v>
      </c>
      <c r="BP133">
        <v>3650</v>
      </c>
      <c r="BR133">
        <v>2250</v>
      </c>
      <c r="BS133">
        <v>1720</v>
      </c>
      <c r="BT133">
        <v>3970</v>
      </c>
      <c r="BV133">
        <v>2490</v>
      </c>
      <c r="BW133">
        <v>1830</v>
      </c>
      <c r="BX133">
        <v>4320</v>
      </c>
      <c r="BZ133">
        <v>2780</v>
      </c>
      <c r="CA133">
        <v>1940</v>
      </c>
      <c r="CB133">
        <v>4720</v>
      </c>
      <c r="DB133" s="85"/>
      <c r="DC133" s="85"/>
      <c r="DD133" s="85"/>
    </row>
    <row r="134" spans="1:108" ht="11.25" customHeight="1">
      <c r="A134" s="76" t="s">
        <v>436</v>
      </c>
      <c r="B134">
        <v>41650</v>
      </c>
      <c r="C134">
        <v>37170</v>
      </c>
      <c r="D134">
        <v>78820</v>
      </c>
      <c r="F134">
        <v>41170</v>
      </c>
      <c r="G134">
        <v>36980</v>
      </c>
      <c r="H134">
        <v>78140</v>
      </c>
      <c r="J134">
        <v>40850</v>
      </c>
      <c r="K134">
        <v>36820</v>
      </c>
      <c r="L134">
        <v>77670</v>
      </c>
      <c r="N134">
        <v>40770</v>
      </c>
      <c r="O134">
        <v>36770</v>
      </c>
      <c r="P134">
        <v>77540</v>
      </c>
      <c r="R134">
        <v>40760</v>
      </c>
      <c r="S134">
        <v>36910</v>
      </c>
      <c r="T134">
        <v>77670</v>
      </c>
      <c r="V134">
        <v>40940</v>
      </c>
      <c r="W134">
        <v>37360</v>
      </c>
      <c r="X134">
        <v>78300</v>
      </c>
      <c r="Z134">
        <v>41100</v>
      </c>
      <c r="AA134">
        <v>37560</v>
      </c>
      <c r="AB134">
        <v>78660</v>
      </c>
      <c r="AD134">
        <v>41130</v>
      </c>
      <c r="AE134">
        <v>37550</v>
      </c>
      <c r="AF134">
        <v>78680</v>
      </c>
      <c r="AH134">
        <v>41310</v>
      </c>
      <c r="AI134">
        <v>37760</v>
      </c>
      <c r="AJ134">
        <v>79070</v>
      </c>
      <c r="AL134">
        <v>41730</v>
      </c>
      <c r="AM134">
        <v>38120</v>
      </c>
      <c r="AN134">
        <v>79850</v>
      </c>
      <c r="AP134">
        <v>42350</v>
      </c>
      <c r="AQ134">
        <v>38620</v>
      </c>
      <c r="AR134">
        <v>80970</v>
      </c>
      <c r="AT134">
        <v>43370</v>
      </c>
      <c r="AU134">
        <v>39380</v>
      </c>
      <c r="AV134">
        <v>82760</v>
      </c>
      <c r="AX134">
        <v>43830</v>
      </c>
      <c r="AY134">
        <v>39860</v>
      </c>
      <c r="AZ134">
        <v>83680</v>
      </c>
      <c r="BB134">
        <v>44540</v>
      </c>
      <c r="BC134">
        <v>40360</v>
      </c>
      <c r="BD134">
        <v>84900</v>
      </c>
      <c r="BF134">
        <v>45140</v>
      </c>
      <c r="BG134">
        <v>40800</v>
      </c>
      <c r="BH134">
        <v>85940</v>
      </c>
      <c r="BJ134">
        <v>46070</v>
      </c>
      <c r="BK134">
        <v>41550</v>
      </c>
      <c r="BL134">
        <v>87620</v>
      </c>
      <c r="BN134">
        <v>46800</v>
      </c>
      <c r="BO134">
        <v>41960</v>
      </c>
      <c r="BP134">
        <v>88760</v>
      </c>
      <c r="BR134">
        <v>47060</v>
      </c>
      <c r="BS134">
        <v>42210</v>
      </c>
      <c r="BT134">
        <v>89270</v>
      </c>
      <c r="BV134">
        <v>47160</v>
      </c>
      <c r="BW134">
        <v>42480</v>
      </c>
      <c r="BX134">
        <v>89640</v>
      </c>
      <c r="BZ134">
        <v>47080</v>
      </c>
      <c r="CA134">
        <v>42950</v>
      </c>
      <c r="CB134">
        <v>90030</v>
      </c>
      <c r="CD134" s="85"/>
      <c r="CF134" s="85"/>
      <c r="CN134" s="85"/>
      <c r="DB134" s="85"/>
      <c r="DC134" s="85"/>
      <c r="DD134" s="85"/>
    </row>
    <row r="135" spans="1:108" ht="11.25" customHeight="1">
      <c r="A135" s="76" t="s">
        <v>582</v>
      </c>
      <c r="R135">
        <v>100</v>
      </c>
      <c r="S135">
        <v>70</v>
      </c>
      <c r="T135">
        <v>160</v>
      </c>
      <c r="V135">
        <v>130</v>
      </c>
      <c r="W135">
        <v>100</v>
      </c>
      <c r="X135">
        <v>230</v>
      </c>
      <c r="Z135">
        <v>160</v>
      </c>
      <c r="AA135">
        <v>110</v>
      </c>
      <c r="AB135">
        <v>280</v>
      </c>
      <c r="AD135">
        <v>170</v>
      </c>
      <c r="AE135">
        <v>130</v>
      </c>
      <c r="AF135">
        <v>300</v>
      </c>
      <c r="AH135">
        <v>190</v>
      </c>
      <c r="AI135">
        <v>140</v>
      </c>
      <c r="AJ135">
        <v>340</v>
      </c>
      <c r="AL135">
        <v>250</v>
      </c>
      <c r="AM135">
        <v>160</v>
      </c>
      <c r="AN135">
        <v>410</v>
      </c>
      <c r="AP135">
        <v>300</v>
      </c>
      <c r="AQ135">
        <v>200</v>
      </c>
      <c r="AR135">
        <v>500</v>
      </c>
      <c r="AT135">
        <v>360</v>
      </c>
      <c r="AU135">
        <v>250</v>
      </c>
      <c r="AV135">
        <v>610</v>
      </c>
      <c r="AX135">
        <v>410</v>
      </c>
      <c r="AY135">
        <v>290</v>
      </c>
      <c r="AZ135">
        <v>700</v>
      </c>
      <c r="BB135">
        <v>490</v>
      </c>
      <c r="BC135">
        <v>350</v>
      </c>
      <c r="BD135">
        <v>840</v>
      </c>
      <c r="BF135">
        <v>610</v>
      </c>
      <c r="BG135">
        <v>430</v>
      </c>
      <c r="BH135">
        <v>1040</v>
      </c>
      <c r="BJ135">
        <v>620</v>
      </c>
      <c r="BK135">
        <v>450</v>
      </c>
      <c r="BL135">
        <v>1060</v>
      </c>
      <c r="BN135">
        <v>650</v>
      </c>
      <c r="BO135">
        <v>490</v>
      </c>
      <c r="BP135">
        <v>1140</v>
      </c>
      <c r="BR135">
        <v>670</v>
      </c>
      <c r="BS135">
        <v>500</v>
      </c>
      <c r="BT135">
        <v>1180</v>
      </c>
      <c r="BV135">
        <v>740</v>
      </c>
      <c r="BW135">
        <v>510</v>
      </c>
      <c r="BX135">
        <v>1250</v>
      </c>
      <c r="BZ135">
        <v>720</v>
      </c>
      <c r="CA135">
        <v>530</v>
      </c>
      <c r="CB135">
        <v>1250</v>
      </c>
      <c r="DB135" s="85"/>
      <c r="DC135" s="85"/>
      <c r="DD135" s="85"/>
    </row>
    <row r="136" spans="1:108" ht="11.25" customHeight="1">
      <c r="A136" s="76" t="s">
        <v>583</v>
      </c>
      <c r="R136">
        <v>100</v>
      </c>
      <c r="S136">
        <v>70</v>
      </c>
      <c r="T136">
        <v>170</v>
      </c>
      <c r="V136">
        <v>110</v>
      </c>
      <c r="W136">
        <v>80</v>
      </c>
      <c r="X136">
        <v>190</v>
      </c>
      <c r="Z136">
        <v>110</v>
      </c>
      <c r="AA136">
        <v>90</v>
      </c>
      <c r="AB136">
        <v>200</v>
      </c>
      <c r="AD136">
        <v>130</v>
      </c>
      <c r="AE136">
        <v>100</v>
      </c>
      <c r="AF136">
        <v>230</v>
      </c>
      <c r="AH136">
        <v>150</v>
      </c>
      <c r="AI136">
        <v>110</v>
      </c>
      <c r="AJ136">
        <v>250</v>
      </c>
      <c r="AL136">
        <v>150</v>
      </c>
      <c r="AM136">
        <v>120</v>
      </c>
      <c r="AN136">
        <v>270</v>
      </c>
      <c r="AP136">
        <v>180</v>
      </c>
      <c r="AQ136">
        <v>150</v>
      </c>
      <c r="AR136">
        <v>330</v>
      </c>
      <c r="AT136">
        <v>210</v>
      </c>
      <c r="AU136">
        <v>150</v>
      </c>
      <c r="AV136">
        <v>360</v>
      </c>
      <c r="AX136">
        <v>240</v>
      </c>
      <c r="AY136">
        <v>170</v>
      </c>
      <c r="AZ136">
        <v>410</v>
      </c>
      <c r="BB136">
        <v>260</v>
      </c>
      <c r="BC136">
        <v>180</v>
      </c>
      <c r="BD136">
        <v>440</v>
      </c>
      <c r="BF136">
        <v>300</v>
      </c>
      <c r="BG136">
        <v>190</v>
      </c>
      <c r="BH136">
        <v>500</v>
      </c>
      <c r="BJ136">
        <v>320</v>
      </c>
      <c r="BK136">
        <v>210</v>
      </c>
      <c r="BL136">
        <v>520</v>
      </c>
      <c r="BN136">
        <v>340</v>
      </c>
      <c r="BO136">
        <v>230</v>
      </c>
      <c r="BP136">
        <v>570</v>
      </c>
      <c r="BR136">
        <v>360</v>
      </c>
      <c r="BS136">
        <v>250</v>
      </c>
      <c r="BT136">
        <v>610</v>
      </c>
      <c r="BV136">
        <v>380</v>
      </c>
      <c r="BW136">
        <v>280</v>
      </c>
      <c r="BX136">
        <v>660</v>
      </c>
      <c r="BZ136">
        <v>390</v>
      </c>
      <c r="CA136">
        <v>300</v>
      </c>
      <c r="CB136">
        <v>690</v>
      </c>
    </row>
    <row r="137" spans="1:108" ht="11.25" customHeight="1">
      <c r="A137" s="76" t="s">
        <v>584</v>
      </c>
      <c r="R137">
        <v>570</v>
      </c>
      <c r="S137">
        <v>550</v>
      </c>
      <c r="T137">
        <v>1110</v>
      </c>
      <c r="V137">
        <v>660</v>
      </c>
      <c r="W137">
        <v>640</v>
      </c>
      <c r="X137">
        <v>1300</v>
      </c>
      <c r="Z137">
        <v>710</v>
      </c>
      <c r="AA137">
        <v>670</v>
      </c>
      <c r="AB137">
        <v>1380</v>
      </c>
      <c r="AD137">
        <v>750</v>
      </c>
      <c r="AE137">
        <v>690</v>
      </c>
      <c r="AF137">
        <v>1440</v>
      </c>
      <c r="AH137">
        <v>800</v>
      </c>
      <c r="AI137">
        <v>730</v>
      </c>
      <c r="AJ137">
        <v>1530</v>
      </c>
      <c r="AL137">
        <v>850</v>
      </c>
      <c r="AM137">
        <v>770</v>
      </c>
      <c r="AN137">
        <v>1620</v>
      </c>
      <c r="AP137">
        <v>1010</v>
      </c>
      <c r="AQ137">
        <v>890</v>
      </c>
      <c r="AR137">
        <v>1890</v>
      </c>
      <c r="AT137">
        <v>1190</v>
      </c>
      <c r="AU137">
        <v>1020</v>
      </c>
      <c r="AV137">
        <v>2210</v>
      </c>
      <c r="AX137">
        <v>1400</v>
      </c>
      <c r="AY137">
        <v>1140</v>
      </c>
      <c r="AZ137">
        <v>2540</v>
      </c>
      <c r="BB137">
        <v>1630</v>
      </c>
      <c r="BC137">
        <v>1330</v>
      </c>
      <c r="BD137">
        <v>2960</v>
      </c>
      <c r="BF137">
        <v>1960</v>
      </c>
      <c r="BG137">
        <v>1590</v>
      </c>
      <c r="BH137">
        <v>3550</v>
      </c>
      <c r="BJ137">
        <v>2820</v>
      </c>
      <c r="BK137">
        <v>1920</v>
      </c>
      <c r="BL137">
        <v>4730</v>
      </c>
      <c r="BN137">
        <v>5120</v>
      </c>
      <c r="BO137">
        <v>2850</v>
      </c>
      <c r="BP137">
        <v>7970</v>
      </c>
      <c r="BR137">
        <v>7290</v>
      </c>
      <c r="BS137">
        <v>3930</v>
      </c>
      <c r="BT137">
        <v>11230</v>
      </c>
      <c r="BV137">
        <v>8050</v>
      </c>
      <c r="BW137">
        <v>4550</v>
      </c>
      <c r="BX137">
        <v>12600</v>
      </c>
      <c r="BZ137">
        <v>7560</v>
      </c>
      <c r="CA137">
        <v>5080</v>
      </c>
      <c r="CB137">
        <v>12640</v>
      </c>
    </row>
    <row r="138" spans="1:108" ht="11.25" customHeight="1">
      <c r="A138" s="76" t="s">
        <v>235</v>
      </c>
      <c r="R138">
        <v>3370</v>
      </c>
      <c r="S138">
        <v>3250</v>
      </c>
      <c r="T138">
        <v>6620</v>
      </c>
      <c r="V138">
        <v>3430</v>
      </c>
      <c r="W138">
        <v>3370</v>
      </c>
      <c r="X138">
        <v>6800</v>
      </c>
      <c r="Z138">
        <v>3500</v>
      </c>
      <c r="AA138">
        <v>3450</v>
      </c>
      <c r="AB138">
        <v>6950</v>
      </c>
      <c r="AD138">
        <v>3590</v>
      </c>
      <c r="AE138">
        <v>3570</v>
      </c>
      <c r="AF138">
        <v>7160</v>
      </c>
      <c r="AH138">
        <v>3670</v>
      </c>
      <c r="AI138">
        <v>3650</v>
      </c>
      <c r="AJ138">
        <v>7320</v>
      </c>
      <c r="AL138">
        <v>3820</v>
      </c>
      <c r="AM138">
        <v>3790</v>
      </c>
      <c r="AN138">
        <v>7610</v>
      </c>
      <c r="AP138">
        <v>3890</v>
      </c>
      <c r="AQ138">
        <v>3890</v>
      </c>
      <c r="AR138">
        <v>7790</v>
      </c>
      <c r="AT138">
        <v>3980</v>
      </c>
      <c r="AU138">
        <v>4030</v>
      </c>
      <c r="AV138">
        <v>8010</v>
      </c>
      <c r="AX138">
        <v>4040</v>
      </c>
      <c r="AY138">
        <v>4080</v>
      </c>
      <c r="AZ138">
        <v>8130</v>
      </c>
      <c r="BB138">
        <v>4090</v>
      </c>
      <c r="BC138">
        <v>4180</v>
      </c>
      <c r="BD138">
        <v>8260</v>
      </c>
      <c r="BF138">
        <v>4140</v>
      </c>
      <c r="BG138">
        <v>4290</v>
      </c>
      <c r="BH138">
        <v>8440</v>
      </c>
      <c r="BJ138">
        <v>4240</v>
      </c>
      <c r="BK138">
        <v>4410</v>
      </c>
      <c r="BL138">
        <v>8650</v>
      </c>
      <c r="BN138">
        <v>4350</v>
      </c>
      <c r="BO138">
        <v>4490</v>
      </c>
      <c r="BP138">
        <v>8840</v>
      </c>
      <c r="BR138">
        <v>4500</v>
      </c>
      <c r="BS138">
        <v>4630</v>
      </c>
      <c r="BT138">
        <v>9130</v>
      </c>
      <c r="BV138">
        <v>4590</v>
      </c>
      <c r="BW138">
        <v>4740</v>
      </c>
      <c r="BX138">
        <v>9330</v>
      </c>
      <c r="BZ138">
        <v>4690</v>
      </c>
      <c r="CA138">
        <v>4970</v>
      </c>
      <c r="CB138">
        <v>9670</v>
      </c>
    </row>
    <row r="139" spans="1:108" ht="11.25" customHeight="1">
      <c r="A139" s="76" t="s">
        <v>145</v>
      </c>
      <c r="B139">
        <v>16850</v>
      </c>
      <c r="C139">
        <v>15170</v>
      </c>
      <c r="D139">
        <v>32020</v>
      </c>
      <c r="F139">
        <v>16600</v>
      </c>
      <c r="G139">
        <v>15000</v>
      </c>
      <c r="H139">
        <v>31600</v>
      </c>
      <c r="J139">
        <v>16550</v>
      </c>
      <c r="K139">
        <v>15010</v>
      </c>
      <c r="L139">
        <v>31570</v>
      </c>
      <c r="N139">
        <v>16570</v>
      </c>
      <c r="O139">
        <v>15170</v>
      </c>
      <c r="P139">
        <v>31740</v>
      </c>
      <c r="R139">
        <v>16800</v>
      </c>
      <c r="S139">
        <v>15300</v>
      </c>
      <c r="T139">
        <v>32100</v>
      </c>
      <c r="V139">
        <v>17190</v>
      </c>
      <c r="W139">
        <v>15910</v>
      </c>
      <c r="X139">
        <v>33100</v>
      </c>
      <c r="Z139">
        <v>17270</v>
      </c>
      <c r="AA139">
        <v>16110</v>
      </c>
      <c r="AB139">
        <v>33380</v>
      </c>
      <c r="AD139">
        <v>17390</v>
      </c>
      <c r="AE139">
        <v>16360</v>
      </c>
      <c r="AF139">
        <v>33750</v>
      </c>
      <c r="AH139">
        <v>17510</v>
      </c>
      <c r="AI139">
        <v>16540</v>
      </c>
      <c r="AJ139">
        <v>34060</v>
      </c>
      <c r="AL139">
        <v>17610</v>
      </c>
      <c r="AM139">
        <v>16630</v>
      </c>
      <c r="AN139">
        <v>34230</v>
      </c>
      <c r="AP139">
        <v>18020</v>
      </c>
      <c r="AQ139">
        <v>17010</v>
      </c>
      <c r="AR139">
        <v>35030</v>
      </c>
      <c r="AT139">
        <v>18540</v>
      </c>
      <c r="AU139">
        <v>17490</v>
      </c>
      <c r="AV139">
        <v>36030</v>
      </c>
      <c r="AX139">
        <v>18950</v>
      </c>
      <c r="AY139">
        <v>17840</v>
      </c>
      <c r="AZ139">
        <v>36800</v>
      </c>
      <c r="BB139">
        <v>19300</v>
      </c>
      <c r="BC139">
        <v>18160</v>
      </c>
      <c r="BD139">
        <v>37460</v>
      </c>
      <c r="BF139">
        <v>19570</v>
      </c>
      <c r="BG139">
        <v>18490</v>
      </c>
      <c r="BH139">
        <v>38060</v>
      </c>
      <c r="BJ139">
        <v>19750</v>
      </c>
      <c r="BK139">
        <v>18590</v>
      </c>
      <c r="BL139">
        <v>38340</v>
      </c>
      <c r="BN139">
        <v>19970</v>
      </c>
      <c r="BO139">
        <v>18690</v>
      </c>
      <c r="BP139">
        <v>38670</v>
      </c>
      <c r="BR139">
        <v>20370</v>
      </c>
      <c r="BS139">
        <v>18940</v>
      </c>
      <c r="BT139">
        <v>39320</v>
      </c>
      <c r="BV139">
        <v>20700</v>
      </c>
      <c r="BW139">
        <v>19110</v>
      </c>
      <c r="BX139">
        <v>39810</v>
      </c>
      <c r="BZ139">
        <v>20710</v>
      </c>
      <c r="CA139">
        <v>19270</v>
      </c>
      <c r="CB139">
        <v>39980</v>
      </c>
    </row>
    <row r="140" spans="1:108" ht="11.25" customHeight="1">
      <c r="A140" s="76" t="s">
        <v>757</v>
      </c>
      <c r="R140">
        <v>500</v>
      </c>
      <c r="S140">
        <v>470</v>
      </c>
      <c r="T140">
        <v>970</v>
      </c>
      <c r="V140">
        <v>550</v>
      </c>
      <c r="W140">
        <v>510</v>
      </c>
      <c r="X140">
        <v>1060</v>
      </c>
      <c r="Z140">
        <v>610</v>
      </c>
      <c r="AA140">
        <v>530</v>
      </c>
      <c r="AB140">
        <v>1150</v>
      </c>
      <c r="AD140">
        <v>670</v>
      </c>
      <c r="AE140">
        <v>600</v>
      </c>
      <c r="AF140">
        <v>1270</v>
      </c>
      <c r="AH140">
        <v>740</v>
      </c>
      <c r="AI140">
        <v>650</v>
      </c>
      <c r="AJ140">
        <v>1390</v>
      </c>
      <c r="AL140">
        <v>820</v>
      </c>
      <c r="AM140">
        <v>720</v>
      </c>
      <c r="AN140">
        <v>1540</v>
      </c>
      <c r="AP140">
        <v>990</v>
      </c>
      <c r="AQ140">
        <v>800</v>
      </c>
      <c r="AR140">
        <v>1780</v>
      </c>
      <c r="AT140">
        <v>1210</v>
      </c>
      <c r="AU140">
        <v>940</v>
      </c>
      <c r="AV140">
        <v>2140</v>
      </c>
      <c r="AX140">
        <v>1370</v>
      </c>
      <c r="AY140">
        <v>1050</v>
      </c>
      <c r="AZ140">
        <v>2420</v>
      </c>
      <c r="BB140">
        <v>1590</v>
      </c>
      <c r="BC140">
        <v>1210</v>
      </c>
      <c r="BD140">
        <v>2800</v>
      </c>
      <c r="BF140">
        <v>1890</v>
      </c>
      <c r="BG140">
        <v>1430</v>
      </c>
      <c r="BH140">
        <v>3320</v>
      </c>
      <c r="BJ140">
        <v>2160</v>
      </c>
      <c r="BK140">
        <v>1590</v>
      </c>
      <c r="BL140">
        <v>3750</v>
      </c>
      <c r="BN140">
        <v>2480</v>
      </c>
      <c r="BO140">
        <v>1800</v>
      </c>
      <c r="BP140">
        <v>4280</v>
      </c>
      <c r="BR140">
        <v>2790</v>
      </c>
      <c r="BS140">
        <v>2020</v>
      </c>
      <c r="BT140">
        <v>4810</v>
      </c>
      <c r="BV140">
        <v>3050</v>
      </c>
      <c r="BW140">
        <v>2190</v>
      </c>
      <c r="BX140">
        <v>5240</v>
      </c>
      <c r="BZ140">
        <v>3090</v>
      </c>
      <c r="CA140">
        <v>2480</v>
      </c>
      <c r="CB140">
        <v>5570</v>
      </c>
      <c r="CD140" s="85"/>
      <c r="CE140" s="85"/>
      <c r="CF140" s="85"/>
      <c r="CL140" s="85"/>
      <c r="CM140" s="85"/>
      <c r="CN140" s="85"/>
      <c r="DB140" s="85"/>
      <c r="DC140" s="85"/>
      <c r="DD140" s="85"/>
    </row>
    <row r="141" spans="1:108" ht="11.25" customHeight="1">
      <c r="A141" s="76" t="s">
        <v>587</v>
      </c>
      <c r="R141">
        <v>170</v>
      </c>
      <c r="S141">
        <v>120</v>
      </c>
      <c r="T141">
        <v>290</v>
      </c>
      <c r="V141">
        <v>200</v>
      </c>
      <c r="W141">
        <v>130</v>
      </c>
      <c r="X141">
        <v>330</v>
      </c>
      <c r="Z141">
        <v>210</v>
      </c>
      <c r="AA141">
        <v>140</v>
      </c>
      <c r="AB141">
        <v>350</v>
      </c>
      <c r="AD141">
        <v>230</v>
      </c>
      <c r="AE141">
        <v>150</v>
      </c>
      <c r="AF141">
        <v>380</v>
      </c>
      <c r="AH141">
        <v>230</v>
      </c>
      <c r="AI141">
        <v>160</v>
      </c>
      <c r="AJ141">
        <v>390</v>
      </c>
      <c r="AL141">
        <v>240</v>
      </c>
      <c r="AM141">
        <v>160</v>
      </c>
      <c r="AN141">
        <v>400</v>
      </c>
      <c r="AP141">
        <v>250</v>
      </c>
      <c r="AQ141">
        <v>170</v>
      </c>
      <c r="AR141">
        <v>420</v>
      </c>
      <c r="AT141">
        <v>270</v>
      </c>
      <c r="AU141">
        <v>200</v>
      </c>
      <c r="AV141">
        <v>470</v>
      </c>
      <c r="AX141">
        <v>290</v>
      </c>
      <c r="AY141">
        <v>230</v>
      </c>
      <c r="AZ141">
        <v>520</v>
      </c>
      <c r="BB141">
        <v>300</v>
      </c>
      <c r="BC141">
        <v>230</v>
      </c>
      <c r="BD141">
        <v>520</v>
      </c>
      <c r="BF141">
        <v>290</v>
      </c>
      <c r="BG141">
        <v>230</v>
      </c>
      <c r="BH141">
        <v>520</v>
      </c>
      <c r="BJ141">
        <v>290</v>
      </c>
      <c r="BK141">
        <v>240</v>
      </c>
      <c r="BL141">
        <v>530</v>
      </c>
      <c r="BN141">
        <v>300</v>
      </c>
      <c r="BO141">
        <v>250</v>
      </c>
      <c r="BP141">
        <v>550</v>
      </c>
      <c r="BR141">
        <v>320</v>
      </c>
      <c r="BS141">
        <v>270</v>
      </c>
      <c r="BT141">
        <v>590</v>
      </c>
      <c r="BV141">
        <v>320</v>
      </c>
      <c r="BW141">
        <v>270</v>
      </c>
      <c r="BX141">
        <v>590</v>
      </c>
      <c r="BZ141">
        <v>350</v>
      </c>
      <c r="CA141">
        <v>260</v>
      </c>
      <c r="CB141">
        <v>610</v>
      </c>
      <c r="CE141" s="85"/>
      <c r="CF141" s="85"/>
      <c r="CH141" s="85"/>
      <c r="CI141" s="85"/>
      <c r="CJ141" s="85"/>
      <c r="CN141" s="85"/>
      <c r="DB141" s="85"/>
      <c r="DC141" s="85"/>
      <c r="DD141" s="85"/>
    </row>
    <row r="142" spans="1:108" ht="11.25" customHeight="1">
      <c r="A142" s="76"/>
      <c r="CF142" s="85"/>
      <c r="DB142" s="85"/>
      <c r="DC142" s="85"/>
      <c r="DD142" s="85"/>
    </row>
    <row r="143" spans="1:108" ht="11.25" customHeight="1">
      <c r="A143" s="16" t="s">
        <v>810</v>
      </c>
      <c r="CD143" s="85"/>
      <c r="CE143" s="85"/>
      <c r="CF143" s="85"/>
      <c r="CI143" s="85"/>
      <c r="CJ143" s="85"/>
      <c r="CL143" s="85"/>
      <c r="CM143" s="85"/>
      <c r="CN143" s="85"/>
      <c r="CZ143" s="85"/>
      <c r="DB143" s="85"/>
      <c r="DC143" s="85"/>
      <c r="DD143" s="85"/>
    </row>
    <row r="144" spans="1:108" ht="11.25" customHeight="1">
      <c r="A144" s="87" t="s">
        <v>686</v>
      </c>
      <c r="CD144" s="85"/>
      <c r="CE144" s="85"/>
      <c r="CF144" s="85"/>
      <c r="CH144" s="85"/>
      <c r="CI144" s="85"/>
      <c r="CJ144" s="85"/>
      <c r="CL144" s="85"/>
      <c r="CM144" s="85"/>
      <c r="CN144" s="85"/>
      <c r="CX144" s="85"/>
      <c r="CY144" s="85"/>
      <c r="CZ144" s="85"/>
      <c r="DB144" s="85"/>
      <c r="DC144" s="85"/>
      <c r="DD144" s="85"/>
    </row>
    <row r="145" spans="1:108" ht="11.25" customHeight="1">
      <c r="A145" s="76" t="s">
        <v>597</v>
      </c>
      <c r="B145">
        <v>4640</v>
      </c>
      <c r="C145">
        <v>4870</v>
      </c>
      <c r="D145">
        <v>9510</v>
      </c>
      <c r="F145">
        <v>4710</v>
      </c>
      <c r="G145">
        <v>4980</v>
      </c>
      <c r="H145">
        <v>9680</v>
      </c>
      <c r="J145">
        <v>4980</v>
      </c>
      <c r="K145">
        <v>5260</v>
      </c>
      <c r="L145">
        <v>10230</v>
      </c>
      <c r="N145">
        <v>5350</v>
      </c>
      <c r="O145">
        <v>5620</v>
      </c>
      <c r="P145">
        <v>10970</v>
      </c>
      <c r="R145">
        <v>5710</v>
      </c>
      <c r="S145">
        <v>5860</v>
      </c>
      <c r="T145">
        <v>11560</v>
      </c>
      <c r="V145">
        <v>6030</v>
      </c>
      <c r="W145">
        <v>6100</v>
      </c>
      <c r="X145">
        <v>12130</v>
      </c>
      <c r="Z145">
        <v>6010</v>
      </c>
      <c r="AA145">
        <v>6080</v>
      </c>
      <c r="AB145">
        <v>12090</v>
      </c>
      <c r="AD145">
        <v>5980</v>
      </c>
      <c r="AE145">
        <v>6120</v>
      </c>
      <c r="AF145">
        <v>12100</v>
      </c>
      <c r="AH145">
        <v>5980</v>
      </c>
      <c r="AI145">
        <v>6110</v>
      </c>
      <c r="AJ145">
        <v>12100</v>
      </c>
      <c r="AL145">
        <v>6010</v>
      </c>
      <c r="AM145">
        <v>6170</v>
      </c>
      <c r="AN145">
        <v>12190</v>
      </c>
      <c r="AP145">
        <v>6170</v>
      </c>
      <c r="AQ145">
        <v>6320</v>
      </c>
      <c r="AR145">
        <v>12490</v>
      </c>
      <c r="AT145">
        <v>6240</v>
      </c>
      <c r="AU145">
        <v>6460</v>
      </c>
      <c r="AV145">
        <v>12700</v>
      </c>
      <c r="AX145">
        <v>6260</v>
      </c>
      <c r="AY145">
        <v>6560</v>
      </c>
      <c r="AZ145">
        <v>12820</v>
      </c>
      <c r="BB145">
        <v>6500</v>
      </c>
      <c r="BC145">
        <v>6830</v>
      </c>
      <c r="BD145">
        <v>13330</v>
      </c>
      <c r="BF145">
        <v>7020</v>
      </c>
      <c r="BG145">
        <v>7300</v>
      </c>
      <c r="BH145">
        <v>14320</v>
      </c>
      <c r="BJ145">
        <v>7920</v>
      </c>
      <c r="BK145">
        <v>8310</v>
      </c>
      <c r="BL145">
        <v>16220</v>
      </c>
      <c r="BN145">
        <v>9170</v>
      </c>
      <c r="BO145">
        <v>9500</v>
      </c>
      <c r="BP145">
        <v>18670</v>
      </c>
      <c r="BR145">
        <v>10370</v>
      </c>
      <c r="BS145">
        <v>10810</v>
      </c>
      <c r="BT145">
        <v>21170</v>
      </c>
      <c r="BV145">
        <v>11360</v>
      </c>
      <c r="BW145">
        <v>11900</v>
      </c>
      <c r="BX145">
        <v>23260</v>
      </c>
      <c r="BZ145">
        <v>12000</v>
      </c>
      <c r="CA145">
        <v>12430</v>
      </c>
      <c r="CB145">
        <v>24430</v>
      </c>
    </row>
    <row r="146" spans="1:108" ht="11.25" customHeight="1">
      <c r="A146" s="76" t="s">
        <v>484</v>
      </c>
      <c r="B146">
        <v>10060</v>
      </c>
      <c r="C146">
        <v>9820</v>
      </c>
      <c r="D146">
        <v>19880</v>
      </c>
      <c r="F146">
        <v>10190</v>
      </c>
      <c r="G146">
        <v>10020</v>
      </c>
      <c r="H146">
        <v>20210</v>
      </c>
      <c r="J146">
        <v>10570</v>
      </c>
      <c r="K146">
        <v>10530</v>
      </c>
      <c r="L146">
        <v>21110</v>
      </c>
      <c r="N146">
        <v>11250</v>
      </c>
      <c r="O146">
        <v>11350</v>
      </c>
      <c r="P146">
        <v>22600</v>
      </c>
      <c r="R146">
        <v>11790</v>
      </c>
      <c r="S146">
        <v>12290</v>
      </c>
      <c r="T146">
        <v>24080</v>
      </c>
      <c r="V146">
        <v>12260</v>
      </c>
      <c r="W146">
        <v>12860</v>
      </c>
      <c r="X146">
        <v>25120</v>
      </c>
      <c r="Z146">
        <v>12310</v>
      </c>
      <c r="AA146">
        <v>12980</v>
      </c>
      <c r="AB146">
        <v>25280</v>
      </c>
      <c r="AD146">
        <v>12240</v>
      </c>
      <c r="AE146">
        <v>12970</v>
      </c>
      <c r="AF146">
        <v>25210</v>
      </c>
      <c r="AH146">
        <v>12070</v>
      </c>
      <c r="AI146">
        <v>12900</v>
      </c>
      <c r="AJ146">
        <v>24970</v>
      </c>
      <c r="AL146">
        <v>12060</v>
      </c>
      <c r="AM146">
        <v>13040</v>
      </c>
      <c r="AN146">
        <v>25100</v>
      </c>
      <c r="AP146">
        <v>12250</v>
      </c>
      <c r="AQ146">
        <v>13410</v>
      </c>
      <c r="AR146">
        <v>25660</v>
      </c>
      <c r="AT146">
        <v>12580</v>
      </c>
      <c r="AU146">
        <v>13850</v>
      </c>
      <c r="AV146">
        <v>26430</v>
      </c>
      <c r="AX146">
        <v>12780</v>
      </c>
      <c r="AY146">
        <v>14150</v>
      </c>
      <c r="AZ146">
        <v>26940</v>
      </c>
      <c r="BB146">
        <v>13040</v>
      </c>
      <c r="BC146">
        <v>14570</v>
      </c>
      <c r="BD146">
        <v>27610</v>
      </c>
      <c r="BF146">
        <v>13370</v>
      </c>
      <c r="BG146">
        <v>14980</v>
      </c>
      <c r="BH146">
        <v>28350</v>
      </c>
      <c r="BJ146">
        <v>13650</v>
      </c>
      <c r="BK146">
        <v>15450</v>
      </c>
      <c r="BL146">
        <v>29100</v>
      </c>
      <c r="BN146">
        <v>13890</v>
      </c>
      <c r="BO146">
        <v>15860</v>
      </c>
      <c r="BP146">
        <v>29750</v>
      </c>
      <c r="BR146">
        <v>14200</v>
      </c>
      <c r="BS146">
        <v>16400</v>
      </c>
      <c r="BT146">
        <v>30600</v>
      </c>
      <c r="BV146">
        <v>14660</v>
      </c>
      <c r="BW146">
        <v>17060</v>
      </c>
      <c r="BX146">
        <v>31720</v>
      </c>
      <c r="BZ146">
        <v>14970</v>
      </c>
      <c r="CA146">
        <v>17540</v>
      </c>
      <c r="CB146">
        <v>32510</v>
      </c>
      <c r="CN146" s="85"/>
      <c r="DB146" s="85"/>
      <c r="DC146" s="85"/>
      <c r="DD146" s="85"/>
    </row>
    <row r="147" spans="1:108" ht="11.25" customHeight="1">
      <c r="A147" s="76" t="s">
        <v>489</v>
      </c>
      <c r="B147">
        <v>5520</v>
      </c>
      <c r="C147">
        <v>5230</v>
      </c>
      <c r="D147">
        <v>10750</v>
      </c>
      <c r="F147">
        <v>5560</v>
      </c>
      <c r="G147">
        <v>5260</v>
      </c>
      <c r="H147">
        <v>10820</v>
      </c>
      <c r="J147">
        <v>5560</v>
      </c>
      <c r="K147">
        <v>5280</v>
      </c>
      <c r="L147">
        <v>10840</v>
      </c>
      <c r="N147">
        <v>5610</v>
      </c>
      <c r="O147">
        <v>5340</v>
      </c>
      <c r="P147">
        <v>10950</v>
      </c>
      <c r="R147">
        <v>5590</v>
      </c>
      <c r="S147">
        <v>5440</v>
      </c>
      <c r="T147">
        <v>11020</v>
      </c>
      <c r="V147">
        <v>5500</v>
      </c>
      <c r="W147">
        <v>5390</v>
      </c>
      <c r="X147">
        <v>10880</v>
      </c>
      <c r="Z147">
        <v>5400</v>
      </c>
      <c r="AA147">
        <v>5330</v>
      </c>
      <c r="AB147">
        <v>10730</v>
      </c>
      <c r="AD147">
        <v>5290</v>
      </c>
      <c r="AE147">
        <v>5300</v>
      </c>
      <c r="AF147">
        <v>10590</v>
      </c>
      <c r="AH147">
        <v>5200</v>
      </c>
      <c r="AI147">
        <v>5260</v>
      </c>
      <c r="AJ147">
        <v>10450</v>
      </c>
      <c r="AL147">
        <v>5130</v>
      </c>
      <c r="AM147">
        <v>5210</v>
      </c>
      <c r="AN147">
        <v>10350</v>
      </c>
      <c r="AP147">
        <v>5120</v>
      </c>
      <c r="AQ147">
        <v>5270</v>
      </c>
      <c r="AR147">
        <v>10390</v>
      </c>
      <c r="AT147">
        <v>5100</v>
      </c>
      <c r="AU147">
        <v>5320</v>
      </c>
      <c r="AV147">
        <v>10420</v>
      </c>
      <c r="AX147">
        <v>5120</v>
      </c>
      <c r="AY147">
        <v>5350</v>
      </c>
      <c r="AZ147">
        <v>10470</v>
      </c>
      <c r="BB147">
        <v>5190</v>
      </c>
      <c r="BC147">
        <v>5420</v>
      </c>
      <c r="BD147">
        <v>10600</v>
      </c>
      <c r="BF147">
        <v>5210</v>
      </c>
      <c r="BG147">
        <v>5460</v>
      </c>
      <c r="BH147">
        <v>10670</v>
      </c>
      <c r="BJ147">
        <v>5230</v>
      </c>
      <c r="BK147">
        <v>5560</v>
      </c>
      <c r="BL147">
        <v>10790</v>
      </c>
      <c r="BN147">
        <v>5260</v>
      </c>
      <c r="BO147">
        <v>5630</v>
      </c>
      <c r="BP147">
        <v>10890</v>
      </c>
      <c r="BR147">
        <v>5280</v>
      </c>
      <c r="BS147">
        <v>5730</v>
      </c>
      <c r="BT147">
        <v>11010</v>
      </c>
      <c r="BV147">
        <v>5300</v>
      </c>
      <c r="BW147">
        <v>5810</v>
      </c>
      <c r="BX147">
        <v>11110</v>
      </c>
      <c r="BZ147">
        <v>5400</v>
      </c>
      <c r="CA147">
        <v>5900</v>
      </c>
      <c r="CB147">
        <v>11300</v>
      </c>
      <c r="CD147" s="85"/>
      <c r="CE147" s="85"/>
      <c r="CF147" s="85"/>
      <c r="CI147" s="85"/>
      <c r="CJ147" s="85"/>
      <c r="CL147" s="85"/>
      <c r="CM147" s="85"/>
      <c r="CN147" s="85"/>
      <c r="CV147" s="85"/>
      <c r="CZ147" s="85"/>
      <c r="DB147" s="85"/>
      <c r="DC147" s="85"/>
      <c r="DD147" s="85"/>
    </row>
    <row r="148" spans="1:108" ht="11.25" customHeight="1">
      <c r="A148" s="76" t="s">
        <v>451</v>
      </c>
      <c r="B148">
        <v>5980</v>
      </c>
      <c r="C148">
        <v>9260</v>
      </c>
      <c r="D148">
        <v>15230</v>
      </c>
      <c r="F148">
        <v>6080</v>
      </c>
      <c r="G148">
        <v>9720</v>
      </c>
      <c r="H148">
        <v>15790</v>
      </c>
      <c r="J148">
        <v>6460</v>
      </c>
      <c r="K148">
        <v>10390</v>
      </c>
      <c r="L148">
        <v>16840</v>
      </c>
      <c r="N148">
        <v>7070</v>
      </c>
      <c r="O148">
        <v>11270</v>
      </c>
      <c r="P148">
        <v>18340</v>
      </c>
      <c r="R148">
        <v>7720</v>
      </c>
      <c r="S148">
        <v>12170</v>
      </c>
      <c r="T148">
        <v>19890</v>
      </c>
      <c r="V148">
        <v>7900</v>
      </c>
      <c r="W148">
        <v>12650</v>
      </c>
      <c r="X148">
        <v>20550</v>
      </c>
      <c r="Z148">
        <v>8090</v>
      </c>
      <c r="AA148">
        <v>13160</v>
      </c>
      <c r="AB148">
        <v>21250</v>
      </c>
      <c r="AD148">
        <v>8290</v>
      </c>
      <c r="AE148">
        <v>13830</v>
      </c>
      <c r="AF148">
        <v>22120</v>
      </c>
      <c r="AH148">
        <v>8530</v>
      </c>
      <c r="AI148">
        <v>14510</v>
      </c>
      <c r="AJ148">
        <v>23040</v>
      </c>
      <c r="AL148">
        <v>8900</v>
      </c>
      <c r="AM148">
        <v>15540</v>
      </c>
      <c r="AN148">
        <v>24430</v>
      </c>
      <c r="AP148">
        <v>9510</v>
      </c>
      <c r="AQ148">
        <v>16880</v>
      </c>
      <c r="AR148">
        <v>26390</v>
      </c>
      <c r="AT148">
        <v>10080</v>
      </c>
      <c r="AU148">
        <v>18170</v>
      </c>
      <c r="AV148">
        <v>28250</v>
      </c>
      <c r="AX148">
        <v>10510</v>
      </c>
      <c r="AY148">
        <v>19190</v>
      </c>
      <c r="AZ148">
        <v>29700</v>
      </c>
      <c r="BB148">
        <v>11100</v>
      </c>
      <c r="BC148">
        <v>20440</v>
      </c>
      <c r="BD148">
        <v>31550</v>
      </c>
      <c r="BF148">
        <v>11940</v>
      </c>
      <c r="BG148">
        <v>22120</v>
      </c>
      <c r="BH148">
        <v>34060</v>
      </c>
      <c r="BJ148">
        <v>13290</v>
      </c>
      <c r="BK148">
        <v>25020</v>
      </c>
      <c r="BL148">
        <v>38310</v>
      </c>
      <c r="BN148">
        <v>14960</v>
      </c>
      <c r="BO148">
        <v>28240</v>
      </c>
      <c r="BP148">
        <v>43200</v>
      </c>
      <c r="BR148">
        <v>16810</v>
      </c>
      <c r="BS148">
        <v>31670</v>
      </c>
      <c r="BT148">
        <v>48470</v>
      </c>
      <c r="BV148">
        <v>17730</v>
      </c>
      <c r="BW148">
        <v>33840</v>
      </c>
      <c r="BX148">
        <v>51570</v>
      </c>
      <c r="BZ148">
        <v>17660</v>
      </c>
      <c r="CA148">
        <v>35330</v>
      </c>
      <c r="CB148">
        <v>52990</v>
      </c>
      <c r="CD148" s="85"/>
      <c r="CE148" s="85"/>
      <c r="CF148" s="85"/>
      <c r="CH148" s="85"/>
      <c r="CI148" s="85"/>
      <c r="CJ148" s="85"/>
      <c r="CL148" s="85"/>
      <c r="CM148" s="85"/>
      <c r="CN148" s="85"/>
      <c r="CR148" s="85"/>
      <c r="CX148" s="85"/>
      <c r="CY148" s="85"/>
      <c r="CZ148" s="85"/>
      <c r="DB148" s="85"/>
      <c r="DC148" s="85"/>
      <c r="DD148" s="85"/>
    </row>
    <row r="149" spans="1:108" ht="11.25" customHeight="1">
      <c r="A149" s="76" t="s">
        <v>512</v>
      </c>
      <c r="B149">
        <v>68250</v>
      </c>
      <c r="C149">
        <v>63580</v>
      </c>
      <c r="D149">
        <v>131830</v>
      </c>
      <c r="F149">
        <v>71150</v>
      </c>
      <c r="G149">
        <v>67380</v>
      </c>
      <c r="H149">
        <v>138540</v>
      </c>
      <c r="J149">
        <v>74230</v>
      </c>
      <c r="K149">
        <v>71460</v>
      </c>
      <c r="L149">
        <v>145690</v>
      </c>
      <c r="N149">
        <v>77120</v>
      </c>
      <c r="O149">
        <v>75640</v>
      </c>
      <c r="P149">
        <v>152760</v>
      </c>
      <c r="R149">
        <v>79810</v>
      </c>
      <c r="S149">
        <v>78930</v>
      </c>
      <c r="T149">
        <v>158740</v>
      </c>
      <c r="V149">
        <v>81110</v>
      </c>
      <c r="W149">
        <v>80800</v>
      </c>
      <c r="X149">
        <v>161910</v>
      </c>
      <c r="Z149">
        <v>81210</v>
      </c>
      <c r="AA149">
        <v>81810</v>
      </c>
      <c r="AB149">
        <v>163020</v>
      </c>
      <c r="AD149">
        <v>81000</v>
      </c>
      <c r="AE149">
        <v>82800</v>
      </c>
      <c r="AF149">
        <v>163800</v>
      </c>
      <c r="AH149">
        <v>80530</v>
      </c>
      <c r="AI149">
        <v>83170</v>
      </c>
      <c r="AJ149">
        <v>163700</v>
      </c>
      <c r="AL149">
        <v>80010</v>
      </c>
      <c r="AM149">
        <v>83470</v>
      </c>
      <c r="AN149">
        <v>163490</v>
      </c>
      <c r="AP149">
        <v>81000</v>
      </c>
      <c r="AQ149">
        <v>85120</v>
      </c>
      <c r="AR149">
        <v>166120</v>
      </c>
      <c r="AT149">
        <v>82240</v>
      </c>
      <c r="AU149">
        <v>87480</v>
      </c>
      <c r="AV149">
        <v>169720</v>
      </c>
      <c r="AX149">
        <v>83040</v>
      </c>
      <c r="AY149">
        <v>88940</v>
      </c>
      <c r="AZ149">
        <v>171980</v>
      </c>
      <c r="BB149">
        <v>83940</v>
      </c>
      <c r="BC149">
        <v>90500</v>
      </c>
      <c r="BD149">
        <v>174440</v>
      </c>
      <c r="BF149">
        <v>85310</v>
      </c>
      <c r="BG149">
        <v>92700</v>
      </c>
      <c r="BH149">
        <v>178010</v>
      </c>
      <c r="BJ149">
        <v>86850</v>
      </c>
      <c r="BK149">
        <v>95870</v>
      </c>
      <c r="BL149">
        <v>182720</v>
      </c>
      <c r="BN149">
        <v>89630</v>
      </c>
      <c r="BO149">
        <v>99860</v>
      </c>
      <c r="BP149">
        <v>189480</v>
      </c>
      <c r="BR149">
        <v>93000</v>
      </c>
      <c r="BS149">
        <v>104820</v>
      </c>
      <c r="BT149">
        <v>197820</v>
      </c>
      <c r="BV149">
        <v>95290</v>
      </c>
      <c r="BW149">
        <v>108480</v>
      </c>
      <c r="BX149">
        <v>203770</v>
      </c>
      <c r="BZ149">
        <v>96600</v>
      </c>
      <c r="CA149">
        <v>111020</v>
      </c>
      <c r="CB149">
        <v>207620</v>
      </c>
      <c r="CD149" s="85"/>
      <c r="CE149" s="85"/>
      <c r="CF149" s="85"/>
      <c r="CH149" s="85"/>
      <c r="CI149" s="85"/>
      <c r="CJ149" s="85"/>
      <c r="CL149" s="85"/>
      <c r="CM149" s="85"/>
      <c r="CN149" s="85"/>
      <c r="CQ149" s="85"/>
      <c r="CR149" s="85"/>
      <c r="CT149" s="85"/>
      <c r="CU149" s="85"/>
      <c r="CV149" s="85"/>
      <c r="CX149" s="85"/>
      <c r="CY149" s="85"/>
      <c r="CZ149" s="85"/>
      <c r="DB149" s="85"/>
      <c r="DC149" s="85"/>
      <c r="DD149" s="85"/>
    </row>
    <row r="150" spans="1:108" ht="11.25" customHeight="1">
      <c r="A150" s="87" t="s">
        <v>687</v>
      </c>
      <c r="CD150" s="85"/>
      <c r="CE150" s="85"/>
      <c r="CF150" s="85"/>
      <c r="CH150" s="85"/>
      <c r="CI150" s="85"/>
      <c r="CJ150" s="85"/>
      <c r="CL150" s="85"/>
      <c r="CM150" s="85"/>
      <c r="CN150" s="85"/>
      <c r="CZ150" s="85"/>
      <c r="DB150" s="85"/>
      <c r="DC150" s="85"/>
      <c r="DD150" s="85"/>
    </row>
    <row r="151" spans="1:108" ht="11.25" customHeight="1">
      <c r="A151" s="17" t="s">
        <v>865</v>
      </c>
      <c r="B151">
        <v>39220</v>
      </c>
      <c r="C151">
        <v>41350</v>
      </c>
      <c r="D151">
        <v>80580</v>
      </c>
      <c r="F151">
        <v>38840</v>
      </c>
      <c r="G151">
        <v>41350</v>
      </c>
      <c r="H151">
        <v>80190</v>
      </c>
      <c r="J151">
        <v>39260</v>
      </c>
      <c r="K151">
        <v>41870</v>
      </c>
      <c r="L151">
        <v>81130</v>
      </c>
      <c r="N151">
        <v>39700</v>
      </c>
      <c r="O151">
        <v>42640</v>
      </c>
      <c r="P151">
        <v>82340</v>
      </c>
      <c r="R151">
        <v>0</v>
      </c>
      <c r="S151">
        <v>0</v>
      </c>
      <c r="T151">
        <v>0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0</v>
      </c>
      <c r="AD151">
        <v>0</v>
      </c>
      <c r="AE151">
        <v>0</v>
      </c>
      <c r="AF151">
        <v>0</v>
      </c>
      <c r="AH151">
        <v>0</v>
      </c>
      <c r="AI151">
        <v>0</v>
      </c>
      <c r="AJ151">
        <v>0</v>
      </c>
      <c r="AL151">
        <v>0</v>
      </c>
      <c r="AM151">
        <v>0</v>
      </c>
      <c r="AN151">
        <v>0</v>
      </c>
      <c r="AP151">
        <v>0</v>
      </c>
      <c r="AQ151">
        <v>0</v>
      </c>
      <c r="AR151">
        <v>0</v>
      </c>
      <c r="AT151">
        <v>0</v>
      </c>
      <c r="AU151">
        <v>0</v>
      </c>
      <c r="AV151">
        <v>0</v>
      </c>
      <c r="AX151">
        <v>0</v>
      </c>
      <c r="AY151">
        <v>0</v>
      </c>
      <c r="AZ151">
        <v>0</v>
      </c>
      <c r="BB151">
        <v>0</v>
      </c>
      <c r="BC151">
        <v>0</v>
      </c>
      <c r="BD151">
        <v>0</v>
      </c>
      <c r="BF151">
        <v>0</v>
      </c>
      <c r="BG151">
        <v>0</v>
      </c>
      <c r="BH151">
        <v>0</v>
      </c>
      <c r="BJ151">
        <v>0</v>
      </c>
      <c r="BK151">
        <v>0</v>
      </c>
      <c r="BL151">
        <v>0</v>
      </c>
      <c r="BN151">
        <v>0</v>
      </c>
      <c r="BO151">
        <v>0</v>
      </c>
      <c r="BP151">
        <v>0</v>
      </c>
      <c r="BR151">
        <v>0</v>
      </c>
      <c r="BS151">
        <v>0</v>
      </c>
      <c r="BT151">
        <v>0</v>
      </c>
      <c r="BV151">
        <v>0</v>
      </c>
      <c r="BW151">
        <v>0</v>
      </c>
      <c r="BX151">
        <v>0</v>
      </c>
      <c r="BZ151">
        <v>0</v>
      </c>
      <c r="CA151">
        <v>0</v>
      </c>
      <c r="CB151">
        <v>0</v>
      </c>
      <c r="CV151" s="85"/>
      <c r="DB151" s="85"/>
      <c r="DC151" s="85"/>
      <c r="DD151" s="85"/>
    </row>
    <row r="152" spans="1:108" ht="11.25" customHeight="1">
      <c r="A152" s="76" t="s">
        <v>596</v>
      </c>
      <c r="R152">
        <v>960</v>
      </c>
      <c r="S152">
        <v>940</v>
      </c>
      <c r="T152">
        <v>1900</v>
      </c>
      <c r="V152">
        <v>1060</v>
      </c>
      <c r="W152">
        <v>1000</v>
      </c>
      <c r="X152">
        <v>2060</v>
      </c>
      <c r="Z152">
        <v>1060</v>
      </c>
      <c r="AA152">
        <v>1000</v>
      </c>
      <c r="AB152">
        <v>2060</v>
      </c>
      <c r="AD152">
        <v>1070</v>
      </c>
      <c r="AE152">
        <v>1010</v>
      </c>
      <c r="AF152">
        <v>2080</v>
      </c>
      <c r="AH152">
        <v>1070</v>
      </c>
      <c r="AI152">
        <v>1030</v>
      </c>
      <c r="AJ152">
        <v>2100</v>
      </c>
      <c r="AL152">
        <v>1090</v>
      </c>
      <c r="AM152">
        <v>1060</v>
      </c>
      <c r="AN152">
        <v>2150</v>
      </c>
      <c r="AP152">
        <v>1130</v>
      </c>
      <c r="AQ152">
        <v>1110</v>
      </c>
      <c r="AR152">
        <v>2240</v>
      </c>
      <c r="AT152">
        <v>1180</v>
      </c>
      <c r="AU152">
        <v>1180</v>
      </c>
      <c r="AV152">
        <v>2360</v>
      </c>
      <c r="AX152">
        <v>1230</v>
      </c>
      <c r="AY152">
        <v>1240</v>
      </c>
      <c r="AZ152">
        <v>2470</v>
      </c>
      <c r="BB152">
        <v>1260</v>
      </c>
      <c r="BC152">
        <v>1310</v>
      </c>
      <c r="BD152">
        <v>2570</v>
      </c>
      <c r="BF152">
        <v>1280</v>
      </c>
      <c r="BG152">
        <v>1360</v>
      </c>
      <c r="BH152">
        <v>2630</v>
      </c>
      <c r="BJ152">
        <v>1340</v>
      </c>
      <c r="BK152">
        <v>1420</v>
      </c>
      <c r="BL152">
        <v>2760</v>
      </c>
      <c r="BN152">
        <v>1450</v>
      </c>
      <c r="BO152">
        <v>1500</v>
      </c>
      <c r="BP152">
        <v>2950</v>
      </c>
      <c r="BR152">
        <v>1480</v>
      </c>
      <c r="BS152">
        <v>1540</v>
      </c>
      <c r="BT152">
        <v>3020</v>
      </c>
      <c r="BV152">
        <v>1500</v>
      </c>
      <c r="BW152">
        <v>1540</v>
      </c>
      <c r="BX152">
        <v>3040</v>
      </c>
      <c r="BZ152">
        <v>1480</v>
      </c>
      <c r="CA152">
        <v>1540</v>
      </c>
      <c r="CB152">
        <v>3020</v>
      </c>
    </row>
    <row r="153" spans="1:108" ht="11.25" customHeight="1">
      <c r="A153" s="76" t="s">
        <v>434</v>
      </c>
      <c r="B153">
        <v>19290</v>
      </c>
      <c r="C153">
        <v>18340</v>
      </c>
      <c r="D153">
        <v>37630</v>
      </c>
      <c r="F153">
        <v>19850</v>
      </c>
      <c r="G153">
        <v>19040</v>
      </c>
      <c r="H153">
        <v>38890</v>
      </c>
      <c r="J153">
        <v>20730</v>
      </c>
      <c r="K153">
        <v>20080</v>
      </c>
      <c r="L153">
        <v>40820</v>
      </c>
      <c r="N153">
        <v>22310</v>
      </c>
      <c r="O153">
        <v>21980</v>
      </c>
      <c r="P153">
        <v>44280</v>
      </c>
      <c r="R153">
        <v>24720</v>
      </c>
      <c r="S153">
        <v>24300</v>
      </c>
      <c r="T153">
        <v>49020</v>
      </c>
      <c r="V153">
        <v>25500</v>
      </c>
      <c r="W153">
        <v>25920</v>
      </c>
      <c r="X153">
        <v>51420</v>
      </c>
      <c r="Z153">
        <v>26170</v>
      </c>
      <c r="AA153">
        <v>26940</v>
      </c>
      <c r="AB153">
        <v>53110</v>
      </c>
      <c r="AD153">
        <v>27180</v>
      </c>
      <c r="AE153">
        <v>28630</v>
      </c>
      <c r="AF153">
        <v>55810</v>
      </c>
      <c r="AH153">
        <v>28330</v>
      </c>
      <c r="AI153">
        <v>30330</v>
      </c>
      <c r="AJ153">
        <v>58650</v>
      </c>
      <c r="AL153">
        <v>25070</v>
      </c>
      <c r="AM153">
        <v>28020</v>
      </c>
      <c r="AN153">
        <v>53090</v>
      </c>
      <c r="AP153">
        <v>27220</v>
      </c>
      <c r="AQ153">
        <v>30190</v>
      </c>
      <c r="AR153">
        <v>57410</v>
      </c>
      <c r="AT153">
        <v>28030</v>
      </c>
      <c r="AU153">
        <v>31590</v>
      </c>
      <c r="AV153">
        <v>59620</v>
      </c>
      <c r="AX153">
        <v>28120</v>
      </c>
      <c r="AY153">
        <v>32140</v>
      </c>
      <c r="AZ153">
        <v>60260</v>
      </c>
      <c r="BB153">
        <v>27800</v>
      </c>
      <c r="BC153">
        <v>32450</v>
      </c>
      <c r="BD153">
        <v>60250</v>
      </c>
      <c r="BF153">
        <v>27630</v>
      </c>
      <c r="BG153">
        <v>32910</v>
      </c>
      <c r="BH153">
        <v>60530</v>
      </c>
      <c r="BJ153">
        <v>27520</v>
      </c>
      <c r="BK153">
        <v>34420</v>
      </c>
      <c r="BL153">
        <v>61940</v>
      </c>
      <c r="BN153">
        <v>28750</v>
      </c>
      <c r="BO153">
        <v>36320</v>
      </c>
      <c r="BP153">
        <v>65070</v>
      </c>
      <c r="BR153">
        <v>30290</v>
      </c>
      <c r="BS153">
        <v>38280</v>
      </c>
      <c r="BT153">
        <v>68570</v>
      </c>
      <c r="BV153">
        <v>31250</v>
      </c>
      <c r="BW153">
        <v>39920</v>
      </c>
      <c r="BX153">
        <v>71170</v>
      </c>
      <c r="BZ153">
        <v>32940</v>
      </c>
      <c r="CA153">
        <v>40120</v>
      </c>
      <c r="CB153">
        <v>73060</v>
      </c>
    </row>
    <row r="154" spans="1:108" ht="11.25" customHeight="1">
      <c r="A154" s="76" t="s">
        <v>462</v>
      </c>
      <c r="R154">
        <v>39440</v>
      </c>
      <c r="S154">
        <v>43100</v>
      </c>
      <c r="T154">
        <v>82530</v>
      </c>
      <c r="V154">
        <v>39430</v>
      </c>
      <c r="W154">
        <v>43810</v>
      </c>
      <c r="X154">
        <v>83240</v>
      </c>
      <c r="Z154">
        <v>39390</v>
      </c>
      <c r="AA154">
        <v>44050</v>
      </c>
      <c r="AB154">
        <v>83440</v>
      </c>
      <c r="AD154">
        <v>39480</v>
      </c>
      <c r="AE154">
        <v>44360</v>
      </c>
      <c r="AF154">
        <v>83840</v>
      </c>
      <c r="AH154">
        <v>39740</v>
      </c>
      <c r="AI154">
        <v>44910</v>
      </c>
      <c r="AJ154">
        <v>84650</v>
      </c>
      <c r="AL154">
        <v>40400</v>
      </c>
      <c r="AM154">
        <v>46000</v>
      </c>
      <c r="AN154">
        <v>86400</v>
      </c>
      <c r="AP154">
        <v>41610</v>
      </c>
      <c r="AQ154">
        <v>47590</v>
      </c>
      <c r="AR154">
        <v>89190</v>
      </c>
      <c r="AT154">
        <v>43320</v>
      </c>
      <c r="AU154">
        <v>49760</v>
      </c>
      <c r="AV154">
        <v>93070</v>
      </c>
      <c r="AX154">
        <v>45370</v>
      </c>
      <c r="AY154">
        <v>52230</v>
      </c>
      <c r="AZ154">
        <v>97600</v>
      </c>
      <c r="BB154">
        <v>47000</v>
      </c>
      <c r="BC154">
        <v>54390</v>
      </c>
      <c r="BD154">
        <v>101390</v>
      </c>
      <c r="BF154">
        <v>48900</v>
      </c>
      <c r="BG154">
        <v>56810</v>
      </c>
      <c r="BH154">
        <v>105710</v>
      </c>
      <c r="BJ154">
        <v>51580</v>
      </c>
      <c r="BK154">
        <v>59890</v>
      </c>
      <c r="BL154">
        <v>111470</v>
      </c>
      <c r="BN154">
        <v>54910</v>
      </c>
      <c r="BO154">
        <v>63530</v>
      </c>
      <c r="BP154">
        <v>118440</v>
      </c>
      <c r="BR154">
        <v>57970</v>
      </c>
      <c r="BS154">
        <v>66820</v>
      </c>
      <c r="BT154">
        <v>124790</v>
      </c>
      <c r="BV154">
        <v>60390</v>
      </c>
      <c r="BW154">
        <v>69490</v>
      </c>
      <c r="BX154">
        <v>129880</v>
      </c>
      <c r="BZ154">
        <v>62010</v>
      </c>
      <c r="CA154">
        <v>72130</v>
      </c>
      <c r="CB154">
        <v>134140</v>
      </c>
    </row>
    <row r="155" spans="1:108" ht="11.25" customHeight="1">
      <c r="A155" s="76" t="s">
        <v>439</v>
      </c>
      <c r="B155">
        <v>31070</v>
      </c>
      <c r="C155">
        <v>56150</v>
      </c>
      <c r="D155">
        <v>87210</v>
      </c>
      <c r="F155">
        <v>32220</v>
      </c>
      <c r="G155">
        <v>58490</v>
      </c>
      <c r="H155">
        <v>90710</v>
      </c>
      <c r="J155">
        <v>33870</v>
      </c>
      <c r="K155">
        <v>61400</v>
      </c>
      <c r="L155">
        <v>95280</v>
      </c>
      <c r="N155">
        <v>35700</v>
      </c>
      <c r="O155">
        <v>64720</v>
      </c>
      <c r="P155">
        <v>100420</v>
      </c>
      <c r="R155">
        <v>37090</v>
      </c>
      <c r="S155">
        <v>67730</v>
      </c>
      <c r="T155">
        <v>104820</v>
      </c>
      <c r="V155">
        <v>37420</v>
      </c>
      <c r="W155">
        <v>69030</v>
      </c>
      <c r="X155">
        <v>106450</v>
      </c>
      <c r="Z155">
        <v>37630</v>
      </c>
      <c r="AA155">
        <v>69990</v>
      </c>
      <c r="AB155">
        <v>107620</v>
      </c>
      <c r="AD155">
        <v>38480</v>
      </c>
      <c r="AE155">
        <v>71720</v>
      </c>
      <c r="AF155">
        <v>110190</v>
      </c>
      <c r="AH155">
        <v>39040</v>
      </c>
      <c r="AI155">
        <v>73140</v>
      </c>
      <c r="AJ155">
        <v>112180</v>
      </c>
      <c r="AL155">
        <v>39680</v>
      </c>
      <c r="AM155">
        <v>74580</v>
      </c>
      <c r="AN155">
        <v>114260</v>
      </c>
      <c r="AP155">
        <v>41330</v>
      </c>
      <c r="AQ155">
        <v>77030</v>
      </c>
      <c r="AR155">
        <v>118360</v>
      </c>
      <c r="AT155">
        <v>43350</v>
      </c>
      <c r="AU155">
        <v>79950</v>
      </c>
      <c r="AV155">
        <v>123300</v>
      </c>
      <c r="AX155">
        <v>45700</v>
      </c>
      <c r="AY155">
        <v>82910</v>
      </c>
      <c r="AZ155">
        <v>128610</v>
      </c>
      <c r="BB155">
        <v>48270</v>
      </c>
      <c r="BC155">
        <v>86320</v>
      </c>
      <c r="BD155">
        <v>134580</v>
      </c>
      <c r="BF155">
        <v>51390</v>
      </c>
      <c r="BG155">
        <v>90500</v>
      </c>
      <c r="BH155">
        <v>141890</v>
      </c>
      <c r="BJ155">
        <v>55220</v>
      </c>
      <c r="BK155">
        <v>95960</v>
      </c>
      <c r="BL155">
        <v>151190</v>
      </c>
      <c r="BN155">
        <v>60660</v>
      </c>
      <c r="BO155">
        <v>102390</v>
      </c>
      <c r="BP155">
        <v>163040</v>
      </c>
      <c r="BR155">
        <v>65640</v>
      </c>
      <c r="BS155">
        <v>109370</v>
      </c>
      <c r="BT155">
        <v>175020</v>
      </c>
      <c r="BV155">
        <v>68220</v>
      </c>
      <c r="BW155">
        <v>115550</v>
      </c>
      <c r="BX155">
        <v>183770</v>
      </c>
      <c r="BZ155">
        <v>74170</v>
      </c>
      <c r="CA155">
        <v>118860</v>
      </c>
      <c r="CB155">
        <v>193030</v>
      </c>
      <c r="CD155" s="85"/>
      <c r="CE155" s="85"/>
      <c r="CF155" s="85"/>
      <c r="CH155" s="85"/>
      <c r="CI155" s="85"/>
      <c r="CJ155" s="85"/>
      <c r="CL155" s="85"/>
      <c r="CM155" s="85"/>
      <c r="CN155" s="85"/>
      <c r="CP155" s="85"/>
      <c r="CQ155" s="85"/>
      <c r="CR155" s="85"/>
      <c r="CV155" s="85"/>
      <c r="CX155" s="85"/>
      <c r="CY155" s="85"/>
      <c r="CZ155" s="85"/>
      <c r="DB155" s="85"/>
      <c r="DC155" s="85"/>
      <c r="DD155" s="85"/>
    </row>
    <row r="156" spans="1:108" ht="11.25" customHeight="1">
      <c r="A156" s="76" t="s">
        <v>440</v>
      </c>
      <c r="B156">
        <v>12390</v>
      </c>
      <c r="C156">
        <v>13740</v>
      </c>
      <c r="D156">
        <v>26130</v>
      </c>
      <c r="F156">
        <v>12500</v>
      </c>
      <c r="G156">
        <v>13760</v>
      </c>
      <c r="H156">
        <v>26260</v>
      </c>
      <c r="J156">
        <v>12950</v>
      </c>
      <c r="K156">
        <v>14150</v>
      </c>
      <c r="L156">
        <v>27100</v>
      </c>
      <c r="N156">
        <v>13810</v>
      </c>
      <c r="O156">
        <v>15090</v>
      </c>
      <c r="P156">
        <v>28900</v>
      </c>
      <c r="R156">
        <v>14750</v>
      </c>
      <c r="S156">
        <v>16510</v>
      </c>
      <c r="T156">
        <v>31260</v>
      </c>
      <c r="V156">
        <v>15600</v>
      </c>
      <c r="W156">
        <v>17650</v>
      </c>
      <c r="X156">
        <v>33250</v>
      </c>
      <c r="Z156">
        <v>15730</v>
      </c>
      <c r="AA156">
        <v>17720</v>
      </c>
      <c r="AB156">
        <v>33440</v>
      </c>
      <c r="AD156">
        <v>15730</v>
      </c>
      <c r="AE156">
        <v>17840</v>
      </c>
      <c r="AF156">
        <v>33560</v>
      </c>
      <c r="AH156">
        <v>16020</v>
      </c>
      <c r="AI156">
        <v>18220</v>
      </c>
      <c r="AJ156">
        <v>34240</v>
      </c>
      <c r="AL156">
        <v>16600</v>
      </c>
      <c r="AM156">
        <v>19070</v>
      </c>
      <c r="AN156">
        <v>35670</v>
      </c>
      <c r="AP156">
        <v>17170</v>
      </c>
      <c r="AQ156">
        <v>19760</v>
      </c>
      <c r="AR156">
        <v>36940</v>
      </c>
      <c r="AT156">
        <v>17860</v>
      </c>
      <c r="AU156">
        <v>20700</v>
      </c>
      <c r="AV156">
        <v>38560</v>
      </c>
      <c r="AX156">
        <v>18540</v>
      </c>
      <c r="AY156">
        <v>21600</v>
      </c>
      <c r="AZ156">
        <v>40150</v>
      </c>
      <c r="BB156">
        <v>19890</v>
      </c>
      <c r="BC156">
        <v>23180</v>
      </c>
      <c r="BD156">
        <v>43070</v>
      </c>
      <c r="BF156">
        <v>21230</v>
      </c>
      <c r="BG156">
        <v>24580</v>
      </c>
      <c r="BH156">
        <v>45810</v>
      </c>
      <c r="BJ156">
        <v>22130</v>
      </c>
      <c r="BK156">
        <v>25700</v>
      </c>
      <c r="BL156">
        <v>47830</v>
      </c>
      <c r="BN156">
        <v>22450</v>
      </c>
      <c r="BO156">
        <v>27060</v>
      </c>
      <c r="BP156">
        <v>49510</v>
      </c>
      <c r="BR156">
        <v>23340</v>
      </c>
      <c r="BS156">
        <v>28270</v>
      </c>
      <c r="BT156">
        <v>51600</v>
      </c>
      <c r="BV156">
        <v>24150</v>
      </c>
      <c r="BW156">
        <v>29390</v>
      </c>
      <c r="BX156">
        <v>53550</v>
      </c>
      <c r="BZ156">
        <v>25700</v>
      </c>
      <c r="CA156">
        <v>30110</v>
      </c>
      <c r="CB156">
        <v>55820</v>
      </c>
      <c r="CD156" s="85"/>
      <c r="CE156" s="85"/>
      <c r="CF156" s="85"/>
      <c r="CH156" s="85"/>
      <c r="CI156" s="85"/>
      <c r="CJ156" s="85"/>
      <c r="CL156" s="85"/>
      <c r="CM156" s="85"/>
      <c r="CN156" s="85"/>
      <c r="CZ156" s="85"/>
      <c r="DB156" s="85"/>
      <c r="DC156" s="85"/>
      <c r="DD156" s="85"/>
    </row>
    <row r="157" spans="1:108" ht="11.25" customHeight="1">
      <c r="A157" s="76" t="s">
        <v>758</v>
      </c>
      <c r="R157">
        <v>0</v>
      </c>
      <c r="S157">
        <v>0</v>
      </c>
      <c r="T157">
        <v>0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0</v>
      </c>
      <c r="AD157">
        <v>0</v>
      </c>
      <c r="AE157">
        <v>0</v>
      </c>
      <c r="AF157">
        <v>0</v>
      </c>
      <c r="AH157">
        <v>0</v>
      </c>
      <c r="AI157">
        <v>0</v>
      </c>
      <c r="AJ157">
        <v>0</v>
      </c>
      <c r="AL157">
        <v>5250</v>
      </c>
      <c r="AM157">
        <v>5170</v>
      </c>
      <c r="AN157">
        <v>10420</v>
      </c>
      <c r="AP157">
        <v>5280</v>
      </c>
      <c r="AQ157">
        <v>5210</v>
      </c>
      <c r="AR157">
        <v>10490</v>
      </c>
      <c r="AT157">
        <v>5310</v>
      </c>
      <c r="AU157">
        <v>5270</v>
      </c>
      <c r="AV157">
        <v>10570</v>
      </c>
      <c r="AX157">
        <v>5320</v>
      </c>
      <c r="AY157">
        <v>5300</v>
      </c>
      <c r="AZ157">
        <v>10620</v>
      </c>
      <c r="BB157">
        <v>5350</v>
      </c>
      <c r="BC157">
        <v>5360</v>
      </c>
      <c r="BD157">
        <v>10710</v>
      </c>
      <c r="BF157">
        <v>5400</v>
      </c>
      <c r="BG157">
        <v>5430</v>
      </c>
      <c r="BH157">
        <v>10830</v>
      </c>
      <c r="BJ157">
        <v>5340</v>
      </c>
      <c r="BK157">
        <v>5380</v>
      </c>
      <c r="BL157">
        <v>10710</v>
      </c>
      <c r="BN157">
        <v>5290</v>
      </c>
      <c r="BO157">
        <v>5350</v>
      </c>
      <c r="BP157">
        <v>10640</v>
      </c>
      <c r="BR157">
        <v>5270</v>
      </c>
      <c r="BS157">
        <v>5360</v>
      </c>
      <c r="BT157">
        <v>10630</v>
      </c>
      <c r="BV157">
        <v>5240</v>
      </c>
      <c r="BW157">
        <v>5340</v>
      </c>
      <c r="BX157">
        <v>10580</v>
      </c>
      <c r="BZ157">
        <v>5250</v>
      </c>
      <c r="CA157">
        <v>5290</v>
      </c>
      <c r="CB157">
        <v>10540</v>
      </c>
      <c r="DB157" s="85"/>
      <c r="DC157" s="85"/>
      <c r="DD157" s="85"/>
    </row>
    <row r="158" spans="1:108" ht="11.25" customHeight="1">
      <c r="A158" s="76"/>
    </row>
    <row r="159" spans="1:108" ht="11.25" customHeight="1">
      <c r="A159" s="16" t="s">
        <v>811</v>
      </c>
      <c r="CD159" s="85"/>
      <c r="CE159" s="85"/>
      <c r="CF159" s="85"/>
      <c r="CJ159" s="85"/>
      <c r="CM159" s="85"/>
      <c r="CN159" s="85"/>
      <c r="DB159" s="85"/>
      <c r="DC159" s="85"/>
      <c r="DD159" s="85"/>
    </row>
    <row r="160" spans="1:108" ht="11.25" customHeight="1">
      <c r="A160" s="87" t="s">
        <v>688</v>
      </c>
    </row>
    <row r="161" spans="1:108" ht="11.25" customHeight="1">
      <c r="A161" s="76" t="s">
        <v>73</v>
      </c>
      <c r="B161">
        <v>49100</v>
      </c>
      <c r="C161">
        <v>44790</v>
      </c>
      <c r="D161">
        <v>93880</v>
      </c>
      <c r="F161">
        <v>49750</v>
      </c>
      <c r="G161">
        <v>47250</v>
      </c>
      <c r="H161">
        <v>97000</v>
      </c>
      <c r="J161">
        <v>50860</v>
      </c>
      <c r="K161">
        <v>49440</v>
      </c>
      <c r="L161">
        <v>100300</v>
      </c>
      <c r="N161">
        <v>52760</v>
      </c>
      <c r="O161">
        <v>52350</v>
      </c>
      <c r="P161">
        <v>105120</v>
      </c>
      <c r="R161">
        <v>57980</v>
      </c>
      <c r="S161">
        <v>60660</v>
      </c>
      <c r="T161">
        <v>118640</v>
      </c>
      <c r="V161">
        <v>62260</v>
      </c>
      <c r="W161">
        <v>66560</v>
      </c>
      <c r="X161">
        <v>128820</v>
      </c>
      <c r="Z161">
        <v>63710</v>
      </c>
      <c r="AA161">
        <v>68380</v>
      </c>
      <c r="AB161">
        <v>132080</v>
      </c>
      <c r="AD161">
        <v>66230</v>
      </c>
      <c r="AE161">
        <v>71990</v>
      </c>
      <c r="AF161">
        <v>138230</v>
      </c>
      <c r="AH161">
        <v>69010</v>
      </c>
      <c r="AI161">
        <v>75680</v>
      </c>
      <c r="AJ161">
        <v>144690</v>
      </c>
      <c r="AL161">
        <v>72840</v>
      </c>
      <c r="AM161">
        <v>80530</v>
      </c>
      <c r="AN161">
        <v>153360</v>
      </c>
      <c r="AP161">
        <v>79940</v>
      </c>
      <c r="AQ161">
        <v>90050</v>
      </c>
      <c r="AR161">
        <v>169990</v>
      </c>
      <c r="AT161">
        <v>87140</v>
      </c>
      <c r="AU161">
        <v>100310</v>
      </c>
      <c r="AV161">
        <v>187450</v>
      </c>
      <c r="AX161">
        <v>94850</v>
      </c>
      <c r="AY161">
        <v>110340</v>
      </c>
      <c r="AZ161">
        <v>205200</v>
      </c>
      <c r="BB161">
        <v>104760</v>
      </c>
      <c r="BC161">
        <v>122840</v>
      </c>
      <c r="BD161">
        <v>227600</v>
      </c>
      <c r="BF161">
        <v>115690</v>
      </c>
      <c r="BG161">
        <v>136270</v>
      </c>
      <c r="BH161">
        <v>251960</v>
      </c>
      <c r="BJ161">
        <v>127490</v>
      </c>
      <c r="BK161">
        <v>150830</v>
      </c>
      <c r="BL161">
        <v>278320</v>
      </c>
      <c r="BN161">
        <v>143260</v>
      </c>
      <c r="BO161">
        <v>169770</v>
      </c>
      <c r="BP161">
        <v>313030</v>
      </c>
      <c r="BR161">
        <v>157130</v>
      </c>
      <c r="BS161">
        <v>187850</v>
      </c>
      <c r="BT161">
        <v>344980</v>
      </c>
      <c r="BV161">
        <v>168610</v>
      </c>
      <c r="BW161">
        <v>202950</v>
      </c>
      <c r="BX161">
        <v>371550</v>
      </c>
      <c r="BZ161">
        <v>174520</v>
      </c>
      <c r="CA161">
        <v>212900</v>
      </c>
      <c r="CB161">
        <v>387420</v>
      </c>
      <c r="CD161" s="85"/>
      <c r="CE161" s="85"/>
      <c r="CF161" s="85"/>
      <c r="CI161" s="85"/>
      <c r="CJ161" s="85"/>
      <c r="CL161" s="85"/>
      <c r="CM161" s="85"/>
      <c r="CN161" s="85"/>
      <c r="DB161" s="85"/>
      <c r="DC161" s="85"/>
      <c r="DD161" s="85"/>
    </row>
    <row r="162" spans="1:108" ht="11.25" customHeight="1">
      <c r="A162" s="76" t="s">
        <v>231</v>
      </c>
      <c r="R162">
        <v>37670</v>
      </c>
      <c r="S162">
        <v>38290</v>
      </c>
      <c r="T162">
        <v>75960</v>
      </c>
      <c r="V162">
        <v>38550</v>
      </c>
      <c r="W162">
        <v>39430</v>
      </c>
      <c r="X162">
        <v>77980</v>
      </c>
      <c r="Z162">
        <v>38550</v>
      </c>
      <c r="AA162">
        <v>39370</v>
      </c>
      <c r="AB162">
        <v>77920</v>
      </c>
      <c r="AD162">
        <v>38060</v>
      </c>
      <c r="AE162">
        <v>38910</v>
      </c>
      <c r="AF162">
        <v>76970</v>
      </c>
      <c r="AH162">
        <v>37240</v>
      </c>
      <c r="AI162">
        <v>38180</v>
      </c>
      <c r="AJ162">
        <v>75420</v>
      </c>
      <c r="AL162">
        <v>36320</v>
      </c>
      <c r="AM162">
        <v>37600</v>
      </c>
      <c r="AN162">
        <v>73920</v>
      </c>
      <c r="AP162">
        <v>37080</v>
      </c>
      <c r="AQ162">
        <v>38400</v>
      </c>
      <c r="AR162">
        <v>75490</v>
      </c>
      <c r="AT162">
        <v>37860</v>
      </c>
      <c r="AU162">
        <v>39450</v>
      </c>
      <c r="AV162">
        <v>77310</v>
      </c>
      <c r="AX162">
        <v>38310</v>
      </c>
      <c r="AY162">
        <v>40010</v>
      </c>
      <c r="AZ162">
        <v>78320</v>
      </c>
      <c r="BB162">
        <v>39020</v>
      </c>
      <c r="BC162">
        <v>40830</v>
      </c>
      <c r="BD162">
        <v>79850</v>
      </c>
      <c r="BF162">
        <v>39780</v>
      </c>
      <c r="BG162">
        <v>41590</v>
      </c>
      <c r="BH162">
        <v>81360</v>
      </c>
      <c r="BJ162">
        <v>40120</v>
      </c>
      <c r="BK162">
        <v>42190</v>
      </c>
      <c r="BL162">
        <v>82310</v>
      </c>
      <c r="BN162">
        <v>40490</v>
      </c>
      <c r="BO162">
        <v>42820</v>
      </c>
      <c r="BP162">
        <v>83310</v>
      </c>
      <c r="BR162">
        <v>40980</v>
      </c>
      <c r="BS162">
        <v>43450</v>
      </c>
      <c r="BT162">
        <v>84430</v>
      </c>
      <c r="BV162">
        <v>41440</v>
      </c>
      <c r="BW162">
        <v>44020</v>
      </c>
      <c r="BX162">
        <v>85460</v>
      </c>
      <c r="BZ162">
        <v>41700</v>
      </c>
      <c r="CA162">
        <v>44300</v>
      </c>
      <c r="CB162">
        <v>85990</v>
      </c>
    </row>
    <row r="163" spans="1:108" ht="11.25" customHeight="1">
      <c r="A163" s="76" t="s">
        <v>602</v>
      </c>
      <c r="R163">
        <v>900</v>
      </c>
      <c r="S163">
        <v>1070</v>
      </c>
      <c r="T163">
        <v>1970</v>
      </c>
      <c r="V163">
        <v>910</v>
      </c>
      <c r="W163">
        <v>1140</v>
      </c>
      <c r="X163">
        <v>2050</v>
      </c>
      <c r="Z163">
        <v>920</v>
      </c>
      <c r="AA163">
        <v>1140</v>
      </c>
      <c r="AB163">
        <v>2060</v>
      </c>
      <c r="AD163">
        <v>940</v>
      </c>
      <c r="AE163">
        <v>1160</v>
      </c>
      <c r="AF163">
        <v>2100</v>
      </c>
      <c r="AH163">
        <v>930</v>
      </c>
      <c r="AI163">
        <v>1130</v>
      </c>
      <c r="AJ163">
        <v>2050</v>
      </c>
      <c r="AL163">
        <v>890</v>
      </c>
      <c r="AM163">
        <v>1070</v>
      </c>
      <c r="AN163">
        <v>1960</v>
      </c>
      <c r="AP163">
        <v>920</v>
      </c>
      <c r="AQ163">
        <v>1080</v>
      </c>
      <c r="AR163">
        <v>2000</v>
      </c>
      <c r="AT163">
        <v>940</v>
      </c>
      <c r="AU163">
        <v>1110</v>
      </c>
      <c r="AV163">
        <v>2060</v>
      </c>
      <c r="AX163">
        <v>950</v>
      </c>
      <c r="AY163">
        <v>1120</v>
      </c>
      <c r="AZ163">
        <v>2070</v>
      </c>
      <c r="BB163">
        <v>950</v>
      </c>
      <c r="BC163">
        <v>1140</v>
      </c>
      <c r="BD163">
        <v>2100</v>
      </c>
      <c r="BF163">
        <v>950</v>
      </c>
      <c r="BG163">
        <v>1150</v>
      </c>
      <c r="BH163">
        <v>2090</v>
      </c>
      <c r="BJ163">
        <v>1000</v>
      </c>
      <c r="BK163">
        <v>1210</v>
      </c>
      <c r="BL163">
        <v>2210</v>
      </c>
      <c r="BN163">
        <v>1070</v>
      </c>
      <c r="BO163">
        <v>1280</v>
      </c>
      <c r="BP163">
        <v>2350</v>
      </c>
      <c r="BR163">
        <v>1130</v>
      </c>
      <c r="BS163">
        <v>1340</v>
      </c>
      <c r="BT163">
        <v>2480</v>
      </c>
      <c r="BV163">
        <v>1180</v>
      </c>
      <c r="BW163">
        <v>1380</v>
      </c>
      <c r="BX163">
        <v>2560</v>
      </c>
      <c r="BZ163">
        <v>1160</v>
      </c>
      <c r="CA163">
        <v>1450</v>
      </c>
      <c r="CB163">
        <v>2610</v>
      </c>
      <c r="CD163" s="85"/>
      <c r="CE163" s="85"/>
      <c r="CF163" s="85"/>
      <c r="CH163" s="85"/>
      <c r="CI163" s="85"/>
      <c r="CJ163" s="85"/>
      <c r="CL163" s="85"/>
      <c r="CM163" s="85"/>
      <c r="CN163" s="85"/>
      <c r="CZ163" s="85"/>
      <c r="DB163" s="85"/>
      <c r="DC163" s="85"/>
      <c r="DD163" s="85"/>
    </row>
    <row r="164" spans="1:108" ht="11.25" customHeight="1">
      <c r="A164" s="76" t="s">
        <v>603</v>
      </c>
      <c r="R164">
        <v>80</v>
      </c>
      <c r="S164">
        <v>60</v>
      </c>
      <c r="T164">
        <v>150</v>
      </c>
      <c r="V164">
        <v>70</v>
      </c>
      <c r="W164">
        <v>60</v>
      </c>
      <c r="X164">
        <v>120</v>
      </c>
      <c r="Z164">
        <v>70</v>
      </c>
      <c r="AA164">
        <v>50</v>
      </c>
      <c r="AB164">
        <v>120</v>
      </c>
      <c r="AD164">
        <v>70</v>
      </c>
      <c r="AE164">
        <v>40</v>
      </c>
      <c r="AF164">
        <v>110</v>
      </c>
      <c r="AH164">
        <v>60</v>
      </c>
      <c r="AI164">
        <v>60</v>
      </c>
      <c r="AJ164">
        <v>120</v>
      </c>
      <c r="AL164">
        <v>60</v>
      </c>
      <c r="AM164">
        <v>60</v>
      </c>
      <c r="AN164">
        <v>130</v>
      </c>
      <c r="AP164">
        <v>70</v>
      </c>
      <c r="AQ164">
        <v>80</v>
      </c>
      <c r="AR164">
        <v>150</v>
      </c>
      <c r="AT164">
        <v>80</v>
      </c>
      <c r="AU164">
        <v>100</v>
      </c>
      <c r="AV164">
        <v>180</v>
      </c>
      <c r="AX164">
        <v>90</v>
      </c>
      <c r="AY164">
        <v>110</v>
      </c>
      <c r="AZ164">
        <v>210</v>
      </c>
      <c r="BB164">
        <v>100</v>
      </c>
      <c r="BC164">
        <v>140</v>
      </c>
      <c r="BD164">
        <v>240</v>
      </c>
      <c r="BF164">
        <v>120</v>
      </c>
      <c r="BG164">
        <v>180</v>
      </c>
      <c r="BH164">
        <v>300</v>
      </c>
      <c r="BJ164">
        <v>120</v>
      </c>
      <c r="BK164">
        <v>190</v>
      </c>
      <c r="BL164">
        <v>320</v>
      </c>
      <c r="BN164">
        <v>180</v>
      </c>
      <c r="BO164">
        <v>240</v>
      </c>
      <c r="BP164">
        <v>410</v>
      </c>
      <c r="BR164">
        <v>260</v>
      </c>
      <c r="BS164">
        <v>350</v>
      </c>
      <c r="BT164">
        <v>610</v>
      </c>
      <c r="BV164">
        <v>300</v>
      </c>
      <c r="BW164">
        <v>400</v>
      </c>
      <c r="BX164">
        <v>700</v>
      </c>
      <c r="BZ164">
        <v>340</v>
      </c>
      <c r="CA164">
        <v>440</v>
      </c>
      <c r="CB164">
        <v>780</v>
      </c>
    </row>
    <row r="165" spans="1:108" ht="11.25" customHeight="1">
      <c r="A165" s="76" t="s">
        <v>491</v>
      </c>
      <c r="R165">
        <v>8830</v>
      </c>
      <c r="S165">
        <v>10550</v>
      </c>
      <c r="T165">
        <v>19380</v>
      </c>
      <c r="V165">
        <v>9990</v>
      </c>
      <c r="W165">
        <v>11550</v>
      </c>
      <c r="X165">
        <v>21540</v>
      </c>
      <c r="Z165">
        <v>10210</v>
      </c>
      <c r="AA165">
        <v>11590</v>
      </c>
      <c r="AB165">
        <v>21800</v>
      </c>
      <c r="AD165">
        <v>10430</v>
      </c>
      <c r="AE165">
        <v>11720</v>
      </c>
      <c r="AF165">
        <v>22150</v>
      </c>
      <c r="AH165">
        <v>10480</v>
      </c>
      <c r="AI165">
        <v>11930</v>
      </c>
      <c r="AJ165">
        <v>22410</v>
      </c>
      <c r="AL165">
        <v>11300</v>
      </c>
      <c r="AM165">
        <v>12850</v>
      </c>
      <c r="AN165">
        <v>24140</v>
      </c>
      <c r="AP165">
        <v>11990</v>
      </c>
      <c r="AQ165">
        <v>13610</v>
      </c>
      <c r="AR165">
        <v>25590</v>
      </c>
      <c r="AT165">
        <v>12140</v>
      </c>
      <c r="AU165">
        <v>14060</v>
      </c>
      <c r="AV165">
        <v>26210</v>
      </c>
      <c r="AX165">
        <v>11930</v>
      </c>
      <c r="AY165">
        <v>14100</v>
      </c>
      <c r="AZ165">
        <v>26030</v>
      </c>
      <c r="BB165">
        <v>11710</v>
      </c>
      <c r="BC165">
        <v>14150</v>
      </c>
      <c r="BD165">
        <v>25860</v>
      </c>
      <c r="BF165">
        <v>11570</v>
      </c>
      <c r="BG165">
        <v>14290</v>
      </c>
      <c r="BH165">
        <v>25860</v>
      </c>
      <c r="BJ165">
        <v>11860</v>
      </c>
      <c r="BK165">
        <v>14840</v>
      </c>
      <c r="BL165">
        <v>26690</v>
      </c>
      <c r="BN165">
        <v>12330</v>
      </c>
      <c r="BO165">
        <v>15950</v>
      </c>
      <c r="BP165">
        <v>28280</v>
      </c>
      <c r="BR165">
        <v>12920</v>
      </c>
      <c r="BS165">
        <v>17240</v>
      </c>
      <c r="BT165">
        <v>30160</v>
      </c>
      <c r="BV165">
        <v>13290</v>
      </c>
      <c r="BW165">
        <v>18060</v>
      </c>
      <c r="BX165">
        <v>31360</v>
      </c>
      <c r="BZ165">
        <v>14340</v>
      </c>
      <c r="CA165">
        <v>19110</v>
      </c>
      <c r="CB165">
        <v>33450</v>
      </c>
    </row>
    <row r="166" spans="1:108" ht="11.25" customHeight="1">
      <c r="A166" s="87" t="s">
        <v>689</v>
      </c>
    </row>
    <row r="167" spans="1:108" ht="11.25" customHeight="1">
      <c r="A167" s="76" t="s">
        <v>81</v>
      </c>
      <c r="B167">
        <v>9580</v>
      </c>
      <c r="C167">
        <v>11360</v>
      </c>
      <c r="D167">
        <v>20940</v>
      </c>
      <c r="F167">
        <v>10210</v>
      </c>
      <c r="G167">
        <v>11260</v>
      </c>
      <c r="H167">
        <v>21470</v>
      </c>
      <c r="J167">
        <v>10900</v>
      </c>
      <c r="K167">
        <v>11420</v>
      </c>
      <c r="L167">
        <v>22320</v>
      </c>
      <c r="N167">
        <v>11840</v>
      </c>
      <c r="O167">
        <v>11910</v>
      </c>
      <c r="P167">
        <v>23750</v>
      </c>
      <c r="R167">
        <v>10200</v>
      </c>
      <c r="S167">
        <v>15080</v>
      </c>
      <c r="T167">
        <v>25280</v>
      </c>
      <c r="V167">
        <v>10000</v>
      </c>
      <c r="W167">
        <v>14690</v>
      </c>
      <c r="X167">
        <v>24690</v>
      </c>
      <c r="Z167">
        <v>9820</v>
      </c>
      <c r="AA167">
        <v>14980</v>
      </c>
      <c r="AB167">
        <v>24800</v>
      </c>
      <c r="AD167">
        <v>9660</v>
      </c>
      <c r="AE167">
        <v>15350</v>
      </c>
      <c r="AF167">
        <v>25010</v>
      </c>
      <c r="AH167">
        <v>9570</v>
      </c>
      <c r="AI167">
        <v>15720</v>
      </c>
      <c r="AJ167">
        <v>25300</v>
      </c>
      <c r="AL167">
        <v>9450</v>
      </c>
      <c r="AM167">
        <v>16240</v>
      </c>
      <c r="AN167">
        <v>25690</v>
      </c>
      <c r="AP167">
        <v>9880</v>
      </c>
      <c r="AQ167">
        <v>17500</v>
      </c>
      <c r="AR167">
        <v>27380</v>
      </c>
      <c r="AT167">
        <v>10340</v>
      </c>
      <c r="AU167">
        <v>18850</v>
      </c>
      <c r="AV167">
        <v>29190</v>
      </c>
      <c r="AX167">
        <v>10830</v>
      </c>
      <c r="AY167">
        <v>20220</v>
      </c>
      <c r="AZ167">
        <v>31050</v>
      </c>
      <c r="BB167">
        <v>11420</v>
      </c>
      <c r="BC167">
        <v>21690</v>
      </c>
      <c r="BD167">
        <v>33110</v>
      </c>
      <c r="BF167">
        <v>12150</v>
      </c>
      <c r="BG167">
        <v>23230</v>
      </c>
      <c r="BH167">
        <v>35390</v>
      </c>
      <c r="BJ167">
        <v>13260</v>
      </c>
      <c r="BK167">
        <v>24580</v>
      </c>
      <c r="BL167">
        <v>37830</v>
      </c>
      <c r="BN167">
        <v>13550</v>
      </c>
      <c r="BO167">
        <v>25480</v>
      </c>
      <c r="BP167">
        <v>39020</v>
      </c>
      <c r="BR167">
        <v>13910</v>
      </c>
      <c r="BS167">
        <v>25940</v>
      </c>
      <c r="BT167">
        <v>39850</v>
      </c>
      <c r="BV167">
        <v>14090</v>
      </c>
      <c r="BW167">
        <v>26160</v>
      </c>
      <c r="BX167">
        <v>40250</v>
      </c>
      <c r="BZ167">
        <v>13390</v>
      </c>
      <c r="CA167">
        <v>28000</v>
      </c>
      <c r="CB167">
        <v>41390</v>
      </c>
      <c r="CD167" s="85"/>
      <c r="CF167" s="85"/>
      <c r="CJ167" s="85"/>
      <c r="CN167" s="85"/>
      <c r="CZ167" s="85"/>
      <c r="DB167" s="85"/>
      <c r="DC167" s="85"/>
      <c r="DD167" s="85"/>
    </row>
    <row r="168" spans="1:108" ht="11.25" customHeight="1">
      <c r="A168" s="76" t="s">
        <v>784</v>
      </c>
      <c r="R168">
        <v>160</v>
      </c>
      <c r="S168">
        <v>100</v>
      </c>
      <c r="T168">
        <v>260</v>
      </c>
      <c r="V168">
        <v>150</v>
      </c>
      <c r="W168">
        <v>140</v>
      </c>
      <c r="X168">
        <v>290</v>
      </c>
      <c r="Z168">
        <v>150</v>
      </c>
      <c r="AA168">
        <v>170</v>
      </c>
      <c r="AB168">
        <v>320</v>
      </c>
      <c r="AD168">
        <v>170</v>
      </c>
      <c r="AE168">
        <v>170</v>
      </c>
      <c r="AF168">
        <v>350</v>
      </c>
      <c r="AH168">
        <v>210</v>
      </c>
      <c r="AI168">
        <v>170</v>
      </c>
      <c r="AJ168">
        <v>380</v>
      </c>
      <c r="AL168">
        <v>210</v>
      </c>
      <c r="AM168">
        <v>190</v>
      </c>
      <c r="AN168">
        <v>410</v>
      </c>
      <c r="AP168">
        <v>230</v>
      </c>
      <c r="AQ168">
        <v>200</v>
      </c>
      <c r="AR168">
        <v>430</v>
      </c>
      <c r="AT168">
        <v>250</v>
      </c>
      <c r="AU168">
        <v>180</v>
      </c>
      <c r="AV168">
        <v>430</v>
      </c>
      <c r="AX168">
        <v>260</v>
      </c>
      <c r="AY168">
        <v>180</v>
      </c>
      <c r="AZ168">
        <v>440</v>
      </c>
      <c r="BB168">
        <v>260</v>
      </c>
      <c r="BC168">
        <v>180</v>
      </c>
      <c r="BD168">
        <v>430</v>
      </c>
      <c r="BF168">
        <v>230</v>
      </c>
      <c r="BG168">
        <v>200</v>
      </c>
      <c r="BH168">
        <v>430</v>
      </c>
      <c r="BJ168">
        <v>200</v>
      </c>
      <c r="BK168">
        <v>160</v>
      </c>
      <c r="BL168">
        <v>360</v>
      </c>
      <c r="BN168">
        <v>240</v>
      </c>
      <c r="BO168">
        <v>30</v>
      </c>
      <c r="BP168">
        <v>260</v>
      </c>
      <c r="BR168">
        <v>240</v>
      </c>
      <c r="BS168">
        <v>0</v>
      </c>
      <c r="BT168">
        <v>240</v>
      </c>
      <c r="BV168">
        <v>110</v>
      </c>
      <c r="BW168">
        <v>120</v>
      </c>
      <c r="BX168">
        <v>230</v>
      </c>
      <c r="BZ168">
        <v>120</v>
      </c>
      <c r="CA168">
        <v>120</v>
      </c>
      <c r="CB168">
        <v>230</v>
      </c>
      <c r="DB168" s="85"/>
      <c r="DC168" s="85"/>
      <c r="DD168" s="85"/>
    </row>
    <row r="169" spans="1:108" ht="11.25" customHeight="1">
      <c r="A169" s="76" t="s">
        <v>759</v>
      </c>
      <c r="B169">
        <v>11190</v>
      </c>
      <c r="C169">
        <v>11640</v>
      </c>
      <c r="D169">
        <v>22830</v>
      </c>
      <c r="F169">
        <v>11730</v>
      </c>
      <c r="G169">
        <v>12490</v>
      </c>
      <c r="H169">
        <v>24220</v>
      </c>
      <c r="J169">
        <v>12380</v>
      </c>
      <c r="K169">
        <v>13450</v>
      </c>
      <c r="L169">
        <v>25830</v>
      </c>
      <c r="N169">
        <v>13400</v>
      </c>
      <c r="O169">
        <v>14510</v>
      </c>
      <c r="P169">
        <v>27910</v>
      </c>
      <c r="R169">
        <v>14790</v>
      </c>
      <c r="S169">
        <v>15680</v>
      </c>
      <c r="T169">
        <v>30470</v>
      </c>
      <c r="V169">
        <v>15080</v>
      </c>
      <c r="W169">
        <v>16350</v>
      </c>
      <c r="X169">
        <v>31430</v>
      </c>
      <c r="Z169">
        <v>15720</v>
      </c>
      <c r="AA169">
        <v>17290</v>
      </c>
      <c r="AB169">
        <v>33010</v>
      </c>
      <c r="AD169">
        <v>16290</v>
      </c>
      <c r="AE169">
        <v>18200</v>
      </c>
      <c r="AF169">
        <v>34490</v>
      </c>
      <c r="AH169">
        <v>16970</v>
      </c>
      <c r="AI169">
        <v>19210</v>
      </c>
      <c r="AJ169">
        <v>36180</v>
      </c>
      <c r="AL169">
        <v>18190</v>
      </c>
      <c r="AM169">
        <v>20800</v>
      </c>
      <c r="AN169">
        <v>38980</v>
      </c>
      <c r="AP169">
        <v>19260</v>
      </c>
      <c r="AQ169">
        <v>22250</v>
      </c>
      <c r="AR169">
        <v>41510</v>
      </c>
      <c r="AT169">
        <v>20500</v>
      </c>
      <c r="AU169">
        <v>23880</v>
      </c>
      <c r="AV169">
        <v>44380</v>
      </c>
      <c r="AX169">
        <v>21740</v>
      </c>
      <c r="AY169">
        <v>25470</v>
      </c>
      <c r="AZ169">
        <v>47210</v>
      </c>
      <c r="BB169">
        <v>23580</v>
      </c>
      <c r="BC169">
        <v>27570</v>
      </c>
      <c r="BD169">
        <v>51150</v>
      </c>
      <c r="BF169">
        <v>25810</v>
      </c>
      <c r="BG169">
        <v>30140</v>
      </c>
      <c r="BH169">
        <v>55950</v>
      </c>
      <c r="BJ169">
        <v>29900</v>
      </c>
      <c r="BK169">
        <v>34810</v>
      </c>
      <c r="BL169">
        <v>64700</v>
      </c>
      <c r="BN169">
        <v>34270</v>
      </c>
      <c r="BO169">
        <v>39510</v>
      </c>
      <c r="BP169">
        <v>73770</v>
      </c>
      <c r="BR169">
        <v>38410</v>
      </c>
      <c r="BS169">
        <v>42940</v>
      </c>
      <c r="BT169">
        <v>81350</v>
      </c>
      <c r="BV169">
        <v>39740</v>
      </c>
      <c r="BW169">
        <v>44410</v>
      </c>
      <c r="BX169">
        <v>84150</v>
      </c>
      <c r="BZ169">
        <v>40150</v>
      </c>
      <c r="CA169">
        <v>45780</v>
      </c>
      <c r="CB169">
        <v>85930</v>
      </c>
      <c r="CD169" s="85"/>
      <c r="CE169" s="85"/>
      <c r="CF169" s="85"/>
      <c r="CH169" s="85"/>
      <c r="CI169" s="85"/>
      <c r="CJ169" s="85"/>
      <c r="CL169" s="85"/>
      <c r="CM169" s="85"/>
      <c r="CN169" s="85"/>
      <c r="CR169" s="85"/>
      <c r="CT169" s="85"/>
      <c r="CU169" s="85"/>
      <c r="CV169" s="85"/>
      <c r="CX169" s="85"/>
      <c r="CY169" s="85"/>
      <c r="CZ169" s="85"/>
      <c r="DB169" s="85"/>
      <c r="DC169" s="85"/>
      <c r="DD169" s="85"/>
    </row>
    <row r="170" spans="1:108" ht="11.25" customHeight="1">
      <c r="A170" s="17"/>
    </row>
    <row r="171" spans="1:108" ht="11.25" customHeight="1">
      <c r="A171" s="16" t="s">
        <v>779</v>
      </c>
      <c r="CD171" s="85"/>
      <c r="CE171" s="85"/>
      <c r="CF171" s="85"/>
      <c r="CJ171" s="85"/>
      <c r="CN171" s="85"/>
      <c r="DB171" s="85"/>
      <c r="DC171" s="85"/>
      <c r="DD171" s="85"/>
    </row>
    <row r="172" spans="1:108" ht="11.25" customHeight="1">
      <c r="A172" s="87" t="s">
        <v>535</v>
      </c>
      <c r="CD172" s="85"/>
      <c r="CE172" s="85"/>
      <c r="CF172" s="85"/>
      <c r="CJ172" s="85"/>
      <c r="CL172" s="85"/>
      <c r="CM172" s="85"/>
      <c r="CN172" s="85"/>
      <c r="CZ172" s="85"/>
      <c r="DB172" s="85"/>
      <c r="DC172" s="85"/>
      <c r="DD172" s="85"/>
    </row>
    <row r="173" spans="1:108" ht="11.25" customHeight="1">
      <c r="A173" s="76" t="s">
        <v>483</v>
      </c>
      <c r="R173">
        <v>3290</v>
      </c>
      <c r="S173">
        <v>2370</v>
      </c>
      <c r="T173">
        <v>5650</v>
      </c>
      <c r="V173">
        <v>3780</v>
      </c>
      <c r="W173">
        <v>2760</v>
      </c>
      <c r="X173">
        <v>6540</v>
      </c>
      <c r="Z173">
        <v>3960</v>
      </c>
      <c r="AA173">
        <v>2820</v>
      </c>
      <c r="AB173">
        <v>6780</v>
      </c>
      <c r="AD173">
        <v>4350</v>
      </c>
      <c r="AE173">
        <v>3020</v>
      </c>
      <c r="AF173">
        <v>7370</v>
      </c>
      <c r="AH173">
        <v>5080</v>
      </c>
      <c r="AI173">
        <v>3420</v>
      </c>
      <c r="AJ173">
        <v>8490</v>
      </c>
      <c r="AL173">
        <v>5890</v>
      </c>
      <c r="AM173">
        <v>3900</v>
      </c>
      <c r="AN173">
        <v>9790</v>
      </c>
      <c r="AP173">
        <v>6780</v>
      </c>
      <c r="AQ173">
        <v>4330</v>
      </c>
      <c r="AR173">
        <v>11110</v>
      </c>
      <c r="AT173">
        <v>7650</v>
      </c>
      <c r="AU173">
        <v>4870</v>
      </c>
      <c r="AV173">
        <v>12520</v>
      </c>
      <c r="AX173">
        <v>8660</v>
      </c>
      <c r="AY173">
        <v>5430</v>
      </c>
      <c r="AZ173">
        <v>14090</v>
      </c>
      <c r="BB173">
        <v>9910</v>
      </c>
      <c r="BC173">
        <v>6210</v>
      </c>
      <c r="BD173">
        <v>16130</v>
      </c>
      <c r="BF173">
        <v>11390</v>
      </c>
      <c r="BG173">
        <v>7120</v>
      </c>
      <c r="BH173">
        <v>18510</v>
      </c>
      <c r="BJ173">
        <v>13270</v>
      </c>
      <c r="BK173">
        <v>8190</v>
      </c>
      <c r="BL173">
        <v>21460</v>
      </c>
      <c r="BN173">
        <v>14810</v>
      </c>
      <c r="BO173">
        <v>9300</v>
      </c>
      <c r="BP173">
        <v>24110</v>
      </c>
      <c r="BR173">
        <v>16180</v>
      </c>
      <c r="BS173">
        <v>10620</v>
      </c>
      <c r="BT173">
        <v>26800</v>
      </c>
      <c r="BV173">
        <v>17590</v>
      </c>
      <c r="BW173">
        <v>11960</v>
      </c>
      <c r="BX173">
        <v>29550</v>
      </c>
      <c r="BZ173">
        <v>18420</v>
      </c>
      <c r="CA173">
        <v>13200</v>
      </c>
      <c r="CB173">
        <v>31620</v>
      </c>
      <c r="CD173" s="85"/>
      <c r="CE173" s="85"/>
      <c r="CF173" s="85"/>
      <c r="CH173" s="85"/>
      <c r="CI173" s="85"/>
      <c r="CJ173" s="85"/>
      <c r="CL173" s="85"/>
      <c r="CM173" s="85"/>
      <c r="CN173" s="85"/>
      <c r="CX173" s="85"/>
      <c r="CY173" s="85"/>
      <c r="CZ173" s="85"/>
      <c r="DB173" s="85"/>
      <c r="DC173" s="85"/>
      <c r="DD173" s="85"/>
    </row>
    <row r="174" spans="1:108" ht="11.25" customHeight="1">
      <c r="A174" s="76" t="s">
        <v>605</v>
      </c>
      <c r="R174">
        <v>40</v>
      </c>
      <c r="S174">
        <v>10</v>
      </c>
      <c r="T174">
        <v>50</v>
      </c>
      <c r="V174">
        <v>40</v>
      </c>
      <c r="W174">
        <v>10</v>
      </c>
      <c r="X174">
        <v>50</v>
      </c>
      <c r="Z174">
        <v>40</v>
      </c>
      <c r="AA174">
        <v>20</v>
      </c>
      <c r="AB174">
        <v>60</v>
      </c>
      <c r="AD174">
        <v>40</v>
      </c>
      <c r="AE174">
        <v>20</v>
      </c>
      <c r="AF174">
        <v>70</v>
      </c>
      <c r="AH174">
        <v>50</v>
      </c>
      <c r="AI174">
        <v>20</v>
      </c>
      <c r="AJ174">
        <v>70</v>
      </c>
      <c r="AL174">
        <v>50</v>
      </c>
      <c r="AM174">
        <v>30</v>
      </c>
      <c r="AN174">
        <v>70</v>
      </c>
      <c r="AP174">
        <v>60</v>
      </c>
      <c r="AQ174">
        <v>30</v>
      </c>
      <c r="AR174">
        <v>90</v>
      </c>
      <c r="AT174">
        <v>60</v>
      </c>
      <c r="AU174">
        <v>50</v>
      </c>
      <c r="AV174">
        <v>110</v>
      </c>
      <c r="AX174">
        <v>70</v>
      </c>
      <c r="AY174">
        <v>50</v>
      </c>
      <c r="AZ174">
        <v>120</v>
      </c>
      <c r="BB174">
        <v>80</v>
      </c>
      <c r="BC174">
        <v>50</v>
      </c>
      <c r="BD174">
        <v>130</v>
      </c>
      <c r="BF174">
        <v>80</v>
      </c>
      <c r="BG174">
        <v>60</v>
      </c>
      <c r="BH174">
        <v>140</v>
      </c>
      <c r="BJ174">
        <v>110</v>
      </c>
      <c r="BK174">
        <v>90</v>
      </c>
      <c r="BL174">
        <v>200</v>
      </c>
      <c r="BN174">
        <v>130</v>
      </c>
      <c r="BO174">
        <v>130</v>
      </c>
      <c r="BP174">
        <v>260</v>
      </c>
      <c r="BR174">
        <v>490</v>
      </c>
      <c r="BS174">
        <v>470</v>
      </c>
      <c r="BT174">
        <v>960</v>
      </c>
      <c r="BV174">
        <v>850</v>
      </c>
      <c r="BW174">
        <v>850</v>
      </c>
      <c r="BX174">
        <v>1690</v>
      </c>
      <c r="BZ174">
        <v>1390</v>
      </c>
      <c r="CA174">
        <v>1290</v>
      </c>
      <c r="CB174">
        <v>2680</v>
      </c>
    </row>
    <row r="175" spans="1:108" ht="11.25" customHeight="1">
      <c r="A175" s="76" t="s">
        <v>68</v>
      </c>
      <c r="B175">
        <v>34290</v>
      </c>
      <c r="C175">
        <v>33050</v>
      </c>
      <c r="D175">
        <v>67340</v>
      </c>
      <c r="F175">
        <v>35440</v>
      </c>
      <c r="G175">
        <v>34100</v>
      </c>
      <c r="H175">
        <v>69540</v>
      </c>
      <c r="J175">
        <v>36710</v>
      </c>
      <c r="K175">
        <v>35180</v>
      </c>
      <c r="L175">
        <v>71890</v>
      </c>
      <c r="N175">
        <v>38980</v>
      </c>
      <c r="O175">
        <v>37010</v>
      </c>
      <c r="P175">
        <v>75990</v>
      </c>
      <c r="R175">
        <v>41600</v>
      </c>
      <c r="S175">
        <v>38880</v>
      </c>
      <c r="T175">
        <v>80470</v>
      </c>
      <c r="V175">
        <v>43030</v>
      </c>
      <c r="W175">
        <v>40250</v>
      </c>
      <c r="X175">
        <v>83280</v>
      </c>
      <c r="Z175">
        <v>43860</v>
      </c>
      <c r="AA175">
        <v>40870</v>
      </c>
      <c r="AB175">
        <v>84730</v>
      </c>
      <c r="AD175">
        <v>44740</v>
      </c>
      <c r="AE175">
        <v>41590</v>
      </c>
      <c r="AF175">
        <v>86330</v>
      </c>
      <c r="AH175">
        <v>47300</v>
      </c>
      <c r="AI175">
        <v>43380</v>
      </c>
      <c r="AJ175">
        <v>90680</v>
      </c>
      <c r="AL175">
        <v>51990</v>
      </c>
      <c r="AM175">
        <v>46080</v>
      </c>
      <c r="AN175">
        <v>98070</v>
      </c>
      <c r="AP175">
        <v>58330</v>
      </c>
      <c r="AQ175">
        <v>49940</v>
      </c>
      <c r="AR175">
        <v>108270</v>
      </c>
      <c r="AT175">
        <v>64810</v>
      </c>
      <c r="AU175">
        <v>54610</v>
      </c>
      <c r="AV175">
        <v>119430</v>
      </c>
      <c r="AX175">
        <v>72820</v>
      </c>
      <c r="AY175">
        <v>59970</v>
      </c>
      <c r="AZ175">
        <v>132790</v>
      </c>
      <c r="BB175">
        <v>82340</v>
      </c>
      <c r="BC175">
        <v>66620</v>
      </c>
      <c r="BD175">
        <v>148960</v>
      </c>
      <c r="BF175">
        <v>94620</v>
      </c>
      <c r="BG175">
        <v>75100</v>
      </c>
      <c r="BH175">
        <v>169720</v>
      </c>
      <c r="BJ175">
        <v>117480</v>
      </c>
      <c r="BK175">
        <v>86960</v>
      </c>
      <c r="BL175">
        <v>204440</v>
      </c>
      <c r="BN175">
        <v>147640</v>
      </c>
      <c r="BO175">
        <v>103560</v>
      </c>
      <c r="BP175">
        <v>251200</v>
      </c>
      <c r="BR175">
        <v>182290</v>
      </c>
      <c r="BS175">
        <v>125300</v>
      </c>
      <c r="BT175">
        <v>307590</v>
      </c>
      <c r="BV175">
        <v>192510</v>
      </c>
      <c r="BW175">
        <v>136990</v>
      </c>
      <c r="BX175">
        <v>329510</v>
      </c>
      <c r="BZ175">
        <v>190800</v>
      </c>
      <c r="CA175">
        <v>146320</v>
      </c>
      <c r="CB175">
        <v>337120</v>
      </c>
      <c r="CD175" s="85"/>
      <c r="CF175" s="85"/>
      <c r="CH175" s="85"/>
      <c r="CI175" s="85"/>
      <c r="CJ175" s="85"/>
      <c r="CL175" s="85"/>
      <c r="CM175" s="85"/>
      <c r="CN175" s="85"/>
      <c r="DB175" s="85"/>
      <c r="DC175" s="85"/>
      <c r="DD175" s="85"/>
    </row>
    <row r="176" spans="1:108" ht="11.25" customHeight="1">
      <c r="A176" s="76" t="s">
        <v>606</v>
      </c>
      <c r="R176">
        <v>80</v>
      </c>
      <c r="S176">
        <v>90</v>
      </c>
      <c r="T176">
        <v>170</v>
      </c>
      <c r="V176">
        <v>60</v>
      </c>
      <c r="W176">
        <v>80</v>
      </c>
      <c r="X176">
        <v>140</v>
      </c>
      <c r="Z176">
        <v>60</v>
      </c>
      <c r="AA176">
        <v>80</v>
      </c>
      <c r="AB176">
        <v>140</v>
      </c>
      <c r="AD176">
        <v>70</v>
      </c>
      <c r="AE176">
        <v>80</v>
      </c>
      <c r="AF176">
        <v>150</v>
      </c>
      <c r="AH176">
        <v>80</v>
      </c>
      <c r="AI176">
        <v>90</v>
      </c>
      <c r="AJ176">
        <v>170</v>
      </c>
      <c r="AL176">
        <v>70</v>
      </c>
      <c r="AM176">
        <v>100</v>
      </c>
      <c r="AN176">
        <v>170</v>
      </c>
      <c r="AP176">
        <v>80</v>
      </c>
      <c r="AQ176">
        <v>130</v>
      </c>
      <c r="AR176">
        <v>210</v>
      </c>
      <c r="AT176">
        <v>80</v>
      </c>
      <c r="AU176">
        <v>140</v>
      </c>
      <c r="AV176">
        <v>220</v>
      </c>
      <c r="AX176">
        <v>90</v>
      </c>
      <c r="AY176">
        <v>150</v>
      </c>
      <c r="AZ176">
        <v>240</v>
      </c>
      <c r="BB176">
        <v>110</v>
      </c>
      <c r="BC176">
        <v>170</v>
      </c>
      <c r="BD176">
        <v>280</v>
      </c>
      <c r="BF176">
        <v>140</v>
      </c>
      <c r="BG176">
        <v>180</v>
      </c>
      <c r="BH176">
        <v>320</v>
      </c>
      <c r="BJ176">
        <v>140</v>
      </c>
      <c r="BK176">
        <v>180</v>
      </c>
      <c r="BL176">
        <v>320</v>
      </c>
      <c r="BN176">
        <v>150</v>
      </c>
      <c r="BO176">
        <v>210</v>
      </c>
      <c r="BP176">
        <v>370</v>
      </c>
      <c r="BR176">
        <v>160</v>
      </c>
      <c r="BS176">
        <v>230</v>
      </c>
      <c r="BT176">
        <v>390</v>
      </c>
      <c r="BV176">
        <v>190</v>
      </c>
      <c r="BW176">
        <v>230</v>
      </c>
      <c r="BX176">
        <v>430</v>
      </c>
      <c r="BZ176">
        <v>190</v>
      </c>
      <c r="CA176">
        <v>250</v>
      </c>
      <c r="CB176">
        <v>440</v>
      </c>
      <c r="DD176" s="85"/>
    </row>
    <row r="177" spans="1:108" ht="11.25" customHeight="1">
      <c r="A177" s="76" t="s">
        <v>607</v>
      </c>
      <c r="R177">
        <v>990</v>
      </c>
      <c r="S177">
        <v>420</v>
      </c>
      <c r="T177">
        <v>1410</v>
      </c>
      <c r="V177">
        <v>1080</v>
      </c>
      <c r="W177">
        <v>440</v>
      </c>
      <c r="X177">
        <v>1520</v>
      </c>
      <c r="Z177">
        <v>1150</v>
      </c>
      <c r="AA177">
        <v>490</v>
      </c>
      <c r="AB177">
        <v>1640</v>
      </c>
      <c r="AD177">
        <v>1230</v>
      </c>
      <c r="AE177">
        <v>530</v>
      </c>
      <c r="AF177">
        <v>1760</v>
      </c>
      <c r="AH177">
        <v>1380</v>
      </c>
      <c r="AI177">
        <v>630</v>
      </c>
      <c r="AJ177">
        <v>2000</v>
      </c>
      <c r="AL177">
        <v>1640</v>
      </c>
      <c r="AM177">
        <v>800</v>
      </c>
      <c r="AN177">
        <v>2440</v>
      </c>
      <c r="AP177">
        <v>1810</v>
      </c>
      <c r="AQ177">
        <v>890</v>
      </c>
      <c r="AR177">
        <v>2710</v>
      </c>
      <c r="AT177">
        <v>1990</v>
      </c>
      <c r="AU177">
        <v>1040</v>
      </c>
      <c r="AV177">
        <v>3020</v>
      </c>
      <c r="AX177">
        <v>2180</v>
      </c>
      <c r="AY177">
        <v>1190</v>
      </c>
      <c r="AZ177">
        <v>3370</v>
      </c>
      <c r="BB177">
        <v>2420</v>
      </c>
      <c r="BC177">
        <v>1410</v>
      </c>
      <c r="BD177">
        <v>3830</v>
      </c>
      <c r="BF177">
        <v>2690</v>
      </c>
      <c r="BG177">
        <v>1660</v>
      </c>
      <c r="BH177">
        <v>4350</v>
      </c>
      <c r="BJ177">
        <v>5240</v>
      </c>
      <c r="BK177">
        <v>2740</v>
      </c>
      <c r="BL177">
        <v>7980</v>
      </c>
      <c r="BN177">
        <v>9900</v>
      </c>
      <c r="BO177">
        <v>5060</v>
      </c>
      <c r="BP177">
        <v>14960</v>
      </c>
      <c r="BR177">
        <v>15910</v>
      </c>
      <c r="BS177">
        <v>8920</v>
      </c>
      <c r="BT177">
        <v>24820</v>
      </c>
      <c r="BV177">
        <v>17090</v>
      </c>
      <c r="BW177">
        <v>10110</v>
      </c>
      <c r="BX177">
        <v>27200</v>
      </c>
      <c r="BZ177">
        <v>16730</v>
      </c>
      <c r="CA177">
        <v>11080</v>
      </c>
      <c r="CB177">
        <v>27810</v>
      </c>
    </row>
    <row r="178" spans="1:108" ht="11.25" customHeight="1">
      <c r="A178" s="76" t="s">
        <v>438</v>
      </c>
      <c r="R178">
        <v>5130</v>
      </c>
      <c r="S178">
        <v>3590</v>
      </c>
      <c r="T178">
        <v>8710</v>
      </c>
      <c r="V178">
        <v>5480</v>
      </c>
      <c r="W178">
        <v>4020</v>
      </c>
      <c r="X178">
        <v>9500</v>
      </c>
      <c r="Z178">
        <v>5550</v>
      </c>
      <c r="AA178">
        <v>4080</v>
      </c>
      <c r="AB178">
        <v>9630</v>
      </c>
      <c r="AD178">
        <v>5870</v>
      </c>
      <c r="AE178">
        <v>4290</v>
      </c>
      <c r="AF178">
        <v>10160</v>
      </c>
      <c r="AH178">
        <v>6300</v>
      </c>
      <c r="AI178">
        <v>4650</v>
      </c>
      <c r="AJ178">
        <v>10950</v>
      </c>
      <c r="AL178">
        <v>7140</v>
      </c>
      <c r="AM178">
        <v>5140</v>
      </c>
      <c r="AN178">
        <v>12290</v>
      </c>
      <c r="AP178">
        <v>7770</v>
      </c>
      <c r="AQ178">
        <v>5520</v>
      </c>
      <c r="AR178">
        <v>13290</v>
      </c>
      <c r="AT178">
        <v>8240</v>
      </c>
      <c r="AU178">
        <v>5950</v>
      </c>
      <c r="AV178">
        <v>14190</v>
      </c>
      <c r="AX178">
        <v>8820</v>
      </c>
      <c r="AY178">
        <v>6470</v>
      </c>
      <c r="AZ178">
        <v>15290</v>
      </c>
      <c r="BB178">
        <v>9660</v>
      </c>
      <c r="BC178">
        <v>7150</v>
      </c>
      <c r="BD178">
        <v>16810</v>
      </c>
      <c r="BF178">
        <v>10550</v>
      </c>
      <c r="BG178">
        <v>7770</v>
      </c>
      <c r="BH178">
        <v>18320</v>
      </c>
      <c r="BJ178">
        <v>12370</v>
      </c>
      <c r="BK178">
        <v>8690</v>
      </c>
      <c r="BL178">
        <v>21060</v>
      </c>
      <c r="BN178">
        <v>14330</v>
      </c>
      <c r="BO178">
        <v>9620</v>
      </c>
      <c r="BP178">
        <v>23950</v>
      </c>
      <c r="BR178">
        <v>16540</v>
      </c>
      <c r="BS178">
        <v>10710</v>
      </c>
      <c r="BT178">
        <v>27250</v>
      </c>
      <c r="BV178">
        <v>18770</v>
      </c>
      <c r="BW178">
        <v>11830</v>
      </c>
      <c r="BX178">
        <v>30600</v>
      </c>
      <c r="BZ178">
        <v>20360</v>
      </c>
      <c r="CA178">
        <v>13790</v>
      </c>
      <c r="CB178">
        <v>34150</v>
      </c>
    </row>
    <row r="179" spans="1:108" ht="11.25" customHeight="1">
      <c r="A179" s="76" t="s">
        <v>490</v>
      </c>
      <c r="B179">
        <v>23020</v>
      </c>
      <c r="C179">
        <v>21910</v>
      </c>
      <c r="D179">
        <v>44930</v>
      </c>
      <c r="F179">
        <v>23810</v>
      </c>
      <c r="G179">
        <v>22780</v>
      </c>
      <c r="H179">
        <v>46590</v>
      </c>
      <c r="J179">
        <v>24700</v>
      </c>
      <c r="K179">
        <v>23700</v>
      </c>
      <c r="L179">
        <v>48390</v>
      </c>
      <c r="N179">
        <v>25950</v>
      </c>
      <c r="O179">
        <v>25020</v>
      </c>
      <c r="P179">
        <v>50960</v>
      </c>
      <c r="R179">
        <v>27340</v>
      </c>
      <c r="S179">
        <v>26540</v>
      </c>
      <c r="T179">
        <v>53880</v>
      </c>
      <c r="V179">
        <v>28220</v>
      </c>
      <c r="W179">
        <v>27500</v>
      </c>
      <c r="X179">
        <v>55720</v>
      </c>
      <c r="Z179">
        <v>28690</v>
      </c>
      <c r="AA179">
        <v>27920</v>
      </c>
      <c r="AB179">
        <v>56610</v>
      </c>
      <c r="AD179">
        <v>28980</v>
      </c>
      <c r="AE179">
        <v>28160</v>
      </c>
      <c r="AF179">
        <v>57140</v>
      </c>
      <c r="AH179">
        <v>29580</v>
      </c>
      <c r="AI179">
        <v>28630</v>
      </c>
      <c r="AJ179">
        <v>58210</v>
      </c>
      <c r="AL179">
        <v>30840</v>
      </c>
      <c r="AM179">
        <v>29790</v>
      </c>
      <c r="AN179">
        <v>60640</v>
      </c>
      <c r="AP179">
        <v>32380</v>
      </c>
      <c r="AQ179">
        <v>31120</v>
      </c>
      <c r="AR179">
        <v>63500</v>
      </c>
      <c r="AT179">
        <v>33700</v>
      </c>
      <c r="AU179">
        <v>32340</v>
      </c>
      <c r="AV179">
        <v>66040</v>
      </c>
      <c r="AX179">
        <v>34580</v>
      </c>
      <c r="AY179">
        <v>33200</v>
      </c>
      <c r="AZ179">
        <v>67780</v>
      </c>
      <c r="BB179">
        <v>36040</v>
      </c>
      <c r="BC179">
        <v>34580</v>
      </c>
      <c r="BD179">
        <v>70620</v>
      </c>
      <c r="BF179">
        <v>37620</v>
      </c>
      <c r="BG179">
        <v>36200</v>
      </c>
      <c r="BH179">
        <v>73820</v>
      </c>
      <c r="BJ179">
        <v>40490</v>
      </c>
      <c r="BK179">
        <v>38450</v>
      </c>
      <c r="BL179">
        <v>78940</v>
      </c>
      <c r="BN179">
        <v>44190</v>
      </c>
      <c r="BO179">
        <v>41420</v>
      </c>
      <c r="BP179">
        <v>85600</v>
      </c>
      <c r="BR179">
        <v>47630</v>
      </c>
      <c r="BS179">
        <v>44420</v>
      </c>
      <c r="BT179">
        <v>92060</v>
      </c>
      <c r="BV179">
        <v>49850</v>
      </c>
      <c r="BW179">
        <v>46630</v>
      </c>
      <c r="BX179">
        <v>96480</v>
      </c>
      <c r="BZ179">
        <v>51670</v>
      </c>
      <c r="CA179">
        <v>48070</v>
      </c>
      <c r="CB179">
        <v>99740</v>
      </c>
      <c r="DD179" s="85"/>
    </row>
    <row r="180" spans="1:108" ht="11.25" customHeight="1">
      <c r="A180" s="87" t="s">
        <v>690</v>
      </c>
    </row>
    <row r="181" spans="1:108" ht="11.25" customHeight="1">
      <c r="A181" s="76" t="s">
        <v>154</v>
      </c>
      <c r="R181">
        <v>3650</v>
      </c>
      <c r="S181">
        <v>3520</v>
      </c>
      <c r="T181">
        <v>7170</v>
      </c>
      <c r="V181">
        <v>4350</v>
      </c>
      <c r="W181">
        <v>3840</v>
      </c>
      <c r="X181">
        <v>8190</v>
      </c>
      <c r="Z181">
        <v>5050</v>
      </c>
      <c r="AA181">
        <v>4160</v>
      </c>
      <c r="AB181">
        <v>9210</v>
      </c>
      <c r="AD181">
        <v>6150</v>
      </c>
      <c r="AE181">
        <v>4740</v>
      </c>
      <c r="AF181">
        <v>10890</v>
      </c>
      <c r="AH181">
        <v>7330</v>
      </c>
      <c r="AI181">
        <v>5250</v>
      </c>
      <c r="AJ181">
        <v>12580</v>
      </c>
      <c r="AL181">
        <v>8340</v>
      </c>
      <c r="AM181">
        <v>5520</v>
      </c>
      <c r="AN181">
        <v>13860</v>
      </c>
      <c r="AP181">
        <v>8710</v>
      </c>
      <c r="AQ181">
        <v>5890</v>
      </c>
      <c r="AR181">
        <v>14600</v>
      </c>
      <c r="AT181">
        <v>9260</v>
      </c>
      <c r="AU181">
        <v>6510</v>
      </c>
      <c r="AV181">
        <v>15770</v>
      </c>
      <c r="AX181">
        <v>9820</v>
      </c>
      <c r="AY181">
        <v>7200</v>
      </c>
      <c r="AZ181">
        <v>17010</v>
      </c>
      <c r="BB181">
        <v>10600</v>
      </c>
      <c r="BC181">
        <v>8020</v>
      </c>
      <c r="BD181">
        <v>18620</v>
      </c>
      <c r="BF181">
        <v>12170</v>
      </c>
      <c r="BG181">
        <v>9810</v>
      </c>
      <c r="BH181">
        <v>21980</v>
      </c>
      <c r="BJ181">
        <v>13280</v>
      </c>
      <c r="BK181">
        <v>11220</v>
      </c>
      <c r="BL181">
        <v>24500</v>
      </c>
      <c r="BN181">
        <v>14230</v>
      </c>
      <c r="BO181">
        <v>12200</v>
      </c>
      <c r="BP181">
        <v>26430</v>
      </c>
      <c r="BR181">
        <v>15360</v>
      </c>
      <c r="BS181">
        <v>13140</v>
      </c>
      <c r="BT181">
        <v>28500</v>
      </c>
      <c r="BV181">
        <v>16880</v>
      </c>
      <c r="BW181">
        <v>13970</v>
      </c>
      <c r="BX181">
        <v>30840</v>
      </c>
      <c r="BZ181">
        <v>19700</v>
      </c>
      <c r="CA181">
        <v>13270</v>
      </c>
      <c r="CB181">
        <v>32970</v>
      </c>
    </row>
    <row r="182" spans="1:108" ht="11.25" customHeight="1">
      <c r="A182" s="76" t="s">
        <v>281</v>
      </c>
      <c r="R182">
        <v>440</v>
      </c>
      <c r="S182">
        <v>470</v>
      </c>
      <c r="T182">
        <v>910</v>
      </c>
      <c r="V182">
        <v>450</v>
      </c>
      <c r="W182">
        <v>480</v>
      </c>
      <c r="X182">
        <v>940</v>
      </c>
      <c r="Z182">
        <v>460</v>
      </c>
      <c r="AA182">
        <v>490</v>
      </c>
      <c r="AB182">
        <v>950</v>
      </c>
      <c r="AD182">
        <v>460</v>
      </c>
      <c r="AE182">
        <v>510</v>
      </c>
      <c r="AF182">
        <v>970</v>
      </c>
      <c r="AH182">
        <v>470</v>
      </c>
      <c r="AI182">
        <v>520</v>
      </c>
      <c r="AJ182">
        <v>980</v>
      </c>
      <c r="AL182">
        <v>460</v>
      </c>
      <c r="AM182">
        <v>520</v>
      </c>
      <c r="AN182">
        <v>980</v>
      </c>
      <c r="AP182">
        <v>460</v>
      </c>
      <c r="AQ182">
        <v>520</v>
      </c>
      <c r="AR182">
        <v>980</v>
      </c>
      <c r="AT182">
        <v>490</v>
      </c>
      <c r="AU182">
        <v>550</v>
      </c>
      <c r="AV182">
        <v>1040</v>
      </c>
      <c r="AX182">
        <v>520</v>
      </c>
      <c r="AY182">
        <v>570</v>
      </c>
      <c r="AZ182">
        <v>1090</v>
      </c>
      <c r="BB182">
        <v>530</v>
      </c>
      <c r="BC182">
        <v>580</v>
      </c>
      <c r="BD182">
        <v>1110</v>
      </c>
      <c r="BF182">
        <v>520</v>
      </c>
      <c r="BG182">
        <v>600</v>
      </c>
      <c r="BH182">
        <v>1130</v>
      </c>
      <c r="BJ182">
        <v>530</v>
      </c>
      <c r="BK182">
        <v>610</v>
      </c>
      <c r="BL182">
        <v>1140</v>
      </c>
      <c r="BN182">
        <v>540</v>
      </c>
      <c r="BO182">
        <v>630</v>
      </c>
      <c r="BP182">
        <v>1170</v>
      </c>
      <c r="BR182">
        <v>540</v>
      </c>
      <c r="BS182">
        <v>640</v>
      </c>
      <c r="BT182">
        <v>1180</v>
      </c>
      <c r="BV182">
        <v>550</v>
      </c>
      <c r="BW182">
        <v>650</v>
      </c>
      <c r="BX182">
        <v>1200</v>
      </c>
      <c r="BZ182">
        <v>540</v>
      </c>
      <c r="CA182">
        <v>680</v>
      </c>
      <c r="CB182">
        <v>1220</v>
      </c>
    </row>
    <row r="183" spans="1:108" ht="11.25" customHeight="1">
      <c r="A183" s="76" t="s">
        <v>661</v>
      </c>
      <c r="R183">
        <v>50</v>
      </c>
      <c r="S183">
        <v>50</v>
      </c>
      <c r="T183">
        <v>90</v>
      </c>
      <c r="V183">
        <v>60</v>
      </c>
      <c r="W183">
        <v>60</v>
      </c>
      <c r="X183">
        <v>120</v>
      </c>
      <c r="Z183">
        <v>70</v>
      </c>
      <c r="AA183">
        <v>70</v>
      </c>
      <c r="AB183">
        <v>140</v>
      </c>
      <c r="AD183">
        <v>80</v>
      </c>
      <c r="AE183">
        <v>90</v>
      </c>
      <c r="AF183">
        <v>170</v>
      </c>
      <c r="AH183">
        <v>80</v>
      </c>
      <c r="AI183">
        <v>110</v>
      </c>
      <c r="AJ183">
        <v>190</v>
      </c>
      <c r="AL183">
        <v>80</v>
      </c>
      <c r="AM183">
        <v>120</v>
      </c>
      <c r="AN183">
        <v>200</v>
      </c>
      <c r="AP183">
        <v>90</v>
      </c>
      <c r="AQ183">
        <v>140</v>
      </c>
      <c r="AR183">
        <v>230</v>
      </c>
      <c r="AT183">
        <v>100</v>
      </c>
      <c r="AU183">
        <v>150</v>
      </c>
      <c r="AV183">
        <v>250</v>
      </c>
      <c r="AX183">
        <v>120</v>
      </c>
      <c r="AY183">
        <v>170</v>
      </c>
      <c r="AZ183">
        <v>290</v>
      </c>
      <c r="BB183">
        <v>130</v>
      </c>
      <c r="BC183">
        <v>180</v>
      </c>
      <c r="BD183">
        <v>300</v>
      </c>
      <c r="BF183">
        <v>130</v>
      </c>
      <c r="BG183">
        <v>180</v>
      </c>
      <c r="BH183">
        <v>300</v>
      </c>
      <c r="BJ183">
        <v>140</v>
      </c>
      <c r="BK183">
        <v>190</v>
      </c>
      <c r="BL183">
        <v>330</v>
      </c>
      <c r="BN183">
        <v>140</v>
      </c>
      <c r="BO183">
        <v>200</v>
      </c>
      <c r="BP183">
        <v>340</v>
      </c>
      <c r="BR183">
        <v>160</v>
      </c>
      <c r="BS183">
        <v>220</v>
      </c>
      <c r="BT183">
        <v>390</v>
      </c>
      <c r="BV183">
        <v>180</v>
      </c>
      <c r="BW183">
        <v>240</v>
      </c>
      <c r="BX183">
        <v>420</v>
      </c>
      <c r="BZ183">
        <v>180</v>
      </c>
      <c r="CA183">
        <v>280</v>
      </c>
      <c r="CB183">
        <v>460</v>
      </c>
      <c r="DD183" s="85"/>
    </row>
    <row r="184" spans="1:108" ht="11.25" customHeight="1">
      <c r="A184" s="76" t="s">
        <v>571</v>
      </c>
      <c r="R184">
        <v>100</v>
      </c>
      <c r="S184">
        <v>90</v>
      </c>
      <c r="T184">
        <v>190</v>
      </c>
      <c r="V184">
        <v>110</v>
      </c>
      <c r="W184">
        <v>100</v>
      </c>
      <c r="X184">
        <v>200</v>
      </c>
      <c r="Z184">
        <v>110</v>
      </c>
      <c r="AA184">
        <v>110</v>
      </c>
      <c r="AB184">
        <v>220</v>
      </c>
      <c r="AD184">
        <v>120</v>
      </c>
      <c r="AE184">
        <v>120</v>
      </c>
      <c r="AF184">
        <v>240</v>
      </c>
      <c r="AH184">
        <v>150</v>
      </c>
      <c r="AI184">
        <v>140</v>
      </c>
      <c r="AJ184">
        <v>290</v>
      </c>
      <c r="AL184">
        <v>170</v>
      </c>
      <c r="AM184">
        <v>190</v>
      </c>
      <c r="AN184">
        <v>360</v>
      </c>
      <c r="AP184">
        <v>180</v>
      </c>
      <c r="AQ184">
        <v>200</v>
      </c>
      <c r="AR184">
        <v>380</v>
      </c>
      <c r="AT184">
        <v>180</v>
      </c>
      <c r="AU184">
        <v>200</v>
      </c>
      <c r="AV184">
        <v>380</v>
      </c>
      <c r="AX184">
        <v>190</v>
      </c>
      <c r="AY184">
        <v>200</v>
      </c>
      <c r="AZ184">
        <v>390</v>
      </c>
      <c r="BB184">
        <v>190</v>
      </c>
      <c r="BC184">
        <v>210</v>
      </c>
      <c r="BD184">
        <v>400</v>
      </c>
      <c r="BF184">
        <v>190</v>
      </c>
      <c r="BG184">
        <v>220</v>
      </c>
      <c r="BH184">
        <v>400</v>
      </c>
      <c r="BJ184">
        <v>220</v>
      </c>
      <c r="BK184">
        <v>230</v>
      </c>
      <c r="BL184">
        <v>440</v>
      </c>
      <c r="BN184">
        <v>220</v>
      </c>
      <c r="BO184">
        <v>240</v>
      </c>
      <c r="BP184">
        <v>460</v>
      </c>
      <c r="BR184">
        <v>220</v>
      </c>
      <c r="BS184">
        <v>250</v>
      </c>
      <c r="BT184">
        <v>470</v>
      </c>
      <c r="BV184">
        <v>230</v>
      </c>
      <c r="BW184">
        <v>260</v>
      </c>
      <c r="BX184">
        <v>490</v>
      </c>
      <c r="BZ184">
        <v>240</v>
      </c>
      <c r="CA184">
        <v>270</v>
      </c>
      <c r="CB184">
        <v>500</v>
      </c>
    </row>
    <row r="185" spans="1:108" ht="11.25" customHeight="1">
      <c r="A185" s="76" t="s">
        <v>663</v>
      </c>
      <c r="R185">
        <v>80</v>
      </c>
      <c r="S185">
        <v>110</v>
      </c>
      <c r="T185">
        <v>190</v>
      </c>
      <c r="V185">
        <v>110</v>
      </c>
      <c r="W185">
        <v>150</v>
      </c>
      <c r="X185">
        <v>250</v>
      </c>
      <c r="Z185">
        <v>120</v>
      </c>
      <c r="AA185">
        <v>180</v>
      </c>
      <c r="AB185">
        <v>300</v>
      </c>
      <c r="AD185">
        <v>130</v>
      </c>
      <c r="AE185">
        <v>190</v>
      </c>
      <c r="AF185">
        <v>320</v>
      </c>
      <c r="AH185">
        <v>160</v>
      </c>
      <c r="AI185">
        <v>230</v>
      </c>
      <c r="AJ185">
        <v>380</v>
      </c>
      <c r="AL185">
        <v>190</v>
      </c>
      <c r="AM185">
        <v>290</v>
      </c>
      <c r="AN185">
        <v>480</v>
      </c>
      <c r="AP185">
        <v>200</v>
      </c>
      <c r="AQ185">
        <v>300</v>
      </c>
      <c r="AR185">
        <v>500</v>
      </c>
      <c r="AT185">
        <v>210</v>
      </c>
      <c r="AU185">
        <v>330</v>
      </c>
      <c r="AV185">
        <v>550</v>
      </c>
      <c r="AX185">
        <v>230</v>
      </c>
      <c r="AY185">
        <v>370</v>
      </c>
      <c r="AZ185">
        <v>610</v>
      </c>
      <c r="BB185">
        <v>250</v>
      </c>
      <c r="BC185">
        <v>420</v>
      </c>
      <c r="BD185">
        <v>670</v>
      </c>
      <c r="BF185">
        <v>290</v>
      </c>
      <c r="BG185">
        <v>480</v>
      </c>
      <c r="BH185">
        <v>770</v>
      </c>
      <c r="BJ185">
        <v>320</v>
      </c>
      <c r="BK185">
        <v>520</v>
      </c>
      <c r="BL185">
        <v>850</v>
      </c>
      <c r="BN185">
        <v>360</v>
      </c>
      <c r="BO185">
        <v>600</v>
      </c>
      <c r="BP185">
        <v>950</v>
      </c>
      <c r="BR185">
        <v>410</v>
      </c>
      <c r="BS185">
        <v>670</v>
      </c>
      <c r="BT185">
        <v>1080</v>
      </c>
      <c r="BV185">
        <v>450</v>
      </c>
      <c r="BW185">
        <v>740</v>
      </c>
      <c r="BX185">
        <v>1190</v>
      </c>
      <c r="BZ185">
        <v>470</v>
      </c>
      <c r="CA185">
        <v>840</v>
      </c>
      <c r="CB185">
        <v>1310</v>
      </c>
    </row>
    <row r="186" spans="1:108" ht="11.25" customHeight="1">
      <c r="A186" s="76" t="s">
        <v>664</v>
      </c>
      <c r="R186">
        <v>20</v>
      </c>
      <c r="S186">
        <v>10</v>
      </c>
      <c r="T186">
        <v>30</v>
      </c>
      <c r="V186">
        <v>20</v>
      </c>
      <c r="W186">
        <v>30</v>
      </c>
      <c r="X186">
        <v>50</v>
      </c>
      <c r="Z186">
        <v>20</v>
      </c>
      <c r="AA186">
        <v>40</v>
      </c>
      <c r="AB186">
        <v>70</v>
      </c>
      <c r="AD186">
        <v>30</v>
      </c>
      <c r="AE186">
        <v>50</v>
      </c>
      <c r="AF186">
        <v>80</v>
      </c>
      <c r="AH186">
        <v>40</v>
      </c>
      <c r="AI186">
        <v>60</v>
      </c>
      <c r="AJ186">
        <v>100</v>
      </c>
      <c r="AL186">
        <v>40</v>
      </c>
      <c r="AM186">
        <v>70</v>
      </c>
      <c r="AN186">
        <v>110</v>
      </c>
      <c r="AP186">
        <v>50</v>
      </c>
      <c r="AQ186">
        <v>80</v>
      </c>
      <c r="AR186">
        <v>140</v>
      </c>
      <c r="AT186">
        <v>60</v>
      </c>
      <c r="AU186">
        <v>110</v>
      </c>
      <c r="AV186">
        <v>160</v>
      </c>
      <c r="AX186">
        <v>90</v>
      </c>
      <c r="AY186">
        <v>120</v>
      </c>
      <c r="AZ186">
        <v>210</v>
      </c>
      <c r="BB186">
        <v>100</v>
      </c>
      <c r="BC186">
        <v>140</v>
      </c>
      <c r="BD186">
        <v>240</v>
      </c>
      <c r="BF186">
        <v>100</v>
      </c>
      <c r="BG186">
        <v>140</v>
      </c>
      <c r="BH186">
        <v>240</v>
      </c>
      <c r="BJ186">
        <v>110</v>
      </c>
      <c r="BK186">
        <v>160</v>
      </c>
      <c r="BL186">
        <v>270</v>
      </c>
      <c r="BN186">
        <v>130</v>
      </c>
      <c r="BO186">
        <v>170</v>
      </c>
      <c r="BP186">
        <v>310</v>
      </c>
      <c r="BR186">
        <v>140</v>
      </c>
      <c r="BS186">
        <v>190</v>
      </c>
      <c r="BT186">
        <v>330</v>
      </c>
      <c r="BV186">
        <v>150</v>
      </c>
      <c r="BW186">
        <v>210</v>
      </c>
      <c r="BX186">
        <v>360</v>
      </c>
      <c r="BZ186">
        <v>160</v>
      </c>
      <c r="CA186">
        <v>240</v>
      </c>
      <c r="CB186">
        <v>400</v>
      </c>
    </row>
    <row r="187" spans="1:108" ht="11.25" customHeight="1">
      <c r="A187" s="76" t="s">
        <v>678</v>
      </c>
      <c r="R187">
        <v>20</v>
      </c>
      <c r="S187">
        <v>10</v>
      </c>
      <c r="T187">
        <v>30</v>
      </c>
      <c r="V187">
        <v>20</v>
      </c>
      <c r="W187">
        <v>20</v>
      </c>
      <c r="X187">
        <v>30</v>
      </c>
      <c r="Z187">
        <v>20</v>
      </c>
      <c r="AA187">
        <v>20</v>
      </c>
      <c r="AB187">
        <v>40</v>
      </c>
      <c r="AD187">
        <v>30</v>
      </c>
      <c r="AE187">
        <v>20</v>
      </c>
      <c r="AF187">
        <v>40</v>
      </c>
      <c r="AH187">
        <v>20</v>
      </c>
      <c r="AI187">
        <v>20</v>
      </c>
      <c r="AJ187">
        <v>50</v>
      </c>
      <c r="AL187">
        <v>30</v>
      </c>
      <c r="AM187">
        <v>30</v>
      </c>
      <c r="AN187">
        <v>50</v>
      </c>
      <c r="AP187">
        <v>20</v>
      </c>
      <c r="AQ187">
        <v>30</v>
      </c>
      <c r="AR187">
        <v>50</v>
      </c>
      <c r="AT187">
        <v>30</v>
      </c>
      <c r="AU187">
        <v>30</v>
      </c>
      <c r="AV187">
        <v>60</v>
      </c>
      <c r="AX187">
        <v>30</v>
      </c>
      <c r="AY187">
        <v>40</v>
      </c>
      <c r="AZ187">
        <v>60</v>
      </c>
      <c r="BB187">
        <v>30</v>
      </c>
      <c r="BC187">
        <v>40</v>
      </c>
      <c r="BD187">
        <v>70</v>
      </c>
      <c r="BF187">
        <v>30</v>
      </c>
      <c r="BG187">
        <v>40</v>
      </c>
      <c r="BH187">
        <v>60</v>
      </c>
      <c r="BJ187">
        <v>30</v>
      </c>
      <c r="BK187">
        <v>50</v>
      </c>
      <c r="BL187">
        <v>80</v>
      </c>
      <c r="BN187">
        <v>30</v>
      </c>
      <c r="BO187">
        <v>60</v>
      </c>
      <c r="BP187">
        <v>80</v>
      </c>
      <c r="BR187">
        <v>30</v>
      </c>
      <c r="BS187">
        <v>60</v>
      </c>
      <c r="BT187">
        <v>90</v>
      </c>
      <c r="BV187">
        <v>40</v>
      </c>
      <c r="BW187">
        <v>70</v>
      </c>
      <c r="BX187">
        <v>100</v>
      </c>
      <c r="BZ187">
        <v>40</v>
      </c>
      <c r="CA187">
        <v>70</v>
      </c>
      <c r="CB187">
        <v>110</v>
      </c>
    </row>
    <row r="188" spans="1:108" ht="11.25" customHeight="1">
      <c r="A188" s="76" t="s">
        <v>691</v>
      </c>
      <c r="R188">
        <v>0</v>
      </c>
      <c r="S188">
        <v>10</v>
      </c>
      <c r="T188">
        <v>10</v>
      </c>
      <c r="V188">
        <v>0</v>
      </c>
      <c r="W188">
        <v>10</v>
      </c>
      <c r="X188">
        <v>10</v>
      </c>
      <c r="Z188">
        <v>10</v>
      </c>
      <c r="AA188">
        <v>10</v>
      </c>
      <c r="AB188">
        <v>20</v>
      </c>
      <c r="AD188">
        <v>10</v>
      </c>
      <c r="AE188">
        <v>20</v>
      </c>
      <c r="AF188">
        <v>20</v>
      </c>
      <c r="AH188">
        <v>10</v>
      </c>
      <c r="AI188">
        <v>20</v>
      </c>
      <c r="AJ188">
        <v>30</v>
      </c>
      <c r="AL188">
        <v>10</v>
      </c>
      <c r="AM188">
        <v>20</v>
      </c>
      <c r="AN188">
        <v>40</v>
      </c>
      <c r="AP188">
        <v>10</v>
      </c>
      <c r="AQ188">
        <v>30</v>
      </c>
      <c r="AR188">
        <v>40</v>
      </c>
      <c r="AT188">
        <v>20</v>
      </c>
      <c r="AU188">
        <v>40</v>
      </c>
      <c r="AV188">
        <v>50</v>
      </c>
      <c r="AX188">
        <v>20</v>
      </c>
      <c r="AY188">
        <v>40</v>
      </c>
      <c r="AZ188">
        <v>60</v>
      </c>
      <c r="BB188">
        <v>20</v>
      </c>
      <c r="BC188">
        <v>40</v>
      </c>
      <c r="BD188">
        <v>60</v>
      </c>
      <c r="BF188">
        <v>20</v>
      </c>
      <c r="BG188">
        <v>40</v>
      </c>
      <c r="BH188">
        <v>60</v>
      </c>
      <c r="BJ188">
        <v>20</v>
      </c>
      <c r="BK188">
        <v>40</v>
      </c>
      <c r="BL188">
        <v>60</v>
      </c>
      <c r="BN188">
        <v>20</v>
      </c>
      <c r="BO188">
        <v>50</v>
      </c>
      <c r="BP188">
        <v>70</v>
      </c>
      <c r="BR188">
        <v>20</v>
      </c>
      <c r="BS188">
        <v>60</v>
      </c>
      <c r="BT188">
        <v>80</v>
      </c>
      <c r="BV188">
        <v>20</v>
      </c>
      <c r="BW188">
        <v>70</v>
      </c>
      <c r="BX188">
        <v>90</v>
      </c>
      <c r="BZ188">
        <v>20</v>
      </c>
      <c r="CA188">
        <v>60</v>
      </c>
      <c r="CB188">
        <v>90</v>
      </c>
      <c r="CD188" s="85"/>
      <c r="CE188" s="85"/>
      <c r="CF188" s="85"/>
      <c r="CH188" s="85"/>
      <c r="CI188" s="85"/>
      <c r="CJ188" s="85"/>
      <c r="CL188" s="85"/>
      <c r="CM188" s="85"/>
      <c r="CN188" s="85"/>
      <c r="CZ188" s="85"/>
      <c r="DB188" s="85"/>
      <c r="DC188" s="85"/>
      <c r="DD188" s="85"/>
    </row>
    <row r="189" spans="1:108" ht="11.25" customHeight="1">
      <c r="A189" s="76" t="s">
        <v>666</v>
      </c>
      <c r="R189">
        <v>180</v>
      </c>
      <c r="S189">
        <v>170</v>
      </c>
      <c r="T189">
        <v>340</v>
      </c>
      <c r="V189">
        <v>190</v>
      </c>
      <c r="W189">
        <v>180</v>
      </c>
      <c r="X189">
        <v>380</v>
      </c>
      <c r="Z189">
        <v>220</v>
      </c>
      <c r="AA189">
        <v>200</v>
      </c>
      <c r="AB189">
        <v>420</v>
      </c>
      <c r="AD189">
        <v>240</v>
      </c>
      <c r="AE189">
        <v>230</v>
      </c>
      <c r="AF189">
        <v>460</v>
      </c>
      <c r="AH189">
        <v>250</v>
      </c>
      <c r="AI189">
        <v>240</v>
      </c>
      <c r="AJ189">
        <v>490</v>
      </c>
      <c r="AL189">
        <v>260</v>
      </c>
      <c r="AM189">
        <v>270</v>
      </c>
      <c r="AN189">
        <v>530</v>
      </c>
      <c r="AP189">
        <v>270</v>
      </c>
      <c r="AQ189">
        <v>300</v>
      </c>
      <c r="AR189">
        <v>570</v>
      </c>
      <c r="AT189">
        <v>290</v>
      </c>
      <c r="AU189">
        <v>320</v>
      </c>
      <c r="AV189">
        <v>610</v>
      </c>
      <c r="AX189">
        <v>320</v>
      </c>
      <c r="AY189">
        <v>360</v>
      </c>
      <c r="AZ189">
        <v>680</v>
      </c>
      <c r="BB189">
        <v>350</v>
      </c>
      <c r="BC189">
        <v>410</v>
      </c>
      <c r="BD189">
        <v>760</v>
      </c>
      <c r="BF189">
        <v>440</v>
      </c>
      <c r="BG189">
        <v>490</v>
      </c>
      <c r="BH189">
        <v>930</v>
      </c>
      <c r="BJ189">
        <v>470</v>
      </c>
      <c r="BK189">
        <v>540</v>
      </c>
      <c r="BL189">
        <v>1010</v>
      </c>
      <c r="BN189">
        <v>520</v>
      </c>
      <c r="BO189">
        <v>590</v>
      </c>
      <c r="BP189">
        <v>1100</v>
      </c>
      <c r="BR189">
        <v>570</v>
      </c>
      <c r="BS189">
        <v>660</v>
      </c>
      <c r="BT189">
        <v>1230</v>
      </c>
      <c r="BV189">
        <v>610</v>
      </c>
      <c r="BW189">
        <v>690</v>
      </c>
      <c r="BX189">
        <v>1300</v>
      </c>
      <c r="BZ189">
        <v>600</v>
      </c>
      <c r="CA189">
        <v>780</v>
      </c>
      <c r="CB189">
        <v>1380</v>
      </c>
    </row>
    <row r="190" spans="1:108" ht="11.25" customHeight="1">
      <c r="A190" s="76"/>
      <c r="CD190" s="85"/>
      <c r="CE190" s="85"/>
      <c r="CF190" s="85"/>
      <c r="CH190" s="85"/>
      <c r="CI190" s="85"/>
      <c r="CJ190" s="85"/>
      <c r="CL190" s="85"/>
      <c r="CM190" s="85"/>
      <c r="CN190" s="85"/>
      <c r="CR190" s="85"/>
      <c r="CV190" s="85"/>
      <c r="CX190" s="85"/>
      <c r="CY190" s="85"/>
      <c r="CZ190" s="85"/>
      <c r="DB190" s="85"/>
      <c r="DC190" s="85"/>
      <c r="DD190" s="85"/>
    </row>
    <row r="191" spans="1:108" ht="11.25" customHeight="1">
      <c r="A191" s="16" t="s">
        <v>780</v>
      </c>
    </row>
    <row r="192" spans="1:108" ht="11.25" customHeight="1">
      <c r="A192" s="87" t="s">
        <v>786</v>
      </c>
      <c r="CF192" s="85"/>
      <c r="DB192" s="85"/>
      <c r="DC192" s="85"/>
      <c r="DD192" s="85"/>
    </row>
    <row r="193" spans="1:108" ht="11.25" customHeight="1">
      <c r="A193" s="17" t="s">
        <v>866</v>
      </c>
      <c r="B193">
        <v>220</v>
      </c>
      <c r="C193">
        <v>220</v>
      </c>
      <c r="D193">
        <v>440</v>
      </c>
      <c r="F193">
        <v>210</v>
      </c>
      <c r="G193">
        <v>210</v>
      </c>
      <c r="H193">
        <v>420</v>
      </c>
      <c r="J193">
        <v>200</v>
      </c>
      <c r="K193">
        <v>210</v>
      </c>
      <c r="L193">
        <v>410</v>
      </c>
      <c r="N193">
        <v>200</v>
      </c>
      <c r="O193">
        <v>200</v>
      </c>
      <c r="P193">
        <v>400</v>
      </c>
      <c r="R193">
        <v>0</v>
      </c>
      <c r="S193">
        <v>0</v>
      </c>
      <c r="T193">
        <v>0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0</v>
      </c>
      <c r="AD193">
        <v>0</v>
      </c>
      <c r="AE193">
        <v>0</v>
      </c>
      <c r="AF193">
        <v>0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P193">
        <v>0</v>
      </c>
      <c r="AQ193">
        <v>0</v>
      </c>
      <c r="AR193">
        <v>0</v>
      </c>
      <c r="AT193">
        <v>0</v>
      </c>
      <c r="AU193">
        <v>0</v>
      </c>
      <c r="AV193">
        <v>0</v>
      </c>
      <c r="AX193">
        <v>0</v>
      </c>
      <c r="AY193">
        <v>0</v>
      </c>
      <c r="AZ193">
        <v>0</v>
      </c>
      <c r="BB193">
        <v>0</v>
      </c>
      <c r="BC193">
        <v>0</v>
      </c>
      <c r="BD193">
        <v>0</v>
      </c>
      <c r="BF193">
        <v>0</v>
      </c>
      <c r="BG193">
        <v>0</v>
      </c>
      <c r="BH193">
        <v>0</v>
      </c>
      <c r="BJ193">
        <v>0</v>
      </c>
      <c r="BK193">
        <v>0</v>
      </c>
      <c r="BL193">
        <v>0</v>
      </c>
      <c r="BN193">
        <v>0</v>
      </c>
      <c r="BO193">
        <v>0</v>
      </c>
      <c r="BP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Z193">
        <v>0</v>
      </c>
      <c r="CA193">
        <v>0</v>
      </c>
      <c r="CB193">
        <v>0</v>
      </c>
    </row>
    <row r="194" spans="1:108" ht="11.25" customHeight="1">
      <c r="A194" s="76" t="s">
        <v>610</v>
      </c>
      <c r="R194">
        <v>190</v>
      </c>
      <c r="S194">
        <v>190</v>
      </c>
      <c r="T194">
        <v>380</v>
      </c>
      <c r="V194">
        <v>190</v>
      </c>
      <c r="W194">
        <v>200</v>
      </c>
      <c r="X194">
        <v>400</v>
      </c>
      <c r="Z194">
        <v>200</v>
      </c>
      <c r="AA194">
        <v>210</v>
      </c>
      <c r="AB194">
        <v>400</v>
      </c>
      <c r="AD194">
        <v>190</v>
      </c>
      <c r="AE194">
        <v>210</v>
      </c>
      <c r="AF194">
        <v>400</v>
      </c>
      <c r="AH194">
        <v>200</v>
      </c>
      <c r="AI194">
        <v>210</v>
      </c>
      <c r="AJ194">
        <v>410</v>
      </c>
      <c r="AL194">
        <v>200</v>
      </c>
      <c r="AM194">
        <v>220</v>
      </c>
      <c r="AN194">
        <v>420</v>
      </c>
      <c r="AP194">
        <v>210</v>
      </c>
      <c r="AQ194">
        <v>230</v>
      </c>
      <c r="AR194">
        <v>440</v>
      </c>
      <c r="AT194">
        <v>210</v>
      </c>
      <c r="AU194">
        <v>240</v>
      </c>
      <c r="AV194">
        <v>450</v>
      </c>
      <c r="AX194">
        <v>220</v>
      </c>
      <c r="AY194">
        <v>240</v>
      </c>
      <c r="AZ194">
        <v>460</v>
      </c>
      <c r="BB194">
        <v>230</v>
      </c>
      <c r="BC194">
        <v>240</v>
      </c>
      <c r="BD194">
        <v>460</v>
      </c>
      <c r="BF194">
        <v>240</v>
      </c>
      <c r="BG194">
        <v>230</v>
      </c>
      <c r="BH194">
        <v>470</v>
      </c>
      <c r="BJ194">
        <v>230</v>
      </c>
      <c r="BK194">
        <v>240</v>
      </c>
      <c r="BL194">
        <v>470</v>
      </c>
      <c r="BN194">
        <v>240</v>
      </c>
      <c r="BO194">
        <v>250</v>
      </c>
      <c r="BP194">
        <v>480</v>
      </c>
      <c r="BR194">
        <v>250</v>
      </c>
      <c r="BS194">
        <v>260</v>
      </c>
      <c r="BT194">
        <v>500</v>
      </c>
      <c r="BV194">
        <v>260</v>
      </c>
      <c r="BW194">
        <v>260</v>
      </c>
      <c r="BX194">
        <v>520</v>
      </c>
      <c r="BZ194">
        <v>260</v>
      </c>
      <c r="CA194">
        <v>270</v>
      </c>
      <c r="CB194">
        <v>520</v>
      </c>
      <c r="CD194" s="85"/>
      <c r="CE194" s="85"/>
      <c r="CF194" s="85"/>
      <c r="CM194" s="85"/>
      <c r="CN194" s="85"/>
      <c r="DB194" s="85"/>
      <c r="DC194" s="85"/>
      <c r="DD194" s="85"/>
    </row>
    <row r="195" spans="1:108" ht="11.25" customHeight="1">
      <c r="A195" s="76" t="s">
        <v>70</v>
      </c>
      <c r="B195">
        <v>12940</v>
      </c>
      <c r="C195">
        <v>13480</v>
      </c>
      <c r="D195">
        <v>26430</v>
      </c>
      <c r="F195">
        <v>12890</v>
      </c>
      <c r="G195">
        <v>13460</v>
      </c>
      <c r="H195">
        <v>26350</v>
      </c>
      <c r="J195">
        <v>13000</v>
      </c>
      <c r="K195">
        <v>13610</v>
      </c>
      <c r="L195">
        <v>26610</v>
      </c>
      <c r="N195">
        <v>13270</v>
      </c>
      <c r="O195">
        <v>13810</v>
      </c>
      <c r="P195">
        <v>27080</v>
      </c>
      <c r="R195">
        <v>13610</v>
      </c>
      <c r="S195">
        <v>14360</v>
      </c>
      <c r="T195">
        <v>27970</v>
      </c>
      <c r="V195">
        <v>14000</v>
      </c>
      <c r="W195">
        <v>14680</v>
      </c>
      <c r="X195">
        <v>28680</v>
      </c>
      <c r="Z195">
        <v>14280</v>
      </c>
      <c r="AA195">
        <v>15010</v>
      </c>
      <c r="AB195">
        <v>29280</v>
      </c>
      <c r="AD195">
        <v>14380</v>
      </c>
      <c r="AE195">
        <v>15250</v>
      </c>
      <c r="AF195">
        <v>29630</v>
      </c>
      <c r="AH195">
        <v>14640</v>
      </c>
      <c r="AI195">
        <v>15600</v>
      </c>
      <c r="AJ195">
        <v>30240</v>
      </c>
      <c r="AL195">
        <v>15010</v>
      </c>
      <c r="AM195">
        <v>16010</v>
      </c>
      <c r="AN195">
        <v>31020</v>
      </c>
      <c r="AP195">
        <v>15580</v>
      </c>
      <c r="AQ195">
        <v>16680</v>
      </c>
      <c r="AR195">
        <v>32260</v>
      </c>
      <c r="AT195">
        <v>16200</v>
      </c>
      <c r="AU195">
        <v>17460</v>
      </c>
      <c r="AV195">
        <v>33660</v>
      </c>
      <c r="AX195">
        <v>16780</v>
      </c>
      <c r="AY195">
        <v>18070</v>
      </c>
      <c r="AZ195">
        <v>34850</v>
      </c>
      <c r="BB195">
        <v>17430</v>
      </c>
      <c r="BC195">
        <v>18820</v>
      </c>
      <c r="BD195">
        <v>36250</v>
      </c>
      <c r="BF195">
        <v>18360</v>
      </c>
      <c r="BG195">
        <v>19860</v>
      </c>
      <c r="BH195">
        <v>38220</v>
      </c>
      <c r="BJ195">
        <v>19090</v>
      </c>
      <c r="BK195">
        <v>20770</v>
      </c>
      <c r="BL195">
        <v>39860</v>
      </c>
      <c r="BN195">
        <v>19920</v>
      </c>
      <c r="BO195">
        <v>21900</v>
      </c>
      <c r="BP195">
        <v>41820</v>
      </c>
      <c r="BR195">
        <v>20450</v>
      </c>
      <c r="BS195">
        <v>22750</v>
      </c>
      <c r="BT195">
        <v>43200</v>
      </c>
      <c r="BV195">
        <v>21040</v>
      </c>
      <c r="BW195">
        <v>23490</v>
      </c>
      <c r="BX195">
        <v>44530</v>
      </c>
      <c r="BZ195">
        <v>21790</v>
      </c>
      <c r="CA195">
        <v>24430</v>
      </c>
      <c r="CB195">
        <v>46230</v>
      </c>
      <c r="CD195" s="85"/>
      <c r="CE195" s="85"/>
      <c r="CF195" s="85"/>
      <c r="CN195" s="85"/>
      <c r="DB195" s="85"/>
      <c r="DC195" s="85"/>
      <c r="DD195" s="85"/>
    </row>
    <row r="196" spans="1:108" ht="11.25" customHeight="1">
      <c r="A196" s="76" t="s">
        <v>787</v>
      </c>
      <c r="R196">
        <v>10</v>
      </c>
      <c r="S196">
        <v>10</v>
      </c>
      <c r="T196">
        <v>20</v>
      </c>
      <c r="V196">
        <v>10</v>
      </c>
      <c r="W196">
        <v>10</v>
      </c>
      <c r="X196">
        <v>10</v>
      </c>
      <c r="Z196">
        <v>10</v>
      </c>
      <c r="AA196">
        <v>10</v>
      </c>
      <c r="AB196">
        <v>10</v>
      </c>
      <c r="AD196">
        <v>0</v>
      </c>
      <c r="AE196">
        <v>0</v>
      </c>
      <c r="AF196">
        <v>10</v>
      </c>
      <c r="AH196">
        <v>0</v>
      </c>
      <c r="AI196">
        <v>0</v>
      </c>
      <c r="AJ196">
        <v>10</v>
      </c>
      <c r="AL196">
        <v>0</v>
      </c>
      <c r="AM196">
        <v>0</v>
      </c>
      <c r="AN196">
        <v>0</v>
      </c>
      <c r="AP196">
        <v>0</v>
      </c>
      <c r="AQ196">
        <v>0</v>
      </c>
      <c r="AR196">
        <v>0</v>
      </c>
      <c r="AT196">
        <v>0</v>
      </c>
      <c r="AU196">
        <v>0</v>
      </c>
      <c r="AV196">
        <v>0</v>
      </c>
      <c r="AX196">
        <v>0</v>
      </c>
      <c r="AY196">
        <v>0</v>
      </c>
      <c r="AZ196">
        <v>0</v>
      </c>
      <c r="BB196">
        <v>0</v>
      </c>
      <c r="BC196">
        <v>0</v>
      </c>
      <c r="BD196">
        <v>0</v>
      </c>
      <c r="BF196">
        <v>0</v>
      </c>
      <c r="BG196">
        <v>0</v>
      </c>
      <c r="BH196">
        <v>0</v>
      </c>
      <c r="BJ196">
        <v>0</v>
      </c>
      <c r="BK196">
        <v>0</v>
      </c>
      <c r="BL196">
        <v>0</v>
      </c>
      <c r="BN196">
        <v>0</v>
      </c>
      <c r="BO196">
        <v>0</v>
      </c>
      <c r="BP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Z196">
        <v>0</v>
      </c>
      <c r="CA196">
        <v>0</v>
      </c>
      <c r="CB196">
        <v>0</v>
      </c>
      <c r="CD196" s="85"/>
      <c r="CE196" s="85"/>
      <c r="CF196" s="85"/>
      <c r="CN196" s="85"/>
      <c r="DB196" s="85"/>
      <c r="DC196" s="85"/>
      <c r="DD196" s="85"/>
    </row>
    <row r="197" spans="1:108" ht="11.25" customHeight="1">
      <c r="A197" s="76" t="s">
        <v>760</v>
      </c>
      <c r="B197">
        <v>27130</v>
      </c>
      <c r="C197">
        <v>24450</v>
      </c>
      <c r="D197">
        <v>51580</v>
      </c>
      <c r="F197">
        <v>27120</v>
      </c>
      <c r="G197">
        <v>24130</v>
      </c>
      <c r="H197">
        <v>51240</v>
      </c>
      <c r="J197">
        <v>27660</v>
      </c>
      <c r="K197">
        <v>24200</v>
      </c>
      <c r="L197">
        <v>51860</v>
      </c>
      <c r="N197">
        <v>28690</v>
      </c>
      <c r="O197">
        <v>24900</v>
      </c>
      <c r="P197">
        <v>53590</v>
      </c>
      <c r="R197">
        <v>29180</v>
      </c>
      <c r="S197">
        <v>26870</v>
      </c>
      <c r="T197">
        <v>56050</v>
      </c>
      <c r="V197">
        <v>30160</v>
      </c>
      <c r="W197">
        <v>27470</v>
      </c>
      <c r="X197">
        <v>57630</v>
      </c>
      <c r="Z197">
        <v>30450</v>
      </c>
      <c r="AA197">
        <v>27950</v>
      </c>
      <c r="AB197">
        <v>58400</v>
      </c>
      <c r="AD197">
        <v>30500</v>
      </c>
      <c r="AE197">
        <v>28350</v>
      </c>
      <c r="AF197">
        <v>58850</v>
      </c>
      <c r="AH197">
        <v>30730</v>
      </c>
      <c r="AI197">
        <v>28960</v>
      </c>
      <c r="AJ197">
        <v>59690</v>
      </c>
      <c r="AL197">
        <v>31230</v>
      </c>
      <c r="AM197">
        <v>29550</v>
      </c>
      <c r="AN197">
        <v>60780</v>
      </c>
      <c r="AP197">
        <v>32270</v>
      </c>
      <c r="AQ197">
        <v>30620</v>
      </c>
      <c r="AR197">
        <v>62890</v>
      </c>
      <c r="AT197">
        <v>33390</v>
      </c>
      <c r="AU197">
        <v>31960</v>
      </c>
      <c r="AV197">
        <v>65350</v>
      </c>
      <c r="AX197">
        <v>34420</v>
      </c>
      <c r="AY197">
        <v>33090</v>
      </c>
      <c r="AZ197">
        <v>67510</v>
      </c>
      <c r="BB197">
        <v>35860</v>
      </c>
      <c r="BC197">
        <v>34660</v>
      </c>
      <c r="BD197">
        <v>70520</v>
      </c>
      <c r="BF197">
        <v>37920</v>
      </c>
      <c r="BG197">
        <v>36750</v>
      </c>
      <c r="BH197">
        <v>74670</v>
      </c>
      <c r="BJ197">
        <v>40400</v>
      </c>
      <c r="BK197">
        <v>38530</v>
      </c>
      <c r="BL197">
        <v>78930</v>
      </c>
      <c r="BN197">
        <v>40980</v>
      </c>
      <c r="BO197">
        <v>39750</v>
      </c>
      <c r="BP197">
        <v>80730</v>
      </c>
      <c r="BR197">
        <v>41690</v>
      </c>
      <c r="BS197">
        <v>40510</v>
      </c>
      <c r="BT197">
        <v>82200</v>
      </c>
      <c r="BV197">
        <v>43110</v>
      </c>
      <c r="BW197">
        <v>42220</v>
      </c>
      <c r="BX197">
        <v>85330</v>
      </c>
      <c r="BZ197">
        <v>45080</v>
      </c>
      <c r="CA197">
        <v>45000</v>
      </c>
      <c r="CB197">
        <v>90090</v>
      </c>
      <c r="DC197" s="85"/>
      <c r="DD197" s="85"/>
    </row>
    <row r="198" spans="1:108" ht="11.25" customHeight="1">
      <c r="A198" s="87" t="s">
        <v>537</v>
      </c>
    </row>
    <row r="199" spans="1:108" ht="11.25" customHeight="1">
      <c r="A199" s="17" t="s">
        <v>867</v>
      </c>
      <c r="B199">
        <v>6650</v>
      </c>
      <c r="C199">
        <v>7470</v>
      </c>
      <c r="D199">
        <v>14120</v>
      </c>
      <c r="F199">
        <v>6770</v>
      </c>
      <c r="G199">
        <v>7630</v>
      </c>
      <c r="H199">
        <v>14390</v>
      </c>
      <c r="J199">
        <v>6930</v>
      </c>
      <c r="K199">
        <v>7850</v>
      </c>
      <c r="L199">
        <v>14780</v>
      </c>
      <c r="N199">
        <v>7180</v>
      </c>
      <c r="O199">
        <v>8130</v>
      </c>
      <c r="P199">
        <v>15310</v>
      </c>
      <c r="R199">
        <v>0</v>
      </c>
      <c r="S199">
        <v>0</v>
      </c>
      <c r="T199">
        <v>0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0</v>
      </c>
      <c r="AD199">
        <v>0</v>
      </c>
      <c r="AE199">
        <v>0</v>
      </c>
      <c r="AF199">
        <v>0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P199">
        <v>0</v>
      </c>
      <c r="AQ199">
        <v>0</v>
      </c>
      <c r="AR199">
        <v>0</v>
      </c>
      <c r="AT199">
        <v>0</v>
      </c>
      <c r="AU199">
        <v>0</v>
      </c>
      <c r="AV199">
        <v>0</v>
      </c>
      <c r="AX199">
        <v>0</v>
      </c>
      <c r="AY199">
        <v>0</v>
      </c>
      <c r="AZ199">
        <v>0</v>
      </c>
      <c r="BB199">
        <v>0</v>
      </c>
      <c r="BC199">
        <v>0</v>
      </c>
      <c r="BD199">
        <v>0</v>
      </c>
      <c r="BF199">
        <v>0</v>
      </c>
      <c r="BG199">
        <v>0</v>
      </c>
      <c r="BH199">
        <v>0</v>
      </c>
      <c r="BJ199">
        <v>0</v>
      </c>
      <c r="BK199">
        <v>0</v>
      </c>
      <c r="BL199">
        <v>0</v>
      </c>
      <c r="BN199">
        <v>0</v>
      </c>
      <c r="BO199">
        <v>0</v>
      </c>
      <c r="BP199">
        <v>0</v>
      </c>
      <c r="BR199">
        <v>0</v>
      </c>
      <c r="BS199">
        <v>0</v>
      </c>
      <c r="BT199">
        <v>0</v>
      </c>
      <c r="BV199">
        <v>0</v>
      </c>
      <c r="BW199">
        <v>0</v>
      </c>
      <c r="BX199">
        <v>0</v>
      </c>
      <c r="BZ199">
        <v>0</v>
      </c>
      <c r="CA199">
        <v>0</v>
      </c>
      <c r="CB199">
        <v>0</v>
      </c>
    </row>
    <row r="200" spans="1:108" ht="11.25" customHeight="1">
      <c r="A200" s="76" t="s">
        <v>474</v>
      </c>
      <c r="B200">
        <v>6340</v>
      </c>
      <c r="C200">
        <v>6300</v>
      </c>
      <c r="D200">
        <v>12640</v>
      </c>
      <c r="F200">
        <v>6240</v>
      </c>
      <c r="G200">
        <v>6220</v>
      </c>
      <c r="H200">
        <v>12450</v>
      </c>
      <c r="J200">
        <v>6120</v>
      </c>
      <c r="K200">
        <v>6120</v>
      </c>
      <c r="L200">
        <v>12240</v>
      </c>
      <c r="N200">
        <v>6080</v>
      </c>
      <c r="O200">
        <v>6080</v>
      </c>
      <c r="P200">
        <v>12170</v>
      </c>
      <c r="R200">
        <v>6020</v>
      </c>
      <c r="S200">
        <v>6120</v>
      </c>
      <c r="T200">
        <v>12140</v>
      </c>
      <c r="V200">
        <v>6020</v>
      </c>
      <c r="W200">
        <v>6110</v>
      </c>
      <c r="X200">
        <v>12130</v>
      </c>
      <c r="Z200">
        <v>5980</v>
      </c>
      <c r="AA200">
        <v>6100</v>
      </c>
      <c r="AB200">
        <v>12080</v>
      </c>
      <c r="AD200">
        <v>5970</v>
      </c>
      <c r="AE200">
        <v>6110</v>
      </c>
      <c r="AF200">
        <v>12070</v>
      </c>
      <c r="AH200">
        <v>5920</v>
      </c>
      <c r="AI200">
        <v>6100</v>
      </c>
      <c r="AJ200">
        <v>12020</v>
      </c>
      <c r="AL200">
        <v>5900</v>
      </c>
      <c r="AM200">
        <v>6130</v>
      </c>
      <c r="AN200">
        <v>12030</v>
      </c>
      <c r="AP200">
        <v>5960</v>
      </c>
      <c r="AQ200">
        <v>6160</v>
      </c>
      <c r="AR200">
        <v>12110</v>
      </c>
      <c r="AT200">
        <v>6040</v>
      </c>
      <c r="AU200">
        <v>6270</v>
      </c>
      <c r="AV200">
        <v>12300</v>
      </c>
      <c r="AX200">
        <v>6200</v>
      </c>
      <c r="AY200">
        <v>6460</v>
      </c>
      <c r="AZ200">
        <v>12660</v>
      </c>
      <c r="BB200">
        <v>6410</v>
      </c>
      <c r="BC200">
        <v>6680</v>
      </c>
      <c r="BD200">
        <v>13090</v>
      </c>
      <c r="BF200">
        <v>6600</v>
      </c>
      <c r="BG200">
        <v>6880</v>
      </c>
      <c r="BH200">
        <v>13480</v>
      </c>
      <c r="BJ200">
        <v>6600</v>
      </c>
      <c r="BK200">
        <v>6910</v>
      </c>
      <c r="BL200">
        <v>13510</v>
      </c>
      <c r="BN200">
        <v>6640</v>
      </c>
      <c r="BO200">
        <v>6940</v>
      </c>
      <c r="BP200">
        <v>13570</v>
      </c>
      <c r="BR200">
        <v>6680</v>
      </c>
      <c r="BS200">
        <v>6890</v>
      </c>
      <c r="BT200">
        <v>13570</v>
      </c>
      <c r="BV200">
        <v>6760</v>
      </c>
      <c r="BW200">
        <v>6970</v>
      </c>
      <c r="BX200">
        <v>13730</v>
      </c>
      <c r="BZ200">
        <v>6700</v>
      </c>
      <c r="CA200">
        <v>7100</v>
      </c>
      <c r="CB200">
        <v>13800</v>
      </c>
    </row>
    <row r="201" spans="1:108" ht="11.25" customHeight="1">
      <c r="A201" s="76" t="s">
        <v>186</v>
      </c>
      <c r="R201">
        <v>290</v>
      </c>
      <c r="S201">
        <v>320</v>
      </c>
      <c r="T201">
        <v>620</v>
      </c>
      <c r="V201">
        <v>300</v>
      </c>
      <c r="W201">
        <v>330</v>
      </c>
      <c r="X201">
        <v>630</v>
      </c>
      <c r="Z201">
        <v>300</v>
      </c>
      <c r="AA201">
        <v>340</v>
      </c>
      <c r="AB201">
        <v>640</v>
      </c>
      <c r="AD201">
        <v>320</v>
      </c>
      <c r="AE201">
        <v>350</v>
      </c>
      <c r="AF201">
        <v>670</v>
      </c>
      <c r="AH201">
        <v>340</v>
      </c>
      <c r="AI201">
        <v>360</v>
      </c>
      <c r="AJ201">
        <v>700</v>
      </c>
      <c r="AL201">
        <v>340</v>
      </c>
      <c r="AM201">
        <v>360</v>
      </c>
      <c r="AN201">
        <v>700</v>
      </c>
      <c r="AP201">
        <v>350</v>
      </c>
      <c r="AQ201">
        <v>370</v>
      </c>
      <c r="AR201">
        <v>720</v>
      </c>
      <c r="AT201">
        <v>370</v>
      </c>
      <c r="AU201">
        <v>380</v>
      </c>
      <c r="AV201">
        <v>740</v>
      </c>
      <c r="AX201">
        <v>370</v>
      </c>
      <c r="AY201">
        <v>390</v>
      </c>
      <c r="AZ201">
        <v>760</v>
      </c>
      <c r="BB201">
        <v>360</v>
      </c>
      <c r="BC201">
        <v>410</v>
      </c>
      <c r="BD201">
        <v>770</v>
      </c>
      <c r="BF201">
        <v>370</v>
      </c>
      <c r="BG201">
        <v>410</v>
      </c>
      <c r="BH201">
        <v>780</v>
      </c>
      <c r="BJ201">
        <v>380</v>
      </c>
      <c r="BK201">
        <v>420</v>
      </c>
      <c r="BL201">
        <v>800</v>
      </c>
      <c r="BN201">
        <v>400</v>
      </c>
      <c r="BO201">
        <v>440</v>
      </c>
      <c r="BP201">
        <v>830</v>
      </c>
      <c r="BR201">
        <v>390</v>
      </c>
      <c r="BS201">
        <v>450</v>
      </c>
      <c r="BT201">
        <v>840</v>
      </c>
      <c r="BV201">
        <v>400</v>
      </c>
      <c r="BW201">
        <v>460</v>
      </c>
      <c r="BX201">
        <v>860</v>
      </c>
      <c r="BZ201">
        <v>430</v>
      </c>
      <c r="CA201">
        <v>470</v>
      </c>
      <c r="CB201">
        <v>900</v>
      </c>
    </row>
    <row r="202" spans="1:108" ht="11.25" customHeight="1">
      <c r="A202" s="76" t="s">
        <v>187</v>
      </c>
      <c r="R202">
        <v>1750</v>
      </c>
      <c r="S202">
        <v>1940</v>
      </c>
      <c r="T202">
        <v>3690</v>
      </c>
      <c r="V202">
        <v>1810</v>
      </c>
      <c r="W202">
        <v>2060</v>
      </c>
      <c r="X202">
        <v>3870</v>
      </c>
      <c r="Z202">
        <v>1900</v>
      </c>
      <c r="AA202">
        <v>2190</v>
      </c>
      <c r="AB202">
        <v>4090</v>
      </c>
      <c r="AD202">
        <v>2040</v>
      </c>
      <c r="AE202">
        <v>2380</v>
      </c>
      <c r="AF202">
        <v>4420</v>
      </c>
      <c r="AH202">
        <v>2150</v>
      </c>
      <c r="AI202">
        <v>2600</v>
      </c>
      <c r="AJ202">
        <v>4750</v>
      </c>
      <c r="AL202">
        <v>2300</v>
      </c>
      <c r="AM202">
        <v>2820</v>
      </c>
      <c r="AN202">
        <v>5120</v>
      </c>
      <c r="AP202">
        <v>2550</v>
      </c>
      <c r="AQ202">
        <v>3030</v>
      </c>
      <c r="AR202">
        <v>5580</v>
      </c>
      <c r="AT202">
        <v>2850</v>
      </c>
      <c r="AU202">
        <v>3310</v>
      </c>
      <c r="AV202">
        <v>6160</v>
      </c>
      <c r="AX202">
        <v>3110</v>
      </c>
      <c r="AY202">
        <v>3600</v>
      </c>
      <c r="AZ202">
        <v>6710</v>
      </c>
      <c r="BB202">
        <v>3530</v>
      </c>
      <c r="BC202">
        <v>4000</v>
      </c>
      <c r="BD202">
        <v>7530</v>
      </c>
      <c r="BF202">
        <v>4020</v>
      </c>
      <c r="BG202">
        <v>4480</v>
      </c>
      <c r="BH202">
        <v>8500</v>
      </c>
      <c r="BJ202">
        <v>5190</v>
      </c>
      <c r="BK202">
        <v>5740</v>
      </c>
      <c r="BL202">
        <v>10930</v>
      </c>
      <c r="BN202">
        <v>6640</v>
      </c>
      <c r="BO202">
        <v>7150</v>
      </c>
      <c r="BP202">
        <v>13790</v>
      </c>
      <c r="BR202">
        <v>7570</v>
      </c>
      <c r="BS202">
        <v>8130</v>
      </c>
      <c r="BT202">
        <v>15690</v>
      </c>
      <c r="BV202">
        <v>7890</v>
      </c>
      <c r="BW202">
        <v>8660</v>
      </c>
      <c r="BX202">
        <v>16550</v>
      </c>
      <c r="BZ202">
        <v>8140</v>
      </c>
      <c r="CA202">
        <v>8930</v>
      </c>
      <c r="CB202">
        <v>17060</v>
      </c>
      <c r="CF202" s="85"/>
      <c r="DB202" s="85"/>
      <c r="DC202" s="85"/>
      <c r="DD202" s="85"/>
    </row>
    <row r="203" spans="1:108" ht="11.25" customHeight="1">
      <c r="A203" s="76" t="s">
        <v>248</v>
      </c>
      <c r="B203">
        <v>13770</v>
      </c>
      <c r="C203">
        <v>14300</v>
      </c>
      <c r="D203">
        <v>28070</v>
      </c>
      <c r="F203">
        <v>13490</v>
      </c>
      <c r="G203">
        <v>14070</v>
      </c>
      <c r="H203">
        <v>27550</v>
      </c>
      <c r="J203">
        <v>13310</v>
      </c>
      <c r="K203">
        <v>13870</v>
      </c>
      <c r="L203">
        <v>27180</v>
      </c>
      <c r="N203">
        <v>13190</v>
      </c>
      <c r="O203">
        <v>13760</v>
      </c>
      <c r="P203">
        <v>26950</v>
      </c>
      <c r="R203">
        <v>13070</v>
      </c>
      <c r="S203">
        <v>13780</v>
      </c>
      <c r="T203">
        <v>26850</v>
      </c>
      <c r="V203">
        <v>12920</v>
      </c>
      <c r="W203">
        <v>13670</v>
      </c>
      <c r="X203">
        <v>26580</v>
      </c>
      <c r="Z203">
        <v>12810</v>
      </c>
      <c r="AA203">
        <v>13630</v>
      </c>
      <c r="AB203">
        <v>26440</v>
      </c>
      <c r="AD203">
        <v>12730</v>
      </c>
      <c r="AE203">
        <v>13570</v>
      </c>
      <c r="AF203">
        <v>26290</v>
      </c>
      <c r="AH203">
        <v>12600</v>
      </c>
      <c r="AI203">
        <v>13480</v>
      </c>
      <c r="AJ203">
        <v>26080</v>
      </c>
      <c r="AL203">
        <v>12520</v>
      </c>
      <c r="AM203">
        <v>13390</v>
      </c>
      <c r="AN203">
        <v>25920</v>
      </c>
      <c r="AP203">
        <v>12610</v>
      </c>
      <c r="AQ203">
        <v>13500</v>
      </c>
      <c r="AR203">
        <v>26110</v>
      </c>
      <c r="AT203">
        <v>12720</v>
      </c>
      <c r="AU203">
        <v>13640</v>
      </c>
      <c r="AV203">
        <v>26370</v>
      </c>
      <c r="AX203">
        <v>12820</v>
      </c>
      <c r="AY203">
        <v>13770</v>
      </c>
      <c r="AZ203">
        <v>26590</v>
      </c>
      <c r="BB203">
        <v>12950</v>
      </c>
      <c r="BC203">
        <v>13920</v>
      </c>
      <c r="BD203">
        <v>26870</v>
      </c>
      <c r="BF203">
        <v>13130</v>
      </c>
      <c r="BG203">
        <v>14060</v>
      </c>
      <c r="BH203">
        <v>27190</v>
      </c>
      <c r="BJ203">
        <v>13320</v>
      </c>
      <c r="BK203">
        <v>14180</v>
      </c>
      <c r="BL203">
        <v>27500</v>
      </c>
      <c r="BN203">
        <v>13450</v>
      </c>
      <c r="BO203">
        <v>14320</v>
      </c>
      <c r="BP203">
        <v>27770</v>
      </c>
      <c r="BR203">
        <v>13580</v>
      </c>
      <c r="BS203">
        <v>14520</v>
      </c>
      <c r="BT203">
        <v>28100</v>
      </c>
      <c r="BV203">
        <v>13690</v>
      </c>
      <c r="BW203">
        <v>14590</v>
      </c>
      <c r="BX203">
        <v>28280</v>
      </c>
      <c r="BZ203">
        <v>13860</v>
      </c>
      <c r="CA203">
        <v>14660</v>
      </c>
      <c r="CB203">
        <v>28520</v>
      </c>
    </row>
    <row r="204" spans="1:108" ht="11.25" customHeight="1">
      <c r="A204" s="76" t="s">
        <v>494</v>
      </c>
      <c r="R204">
        <v>1370</v>
      </c>
      <c r="S204">
        <v>1500</v>
      </c>
      <c r="T204">
        <v>2870</v>
      </c>
      <c r="V204">
        <v>1530</v>
      </c>
      <c r="W204">
        <v>1620</v>
      </c>
      <c r="X204">
        <v>3150</v>
      </c>
      <c r="Z204">
        <v>1630</v>
      </c>
      <c r="AA204">
        <v>1720</v>
      </c>
      <c r="AB204">
        <v>3350</v>
      </c>
      <c r="AD204">
        <v>1770</v>
      </c>
      <c r="AE204">
        <v>1880</v>
      </c>
      <c r="AF204">
        <v>3650</v>
      </c>
      <c r="AH204">
        <v>1930</v>
      </c>
      <c r="AI204">
        <v>2070</v>
      </c>
      <c r="AJ204">
        <v>4000</v>
      </c>
      <c r="AL204">
        <v>2160</v>
      </c>
      <c r="AM204">
        <v>2340</v>
      </c>
      <c r="AN204">
        <v>4510</v>
      </c>
      <c r="AP204">
        <v>2300</v>
      </c>
      <c r="AQ204">
        <v>2480</v>
      </c>
      <c r="AR204">
        <v>4780</v>
      </c>
      <c r="AT204">
        <v>2440</v>
      </c>
      <c r="AU204">
        <v>2680</v>
      </c>
      <c r="AV204">
        <v>5130</v>
      </c>
      <c r="AX204">
        <v>2560</v>
      </c>
      <c r="AY204">
        <v>2860</v>
      </c>
      <c r="AZ204">
        <v>5420</v>
      </c>
      <c r="BB204">
        <v>2720</v>
      </c>
      <c r="BC204">
        <v>3090</v>
      </c>
      <c r="BD204">
        <v>5810</v>
      </c>
      <c r="BF204">
        <v>2900</v>
      </c>
      <c r="BG204">
        <v>3330</v>
      </c>
      <c r="BH204">
        <v>6230</v>
      </c>
      <c r="BJ204">
        <v>3550</v>
      </c>
      <c r="BK204">
        <v>4020</v>
      </c>
      <c r="BL204">
        <v>7570</v>
      </c>
      <c r="BN204">
        <v>4420</v>
      </c>
      <c r="BO204">
        <v>4910</v>
      </c>
      <c r="BP204">
        <v>9320</v>
      </c>
      <c r="BR204">
        <v>5360</v>
      </c>
      <c r="BS204">
        <v>5860</v>
      </c>
      <c r="BT204">
        <v>11220</v>
      </c>
      <c r="BV204">
        <v>5910</v>
      </c>
      <c r="BW204">
        <v>6500</v>
      </c>
      <c r="BX204">
        <v>12410</v>
      </c>
      <c r="BZ204">
        <v>6190</v>
      </c>
      <c r="CA204">
        <v>6850</v>
      </c>
      <c r="CB204">
        <v>13030</v>
      </c>
      <c r="DB204" s="85"/>
      <c r="DC204" s="85"/>
      <c r="DD204" s="85"/>
    </row>
    <row r="205" spans="1:108" ht="11.25" customHeight="1">
      <c r="A205" s="76" t="s">
        <v>346</v>
      </c>
      <c r="R205">
        <v>700</v>
      </c>
      <c r="S205">
        <v>690</v>
      </c>
      <c r="T205">
        <v>1380</v>
      </c>
      <c r="V205">
        <v>710</v>
      </c>
      <c r="W205">
        <v>700</v>
      </c>
      <c r="X205">
        <v>1420</v>
      </c>
      <c r="Z205">
        <v>720</v>
      </c>
      <c r="AA205">
        <v>720</v>
      </c>
      <c r="AB205">
        <v>1440</v>
      </c>
      <c r="AD205">
        <v>720</v>
      </c>
      <c r="AE205">
        <v>730</v>
      </c>
      <c r="AF205">
        <v>1450</v>
      </c>
      <c r="AH205">
        <v>720</v>
      </c>
      <c r="AI205">
        <v>740</v>
      </c>
      <c r="AJ205">
        <v>1460</v>
      </c>
      <c r="AL205">
        <v>730</v>
      </c>
      <c r="AM205">
        <v>730</v>
      </c>
      <c r="AN205">
        <v>1460</v>
      </c>
      <c r="AP205">
        <v>750</v>
      </c>
      <c r="AQ205">
        <v>750</v>
      </c>
      <c r="AR205">
        <v>1490</v>
      </c>
      <c r="AT205">
        <v>750</v>
      </c>
      <c r="AU205">
        <v>780</v>
      </c>
      <c r="AV205">
        <v>1540</v>
      </c>
      <c r="AX205">
        <v>770</v>
      </c>
      <c r="AY205">
        <v>810</v>
      </c>
      <c r="AZ205">
        <v>1580</v>
      </c>
      <c r="BB205">
        <v>800</v>
      </c>
      <c r="BC205">
        <v>850</v>
      </c>
      <c r="BD205">
        <v>1650</v>
      </c>
      <c r="BF205">
        <v>850</v>
      </c>
      <c r="BG205">
        <v>890</v>
      </c>
      <c r="BH205">
        <v>1740</v>
      </c>
      <c r="BJ205">
        <v>870</v>
      </c>
      <c r="BK205">
        <v>890</v>
      </c>
      <c r="BL205">
        <v>1760</v>
      </c>
      <c r="BN205">
        <v>890</v>
      </c>
      <c r="BO205">
        <v>920</v>
      </c>
      <c r="BP205">
        <v>1810</v>
      </c>
      <c r="BR205">
        <v>910</v>
      </c>
      <c r="BS205">
        <v>960</v>
      </c>
      <c r="BT205">
        <v>1860</v>
      </c>
      <c r="BV205">
        <v>950</v>
      </c>
      <c r="BW205">
        <v>980</v>
      </c>
      <c r="BX205">
        <v>1940</v>
      </c>
      <c r="BZ205">
        <v>970</v>
      </c>
      <c r="CA205">
        <v>1030</v>
      </c>
      <c r="CB205">
        <v>2000</v>
      </c>
      <c r="DB205" s="85"/>
      <c r="DC205" s="85"/>
      <c r="DD205" s="85"/>
    </row>
    <row r="206" spans="1:108" ht="11.25" customHeight="1">
      <c r="A206" s="76" t="s">
        <v>785</v>
      </c>
      <c r="R206">
        <v>60</v>
      </c>
      <c r="S206">
        <v>60</v>
      </c>
      <c r="T206">
        <v>120</v>
      </c>
      <c r="V206">
        <v>70</v>
      </c>
      <c r="W206">
        <v>60</v>
      </c>
      <c r="X206">
        <v>130</v>
      </c>
      <c r="Z206">
        <v>70</v>
      </c>
      <c r="AA206">
        <v>60</v>
      </c>
      <c r="AB206">
        <v>130</v>
      </c>
      <c r="AD206">
        <v>60</v>
      </c>
      <c r="AE206">
        <v>70</v>
      </c>
      <c r="AF206">
        <v>130</v>
      </c>
      <c r="AH206">
        <v>60</v>
      </c>
      <c r="AI206">
        <v>60</v>
      </c>
      <c r="AJ206">
        <v>130</v>
      </c>
      <c r="AL206">
        <v>70</v>
      </c>
      <c r="AM206">
        <v>60</v>
      </c>
      <c r="AN206">
        <v>130</v>
      </c>
      <c r="AP206">
        <v>70</v>
      </c>
      <c r="AQ206">
        <v>60</v>
      </c>
      <c r="AR206">
        <v>130</v>
      </c>
      <c r="AT206">
        <v>60</v>
      </c>
      <c r="AU206">
        <v>60</v>
      </c>
      <c r="AV206">
        <v>120</v>
      </c>
      <c r="AX206">
        <v>60</v>
      </c>
      <c r="AY206">
        <v>60</v>
      </c>
      <c r="AZ206">
        <v>120</v>
      </c>
      <c r="BB206">
        <v>60</v>
      </c>
      <c r="BC206">
        <v>60</v>
      </c>
      <c r="BD206">
        <v>120</v>
      </c>
      <c r="BF206">
        <v>60</v>
      </c>
      <c r="BG206">
        <v>60</v>
      </c>
      <c r="BH206">
        <v>120</v>
      </c>
      <c r="BJ206">
        <v>70</v>
      </c>
      <c r="BK206">
        <v>60</v>
      </c>
      <c r="BL206">
        <v>130</v>
      </c>
      <c r="BN206">
        <v>60</v>
      </c>
      <c r="BO206">
        <v>60</v>
      </c>
      <c r="BP206">
        <v>130</v>
      </c>
      <c r="BR206">
        <v>60</v>
      </c>
      <c r="BS206">
        <v>60</v>
      </c>
      <c r="BT206">
        <v>130</v>
      </c>
      <c r="BV206">
        <v>60</v>
      </c>
      <c r="BW206">
        <v>70</v>
      </c>
      <c r="BX206">
        <v>130</v>
      </c>
      <c r="BZ206">
        <v>70</v>
      </c>
      <c r="CA206">
        <v>60</v>
      </c>
      <c r="CB206">
        <v>130</v>
      </c>
    </row>
    <row r="207" spans="1:108" ht="11.25" customHeight="1">
      <c r="A207" s="76" t="s">
        <v>347</v>
      </c>
      <c r="R207">
        <v>0</v>
      </c>
      <c r="S207">
        <v>0</v>
      </c>
      <c r="T207">
        <v>10</v>
      </c>
      <c r="V207">
        <v>0</v>
      </c>
      <c r="W207">
        <v>10</v>
      </c>
      <c r="X207">
        <v>10</v>
      </c>
      <c r="Z207">
        <v>0</v>
      </c>
      <c r="AA207">
        <v>0</v>
      </c>
      <c r="AB207">
        <v>10</v>
      </c>
      <c r="AD207">
        <v>0</v>
      </c>
      <c r="AE207">
        <v>0</v>
      </c>
      <c r="AF207">
        <v>10</v>
      </c>
      <c r="AH207">
        <v>0</v>
      </c>
      <c r="AI207">
        <v>0</v>
      </c>
      <c r="AJ207">
        <v>10</v>
      </c>
      <c r="AL207">
        <v>0</v>
      </c>
      <c r="AM207">
        <v>10</v>
      </c>
      <c r="AN207">
        <v>10</v>
      </c>
      <c r="AP207">
        <v>0</v>
      </c>
      <c r="AQ207">
        <v>10</v>
      </c>
      <c r="AR207">
        <v>10</v>
      </c>
      <c r="AT207">
        <v>0</v>
      </c>
      <c r="AU207">
        <v>10</v>
      </c>
      <c r="AV207">
        <v>10</v>
      </c>
      <c r="AX207">
        <v>0</v>
      </c>
      <c r="AY207">
        <v>0</v>
      </c>
      <c r="AZ207">
        <v>10</v>
      </c>
      <c r="BB207">
        <v>0</v>
      </c>
      <c r="BC207">
        <v>0</v>
      </c>
      <c r="BD207">
        <v>10</v>
      </c>
      <c r="BF207">
        <v>0</v>
      </c>
      <c r="BG207">
        <v>10</v>
      </c>
      <c r="BH207">
        <v>10</v>
      </c>
      <c r="BJ207">
        <v>0</v>
      </c>
      <c r="BK207">
        <v>10</v>
      </c>
      <c r="BL207">
        <v>10</v>
      </c>
      <c r="BN207">
        <v>0</v>
      </c>
      <c r="BO207">
        <v>10</v>
      </c>
      <c r="BP207">
        <v>10</v>
      </c>
      <c r="BR207">
        <v>0</v>
      </c>
      <c r="BS207">
        <v>10</v>
      </c>
      <c r="BT207">
        <v>10</v>
      </c>
      <c r="BV207">
        <v>0</v>
      </c>
      <c r="BW207">
        <v>10</v>
      </c>
      <c r="BX207">
        <v>10</v>
      </c>
      <c r="BZ207">
        <v>0</v>
      </c>
      <c r="CA207">
        <v>10</v>
      </c>
      <c r="CB207">
        <v>10</v>
      </c>
    </row>
    <row r="208" spans="1:108" ht="11.25" customHeight="1">
      <c r="A208" s="76" t="s">
        <v>614</v>
      </c>
      <c r="R208">
        <v>250</v>
      </c>
      <c r="S208">
        <v>270</v>
      </c>
      <c r="T208">
        <v>520</v>
      </c>
      <c r="V208">
        <v>240</v>
      </c>
      <c r="W208">
        <v>300</v>
      </c>
      <c r="X208">
        <v>540</v>
      </c>
      <c r="Z208">
        <v>230</v>
      </c>
      <c r="AA208">
        <v>290</v>
      </c>
      <c r="AB208">
        <v>520</v>
      </c>
      <c r="AD208">
        <v>230</v>
      </c>
      <c r="AE208">
        <v>290</v>
      </c>
      <c r="AF208">
        <v>510</v>
      </c>
      <c r="AH208">
        <v>230</v>
      </c>
      <c r="AI208">
        <v>290</v>
      </c>
      <c r="AJ208">
        <v>520</v>
      </c>
      <c r="AL208">
        <v>250</v>
      </c>
      <c r="AM208">
        <v>280</v>
      </c>
      <c r="AN208">
        <v>530</v>
      </c>
      <c r="AP208">
        <v>250</v>
      </c>
      <c r="AQ208">
        <v>280</v>
      </c>
      <c r="AR208">
        <v>530</v>
      </c>
      <c r="AT208">
        <v>260</v>
      </c>
      <c r="AU208">
        <v>290</v>
      </c>
      <c r="AV208">
        <v>540</v>
      </c>
      <c r="AX208">
        <v>270</v>
      </c>
      <c r="AY208">
        <v>300</v>
      </c>
      <c r="AZ208">
        <v>560</v>
      </c>
      <c r="BB208">
        <v>270</v>
      </c>
      <c r="BC208">
        <v>300</v>
      </c>
      <c r="BD208">
        <v>560</v>
      </c>
      <c r="BF208">
        <v>270</v>
      </c>
      <c r="BG208">
        <v>300</v>
      </c>
      <c r="BH208">
        <v>570</v>
      </c>
      <c r="BJ208">
        <v>280</v>
      </c>
      <c r="BK208">
        <v>300</v>
      </c>
      <c r="BL208">
        <v>580</v>
      </c>
      <c r="BN208">
        <v>280</v>
      </c>
      <c r="BO208">
        <v>310</v>
      </c>
      <c r="BP208">
        <v>590</v>
      </c>
      <c r="BR208">
        <v>280</v>
      </c>
      <c r="BS208">
        <v>320</v>
      </c>
      <c r="BT208">
        <v>600</v>
      </c>
      <c r="BV208">
        <v>280</v>
      </c>
      <c r="BW208">
        <v>320</v>
      </c>
      <c r="BX208">
        <v>600</v>
      </c>
      <c r="BZ208">
        <v>280</v>
      </c>
      <c r="CA208">
        <v>330</v>
      </c>
      <c r="CB208">
        <v>610</v>
      </c>
    </row>
    <row r="209" spans="1:108" ht="11.25" customHeight="1">
      <c r="A209" s="76" t="s">
        <v>352</v>
      </c>
      <c r="R209">
        <v>150</v>
      </c>
      <c r="S209">
        <v>170</v>
      </c>
      <c r="T209">
        <v>320</v>
      </c>
      <c r="V209">
        <v>160</v>
      </c>
      <c r="W209">
        <v>190</v>
      </c>
      <c r="X209">
        <v>340</v>
      </c>
      <c r="Z209">
        <v>160</v>
      </c>
      <c r="AA209">
        <v>190</v>
      </c>
      <c r="AB209">
        <v>350</v>
      </c>
      <c r="AD209">
        <v>160</v>
      </c>
      <c r="AE209">
        <v>190</v>
      </c>
      <c r="AF209">
        <v>350</v>
      </c>
      <c r="AH209">
        <v>160</v>
      </c>
      <c r="AI209">
        <v>200</v>
      </c>
      <c r="AJ209">
        <v>360</v>
      </c>
      <c r="AL209">
        <v>160</v>
      </c>
      <c r="AM209">
        <v>200</v>
      </c>
      <c r="AN209">
        <v>360</v>
      </c>
      <c r="AP209">
        <v>180</v>
      </c>
      <c r="AQ209">
        <v>210</v>
      </c>
      <c r="AR209">
        <v>380</v>
      </c>
      <c r="AT209">
        <v>190</v>
      </c>
      <c r="AU209">
        <v>210</v>
      </c>
      <c r="AV209">
        <v>400</v>
      </c>
      <c r="AX209">
        <v>180</v>
      </c>
      <c r="AY209">
        <v>220</v>
      </c>
      <c r="AZ209">
        <v>400</v>
      </c>
      <c r="BB209">
        <v>190</v>
      </c>
      <c r="BC209">
        <v>220</v>
      </c>
      <c r="BD209">
        <v>410</v>
      </c>
      <c r="BF209">
        <v>200</v>
      </c>
      <c r="BG209">
        <v>220</v>
      </c>
      <c r="BH209">
        <v>420</v>
      </c>
      <c r="BJ209">
        <v>190</v>
      </c>
      <c r="BK209">
        <v>220</v>
      </c>
      <c r="BL209">
        <v>410</v>
      </c>
      <c r="BN209">
        <v>190</v>
      </c>
      <c r="BO209">
        <v>220</v>
      </c>
      <c r="BP209">
        <v>410</v>
      </c>
      <c r="BR209">
        <v>190</v>
      </c>
      <c r="BS209">
        <v>230</v>
      </c>
      <c r="BT209">
        <v>420</v>
      </c>
      <c r="BV209">
        <v>200</v>
      </c>
      <c r="BW209">
        <v>240</v>
      </c>
      <c r="BX209">
        <v>450</v>
      </c>
      <c r="BZ209">
        <v>210</v>
      </c>
      <c r="CA209">
        <v>240</v>
      </c>
      <c r="CB209">
        <v>450</v>
      </c>
    </row>
    <row r="210" spans="1:108" ht="11.25" customHeight="1">
      <c r="A210" s="76" t="s">
        <v>192</v>
      </c>
      <c r="R210">
        <v>2330</v>
      </c>
      <c r="S210">
        <v>2980</v>
      </c>
      <c r="T210">
        <v>5320</v>
      </c>
      <c r="V210">
        <v>2430</v>
      </c>
      <c r="W210">
        <v>3120</v>
      </c>
      <c r="X210">
        <v>5550</v>
      </c>
      <c r="Z210">
        <v>2450</v>
      </c>
      <c r="AA210">
        <v>3140</v>
      </c>
      <c r="AB210">
        <v>5590</v>
      </c>
      <c r="AD210">
        <v>2470</v>
      </c>
      <c r="AE210">
        <v>3200</v>
      </c>
      <c r="AF210">
        <v>5670</v>
      </c>
      <c r="AH210">
        <v>2520</v>
      </c>
      <c r="AI210">
        <v>3250</v>
      </c>
      <c r="AJ210">
        <v>5770</v>
      </c>
      <c r="AL210">
        <v>2590</v>
      </c>
      <c r="AM210">
        <v>3350</v>
      </c>
      <c r="AN210">
        <v>5940</v>
      </c>
      <c r="AP210">
        <v>2640</v>
      </c>
      <c r="AQ210">
        <v>3410</v>
      </c>
      <c r="AR210">
        <v>6050</v>
      </c>
      <c r="AT210">
        <v>2730</v>
      </c>
      <c r="AU210">
        <v>3560</v>
      </c>
      <c r="AV210">
        <v>6300</v>
      </c>
      <c r="AX210">
        <v>2800</v>
      </c>
      <c r="AY210">
        <v>3630</v>
      </c>
      <c r="AZ210">
        <v>6430</v>
      </c>
      <c r="BB210">
        <v>2920</v>
      </c>
      <c r="BC210">
        <v>3770</v>
      </c>
      <c r="BD210">
        <v>6680</v>
      </c>
      <c r="BF210">
        <v>3150</v>
      </c>
      <c r="BG210">
        <v>4000</v>
      </c>
      <c r="BH210">
        <v>7150</v>
      </c>
      <c r="BJ210">
        <v>3460</v>
      </c>
      <c r="BK210">
        <v>4300</v>
      </c>
      <c r="BL210">
        <v>7760</v>
      </c>
      <c r="BN210">
        <v>3840</v>
      </c>
      <c r="BO210">
        <v>4690</v>
      </c>
      <c r="BP210">
        <v>8530</v>
      </c>
      <c r="BR210">
        <v>4160</v>
      </c>
      <c r="BS210">
        <v>5040</v>
      </c>
      <c r="BT210">
        <v>9200</v>
      </c>
      <c r="BV210">
        <v>4320</v>
      </c>
      <c r="BW210">
        <v>5290</v>
      </c>
      <c r="BX210">
        <v>9610</v>
      </c>
      <c r="BZ210">
        <v>4330</v>
      </c>
      <c r="CA210">
        <v>5500</v>
      </c>
      <c r="CB210">
        <v>9840</v>
      </c>
      <c r="CD210" s="85"/>
      <c r="CE210" s="85"/>
      <c r="CF210" s="85"/>
      <c r="CN210" s="85"/>
      <c r="DB210" s="85"/>
      <c r="DC210" s="85"/>
      <c r="DD210" s="85"/>
    </row>
    <row r="211" spans="1:108" ht="11.25" customHeight="1">
      <c r="A211" s="76" t="s">
        <v>615</v>
      </c>
      <c r="R211">
        <v>40</v>
      </c>
      <c r="S211">
        <v>50</v>
      </c>
      <c r="T211">
        <v>80</v>
      </c>
      <c r="V211">
        <v>30</v>
      </c>
      <c r="W211">
        <v>50</v>
      </c>
      <c r="X211">
        <v>80</v>
      </c>
      <c r="Z211">
        <v>30</v>
      </c>
      <c r="AA211">
        <v>50</v>
      </c>
      <c r="AB211">
        <v>90</v>
      </c>
      <c r="AD211">
        <v>40</v>
      </c>
      <c r="AE211">
        <v>50</v>
      </c>
      <c r="AF211">
        <v>90</v>
      </c>
      <c r="AH211">
        <v>40</v>
      </c>
      <c r="AI211">
        <v>50</v>
      </c>
      <c r="AJ211">
        <v>90</v>
      </c>
      <c r="AL211">
        <v>40</v>
      </c>
      <c r="AM211">
        <v>40</v>
      </c>
      <c r="AN211">
        <v>80</v>
      </c>
      <c r="AP211">
        <v>40</v>
      </c>
      <c r="AQ211">
        <v>50</v>
      </c>
      <c r="AR211">
        <v>90</v>
      </c>
      <c r="AT211">
        <v>50</v>
      </c>
      <c r="AU211">
        <v>50</v>
      </c>
      <c r="AV211">
        <v>100</v>
      </c>
      <c r="AX211">
        <v>50</v>
      </c>
      <c r="AY211">
        <v>50</v>
      </c>
      <c r="AZ211">
        <v>100</v>
      </c>
      <c r="BB211">
        <v>50</v>
      </c>
      <c r="BC211">
        <v>50</v>
      </c>
      <c r="BD211">
        <v>100</v>
      </c>
      <c r="BF211">
        <v>50</v>
      </c>
      <c r="BG211">
        <v>60</v>
      </c>
      <c r="BH211">
        <v>110</v>
      </c>
      <c r="BJ211">
        <v>60</v>
      </c>
      <c r="BK211">
        <v>60</v>
      </c>
      <c r="BL211">
        <v>120</v>
      </c>
      <c r="BN211">
        <v>50</v>
      </c>
      <c r="BO211">
        <v>70</v>
      </c>
      <c r="BP211">
        <v>110</v>
      </c>
      <c r="BR211">
        <v>50</v>
      </c>
      <c r="BS211">
        <v>70</v>
      </c>
      <c r="BT211">
        <v>120</v>
      </c>
      <c r="BV211">
        <v>50</v>
      </c>
      <c r="BW211">
        <v>70</v>
      </c>
      <c r="BX211">
        <v>120</v>
      </c>
      <c r="BZ211">
        <v>60</v>
      </c>
      <c r="CA211">
        <v>70</v>
      </c>
      <c r="CB211">
        <v>120</v>
      </c>
    </row>
    <row r="212" spans="1:108" ht="11.25" customHeight="1">
      <c r="A212" s="76" t="s">
        <v>193</v>
      </c>
      <c r="B212">
        <v>5570</v>
      </c>
      <c r="C212">
        <v>5780</v>
      </c>
      <c r="D212">
        <v>11350</v>
      </c>
      <c r="F212">
        <v>5490</v>
      </c>
      <c r="G212">
        <v>5710</v>
      </c>
      <c r="H212">
        <v>11200</v>
      </c>
      <c r="J212">
        <v>5410</v>
      </c>
      <c r="K212">
        <v>5660</v>
      </c>
      <c r="L212">
        <v>11070</v>
      </c>
      <c r="N212">
        <v>5380</v>
      </c>
      <c r="O212">
        <v>5620</v>
      </c>
      <c r="P212">
        <v>10990</v>
      </c>
      <c r="R212">
        <v>5340</v>
      </c>
      <c r="S212">
        <v>5650</v>
      </c>
      <c r="T212">
        <v>10980</v>
      </c>
      <c r="V212">
        <v>5270</v>
      </c>
      <c r="W212">
        <v>5580</v>
      </c>
      <c r="X212">
        <v>10850</v>
      </c>
      <c r="Z212">
        <v>5240</v>
      </c>
      <c r="AA212">
        <v>5530</v>
      </c>
      <c r="AB212">
        <v>10770</v>
      </c>
      <c r="AD212">
        <v>5210</v>
      </c>
      <c r="AE212">
        <v>5450</v>
      </c>
      <c r="AF212">
        <v>10650</v>
      </c>
      <c r="AH212">
        <v>5160</v>
      </c>
      <c r="AI212">
        <v>5410</v>
      </c>
      <c r="AJ212">
        <v>10570</v>
      </c>
      <c r="AL212">
        <v>5100</v>
      </c>
      <c r="AM212">
        <v>5390</v>
      </c>
      <c r="AN212">
        <v>10490</v>
      </c>
      <c r="AP212">
        <v>5120</v>
      </c>
      <c r="AQ212">
        <v>5400</v>
      </c>
      <c r="AR212">
        <v>10520</v>
      </c>
      <c r="AT212">
        <v>5150</v>
      </c>
      <c r="AU212">
        <v>5450</v>
      </c>
      <c r="AV212">
        <v>10600</v>
      </c>
      <c r="AX212">
        <v>5150</v>
      </c>
      <c r="AY212">
        <v>5520</v>
      </c>
      <c r="AZ212">
        <v>10670</v>
      </c>
      <c r="BB212">
        <v>5200</v>
      </c>
      <c r="BC212">
        <v>5590</v>
      </c>
      <c r="BD212">
        <v>10790</v>
      </c>
      <c r="BF212">
        <v>5270</v>
      </c>
      <c r="BG212">
        <v>5670</v>
      </c>
      <c r="BH212">
        <v>10940</v>
      </c>
      <c r="BJ212">
        <v>5230</v>
      </c>
      <c r="BK212">
        <v>5650</v>
      </c>
      <c r="BL212">
        <v>10880</v>
      </c>
      <c r="BN212">
        <v>5210</v>
      </c>
      <c r="BO212">
        <v>5620</v>
      </c>
      <c r="BP212">
        <v>10830</v>
      </c>
      <c r="BR212">
        <v>5150</v>
      </c>
      <c r="BS212">
        <v>5570</v>
      </c>
      <c r="BT212">
        <v>10710</v>
      </c>
      <c r="BV212">
        <v>5110</v>
      </c>
      <c r="BW212">
        <v>5520</v>
      </c>
      <c r="BX212">
        <v>10630</v>
      </c>
      <c r="BZ212">
        <v>5090</v>
      </c>
      <c r="CA212">
        <v>5450</v>
      </c>
      <c r="CB212">
        <v>10540</v>
      </c>
    </row>
    <row r="213" spans="1:108" ht="11.25" customHeight="1">
      <c r="A213" s="76" t="s">
        <v>358</v>
      </c>
      <c r="R213">
        <v>420</v>
      </c>
      <c r="S213">
        <v>470</v>
      </c>
      <c r="T213">
        <v>890</v>
      </c>
      <c r="V213">
        <v>480</v>
      </c>
      <c r="W213">
        <v>520</v>
      </c>
      <c r="X213">
        <v>1000</v>
      </c>
      <c r="Z213">
        <v>530</v>
      </c>
      <c r="AA213">
        <v>540</v>
      </c>
      <c r="AB213">
        <v>1070</v>
      </c>
      <c r="AD213">
        <v>550</v>
      </c>
      <c r="AE213">
        <v>580</v>
      </c>
      <c r="AF213">
        <v>1130</v>
      </c>
      <c r="AH213">
        <v>560</v>
      </c>
      <c r="AI213">
        <v>610</v>
      </c>
      <c r="AJ213">
        <v>1170</v>
      </c>
      <c r="AL213">
        <v>590</v>
      </c>
      <c r="AM213">
        <v>670</v>
      </c>
      <c r="AN213">
        <v>1260</v>
      </c>
      <c r="AP213">
        <v>610</v>
      </c>
      <c r="AQ213">
        <v>700</v>
      </c>
      <c r="AR213">
        <v>1310</v>
      </c>
      <c r="AT213">
        <v>640</v>
      </c>
      <c r="AU213">
        <v>750</v>
      </c>
      <c r="AV213">
        <v>1390</v>
      </c>
      <c r="AX213">
        <v>670</v>
      </c>
      <c r="AY213">
        <v>780</v>
      </c>
      <c r="AZ213">
        <v>1460</v>
      </c>
      <c r="BB213">
        <v>730</v>
      </c>
      <c r="BC213">
        <v>860</v>
      </c>
      <c r="BD213">
        <v>1580</v>
      </c>
      <c r="BF213">
        <v>820</v>
      </c>
      <c r="BG213">
        <v>980</v>
      </c>
      <c r="BH213">
        <v>1800</v>
      </c>
      <c r="BJ213">
        <v>920</v>
      </c>
      <c r="BK213">
        <v>1080</v>
      </c>
      <c r="BL213">
        <v>2000</v>
      </c>
      <c r="BN213">
        <v>1130</v>
      </c>
      <c r="BO213">
        <v>1260</v>
      </c>
      <c r="BP213">
        <v>2400</v>
      </c>
      <c r="BR213">
        <v>1320</v>
      </c>
      <c r="BS213">
        <v>1450</v>
      </c>
      <c r="BT213">
        <v>2770</v>
      </c>
      <c r="BV213">
        <v>1630</v>
      </c>
      <c r="BW213">
        <v>1720</v>
      </c>
      <c r="BX213">
        <v>3350</v>
      </c>
      <c r="BZ213">
        <v>1930</v>
      </c>
      <c r="CA213">
        <v>1940</v>
      </c>
      <c r="CB213">
        <v>3870</v>
      </c>
      <c r="DB213" s="85"/>
      <c r="DC213" s="85"/>
      <c r="DD213" s="85"/>
    </row>
    <row r="214" spans="1:108" ht="11.25" customHeight="1">
      <c r="A214" s="87" t="s">
        <v>616</v>
      </c>
    </row>
    <row r="215" spans="1:108" ht="11.25" customHeight="1">
      <c r="A215" s="17" t="s">
        <v>868</v>
      </c>
      <c r="B215">
        <v>6550</v>
      </c>
      <c r="C215">
        <v>6860</v>
      </c>
      <c r="D215">
        <v>13410</v>
      </c>
      <c r="F215">
        <v>6600</v>
      </c>
      <c r="G215">
        <v>6900</v>
      </c>
      <c r="H215">
        <v>13500</v>
      </c>
      <c r="J215">
        <v>6590</v>
      </c>
      <c r="K215">
        <v>6880</v>
      </c>
      <c r="L215">
        <v>13480</v>
      </c>
      <c r="N215">
        <v>6670</v>
      </c>
      <c r="O215">
        <v>6940</v>
      </c>
      <c r="P215">
        <v>13610</v>
      </c>
      <c r="R215">
        <v>0</v>
      </c>
      <c r="S215">
        <v>0</v>
      </c>
      <c r="T215">
        <v>0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0</v>
      </c>
      <c r="AD215">
        <v>0</v>
      </c>
      <c r="AE215">
        <v>0</v>
      </c>
      <c r="AF215">
        <v>0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P215">
        <v>0</v>
      </c>
      <c r="AQ215">
        <v>0</v>
      </c>
      <c r="AR215">
        <v>0</v>
      </c>
      <c r="AT215">
        <v>0</v>
      </c>
      <c r="AU215">
        <v>0</v>
      </c>
      <c r="AV215">
        <v>0</v>
      </c>
      <c r="AX215">
        <v>0</v>
      </c>
      <c r="AY215">
        <v>0</v>
      </c>
      <c r="AZ215">
        <v>0</v>
      </c>
      <c r="BB215">
        <v>0</v>
      </c>
      <c r="BC215">
        <v>0</v>
      </c>
      <c r="BD215">
        <v>0</v>
      </c>
      <c r="BF215">
        <v>0</v>
      </c>
      <c r="BG215">
        <v>0</v>
      </c>
      <c r="BH215">
        <v>0</v>
      </c>
      <c r="BJ215">
        <v>0</v>
      </c>
      <c r="BK215">
        <v>0</v>
      </c>
      <c r="BL215">
        <v>0</v>
      </c>
      <c r="BN215">
        <v>0</v>
      </c>
      <c r="BO215">
        <v>0</v>
      </c>
      <c r="BP215">
        <v>0</v>
      </c>
      <c r="BR215">
        <v>0</v>
      </c>
      <c r="BS215">
        <v>0</v>
      </c>
      <c r="BT215">
        <v>0</v>
      </c>
      <c r="BV215">
        <v>0</v>
      </c>
      <c r="BW215">
        <v>0</v>
      </c>
      <c r="BX215">
        <v>0</v>
      </c>
      <c r="BZ215">
        <v>0</v>
      </c>
      <c r="CA215">
        <v>0</v>
      </c>
      <c r="CB215">
        <v>0</v>
      </c>
    </row>
    <row r="216" spans="1:108" ht="11.25" customHeight="1">
      <c r="A216" s="76" t="s">
        <v>618</v>
      </c>
      <c r="R216">
        <v>10</v>
      </c>
      <c r="S216">
        <v>30</v>
      </c>
      <c r="T216">
        <v>40</v>
      </c>
      <c r="V216">
        <v>10</v>
      </c>
      <c r="W216">
        <v>30</v>
      </c>
      <c r="X216">
        <v>40</v>
      </c>
      <c r="Z216">
        <v>20</v>
      </c>
      <c r="AA216">
        <v>30</v>
      </c>
      <c r="AB216">
        <v>40</v>
      </c>
      <c r="AD216">
        <v>20</v>
      </c>
      <c r="AE216">
        <v>30</v>
      </c>
      <c r="AF216">
        <v>40</v>
      </c>
      <c r="AH216">
        <v>20</v>
      </c>
      <c r="AI216">
        <v>30</v>
      </c>
      <c r="AJ216">
        <v>50</v>
      </c>
      <c r="AL216">
        <v>20</v>
      </c>
      <c r="AM216">
        <v>30</v>
      </c>
      <c r="AN216">
        <v>50</v>
      </c>
      <c r="AP216">
        <v>30</v>
      </c>
      <c r="AQ216">
        <v>30</v>
      </c>
      <c r="AR216">
        <v>50</v>
      </c>
      <c r="AT216">
        <v>30</v>
      </c>
      <c r="AU216">
        <v>30</v>
      </c>
      <c r="AV216">
        <v>50</v>
      </c>
      <c r="AX216">
        <v>30</v>
      </c>
      <c r="AY216">
        <v>30</v>
      </c>
      <c r="AZ216">
        <v>60</v>
      </c>
      <c r="BB216">
        <v>30</v>
      </c>
      <c r="BC216">
        <v>30</v>
      </c>
      <c r="BD216">
        <v>60</v>
      </c>
      <c r="BF216">
        <v>30</v>
      </c>
      <c r="BG216">
        <v>30</v>
      </c>
      <c r="BH216">
        <v>60</v>
      </c>
      <c r="BJ216">
        <v>30</v>
      </c>
      <c r="BK216">
        <v>30</v>
      </c>
      <c r="BL216">
        <v>60</v>
      </c>
      <c r="BN216">
        <v>30</v>
      </c>
      <c r="BO216">
        <v>30</v>
      </c>
      <c r="BP216">
        <v>60</v>
      </c>
      <c r="BR216">
        <v>30</v>
      </c>
      <c r="BS216">
        <v>30</v>
      </c>
      <c r="BT216">
        <v>60</v>
      </c>
      <c r="BV216">
        <v>30</v>
      </c>
      <c r="BW216">
        <v>40</v>
      </c>
      <c r="BX216">
        <v>60</v>
      </c>
      <c r="BZ216">
        <v>30</v>
      </c>
      <c r="CA216">
        <v>40</v>
      </c>
      <c r="CB216">
        <v>70</v>
      </c>
    </row>
    <row r="217" spans="1:108" ht="11.25" customHeight="1">
      <c r="A217" s="76" t="s">
        <v>343</v>
      </c>
      <c r="R217">
        <v>200</v>
      </c>
      <c r="S217">
        <v>150</v>
      </c>
      <c r="T217">
        <v>350</v>
      </c>
      <c r="V217">
        <v>190</v>
      </c>
      <c r="W217">
        <v>160</v>
      </c>
      <c r="X217">
        <v>350</v>
      </c>
      <c r="Z217">
        <v>190</v>
      </c>
      <c r="AA217">
        <v>170</v>
      </c>
      <c r="AB217">
        <v>360</v>
      </c>
      <c r="AD217">
        <v>190</v>
      </c>
      <c r="AE217">
        <v>160</v>
      </c>
      <c r="AF217">
        <v>360</v>
      </c>
      <c r="AH217">
        <v>190</v>
      </c>
      <c r="AI217">
        <v>160</v>
      </c>
      <c r="AJ217">
        <v>350</v>
      </c>
      <c r="AL217">
        <v>190</v>
      </c>
      <c r="AM217">
        <v>160</v>
      </c>
      <c r="AN217">
        <v>350</v>
      </c>
      <c r="AP217">
        <v>190</v>
      </c>
      <c r="AQ217">
        <v>170</v>
      </c>
      <c r="AR217">
        <v>350</v>
      </c>
      <c r="AT217">
        <v>190</v>
      </c>
      <c r="AU217">
        <v>170</v>
      </c>
      <c r="AV217">
        <v>360</v>
      </c>
      <c r="AX217">
        <v>200</v>
      </c>
      <c r="AY217">
        <v>170</v>
      </c>
      <c r="AZ217">
        <v>370</v>
      </c>
      <c r="BB217">
        <v>200</v>
      </c>
      <c r="BC217">
        <v>180</v>
      </c>
      <c r="BD217">
        <v>380</v>
      </c>
      <c r="BF217">
        <v>200</v>
      </c>
      <c r="BG217">
        <v>190</v>
      </c>
      <c r="BH217">
        <v>390</v>
      </c>
      <c r="BJ217">
        <v>210</v>
      </c>
      <c r="BK217">
        <v>190</v>
      </c>
      <c r="BL217">
        <v>400</v>
      </c>
      <c r="BN217">
        <v>220</v>
      </c>
      <c r="BO217">
        <v>200</v>
      </c>
      <c r="BP217">
        <v>420</v>
      </c>
      <c r="BR217">
        <v>220</v>
      </c>
      <c r="BS217">
        <v>200</v>
      </c>
      <c r="BT217">
        <v>420</v>
      </c>
      <c r="BV217">
        <v>220</v>
      </c>
      <c r="BW217">
        <v>210</v>
      </c>
      <c r="BX217">
        <v>440</v>
      </c>
      <c r="BZ217">
        <v>240</v>
      </c>
      <c r="CA217">
        <v>210</v>
      </c>
      <c r="CB217">
        <v>450</v>
      </c>
    </row>
    <row r="218" spans="1:108" ht="11.25" customHeight="1">
      <c r="A218" s="76" t="s">
        <v>541</v>
      </c>
      <c r="R218">
        <v>5370</v>
      </c>
      <c r="S218">
        <v>5590</v>
      </c>
      <c r="T218">
        <v>10960</v>
      </c>
      <c r="V218">
        <v>5420</v>
      </c>
      <c r="W218">
        <v>5670</v>
      </c>
      <c r="X218">
        <v>11090</v>
      </c>
      <c r="Z218">
        <v>5370</v>
      </c>
      <c r="AA218">
        <v>5620</v>
      </c>
      <c r="AB218">
        <v>10990</v>
      </c>
      <c r="AD218">
        <v>5290</v>
      </c>
      <c r="AE218">
        <v>5540</v>
      </c>
      <c r="AF218">
        <v>10830</v>
      </c>
      <c r="AH218">
        <v>5190</v>
      </c>
      <c r="AI218">
        <v>5480</v>
      </c>
      <c r="AJ218">
        <v>10670</v>
      </c>
      <c r="AL218">
        <v>5150</v>
      </c>
      <c r="AM218">
        <v>5430</v>
      </c>
      <c r="AN218">
        <v>10570</v>
      </c>
      <c r="AP218">
        <v>5170</v>
      </c>
      <c r="AQ218">
        <v>5460</v>
      </c>
      <c r="AR218">
        <v>10630</v>
      </c>
      <c r="AT218">
        <v>5190</v>
      </c>
      <c r="AU218">
        <v>5480</v>
      </c>
      <c r="AV218">
        <v>10670</v>
      </c>
      <c r="AX218">
        <v>5210</v>
      </c>
      <c r="AY218">
        <v>5500</v>
      </c>
      <c r="AZ218">
        <v>10710</v>
      </c>
      <c r="BB218">
        <v>5240</v>
      </c>
      <c r="BC218">
        <v>5510</v>
      </c>
      <c r="BD218">
        <v>10750</v>
      </c>
      <c r="BF218">
        <v>5270</v>
      </c>
      <c r="BG218">
        <v>5510</v>
      </c>
      <c r="BH218">
        <v>10780</v>
      </c>
      <c r="BJ218">
        <v>5270</v>
      </c>
      <c r="BK218">
        <v>5520</v>
      </c>
      <c r="BL218">
        <v>10780</v>
      </c>
      <c r="BN218">
        <v>5290</v>
      </c>
      <c r="BO218">
        <v>5530</v>
      </c>
      <c r="BP218">
        <v>10820</v>
      </c>
      <c r="BR218">
        <v>5310</v>
      </c>
      <c r="BS218">
        <v>5560</v>
      </c>
      <c r="BT218">
        <v>10870</v>
      </c>
      <c r="BV218">
        <v>5350</v>
      </c>
      <c r="BW218">
        <v>5610</v>
      </c>
      <c r="BX218">
        <v>10960</v>
      </c>
      <c r="BZ218">
        <v>5360</v>
      </c>
      <c r="CA218">
        <v>5630</v>
      </c>
      <c r="CB218">
        <v>10990</v>
      </c>
    </row>
    <row r="219" spans="1:108" ht="11.25" customHeight="1">
      <c r="A219" s="76" t="s">
        <v>349</v>
      </c>
      <c r="R219">
        <v>130</v>
      </c>
      <c r="S219">
        <v>140</v>
      </c>
      <c r="T219">
        <v>270</v>
      </c>
      <c r="V219">
        <v>140</v>
      </c>
      <c r="W219">
        <v>150</v>
      </c>
      <c r="X219">
        <v>290</v>
      </c>
      <c r="Z219">
        <v>140</v>
      </c>
      <c r="AA219">
        <v>160</v>
      </c>
      <c r="AB219">
        <v>300</v>
      </c>
      <c r="AD219">
        <v>150</v>
      </c>
      <c r="AE219">
        <v>160</v>
      </c>
      <c r="AF219">
        <v>310</v>
      </c>
      <c r="AH219">
        <v>150</v>
      </c>
      <c r="AI219">
        <v>160</v>
      </c>
      <c r="AJ219">
        <v>310</v>
      </c>
      <c r="AL219">
        <v>150</v>
      </c>
      <c r="AM219">
        <v>160</v>
      </c>
      <c r="AN219">
        <v>310</v>
      </c>
      <c r="AP219">
        <v>170</v>
      </c>
      <c r="AQ219">
        <v>170</v>
      </c>
      <c r="AR219">
        <v>330</v>
      </c>
      <c r="AT219">
        <v>170</v>
      </c>
      <c r="AU219">
        <v>170</v>
      </c>
      <c r="AV219">
        <v>340</v>
      </c>
      <c r="AX219">
        <v>170</v>
      </c>
      <c r="AY219">
        <v>180</v>
      </c>
      <c r="AZ219">
        <v>350</v>
      </c>
      <c r="BB219">
        <v>160</v>
      </c>
      <c r="BC219">
        <v>190</v>
      </c>
      <c r="BD219">
        <v>350</v>
      </c>
      <c r="BF219">
        <v>160</v>
      </c>
      <c r="BG219">
        <v>200</v>
      </c>
      <c r="BH219">
        <v>350</v>
      </c>
      <c r="BJ219">
        <v>170</v>
      </c>
      <c r="BK219">
        <v>200</v>
      </c>
      <c r="BL219">
        <v>380</v>
      </c>
      <c r="BN219">
        <v>180</v>
      </c>
      <c r="BO219">
        <v>220</v>
      </c>
      <c r="BP219">
        <v>400</v>
      </c>
      <c r="BR219">
        <v>190</v>
      </c>
      <c r="BS219">
        <v>220</v>
      </c>
      <c r="BT219">
        <v>410</v>
      </c>
      <c r="BV219">
        <v>190</v>
      </c>
      <c r="BW219">
        <v>220</v>
      </c>
      <c r="BX219">
        <v>410</v>
      </c>
      <c r="BZ219">
        <v>210</v>
      </c>
      <c r="CA219">
        <v>220</v>
      </c>
      <c r="CB219">
        <v>430</v>
      </c>
    </row>
    <row r="220" spans="1:108" ht="11.25" customHeight="1">
      <c r="A220" s="76" t="s">
        <v>189</v>
      </c>
      <c r="R220">
        <v>80</v>
      </c>
      <c r="S220">
        <v>90</v>
      </c>
      <c r="T220">
        <v>170</v>
      </c>
      <c r="V220">
        <v>90</v>
      </c>
      <c r="W220">
        <v>100</v>
      </c>
      <c r="X220">
        <v>180</v>
      </c>
      <c r="Z220">
        <v>90</v>
      </c>
      <c r="AA220">
        <v>100</v>
      </c>
      <c r="AB220">
        <v>190</v>
      </c>
      <c r="AD220">
        <v>100</v>
      </c>
      <c r="AE220">
        <v>90</v>
      </c>
      <c r="AF220">
        <v>190</v>
      </c>
      <c r="AH220">
        <v>100</v>
      </c>
      <c r="AI220">
        <v>90</v>
      </c>
      <c r="AJ220">
        <v>180</v>
      </c>
      <c r="AL220">
        <v>100</v>
      </c>
      <c r="AM220">
        <v>80</v>
      </c>
      <c r="AN220">
        <v>190</v>
      </c>
      <c r="AP220">
        <v>110</v>
      </c>
      <c r="AQ220">
        <v>90</v>
      </c>
      <c r="AR220">
        <v>200</v>
      </c>
      <c r="AT220">
        <v>120</v>
      </c>
      <c r="AU220">
        <v>100</v>
      </c>
      <c r="AV220">
        <v>220</v>
      </c>
      <c r="AX220">
        <v>130</v>
      </c>
      <c r="AY220">
        <v>100</v>
      </c>
      <c r="AZ220">
        <v>220</v>
      </c>
      <c r="BB220">
        <v>130</v>
      </c>
      <c r="BC220">
        <v>100</v>
      </c>
      <c r="BD220">
        <v>230</v>
      </c>
      <c r="BF220">
        <v>120</v>
      </c>
      <c r="BG220">
        <v>100</v>
      </c>
      <c r="BH220">
        <v>220</v>
      </c>
      <c r="BJ220">
        <v>120</v>
      </c>
      <c r="BK220">
        <v>110</v>
      </c>
      <c r="BL220">
        <v>230</v>
      </c>
      <c r="BN220">
        <v>120</v>
      </c>
      <c r="BO220">
        <v>120</v>
      </c>
      <c r="BP220">
        <v>240</v>
      </c>
      <c r="BR220">
        <v>120</v>
      </c>
      <c r="BS220">
        <v>120</v>
      </c>
      <c r="BT220">
        <v>240</v>
      </c>
      <c r="BV220">
        <v>120</v>
      </c>
      <c r="BW220">
        <v>120</v>
      </c>
      <c r="BX220">
        <v>240</v>
      </c>
      <c r="BZ220">
        <v>120</v>
      </c>
      <c r="CA220">
        <v>120</v>
      </c>
      <c r="CB220">
        <v>240</v>
      </c>
    </row>
    <row r="221" spans="1:108" ht="11.25" customHeight="1">
      <c r="A221" s="76" t="s">
        <v>190</v>
      </c>
      <c r="R221">
        <v>450</v>
      </c>
      <c r="S221">
        <v>580</v>
      </c>
      <c r="T221">
        <v>1030</v>
      </c>
      <c r="V221">
        <v>490</v>
      </c>
      <c r="W221">
        <v>600</v>
      </c>
      <c r="X221">
        <v>1090</v>
      </c>
      <c r="Z221">
        <v>530</v>
      </c>
      <c r="AA221">
        <v>630</v>
      </c>
      <c r="AB221">
        <v>1160</v>
      </c>
      <c r="AD221">
        <v>560</v>
      </c>
      <c r="AE221">
        <v>650</v>
      </c>
      <c r="AF221">
        <v>1210</v>
      </c>
      <c r="AH221">
        <v>580</v>
      </c>
      <c r="AI221">
        <v>690</v>
      </c>
      <c r="AJ221">
        <v>1270</v>
      </c>
      <c r="AL221">
        <v>610</v>
      </c>
      <c r="AM221">
        <v>710</v>
      </c>
      <c r="AN221">
        <v>1320</v>
      </c>
      <c r="AP221">
        <v>630</v>
      </c>
      <c r="AQ221">
        <v>750</v>
      </c>
      <c r="AR221">
        <v>1380</v>
      </c>
      <c r="AT221">
        <v>690</v>
      </c>
      <c r="AU221">
        <v>830</v>
      </c>
      <c r="AV221">
        <v>1520</v>
      </c>
      <c r="AX221">
        <v>750</v>
      </c>
      <c r="AY221">
        <v>880</v>
      </c>
      <c r="AZ221">
        <v>1630</v>
      </c>
      <c r="BB221">
        <v>860</v>
      </c>
      <c r="BC221">
        <v>960</v>
      </c>
      <c r="BD221">
        <v>1820</v>
      </c>
      <c r="BF221">
        <v>1040</v>
      </c>
      <c r="BG221">
        <v>1110</v>
      </c>
      <c r="BH221">
        <v>2140</v>
      </c>
      <c r="BJ221">
        <v>1200</v>
      </c>
      <c r="BK221">
        <v>1260</v>
      </c>
      <c r="BL221">
        <v>2450</v>
      </c>
      <c r="BN221">
        <v>1410</v>
      </c>
      <c r="BO221">
        <v>1410</v>
      </c>
      <c r="BP221">
        <v>2820</v>
      </c>
      <c r="BR221">
        <v>1490</v>
      </c>
      <c r="BS221">
        <v>1540</v>
      </c>
      <c r="BT221">
        <v>3030</v>
      </c>
      <c r="BV221">
        <v>1700</v>
      </c>
      <c r="BW221">
        <v>1710</v>
      </c>
      <c r="BX221">
        <v>3400</v>
      </c>
      <c r="BZ221">
        <v>1840</v>
      </c>
      <c r="CA221">
        <v>1940</v>
      </c>
      <c r="CB221">
        <v>3770</v>
      </c>
    </row>
    <row r="222" spans="1:108" ht="11.25" customHeight="1">
      <c r="A222" s="76" t="s">
        <v>191</v>
      </c>
      <c r="R222">
        <v>410</v>
      </c>
      <c r="S222">
        <v>440</v>
      </c>
      <c r="T222">
        <v>850</v>
      </c>
      <c r="V222">
        <v>410</v>
      </c>
      <c r="W222">
        <v>440</v>
      </c>
      <c r="X222">
        <v>850</v>
      </c>
      <c r="Z222">
        <v>400</v>
      </c>
      <c r="AA222">
        <v>440</v>
      </c>
      <c r="AB222">
        <v>840</v>
      </c>
      <c r="AD222">
        <v>380</v>
      </c>
      <c r="AE222">
        <v>430</v>
      </c>
      <c r="AF222">
        <v>810</v>
      </c>
      <c r="AH222">
        <v>380</v>
      </c>
      <c r="AI222">
        <v>420</v>
      </c>
      <c r="AJ222">
        <v>800</v>
      </c>
      <c r="AL222">
        <v>370</v>
      </c>
      <c r="AM222">
        <v>410</v>
      </c>
      <c r="AN222">
        <v>780</v>
      </c>
      <c r="AP222">
        <v>370</v>
      </c>
      <c r="AQ222">
        <v>410</v>
      </c>
      <c r="AR222">
        <v>780</v>
      </c>
      <c r="AT222">
        <v>370</v>
      </c>
      <c r="AU222">
        <v>410</v>
      </c>
      <c r="AV222">
        <v>770</v>
      </c>
      <c r="AX222">
        <v>370</v>
      </c>
      <c r="AY222">
        <v>410</v>
      </c>
      <c r="AZ222">
        <v>780</v>
      </c>
      <c r="BB222">
        <v>360</v>
      </c>
      <c r="BC222">
        <v>410</v>
      </c>
      <c r="BD222">
        <v>770</v>
      </c>
      <c r="BF222">
        <v>370</v>
      </c>
      <c r="BG222">
        <v>420</v>
      </c>
      <c r="BH222">
        <v>790</v>
      </c>
      <c r="BJ222">
        <v>380</v>
      </c>
      <c r="BK222">
        <v>430</v>
      </c>
      <c r="BL222">
        <v>810</v>
      </c>
      <c r="BN222">
        <v>390</v>
      </c>
      <c r="BO222">
        <v>430</v>
      </c>
      <c r="BP222">
        <v>810</v>
      </c>
      <c r="BR222">
        <v>380</v>
      </c>
      <c r="BS222">
        <v>430</v>
      </c>
      <c r="BT222">
        <v>810</v>
      </c>
      <c r="BV222">
        <v>380</v>
      </c>
      <c r="BW222">
        <v>440</v>
      </c>
      <c r="BX222">
        <v>820</v>
      </c>
      <c r="BZ222">
        <v>400</v>
      </c>
      <c r="CA222">
        <v>420</v>
      </c>
      <c r="CB222">
        <v>820</v>
      </c>
    </row>
    <row r="223" spans="1:108" ht="11.25" customHeight="1">
      <c r="A223" s="76" t="s">
        <v>619</v>
      </c>
      <c r="R223">
        <v>70</v>
      </c>
      <c r="S223">
        <v>70</v>
      </c>
      <c r="T223">
        <v>130</v>
      </c>
      <c r="V223">
        <v>60</v>
      </c>
      <c r="W223">
        <v>70</v>
      </c>
      <c r="X223">
        <v>130</v>
      </c>
      <c r="Z223">
        <v>70</v>
      </c>
      <c r="AA223">
        <v>70</v>
      </c>
      <c r="AB223">
        <v>130</v>
      </c>
      <c r="AD223">
        <v>70</v>
      </c>
      <c r="AE223">
        <v>70</v>
      </c>
      <c r="AF223">
        <v>140</v>
      </c>
      <c r="AH223">
        <v>70</v>
      </c>
      <c r="AI223">
        <v>70</v>
      </c>
      <c r="AJ223">
        <v>140</v>
      </c>
      <c r="AL223">
        <v>70</v>
      </c>
      <c r="AM223">
        <v>70</v>
      </c>
      <c r="AN223">
        <v>140</v>
      </c>
      <c r="AP223">
        <v>80</v>
      </c>
      <c r="AQ223">
        <v>70</v>
      </c>
      <c r="AR223">
        <v>150</v>
      </c>
      <c r="AT223">
        <v>80</v>
      </c>
      <c r="AU223">
        <v>70</v>
      </c>
      <c r="AV223">
        <v>150</v>
      </c>
      <c r="AX223">
        <v>90</v>
      </c>
      <c r="AY223">
        <v>70</v>
      </c>
      <c r="AZ223">
        <v>160</v>
      </c>
      <c r="BB223">
        <v>100</v>
      </c>
      <c r="BC223">
        <v>70</v>
      </c>
      <c r="BD223">
        <v>170</v>
      </c>
      <c r="BF223">
        <v>110</v>
      </c>
      <c r="BG223">
        <v>80</v>
      </c>
      <c r="BH223">
        <v>190</v>
      </c>
      <c r="BJ223">
        <v>100</v>
      </c>
      <c r="BK223">
        <v>90</v>
      </c>
      <c r="BL223">
        <v>190</v>
      </c>
      <c r="BN223">
        <v>110</v>
      </c>
      <c r="BO223">
        <v>90</v>
      </c>
      <c r="BP223">
        <v>200</v>
      </c>
      <c r="BR223">
        <v>120</v>
      </c>
      <c r="BS223">
        <v>80</v>
      </c>
      <c r="BT223">
        <v>200</v>
      </c>
      <c r="BV223">
        <v>130</v>
      </c>
      <c r="BW223">
        <v>90</v>
      </c>
      <c r="BX223">
        <v>220</v>
      </c>
      <c r="BZ223">
        <v>120</v>
      </c>
      <c r="CA223">
        <v>110</v>
      </c>
      <c r="CB223">
        <v>230</v>
      </c>
    </row>
    <row r="224" spans="1:108" ht="11.25" customHeight="1">
      <c r="A224" s="87" t="s">
        <v>540</v>
      </c>
    </row>
    <row r="225" spans="1:108" ht="11.25" customHeight="1">
      <c r="A225" s="17" t="s">
        <v>869</v>
      </c>
      <c r="B225">
        <v>2040</v>
      </c>
      <c r="C225">
        <v>1970</v>
      </c>
      <c r="D225">
        <v>4010</v>
      </c>
      <c r="F225">
        <v>2020</v>
      </c>
      <c r="G225">
        <v>1950</v>
      </c>
      <c r="H225">
        <v>3970</v>
      </c>
      <c r="J225">
        <v>2020</v>
      </c>
      <c r="K225">
        <v>1940</v>
      </c>
      <c r="L225">
        <v>3960</v>
      </c>
      <c r="N225">
        <v>2040</v>
      </c>
      <c r="O225">
        <v>1960</v>
      </c>
      <c r="P225">
        <v>4000</v>
      </c>
      <c r="R225">
        <v>0</v>
      </c>
      <c r="S225">
        <v>0</v>
      </c>
      <c r="T225">
        <v>0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0</v>
      </c>
      <c r="AD225">
        <v>0</v>
      </c>
      <c r="AE225">
        <v>0</v>
      </c>
      <c r="AF225">
        <v>0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P225">
        <v>0</v>
      </c>
      <c r="AQ225">
        <v>0</v>
      </c>
      <c r="AR225">
        <v>0</v>
      </c>
      <c r="AT225">
        <v>0</v>
      </c>
      <c r="AU225">
        <v>0</v>
      </c>
      <c r="AV225">
        <v>0</v>
      </c>
      <c r="AX225">
        <v>0</v>
      </c>
      <c r="AY225">
        <v>0</v>
      </c>
      <c r="AZ225">
        <v>0</v>
      </c>
      <c r="BB225">
        <v>0</v>
      </c>
      <c r="BC225">
        <v>0</v>
      </c>
      <c r="BD225">
        <v>0</v>
      </c>
      <c r="BF225">
        <v>0</v>
      </c>
      <c r="BG225">
        <v>0</v>
      </c>
      <c r="BH225">
        <v>0</v>
      </c>
      <c r="BJ225">
        <v>0</v>
      </c>
      <c r="BK225">
        <v>0</v>
      </c>
      <c r="BL225">
        <v>0</v>
      </c>
      <c r="BN225">
        <v>0</v>
      </c>
      <c r="BO225">
        <v>0</v>
      </c>
      <c r="BP225">
        <v>0</v>
      </c>
      <c r="BR225">
        <v>0</v>
      </c>
      <c r="BS225">
        <v>0</v>
      </c>
      <c r="BT225">
        <v>0</v>
      </c>
      <c r="BV225">
        <v>0</v>
      </c>
      <c r="BW225">
        <v>0</v>
      </c>
      <c r="BX225">
        <v>0</v>
      </c>
      <c r="BZ225">
        <v>0</v>
      </c>
      <c r="CA225">
        <v>0</v>
      </c>
      <c r="CB225">
        <v>0</v>
      </c>
    </row>
    <row r="226" spans="1:108" ht="11.25" customHeight="1">
      <c r="A226" s="76" t="s">
        <v>692</v>
      </c>
      <c r="R226">
        <v>0</v>
      </c>
      <c r="S226">
        <v>0</v>
      </c>
      <c r="T226">
        <v>10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0</v>
      </c>
      <c r="AD226">
        <v>0</v>
      </c>
      <c r="AE226">
        <v>0</v>
      </c>
      <c r="AF226">
        <v>0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P226">
        <v>0</v>
      </c>
      <c r="AQ226">
        <v>0</v>
      </c>
      <c r="AR226">
        <v>0</v>
      </c>
      <c r="AT226">
        <v>0</v>
      </c>
      <c r="AU226">
        <v>0</v>
      </c>
      <c r="AV226">
        <v>0</v>
      </c>
      <c r="AX226">
        <v>0</v>
      </c>
      <c r="AY226">
        <v>0</v>
      </c>
      <c r="AZ226">
        <v>0</v>
      </c>
      <c r="BB226">
        <v>0</v>
      </c>
      <c r="BC226">
        <v>0</v>
      </c>
      <c r="BD226">
        <v>0</v>
      </c>
      <c r="BF226">
        <v>0</v>
      </c>
      <c r="BG226">
        <v>0</v>
      </c>
      <c r="BH226">
        <v>0</v>
      </c>
      <c r="BJ226">
        <v>0</v>
      </c>
      <c r="BK226">
        <v>0</v>
      </c>
      <c r="BL226">
        <v>0</v>
      </c>
      <c r="BN226">
        <v>0</v>
      </c>
      <c r="BO226">
        <v>0</v>
      </c>
      <c r="BP226">
        <v>0</v>
      </c>
      <c r="BR226">
        <v>0</v>
      </c>
      <c r="BS226">
        <v>0</v>
      </c>
      <c r="BT226">
        <v>0</v>
      </c>
      <c r="BV226">
        <v>0</v>
      </c>
      <c r="BW226">
        <v>0</v>
      </c>
      <c r="BX226">
        <v>0</v>
      </c>
      <c r="BZ226">
        <v>0</v>
      </c>
      <c r="CA226">
        <v>0</v>
      </c>
      <c r="CB226">
        <v>0</v>
      </c>
    </row>
    <row r="227" spans="1:108" ht="11.25" customHeight="1">
      <c r="A227" s="76" t="s">
        <v>788</v>
      </c>
      <c r="R227">
        <v>10</v>
      </c>
      <c r="S227">
        <v>10</v>
      </c>
      <c r="T227">
        <v>20</v>
      </c>
      <c r="V227">
        <v>10</v>
      </c>
      <c r="W227">
        <v>20</v>
      </c>
      <c r="X227">
        <v>30</v>
      </c>
      <c r="Z227">
        <v>10</v>
      </c>
      <c r="AA227">
        <v>20</v>
      </c>
      <c r="AB227">
        <v>30</v>
      </c>
      <c r="AD227">
        <v>10</v>
      </c>
      <c r="AE227">
        <v>20</v>
      </c>
      <c r="AF227">
        <v>30</v>
      </c>
      <c r="AH227">
        <v>10</v>
      </c>
      <c r="AI227">
        <v>20</v>
      </c>
      <c r="AJ227">
        <v>30</v>
      </c>
      <c r="AL227">
        <v>10</v>
      </c>
      <c r="AM227">
        <v>20</v>
      </c>
      <c r="AN227">
        <v>30</v>
      </c>
      <c r="AP227">
        <v>10</v>
      </c>
      <c r="AQ227">
        <v>20</v>
      </c>
      <c r="AR227">
        <v>30</v>
      </c>
      <c r="AT227">
        <v>10</v>
      </c>
      <c r="AU227">
        <v>20</v>
      </c>
      <c r="AV227">
        <v>30</v>
      </c>
      <c r="AX227">
        <v>20</v>
      </c>
      <c r="AY227">
        <v>20</v>
      </c>
      <c r="AZ227">
        <v>40</v>
      </c>
      <c r="BB227">
        <v>10</v>
      </c>
      <c r="BC227">
        <v>20</v>
      </c>
      <c r="BD227">
        <v>30</v>
      </c>
      <c r="BF227">
        <v>10</v>
      </c>
      <c r="BG227">
        <v>20</v>
      </c>
      <c r="BH227">
        <v>40</v>
      </c>
      <c r="BJ227">
        <v>20</v>
      </c>
      <c r="BK227">
        <v>20</v>
      </c>
      <c r="BL227">
        <v>40</v>
      </c>
      <c r="BN227">
        <v>20</v>
      </c>
      <c r="BO227">
        <v>20</v>
      </c>
      <c r="BP227">
        <v>40</v>
      </c>
      <c r="BR227">
        <v>20</v>
      </c>
      <c r="BS227">
        <v>20</v>
      </c>
      <c r="BT227">
        <v>40</v>
      </c>
      <c r="BV227">
        <v>20</v>
      </c>
      <c r="BW227">
        <v>20</v>
      </c>
      <c r="BX227">
        <v>40</v>
      </c>
      <c r="BZ227">
        <v>20</v>
      </c>
      <c r="CA227">
        <v>30</v>
      </c>
      <c r="CB227">
        <v>40</v>
      </c>
    </row>
    <row r="228" spans="1:108" ht="11.25" customHeight="1">
      <c r="A228" s="76" t="s">
        <v>622</v>
      </c>
      <c r="R228">
        <v>40</v>
      </c>
      <c r="S228">
        <v>20</v>
      </c>
      <c r="T228">
        <v>60</v>
      </c>
      <c r="V228">
        <v>30</v>
      </c>
      <c r="W228">
        <v>30</v>
      </c>
      <c r="X228">
        <v>60</v>
      </c>
      <c r="Z228">
        <v>30</v>
      </c>
      <c r="AA228">
        <v>30</v>
      </c>
      <c r="AB228">
        <v>60</v>
      </c>
      <c r="AD228">
        <v>30</v>
      </c>
      <c r="AE228">
        <v>30</v>
      </c>
      <c r="AF228">
        <v>60</v>
      </c>
      <c r="AH228">
        <v>30</v>
      </c>
      <c r="AI228">
        <v>30</v>
      </c>
      <c r="AJ228">
        <v>60</v>
      </c>
      <c r="AL228">
        <v>30</v>
      </c>
      <c r="AM228">
        <v>20</v>
      </c>
      <c r="AN228">
        <v>50</v>
      </c>
      <c r="AP228">
        <v>30</v>
      </c>
      <c r="AQ228">
        <v>30</v>
      </c>
      <c r="AR228">
        <v>60</v>
      </c>
      <c r="AT228">
        <v>30</v>
      </c>
      <c r="AU228">
        <v>30</v>
      </c>
      <c r="AV228">
        <v>60</v>
      </c>
      <c r="AX228">
        <v>30</v>
      </c>
      <c r="AY228">
        <v>30</v>
      </c>
      <c r="AZ228">
        <v>50</v>
      </c>
      <c r="BB228">
        <v>30</v>
      </c>
      <c r="BC228">
        <v>30</v>
      </c>
      <c r="BD228">
        <v>50</v>
      </c>
      <c r="BF228">
        <v>30</v>
      </c>
      <c r="BG228">
        <v>30</v>
      </c>
      <c r="BH228">
        <v>50</v>
      </c>
      <c r="BJ228">
        <v>30</v>
      </c>
      <c r="BK228">
        <v>30</v>
      </c>
      <c r="BL228">
        <v>50</v>
      </c>
      <c r="BN228">
        <v>30</v>
      </c>
      <c r="BO228">
        <v>30</v>
      </c>
      <c r="BP228">
        <v>50</v>
      </c>
      <c r="BR228">
        <v>30</v>
      </c>
      <c r="BS228">
        <v>30</v>
      </c>
      <c r="BT228">
        <v>60</v>
      </c>
      <c r="BV228">
        <v>30</v>
      </c>
      <c r="BW228">
        <v>30</v>
      </c>
      <c r="BX228">
        <v>60</v>
      </c>
      <c r="BZ228">
        <v>30</v>
      </c>
      <c r="CA228">
        <v>30</v>
      </c>
      <c r="CB228">
        <v>60</v>
      </c>
      <c r="DD228" s="85"/>
    </row>
    <row r="229" spans="1:108" ht="11.25" customHeight="1">
      <c r="A229" s="76" t="s">
        <v>326</v>
      </c>
      <c r="R229">
        <v>110</v>
      </c>
      <c r="S229">
        <v>120</v>
      </c>
      <c r="T229">
        <v>240</v>
      </c>
      <c r="V229">
        <v>120</v>
      </c>
      <c r="W229">
        <v>140</v>
      </c>
      <c r="X229">
        <v>260</v>
      </c>
      <c r="Z229">
        <v>130</v>
      </c>
      <c r="AA229">
        <v>140</v>
      </c>
      <c r="AB229">
        <v>270</v>
      </c>
      <c r="AD229">
        <v>130</v>
      </c>
      <c r="AE229">
        <v>140</v>
      </c>
      <c r="AF229">
        <v>270</v>
      </c>
      <c r="AH229">
        <v>130</v>
      </c>
      <c r="AI229">
        <v>140</v>
      </c>
      <c r="AJ229">
        <v>270</v>
      </c>
      <c r="AL229">
        <v>110</v>
      </c>
      <c r="AM229">
        <v>130</v>
      </c>
      <c r="AN229">
        <v>240</v>
      </c>
      <c r="AP229">
        <v>110</v>
      </c>
      <c r="AQ229">
        <v>140</v>
      </c>
      <c r="AR229">
        <v>250</v>
      </c>
      <c r="AT229">
        <v>110</v>
      </c>
      <c r="AU229">
        <v>140</v>
      </c>
      <c r="AV229">
        <v>260</v>
      </c>
      <c r="AX229">
        <v>120</v>
      </c>
      <c r="AY229">
        <v>150</v>
      </c>
      <c r="AZ229">
        <v>260</v>
      </c>
      <c r="BB229">
        <v>120</v>
      </c>
      <c r="BC229">
        <v>150</v>
      </c>
      <c r="BD229">
        <v>270</v>
      </c>
      <c r="BF229">
        <v>120</v>
      </c>
      <c r="BG229">
        <v>160</v>
      </c>
      <c r="BH229">
        <v>270</v>
      </c>
      <c r="BJ229">
        <v>120</v>
      </c>
      <c r="BK229">
        <v>150</v>
      </c>
      <c r="BL229">
        <v>270</v>
      </c>
      <c r="BN229">
        <v>120</v>
      </c>
      <c r="BO229">
        <v>160</v>
      </c>
      <c r="BP229">
        <v>280</v>
      </c>
      <c r="BR229">
        <v>120</v>
      </c>
      <c r="BS229">
        <v>160</v>
      </c>
      <c r="BT229">
        <v>280</v>
      </c>
      <c r="BV229">
        <v>120</v>
      </c>
      <c r="BW229">
        <v>160</v>
      </c>
      <c r="BX229">
        <v>280</v>
      </c>
      <c r="BZ229">
        <v>130</v>
      </c>
      <c r="CA229">
        <v>150</v>
      </c>
      <c r="CB229">
        <v>290</v>
      </c>
    </row>
    <row r="230" spans="1:108" ht="11.25" customHeight="1">
      <c r="A230" s="76" t="s">
        <v>244</v>
      </c>
      <c r="R230">
        <v>210</v>
      </c>
      <c r="S230">
        <v>150</v>
      </c>
      <c r="T230">
        <v>360</v>
      </c>
      <c r="V230">
        <v>210</v>
      </c>
      <c r="W230">
        <v>150</v>
      </c>
      <c r="X230">
        <v>360</v>
      </c>
      <c r="Z230">
        <v>220</v>
      </c>
      <c r="AA230">
        <v>170</v>
      </c>
      <c r="AB230">
        <v>380</v>
      </c>
      <c r="AD230">
        <v>220</v>
      </c>
      <c r="AE230">
        <v>170</v>
      </c>
      <c r="AF230">
        <v>390</v>
      </c>
      <c r="AH230">
        <v>210</v>
      </c>
      <c r="AI230">
        <v>160</v>
      </c>
      <c r="AJ230">
        <v>370</v>
      </c>
      <c r="AL230">
        <v>200</v>
      </c>
      <c r="AM230">
        <v>160</v>
      </c>
      <c r="AN230">
        <v>350</v>
      </c>
      <c r="AP230">
        <v>200</v>
      </c>
      <c r="AQ230">
        <v>160</v>
      </c>
      <c r="AR230">
        <v>360</v>
      </c>
      <c r="AT230">
        <v>210</v>
      </c>
      <c r="AU230">
        <v>170</v>
      </c>
      <c r="AV230">
        <v>370</v>
      </c>
      <c r="AX230">
        <v>200</v>
      </c>
      <c r="AY230">
        <v>180</v>
      </c>
      <c r="AZ230">
        <v>380</v>
      </c>
      <c r="BB230">
        <v>210</v>
      </c>
      <c r="BC230">
        <v>170</v>
      </c>
      <c r="BD230">
        <v>380</v>
      </c>
      <c r="BF230">
        <v>210</v>
      </c>
      <c r="BG230">
        <v>180</v>
      </c>
      <c r="BH230">
        <v>390</v>
      </c>
      <c r="BJ230">
        <v>220</v>
      </c>
      <c r="BK230">
        <v>180</v>
      </c>
      <c r="BL230">
        <v>400</v>
      </c>
      <c r="BN230">
        <v>230</v>
      </c>
      <c r="BO230">
        <v>190</v>
      </c>
      <c r="BP230">
        <v>420</v>
      </c>
      <c r="BR230">
        <v>230</v>
      </c>
      <c r="BS230">
        <v>190</v>
      </c>
      <c r="BT230">
        <v>420</v>
      </c>
      <c r="BV230">
        <v>230</v>
      </c>
      <c r="BW230">
        <v>200</v>
      </c>
      <c r="BX230">
        <v>430</v>
      </c>
      <c r="BZ230">
        <v>230</v>
      </c>
      <c r="CA230">
        <v>200</v>
      </c>
      <c r="CB230">
        <v>430</v>
      </c>
    </row>
    <row r="231" spans="1:108" ht="11.25" customHeight="1">
      <c r="A231" s="76" t="s">
        <v>693</v>
      </c>
      <c r="R231">
        <v>10</v>
      </c>
      <c r="S231">
        <v>0</v>
      </c>
      <c r="T231">
        <v>10</v>
      </c>
      <c r="V231">
        <v>0</v>
      </c>
      <c r="W231">
        <v>10</v>
      </c>
      <c r="X231">
        <v>10</v>
      </c>
      <c r="Z231">
        <v>0</v>
      </c>
      <c r="AA231">
        <v>10</v>
      </c>
      <c r="AB231">
        <v>10</v>
      </c>
      <c r="AD231">
        <v>10</v>
      </c>
      <c r="AE231">
        <v>10</v>
      </c>
      <c r="AF231">
        <v>20</v>
      </c>
      <c r="AH231">
        <v>0</v>
      </c>
      <c r="AI231">
        <v>10</v>
      </c>
      <c r="AJ231">
        <v>20</v>
      </c>
      <c r="AL231">
        <v>0</v>
      </c>
      <c r="AM231">
        <v>10</v>
      </c>
      <c r="AN231">
        <v>20</v>
      </c>
      <c r="AP231">
        <v>10</v>
      </c>
      <c r="AQ231">
        <v>20</v>
      </c>
      <c r="AR231">
        <v>20</v>
      </c>
      <c r="AT231">
        <v>10</v>
      </c>
      <c r="AU231">
        <v>20</v>
      </c>
      <c r="AV231">
        <v>30</v>
      </c>
      <c r="AX231">
        <v>20</v>
      </c>
      <c r="AY231">
        <v>10</v>
      </c>
      <c r="AZ231">
        <v>30</v>
      </c>
      <c r="BB231">
        <v>20</v>
      </c>
      <c r="BC231">
        <v>20</v>
      </c>
      <c r="BD231">
        <v>40</v>
      </c>
      <c r="BF231">
        <v>20</v>
      </c>
      <c r="BG231">
        <v>20</v>
      </c>
      <c r="BH231">
        <v>40</v>
      </c>
      <c r="BJ231">
        <v>20</v>
      </c>
      <c r="BK231">
        <v>20</v>
      </c>
      <c r="BL231">
        <v>40</v>
      </c>
      <c r="BN231">
        <v>20</v>
      </c>
      <c r="BO231">
        <v>30</v>
      </c>
      <c r="BP231">
        <v>50</v>
      </c>
      <c r="BR231">
        <v>30</v>
      </c>
      <c r="BS231">
        <v>30</v>
      </c>
      <c r="BT231">
        <v>60</v>
      </c>
      <c r="BV231">
        <v>40</v>
      </c>
      <c r="BW231">
        <v>40</v>
      </c>
      <c r="BX231">
        <v>80</v>
      </c>
      <c r="BZ231">
        <v>50</v>
      </c>
      <c r="CA231">
        <v>40</v>
      </c>
      <c r="CB231">
        <v>90</v>
      </c>
    </row>
    <row r="232" spans="1:108" ht="11.25" customHeight="1">
      <c r="A232" s="76" t="s">
        <v>344</v>
      </c>
      <c r="R232">
        <v>260</v>
      </c>
      <c r="S232">
        <v>240</v>
      </c>
      <c r="T232">
        <v>500</v>
      </c>
      <c r="V232">
        <v>260</v>
      </c>
      <c r="W232">
        <v>240</v>
      </c>
      <c r="X232">
        <v>500</v>
      </c>
      <c r="Z232">
        <v>250</v>
      </c>
      <c r="AA232">
        <v>240</v>
      </c>
      <c r="AB232">
        <v>490</v>
      </c>
      <c r="AD232">
        <v>260</v>
      </c>
      <c r="AE232">
        <v>240</v>
      </c>
      <c r="AF232">
        <v>500</v>
      </c>
      <c r="AH232">
        <v>270</v>
      </c>
      <c r="AI232">
        <v>240</v>
      </c>
      <c r="AJ232">
        <v>510</v>
      </c>
      <c r="AL232">
        <v>280</v>
      </c>
      <c r="AM232">
        <v>230</v>
      </c>
      <c r="AN232">
        <v>510</v>
      </c>
      <c r="AP232">
        <v>290</v>
      </c>
      <c r="AQ232">
        <v>250</v>
      </c>
      <c r="AR232">
        <v>530</v>
      </c>
      <c r="AT232">
        <v>290</v>
      </c>
      <c r="AU232">
        <v>270</v>
      </c>
      <c r="AV232">
        <v>560</v>
      </c>
      <c r="AX232">
        <v>310</v>
      </c>
      <c r="AY232">
        <v>280</v>
      </c>
      <c r="AZ232">
        <v>590</v>
      </c>
      <c r="BB232">
        <v>320</v>
      </c>
      <c r="BC232">
        <v>290</v>
      </c>
      <c r="BD232">
        <v>610</v>
      </c>
      <c r="BF232">
        <v>350</v>
      </c>
      <c r="BG232">
        <v>290</v>
      </c>
      <c r="BH232">
        <v>640</v>
      </c>
      <c r="BJ232">
        <v>370</v>
      </c>
      <c r="BK232">
        <v>300</v>
      </c>
      <c r="BL232">
        <v>670</v>
      </c>
      <c r="BN232">
        <v>380</v>
      </c>
      <c r="BO232">
        <v>330</v>
      </c>
      <c r="BP232">
        <v>710</v>
      </c>
      <c r="BR232">
        <v>380</v>
      </c>
      <c r="BS232">
        <v>340</v>
      </c>
      <c r="BT232">
        <v>720</v>
      </c>
      <c r="BV232">
        <v>400</v>
      </c>
      <c r="BW232">
        <v>350</v>
      </c>
      <c r="BX232">
        <v>750</v>
      </c>
      <c r="BZ232">
        <v>390</v>
      </c>
      <c r="CA232">
        <v>370</v>
      </c>
      <c r="CB232">
        <v>760</v>
      </c>
    </row>
    <row r="233" spans="1:108" ht="11.25" customHeight="1">
      <c r="A233" s="76" t="s">
        <v>331</v>
      </c>
      <c r="R233">
        <v>10</v>
      </c>
      <c r="S233">
        <v>0</v>
      </c>
      <c r="T233">
        <v>10</v>
      </c>
      <c r="V233">
        <v>10</v>
      </c>
      <c r="W233">
        <v>10</v>
      </c>
      <c r="X233">
        <v>10</v>
      </c>
      <c r="Z233">
        <v>10</v>
      </c>
      <c r="AA233">
        <v>10</v>
      </c>
      <c r="AB233">
        <v>20</v>
      </c>
      <c r="AD233">
        <v>10</v>
      </c>
      <c r="AE233">
        <v>10</v>
      </c>
      <c r="AF233">
        <v>20</v>
      </c>
      <c r="AH233">
        <v>10</v>
      </c>
      <c r="AI233">
        <v>10</v>
      </c>
      <c r="AJ233">
        <v>20</v>
      </c>
      <c r="AL233">
        <v>10</v>
      </c>
      <c r="AM233">
        <v>10</v>
      </c>
      <c r="AN233">
        <v>10</v>
      </c>
      <c r="AP233">
        <v>10</v>
      </c>
      <c r="AQ233">
        <v>10</v>
      </c>
      <c r="AR233">
        <v>10</v>
      </c>
      <c r="AT233">
        <v>10</v>
      </c>
      <c r="AU233">
        <v>10</v>
      </c>
      <c r="AV233">
        <v>20</v>
      </c>
      <c r="AX233">
        <v>10</v>
      </c>
      <c r="AY233">
        <v>10</v>
      </c>
      <c r="AZ233">
        <v>20</v>
      </c>
      <c r="BB233">
        <v>20</v>
      </c>
      <c r="BC233">
        <v>10</v>
      </c>
      <c r="BD233">
        <v>20</v>
      </c>
      <c r="BF233">
        <v>10</v>
      </c>
      <c r="BG233">
        <v>10</v>
      </c>
      <c r="BH233">
        <v>20</v>
      </c>
      <c r="BJ233">
        <v>20</v>
      </c>
      <c r="BK233">
        <v>10</v>
      </c>
      <c r="BL233">
        <v>30</v>
      </c>
      <c r="BN233">
        <v>20</v>
      </c>
      <c r="BO233">
        <v>10</v>
      </c>
      <c r="BP233">
        <v>30</v>
      </c>
      <c r="BR233">
        <v>20</v>
      </c>
      <c r="BS233">
        <v>10</v>
      </c>
      <c r="BT233">
        <v>30</v>
      </c>
      <c r="BV233">
        <v>20</v>
      </c>
      <c r="BW233">
        <v>10</v>
      </c>
      <c r="BX233">
        <v>30</v>
      </c>
      <c r="BZ233">
        <v>20</v>
      </c>
      <c r="CA233">
        <v>20</v>
      </c>
      <c r="CB233">
        <v>40</v>
      </c>
    </row>
    <row r="234" spans="1:108" ht="11.25" customHeight="1">
      <c r="A234" s="76" t="s">
        <v>789</v>
      </c>
      <c r="R234">
        <v>20</v>
      </c>
      <c r="S234">
        <v>30</v>
      </c>
      <c r="T234">
        <v>50</v>
      </c>
      <c r="V234">
        <v>30</v>
      </c>
      <c r="W234">
        <v>30</v>
      </c>
      <c r="X234">
        <v>60</v>
      </c>
      <c r="Z234">
        <v>30</v>
      </c>
      <c r="AA234">
        <v>30</v>
      </c>
      <c r="AB234">
        <v>60</v>
      </c>
      <c r="AD234">
        <v>40</v>
      </c>
      <c r="AE234">
        <v>30</v>
      </c>
      <c r="AF234">
        <v>70</v>
      </c>
      <c r="AH234">
        <v>40</v>
      </c>
      <c r="AI234">
        <v>30</v>
      </c>
      <c r="AJ234">
        <v>70</v>
      </c>
      <c r="AL234">
        <v>30</v>
      </c>
      <c r="AM234">
        <v>40</v>
      </c>
      <c r="AN234">
        <v>70</v>
      </c>
      <c r="AP234">
        <v>40</v>
      </c>
      <c r="AQ234">
        <v>40</v>
      </c>
      <c r="AR234">
        <v>80</v>
      </c>
      <c r="AT234">
        <v>50</v>
      </c>
      <c r="AU234">
        <v>40</v>
      </c>
      <c r="AV234">
        <v>90</v>
      </c>
      <c r="AX234">
        <v>50</v>
      </c>
      <c r="AY234">
        <v>50</v>
      </c>
      <c r="AZ234">
        <v>100</v>
      </c>
      <c r="BB234">
        <v>50</v>
      </c>
      <c r="BC234">
        <v>60</v>
      </c>
      <c r="BD234">
        <v>110</v>
      </c>
      <c r="BF234">
        <v>50</v>
      </c>
      <c r="BG234">
        <v>60</v>
      </c>
      <c r="BH234">
        <v>110</v>
      </c>
      <c r="BJ234">
        <v>50</v>
      </c>
      <c r="BK234">
        <v>70</v>
      </c>
      <c r="BL234">
        <v>120</v>
      </c>
      <c r="BN234">
        <v>50</v>
      </c>
      <c r="BO234">
        <v>80</v>
      </c>
      <c r="BP234">
        <v>130</v>
      </c>
      <c r="BR234">
        <v>50</v>
      </c>
      <c r="BS234">
        <v>80</v>
      </c>
      <c r="BT234">
        <v>130</v>
      </c>
      <c r="BV234">
        <v>60</v>
      </c>
      <c r="BW234">
        <v>80</v>
      </c>
      <c r="BX234">
        <v>140</v>
      </c>
      <c r="BZ234">
        <v>70</v>
      </c>
      <c r="CA234">
        <v>90</v>
      </c>
      <c r="CB234">
        <v>160</v>
      </c>
    </row>
    <row r="235" spans="1:108" ht="11.25" customHeight="1">
      <c r="A235" s="76" t="s">
        <v>333</v>
      </c>
      <c r="R235">
        <v>50</v>
      </c>
      <c r="S235">
        <v>50</v>
      </c>
      <c r="T235">
        <v>100</v>
      </c>
      <c r="V235">
        <v>50</v>
      </c>
      <c r="W235">
        <v>60</v>
      </c>
      <c r="X235">
        <v>110</v>
      </c>
      <c r="Z235">
        <v>60</v>
      </c>
      <c r="AA235">
        <v>60</v>
      </c>
      <c r="AB235">
        <v>120</v>
      </c>
      <c r="AD235">
        <v>60</v>
      </c>
      <c r="AE235">
        <v>70</v>
      </c>
      <c r="AF235">
        <v>120</v>
      </c>
      <c r="AH235">
        <v>60</v>
      </c>
      <c r="AI235">
        <v>70</v>
      </c>
      <c r="AJ235">
        <v>130</v>
      </c>
      <c r="AL235">
        <v>60</v>
      </c>
      <c r="AM235">
        <v>70</v>
      </c>
      <c r="AN235">
        <v>120</v>
      </c>
      <c r="AP235">
        <v>60</v>
      </c>
      <c r="AQ235">
        <v>70</v>
      </c>
      <c r="AR235">
        <v>120</v>
      </c>
      <c r="AT235">
        <v>60</v>
      </c>
      <c r="AU235">
        <v>70</v>
      </c>
      <c r="AV235">
        <v>130</v>
      </c>
      <c r="AX235">
        <v>60</v>
      </c>
      <c r="AY235">
        <v>60</v>
      </c>
      <c r="AZ235">
        <v>120</v>
      </c>
      <c r="BB235">
        <v>60</v>
      </c>
      <c r="BC235">
        <v>60</v>
      </c>
      <c r="BD235">
        <v>130</v>
      </c>
      <c r="BF235">
        <v>70</v>
      </c>
      <c r="BG235">
        <v>60</v>
      </c>
      <c r="BH235">
        <v>130</v>
      </c>
      <c r="BJ235">
        <v>70</v>
      </c>
      <c r="BK235">
        <v>60</v>
      </c>
      <c r="BL235">
        <v>130</v>
      </c>
      <c r="BN235">
        <v>80</v>
      </c>
      <c r="BO235">
        <v>60</v>
      </c>
      <c r="BP235">
        <v>130</v>
      </c>
      <c r="BR235">
        <v>70</v>
      </c>
      <c r="BS235">
        <v>50</v>
      </c>
      <c r="BT235">
        <v>130</v>
      </c>
      <c r="BV235">
        <v>70</v>
      </c>
      <c r="BW235">
        <v>50</v>
      </c>
      <c r="BX235">
        <v>130</v>
      </c>
      <c r="BZ235">
        <v>70</v>
      </c>
      <c r="CA235">
        <v>60</v>
      </c>
      <c r="CB235">
        <v>130</v>
      </c>
      <c r="DD235" s="85"/>
    </row>
    <row r="236" spans="1:108" ht="11.25" customHeight="1">
      <c r="A236" s="76" t="s">
        <v>694</v>
      </c>
      <c r="R236">
        <v>0</v>
      </c>
      <c r="S236">
        <v>10</v>
      </c>
      <c r="T236">
        <v>10</v>
      </c>
      <c r="V236">
        <v>0</v>
      </c>
      <c r="W236">
        <v>10</v>
      </c>
      <c r="X236">
        <v>10</v>
      </c>
      <c r="Z236">
        <v>0</v>
      </c>
      <c r="AA236">
        <v>10</v>
      </c>
      <c r="AB236">
        <v>10</v>
      </c>
      <c r="AD236">
        <v>10</v>
      </c>
      <c r="AE236">
        <v>10</v>
      </c>
      <c r="AF236">
        <v>10</v>
      </c>
      <c r="AH236">
        <v>10</v>
      </c>
      <c r="AI236">
        <v>0</v>
      </c>
      <c r="AJ236">
        <v>10</v>
      </c>
      <c r="AL236">
        <v>10</v>
      </c>
      <c r="AM236">
        <v>0</v>
      </c>
      <c r="AN236">
        <v>10</v>
      </c>
      <c r="AP236">
        <v>10</v>
      </c>
      <c r="AQ236">
        <v>10</v>
      </c>
      <c r="AR236">
        <v>20</v>
      </c>
      <c r="AT236">
        <v>10</v>
      </c>
      <c r="AU236">
        <v>10</v>
      </c>
      <c r="AV236">
        <v>20</v>
      </c>
      <c r="AX236">
        <v>10</v>
      </c>
      <c r="AY236">
        <v>10</v>
      </c>
      <c r="AZ236">
        <v>20</v>
      </c>
      <c r="BB236">
        <v>10</v>
      </c>
      <c r="BC236">
        <v>10</v>
      </c>
      <c r="BD236">
        <v>20</v>
      </c>
      <c r="BF236">
        <v>10</v>
      </c>
      <c r="BG236">
        <v>10</v>
      </c>
      <c r="BH236">
        <v>20</v>
      </c>
      <c r="BJ236">
        <v>10</v>
      </c>
      <c r="BK236">
        <v>10</v>
      </c>
      <c r="BL236">
        <v>20</v>
      </c>
      <c r="BN236">
        <v>10</v>
      </c>
      <c r="BO236">
        <v>10</v>
      </c>
      <c r="BP236">
        <v>20</v>
      </c>
      <c r="BR236">
        <v>10</v>
      </c>
      <c r="BS236">
        <v>10</v>
      </c>
      <c r="BT236">
        <v>20</v>
      </c>
      <c r="BV236">
        <v>10</v>
      </c>
      <c r="BW236">
        <v>0</v>
      </c>
      <c r="BX236">
        <v>20</v>
      </c>
      <c r="BZ236">
        <v>10</v>
      </c>
      <c r="CA236">
        <v>10</v>
      </c>
      <c r="CB236">
        <v>30</v>
      </c>
    </row>
    <row r="237" spans="1:108" ht="11.25" customHeight="1">
      <c r="A237" s="76" t="s">
        <v>624</v>
      </c>
      <c r="R237">
        <v>30</v>
      </c>
      <c r="S237">
        <v>40</v>
      </c>
      <c r="T237">
        <v>80</v>
      </c>
      <c r="V237">
        <v>40</v>
      </c>
      <c r="W237">
        <v>40</v>
      </c>
      <c r="X237">
        <v>80</v>
      </c>
      <c r="Z237">
        <v>40</v>
      </c>
      <c r="AA237">
        <v>50</v>
      </c>
      <c r="AB237">
        <v>90</v>
      </c>
      <c r="AD237">
        <v>40</v>
      </c>
      <c r="AE237">
        <v>50</v>
      </c>
      <c r="AF237">
        <v>90</v>
      </c>
      <c r="AH237">
        <v>40</v>
      </c>
      <c r="AI237">
        <v>50</v>
      </c>
      <c r="AJ237">
        <v>90</v>
      </c>
      <c r="AL237">
        <v>30</v>
      </c>
      <c r="AM237">
        <v>60</v>
      </c>
      <c r="AN237">
        <v>90</v>
      </c>
      <c r="AP237">
        <v>40</v>
      </c>
      <c r="AQ237">
        <v>50</v>
      </c>
      <c r="AR237">
        <v>90</v>
      </c>
      <c r="AT237">
        <v>50</v>
      </c>
      <c r="AU237">
        <v>50</v>
      </c>
      <c r="AV237">
        <v>100</v>
      </c>
      <c r="AX237">
        <v>50</v>
      </c>
      <c r="AY237">
        <v>50</v>
      </c>
      <c r="AZ237">
        <v>90</v>
      </c>
      <c r="BB237">
        <v>50</v>
      </c>
      <c r="BC237">
        <v>50</v>
      </c>
      <c r="BD237">
        <v>90</v>
      </c>
      <c r="BF237">
        <v>50</v>
      </c>
      <c r="BG237">
        <v>60</v>
      </c>
      <c r="BH237">
        <v>110</v>
      </c>
      <c r="BJ237">
        <v>50</v>
      </c>
      <c r="BK237">
        <v>60</v>
      </c>
      <c r="BL237">
        <v>100</v>
      </c>
      <c r="BN237">
        <v>50</v>
      </c>
      <c r="BO237">
        <v>60</v>
      </c>
      <c r="BP237">
        <v>100</v>
      </c>
      <c r="BR237">
        <v>50</v>
      </c>
      <c r="BS237">
        <v>60</v>
      </c>
      <c r="BT237">
        <v>100</v>
      </c>
      <c r="BV237">
        <v>40</v>
      </c>
      <c r="BW237">
        <v>60</v>
      </c>
      <c r="BX237">
        <v>100</v>
      </c>
      <c r="BZ237">
        <v>50</v>
      </c>
      <c r="CA237">
        <v>50</v>
      </c>
      <c r="CB237">
        <v>110</v>
      </c>
    </row>
    <row r="238" spans="1:108">
      <c r="A238" s="76" t="s">
        <v>245</v>
      </c>
      <c r="R238">
        <v>450</v>
      </c>
      <c r="S238">
        <v>450</v>
      </c>
      <c r="T238">
        <v>900</v>
      </c>
      <c r="V238">
        <v>450</v>
      </c>
      <c r="W238">
        <v>450</v>
      </c>
      <c r="X238">
        <v>900</v>
      </c>
      <c r="Z238">
        <v>470</v>
      </c>
      <c r="AA238">
        <v>450</v>
      </c>
      <c r="AB238">
        <v>930</v>
      </c>
      <c r="AD238">
        <v>490</v>
      </c>
      <c r="AE238">
        <v>450</v>
      </c>
      <c r="AF238">
        <v>940</v>
      </c>
      <c r="AH238">
        <v>480</v>
      </c>
      <c r="AI238">
        <v>440</v>
      </c>
      <c r="AJ238">
        <v>930</v>
      </c>
      <c r="AL238">
        <v>480</v>
      </c>
      <c r="AM238">
        <v>460</v>
      </c>
      <c r="AN238">
        <v>930</v>
      </c>
      <c r="AP238">
        <v>490</v>
      </c>
      <c r="AQ238">
        <v>460</v>
      </c>
      <c r="AR238">
        <v>950</v>
      </c>
      <c r="AT238">
        <v>490</v>
      </c>
      <c r="AU238">
        <v>470</v>
      </c>
      <c r="AV238">
        <v>960</v>
      </c>
      <c r="AX238">
        <v>500</v>
      </c>
      <c r="AY238">
        <v>470</v>
      </c>
      <c r="AZ238">
        <v>970</v>
      </c>
      <c r="BB238">
        <v>520</v>
      </c>
      <c r="BC238">
        <v>480</v>
      </c>
      <c r="BD238">
        <v>1000</v>
      </c>
      <c r="BF238">
        <v>530</v>
      </c>
      <c r="BG238">
        <v>500</v>
      </c>
      <c r="BH238">
        <v>1040</v>
      </c>
      <c r="BJ238">
        <v>550</v>
      </c>
      <c r="BK238">
        <v>500</v>
      </c>
      <c r="BL238">
        <v>1040</v>
      </c>
      <c r="BN238">
        <v>550</v>
      </c>
      <c r="BO238">
        <v>510</v>
      </c>
      <c r="BP238">
        <v>1060</v>
      </c>
      <c r="BR238">
        <v>570</v>
      </c>
      <c r="BS238">
        <v>500</v>
      </c>
      <c r="BT238">
        <v>1070</v>
      </c>
      <c r="BV238">
        <v>580</v>
      </c>
      <c r="BW238">
        <v>510</v>
      </c>
      <c r="BX238">
        <v>1090</v>
      </c>
      <c r="BZ238">
        <v>610</v>
      </c>
      <c r="CA238">
        <v>540</v>
      </c>
      <c r="CB238">
        <v>1150</v>
      </c>
    </row>
    <row r="239" spans="1:108">
      <c r="A239" s="76" t="s">
        <v>350</v>
      </c>
      <c r="R239">
        <v>20</v>
      </c>
      <c r="S239">
        <v>0</v>
      </c>
      <c r="T239">
        <v>20</v>
      </c>
      <c r="V239">
        <v>20</v>
      </c>
      <c r="W239">
        <v>0</v>
      </c>
      <c r="X239">
        <v>30</v>
      </c>
      <c r="Z239">
        <v>20</v>
      </c>
      <c r="AA239">
        <v>10</v>
      </c>
      <c r="AB239">
        <v>30</v>
      </c>
      <c r="AD239">
        <v>20</v>
      </c>
      <c r="AE239">
        <v>10</v>
      </c>
      <c r="AF239">
        <v>30</v>
      </c>
      <c r="AH239">
        <v>30</v>
      </c>
      <c r="AI239">
        <v>10</v>
      </c>
      <c r="AJ239">
        <v>40</v>
      </c>
      <c r="AL239">
        <v>20</v>
      </c>
      <c r="AM239">
        <v>10</v>
      </c>
      <c r="AN239">
        <v>30</v>
      </c>
      <c r="AP239">
        <v>30</v>
      </c>
      <c r="AQ239">
        <v>10</v>
      </c>
      <c r="AR239">
        <v>40</v>
      </c>
      <c r="AT239">
        <v>20</v>
      </c>
      <c r="AU239">
        <v>10</v>
      </c>
      <c r="AV239">
        <v>30</v>
      </c>
      <c r="AX239">
        <v>20</v>
      </c>
      <c r="AY239">
        <v>10</v>
      </c>
      <c r="AZ239">
        <v>30</v>
      </c>
      <c r="BB239">
        <v>20</v>
      </c>
      <c r="BC239">
        <v>20</v>
      </c>
      <c r="BD239">
        <v>30</v>
      </c>
      <c r="BF239">
        <v>20</v>
      </c>
      <c r="BG239">
        <v>20</v>
      </c>
      <c r="BH239">
        <v>40</v>
      </c>
      <c r="BJ239">
        <v>20</v>
      </c>
      <c r="BK239">
        <v>20</v>
      </c>
      <c r="BL239">
        <v>40</v>
      </c>
      <c r="BN239">
        <v>20</v>
      </c>
      <c r="BO239">
        <v>20</v>
      </c>
      <c r="BP239">
        <v>40</v>
      </c>
      <c r="BR239">
        <v>20</v>
      </c>
      <c r="BS239">
        <v>20</v>
      </c>
      <c r="BT239">
        <v>40</v>
      </c>
      <c r="BV239">
        <v>20</v>
      </c>
      <c r="BW239">
        <v>20</v>
      </c>
      <c r="BX239">
        <v>40</v>
      </c>
      <c r="BZ239">
        <v>30</v>
      </c>
      <c r="CA239">
        <v>20</v>
      </c>
      <c r="CB239">
        <v>50</v>
      </c>
    </row>
    <row r="240" spans="1:108">
      <c r="A240" s="76" t="s">
        <v>334</v>
      </c>
      <c r="R240">
        <v>0</v>
      </c>
      <c r="S240">
        <v>0</v>
      </c>
      <c r="T240">
        <v>0</v>
      </c>
      <c r="V240">
        <v>0</v>
      </c>
      <c r="W240">
        <v>10</v>
      </c>
      <c r="X240">
        <v>10</v>
      </c>
      <c r="Z240">
        <v>0</v>
      </c>
      <c r="AA240">
        <v>0</v>
      </c>
      <c r="AB240">
        <v>10</v>
      </c>
      <c r="AD240">
        <v>0</v>
      </c>
      <c r="AE240">
        <v>10</v>
      </c>
      <c r="AF240">
        <v>10</v>
      </c>
      <c r="AH240">
        <v>0</v>
      </c>
      <c r="AI240">
        <v>0</v>
      </c>
      <c r="AJ240">
        <v>10</v>
      </c>
      <c r="AL240">
        <v>0</v>
      </c>
      <c r="AM240">
        <v>0</v>
      </c>
      <c r="AN240">
        <v>10</v>
      </c>
      <c r="AP240">
        <v>0</v>
      </c>
      <c r="AQ240">
        <v>0</v>
      </c>
      <c r="AR240">
        <v>10</v>
      </c>
      <c r="AT240">
        <v>0</v>
      </c>
      <c r="AU240">
        <v>0</v>
      </c>
      <c r="AV240">
        <v>10</v>
      </c>
      <c r="AX240">
        <v>0</v>
      </c>
      <c r="AY240">
        <v>0</v>
      </c>
      <c r="AZ240">
        <v>10</v>
      </c>
      <c r="BB240">
        <v>10</v>
      </c>
      <c r="BC240">
        <v>10</v>
      </c>
      <c r="BD240">
        <v>10</v>
      </c>
      <c r="BF240">
        <v>10</v>
      </c>
      <c r="BG240">
        <v>10</v>
      </c>
      <c r="BH240">
        <v>10</v>
      </c>
      <c r="BJ240">
        <v>10</v>
      </c>
      <c r="BK240">
        <v>10</v>
      </c>
      <c r="BL240">
        <v>10</v>
      </c>
      <c r="BN240">
        <v>10</v>
      </c>
      <c r="BO240">
        <v>10</v>
      </c>
      <c r="BP240">
        <v>10</v>
      </c>
      <c r="BR240">
        <v>10</v>
      </c>
      <c r="BS240">
        <v>10</v>
      </c>
      <c r="BT240">
        <v>10</v>
      </c>
      <c r="BV240">
        <v>10</v>
      </c>
      <c r="BW240">
        <v>10</v>
      </c>
      <c r="BX240">
        <v>10</v>
      </c>
      <c r="BZ240">
        <v>10</v>
      </c>
      <c r="CA240">
        <v>10</v>
      </c>
      <c r="CB240">
        <v>10</v>
      </c>
    </row>
    <row r="241" spans="1:108">
      <c r="A241" s="76" t="s">
        <v>626</v>
      </c>
      <c r="R241">
        <v>40</v>
      </c>
      <c r="S241">
        <v>60</v>
      </c>
      <c r="T241">
        <v>100</v>
      </c>
      <c r="V241">
        <v>50</v>
      </c>
      <c r="W241">
        <v>70</v>
      </c>
      <c r="X241">
        <v>120</v>
      </c>
      <c r="Z241">
        <v>50</v>
      </c>
      <c r="AA241">
        <v>60</v>
      </c>
      <c r="AB241">
        <v>110</v>
      </c>
      <c r="AD241">
        <v>50</v>
      </c>
      <c r="AE241">
        <v>70</v>
      </c>
      <c r="AF241">
        <v>120</v>
      </c>
      <c r="AH241">
        <v>50</v>
      </c>
      <c r="AI241">
        <v>80</v>
      </c>
      <c r="AJ241">
        <v>140</v>
      </c>
      <c r="AL241">
        <v>50</v>
      </c>
      <c r="AM241">
        <v>90</v>
      </c>
      <c r="AN241">
        <v>140</v>
      </c>
      <c r="AP241">
        <v>60</v>
      </c>
      <c r="AQ241">
        <v>100</v>
      </c>
      <c r="AR241">
        <v>160</v>
      </c>
      <c r="AT241">
        <v>60</v>
      </c>
      <c r="AU241">
        <v>100</v>
      </c>
      <c r="AV241">
        <v>170</v>
      </c>
      <c r="AX241">
        <v>70</v>
      </c>
      <c r="AY241">
        <v>100</v>
      </c>
      <c r="AZ241">
        <v>170</v>
      </c>
      <c r="BB241">
        <v>70</v>
      </c>
      <c r="BC241">
        <v>90</v>
      </c>
      <c r="BD241">
        <v>160</v>
      </c>
      <c r="BF241">
        <v>80</v>
      </c>
      <c r="BG241">
        <v>100</v>
      </c>
      <c r="BH241">
        <v>180</v>
      </c>
      <c r="BJ241">
        <v>80</v>
      </c>
      <c r="BK241">
        <v>110</v>
      </c>
      <c r="BL241">
        <v>190</v>
      </c>
      <c r="BN241">
        <v>100</v>
      </c>
      <c r="BO241">
        <v>130</v>
      </c>
      <c r="BP241">
        <v>220</v>
      </c>
      <c r="BR241">
        <v>50</v>
      </c>
      <c r="BS241">
        <v>80</v>
      </c>
      <c r="BT241">
        <v>130</v>
      </c>
      <c r="BV241">
        <v>70</v>
      </c>
      <c r="BW241">
        <v>80</v>
      </c>
      <c r="BX241">
        <v>150</v>
      </c>
      <c r="BZ241">
        <v>80</v>
      </c>
      <c r="CA241">
        <v>70</v>
      </c>
      <c r="CB241">
        <v>150</v>
      </c>
    </row>
    <row r="242" spans="1:108">
      <c r="A242" s="76" t="s">
        <v>790</v>
      </c>
      <c r="R242">
        <v>10</v>
      </c>
      <c r="S242">
        <v>20</v>
      </c>
      <c r="T242">
        <v>20</v>
      </c>
      <c r="V242">
        <v>10</v>
      </c>
      <c r="W242">
        <v>30</v>
      </c>
      <c r="X242">
        <v>40</v>
      </c>
      <c r="Z242">
        <v>10</v>
      </c>
      <c r="AA242">
        <v>20</v>
      </c>
      <c r="AB242">
        <v>30</v>
      </c>
      <c r="AD242">
        <v>10</v>
      </c>
      <c r="AE242">
        <v>20</v>
      </c>
      <c r="AF242">
        <v>30</v>
      </c>
      <c r="AH242">
        <v>10</v>
      </c>
      <c r="AI242">
        <v>20</v>
      </c>
      <c r="AJ242">
        <v>30</v>
      </c>
      <c r="AL242">
        <v>20</v>
      </c>
      <c r="AM242">
        <v>20</v>
      </c>
      <c r="AN242">
        <v>30</v>
      </c>
      <c r="AP242">
        <v>20</v>
      </c>
      <c r="AQ242">
        <v>20</v>
      </c>
      <c r="AR242">
        <v>40</v>
      </c>
      <c r="AT242">
        <v>10</v>
      </c>
      <c r="AU242">
        <v>30</v>
      </c>
      <c r="AV242">
        <v>40</v>
      </c>
      <c r="AX242">
        <v>10</v>
      </c>
      <c r="AY242">
        <v>30</v>
      </c>
      <c r="AZ242">
        <v>40</v>
      </c>
      <c r="BB242">
        <v>20</v>
      </c>
      <c r="BC242">
        <v>20</v>
      </c>
      <c r="BD242">
        <v>40</v>
      </c>
      <c r="BF242">
        <v>20</v>
      </c>
      <c r="BG242">
        <v>20</v>
      </c>
      <c r="BH242">
        <v>40</v>
      </c>
      <c r="BJ242">
        <v>20</v>
      </c>
      <c r="BK242">
        <v>20</v>
      </c>
      <c r="BL242">
        <v>40</v>
      </c>
      <c r="BN242">
        <v>20</v>
      </c>
      <c r="BO242">
        <v>20</v>
      </c>
      <c r="BP242">
        <v>40</v>
      </c>
      <c r="BR242">
        <v>20</v>
      </c>
      <c r="BS242">
        <v>20</v>
      </c>
      <c r="BT242">
        <v>40</v>
      </c>
      <c r="BV242">
        <v>20</v>
      </c>
      <c r="BW242">
        <v>20</v>
      </c>
      <c r="BX242">
        <v>30</v>
      </c>
      <c r="BZ242">
        <v>20</v>
      </c>
      <c r="CA242">
        <v>20</v>
      </c>
      <c r="CB242">
        <v>40</v>
      </c>
    </row>
    <row r="243" spans="1:108">
      <c r="A243" s="76" t="s">
        <v>668</v>
      </c>
      <c r="R243">
        <v>10</v>
      </c>
      <c r="S243">
        <v>10</v>
      </c>
      <c r="T243">
        <v>20</v>
      </c>
      <c r="V243">
        <v>10</v>
      </c>
      <c r="W243">
        <v>20</v>
      </c>
      <c r="X243">
        <v>30</v>
      </c>
      <c r="Z243">
        <v>20</v>
      </c>
      <c r="AA243">
        <v>10</v>
      </c>
      <c r="AB243">
        <v>20</v>
      </c>
      <c r="AD243">
        <v>20</v>
      </c>
      <c r="AE243">
        <v>10</v>
      </c>
      <c r="AF243">
        <v>30</v>
      </c>
      <c r="AH243">
        <v>20</v>
      </c>
      <c r="AI243">
        <v>10</v>
      </c>
      <c r="AJ243">
        <v>30</v>
      </c>
      <c r="AL243">
        <v>20</v>
      </c>
      <c r="AM243">
        <v>10</v>
      </c>
      <c r="AN243">
        <v>30</v>
      </c>
      <c r="AP243">
        <v>20</v>
      </c>
      <c r="AQ243">
        <v>10</v>
      </c>
      <c r="AR243">
        <v>30</v>
      </c>
      <c r="AT243">
        <v>20</v>
      </c>
      <c r="AU243">
        <v>10</v>
      </c>
      <c r="AV243">
        <v>30</v>
      </c>
      <c r="AX243">
        <v>20</v>
      </c>
      <c r="AY243">
        <v>10</v>
      </c>
      <c r="AZ243">
        <v>30</v>
      </c>
      <c r="BB243">
        <v>20</v>
      </c>
      <c r="BC243">
        <v>10</v>
      </c>
      <c r="BD243">
        <v>40</v>
      </c>
      <c r="BF243">
        <v>20</v>
      </c>
      <c r="BG243">
        <v>20</v>
      </c>
      <c r="BH243">
        <v>40</v>
      </c>
      <c r="BJ243">
        <v>30</v>
      </c>
      <c r="BK243">
        <v>20</v>
      </c>
      <c r="BL243">
        <v>40</v>
      </c>
      <c r="BN243">
        <v>30</v>
      </c>
      <c r="BO243">
        <v>10</v>
      </c>
      <c r="BP243">
        <v>40</v>
      </c>
      <c r="BR243">
        <v>30</v>
      </c>
      <c r="BS243">
        <v>20</v>
      </c>
      <c r="BT243">
        <v>50</v>
      </c>
      <c r="BV243">
        <v>30</v>
      </c>
      <c r="BW243">
        <v>20</v>
      </c>
      <c r="BX243">
        <v>50</v>
      </c>
      <c r="BZ243">
        <v>30</v>
      </c>
      <c r="CA243">
        <v>20</v>
      </c>
      <c r="CB243">
        <v>50</v>
      </c>
    </row>
    <row r="244" spans="1:108">
      <c r="A244" s="76" t="s">
        <v>791</v>
      </c>
      <c r="R244">
        <v>40</v>
      </c>
      <c r="S244">
        <v>30</v>
      </c>
      <c r="T244">
        <v>60</v>
      </c>
      <c r="V244">
        <v>30</v>
      </c>
      <c r="W244">
        <v>40</v>
      </c>
      <c r="X244">
        <v>70</v>
      </c>
      <c r="Z244">
        <v>40</v>
      </c>
      <c r="AA244">
        <v>30</v>
      </c>
      <c r="AB244">
        <v>70</v>
      </c>
      <c r="AD244">
        <v>50</v>
      </c>
      <c r="AE244">
        <v>30</v>
      </c>
      <c r="AF244">
        <v>80</v>
      </c>
      <c r="AH244">
        <v>60</v>
      </c>
      <c r="AI244">
        <v>20</v>
      </c>
      <c r="AJ244">
        <v>80</v>
      </c>
      <c r="AL244">
        <v>60</v>
      </c>
      <c r="AM244">
        <v>20</v>
      </c>
      <c r="AN244">
        <v>80</v>
      </c>
      <c r="AP244">
        <v>50</v>
      </c>
      <c r="AQ244">
        <v>30</v>
      </c>
      <c r="AR244">
        <v>80</v>
      </c>
      <c r="AT244">
        <v>50</v>
      </c>
      <c r="AU244">
        <v>30</v>
      </c>
      <c r="AV244">
        <v>80</v>
      </c>
      <c r="AX244">
        <v>50</v>
      </c>
      <c r="AY244">
        <v>30</v>
      </c>
      <c r="AZ244">
        <v>80</v>
      </c>
      <c r="BB244">
        <v>60</v>
      </c>
      <c r="BC244">
        <v>30</v>
      </c>
      <c r="BD244">
        <v>90</v>
      </c>
      <c r="BF244">
        <v>50</v>
      </c>
      <c r="BG244">
        <v>40</v>
      </c>
      <c r="BH244">
        <v>90</v>
      </c>
      <c r="BJ244">
        <v>50</v>
      </c>
      <c r="BK244">
        <v>40</v>
      </c>
      <c r="BL244">
        <v>90</v>
      </c>
      <c r="BN244">
        <v>50</v>
      </c>
      <c r="BO244">
        <v>40</v>
      </c>
      <c r="BP244">
        <v>80</v>
      </c>
      <c r="BR244">
        <v>40</v>
      </c>
      <c r="BS244">
        <v>40</v>
      </c>
      <c r="BT244">
        <v>70</v>
      </c>
      <c r="BV244">
        <v>30</v>
      </c>
      <c r="BW244">
        <v>20</v>
      </c>
      <c r="BX244">
        <v>50</v>
      </c>
      <c r="BZ244">
        <v>30</v>
      </c>
      <c r="CA244">
        <v>20</v>
      </c>
      <c r="CB244">
        <v>60</v>
      </c>
    </row>
    <row r="245" spans="1:108">
      <c r="A245" s="76" t="s">
        <v>761</v>
      </c>
      <c r="R245">
        <v>670</v>
      </c>
      <c r="S245">
        <v>690</v>
      </c>
      <c r="T245">
        <v>1350</v>
      </c>
      <c r="V245">
        <v>690</v>
      </c>
      <c r="W245">
        <v>690</v>
      </c>
      <c r="X245">
        <v>1380</v>
      </c>
      <c r="Z245">
        <v>690</v>
      </c>
      <c r="AA245">
        <v>710</v>
      </c>
      <c r="AB245">
        <v>1400</v>
      </c>
      <c r="AD245">
        <v>690</v>
      </c>
      <c r="AE245">
        <v>700</v>
      </c>
      <c r="AF245">
        <v>1400</v>
      </c>
      <c r="AH245">
        <v>700</v>
      </c>
      <c r="AI245">
        <v>710</v>
      </c>
      <c r="AJ245">
        <v>1410</v>
      </c>
      <c r="AL245">
        <v>710</v>
      </c>
      <c r="AM245">
        <v>720</v>
      </c>
      <c r="AN245">
        <v>1440</v>
      </c>
      <c r="AP245">
        <v>730</v>
      </c>
      <c r="AQ245">
        <v>740</v>
      </c>
      <c r="AR245">
        <v>1460</v>
      </c>
      <c r="AT245">
        <v>750</v>
      </c>
      <c r="AU245">
        <v>740</v>
      </c>
      <c r="AV245">
        <v>1490</v>
      </c>
      <c r="AX245">
        <v>790</v>
      </c>
      <c r="AY245">
        <v>750</v>
      </c>
      <c r="AZ245">
        <v>1530</v>
      </c>
      <c r="BB245">
        <v>790</v>
      </c>
      <c r="BC245">
        <v>770</v>
      </c>
      <c r="BD245">
        <v>1560</v>
      </c>
      <c r="BF245">
        <v>800</v>
      </c>
      <c r="BG245">
        <v>780</v>
      </c>
      <c r="BH245">
        <v>1580</v>
      </c>
      <c r="BJ245">
        <v>820</v>
      </c>
      <c r="BK245">
        <v>810</v>
      </c>
      <c r="BL245">
        <v>1630</v>
      </c>
      <c r="BN245">
        <v>830</v>
      </c>
      <c r="BO245">
        <v>830</v>
      </c>
      <c r="BP245">
        <v>1670</v>
      </c>
      <c r="BR245">
        <v>840</v>
      </c>
      <c r="BS245">
        <v>830</v>
      </c>
      <c r="BT245">
        <v>1670</v>
      </c>
      <c r="BV245">
        <v>850</v>
      </c>
      <c r="BW245">
        <v>840</v>
      </c>
      <c r="BX245">
        <v>1690</v>
      </c>
      <c r="BZ245">
        <v>880</v>
      </c>
      <c r="CA245">
        <v>860</v>
      </c>
      <c r="CB245">
        <v>1730</v>
      </c>
    </row>
    <row r="246" spans="1:108">
      <c r="A246" s="76" t="s">
        <v>792</v>
      </c>
      <c r="R246">
        <v>0</v>
      </c>
      <c r="S246">
        <v>0</v>
      </c>
      <c r="T246">
        <v>0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P246">
        <v>0</v>
      </c>
      <c r="AQ246">
        <v>0</v>
      </c>
      <c r="AR246">
        <v>0</v>
      </c>
      <c r="AT246">
        <v>0</v>
      </c>
      <c r="AU246">
        <v>0</v>
      </c>
      <c r="AV246">
        <v>10</v>
      </c>
      <c r="AX246">
        <v>0</v>
      </c>
      <c r="AY246">
        <v>0</v>
      </c>
      <c r="AZ246">
        <v>10</v>
      </c>
      <c r="BB246">
        <v>0</v>
      </c>
      <c r="BC246">
        <v>0</v>
      </c>
      <c r="BD246">
        <v>10</v>
      </c>
      <c r="BF246">
        <v>0</v>
      </c>
      <c r="BG246">
        <v>0</v>
      </c>
      <c r="BH246">
        <v>0</v>
      </c>
      <c r="BJ246">
        <v>0</v>
      </c>
      <c r="BK246">
        <v>0</v>
      </c>
      <c r="BL246">
        <v>0</v>
      </c>
      <c r="BN246">
        <v>0</v>
      </c>
      <c r="BO246">
        <v>0</v>
      </c>
      <c r="BP246">
        <v>0</v>
      </c>
      <c r="BR246">
        <v>0</v>
      </c>
      <c r="BS246">
        <v>0</v>
      </c>
      <c r="BT246">
        <v>0</v>
      </c>
      <c r="BV246">
        <v>0</v>
      </c>
      <c r="BW246">
        <v>0</v>
      </c>
      <c r="BX246">
        <v>0</v>
      </c>
      <c r="BZ246">
        <v>0</v>
      </c>
      <c r="CA246">
        <v>0</v>
      </c>
      <c r="CB246">
        <v>0</v>
      </c>
    </row>
    <row r="247" spans="1:108">
      <c r="A247" s="76" t="s">
        <v>877</v>
      </c>
      <c r="R247">
        <v>10</v>
      </c>
      <c r="S247">
        <v>0</v>
      </c>
      <c r="T247">
        <v>10</v>
      </c>
      <c r="V247">
        <v>10</v>
      </c>
      <c r="W247">
        <v>10</v>
      </c>
      <c r="X247">
        <v>10</v>
      </c>
      <c r="Z247">
        <v>10</v>
      </c>
      <c r="AA247">
        <v>10</v>
      </c>
      <c r="AB247">
        <v>10</v>
      </c>
      <c r="AD247">
        <v>10</v>
      </c>
      <c r="AE247">
        <v>0</v>
      </c>
      <c r="AF247">
        <v>10</v>
      </c>
      <c r="AH247">
        <v>10</v>
      </c>
      <c r="AI247">
        <v>0</v>
      </c>
      <c r="AJ247">
        <v>10</v>
      </c>
      <c r="AL247">
        <v>0</v>
      </c>
      <c r="AM247">
        <v>0</v>
      </c>
      <c r="AN247">
        <v>10</v>
      </c>
      <c r="AP247">
        <v>10</v>
      </c>
      <c r="AQ247">
        <v>0</v>
      </c>
      <c r="AR247">
        <v>10</v>
      </c>
      <c r="AT247">
        <v>10</v>
      </c>
      <c r="AU247">
        <v>0</v>
      </c>
      <c r="AV247">
        <v>10</v>
      </c>
      <c r="AX247">
        <v>10</v>
      </c>
      <c r="AY247">
        <v>10</v>
      </c>
      <c r="AZ247">
        <v>10</v>
      </c>
      <c r="BB247">
        <v>10</v>
      </c>
      <c r="BC247">
        <v>10</v>
      </c>
      <c r="BD247">
        <v>20</v>
      </c>
      <c r="BF247">
        <v>10</v>
      </c>
      <c r="BG247">
        <v>10</v>
      </c>
      <c r="BH247">
        <v>20</v>
      </c>
      <c r="BJ247">
        <v>10</v>
      </c>
      <c r="BK247">
        <v>10</v>
      </c>
      <c r="BL247">
        <v>20</v>
      </c>
      <c r="BN247">
        <v>10</v>
      </c>
      <c r="BO247">
        <v>10</v>
      </c>
      <c r="BP247">
        <v>20</v>
      </c>
      <c r="BR247">
        <v>10</v>
      </c>
      <c r="BS247">
        <v>10</v>
      </c>
      <c r="BT247">
        <v>20</v>
      </c>
      <c r="BV247">
        <v>10</v>
      </c>
      <c r="BW247">
        <v>10</v>
      </c>
      <c r="BX247">
        <v>20</v>
      </c>
      <c r="BZ247">
        <v>10</v>
      </c>
      <c r="CA247">
        <v>10</v>
      </c>
      <c r="CB247">
        <v>20</v>
      </c>
    </row>
    <row r="248" spans="1:108">
      <c r="A248" s="76" t="s">
        <v>793</v>
      </c>
      <c r="R248">
        <v>0</v>
      </c>
      <c r="S248">
        <v>10</v>
      </c>
      <c r="T248">
        <v>10</v>
      </c>
      <c r="V248">
        <v>0</v>
      </c>
      <c r="W248">
        <v>10</v>
      </c>
      <c r="X248">
        <v>10</v>
      </c>
      <c r="Z248">
        <v>0</v>
      </c>
      <c r="AA248">
        <v>0</v>
      </c>
      <c r="AB248">
        <v>10</v>
      </c>
      <c r="AD248">
        <v>10</v>
      </c>
      <c r="AE248">
        <v>0</v>
      </c>
      <c r="AF248">
        <v>10</v>
      </c>
      <c r="AH248">
        <v>10</v>
      </c>
      <c r="AI248">
        <v>0</v>
      </c>
      <c r="AJ248">
        <v>10</v>
      </c>
      <c r="AL248">
        <v>10</v>
      </c>
      <c r="AM248">
        <v>0</v>
      </c>
      <c r="AN248">
        <v>10</v>
      </c>
      <c r="AP248">
        <v>10</v>
      </c>
      <c r="AQ248">
        <v>0</v>
      </c>
      <c r="AR248">
        <v>10</v>
      </c>
      <c r="AT248">
        <v>10</v>
      </c>
      <c r="AU248">
        <v>0</v>
      </c>
      <c r="AV248">
        <v>10</v>
      </c>
      <c r="AX248">
        <v>10</v>
      </c>
      <c r="AY248">
        <v>0</v>
      </c>
      <c r="AZ248">
        <v>10</v>
      </c>
      <c r="BB248">
        <v>10</v>
      </c>
      <c r="BC248">
        <v>0</v>
      </c>
      <c r="BD248">
        <v>10</v>
      </c>
      <c r="BF248">
        <v>10</v>
      </c>
      <c r="BG248">
        <v>10</v>
      </c>
      <c r="BH248">
        <v>10</v>
      </c>
      <c r="BJ248">
        <v>10</v>
      </c>
      <c r="BK248">
        <v>10</v>
      </c>
      <c r="BL248">
        <v>10</v>
      </c>
      <c r="BN248">
        <v>10</v>
      </c>
      <c r="BO248">
        <v>10</v>
      </c>
      <c r="BP248">
        <v>10</v>
      </c>
      <c r="BR248">
        <v>10</v>
      </c>
      <c r="BS248">
        <v>10</v>
      </c>
      <c r="BT248">
        <v>10</v>
      </c>
      <c r="BV248">
        <v>10</v>
      </c>
      <c r="BW248">
        <v>0</v>
      </c>
      <c r="BX248">
        <v>10</v>
      </c>
      <c r="BZ248">
        <v>10</v>
      </c>
      <c r="CA248">
        <v>10</v>
      </c>
      <c r="CB248">
        <v>10</v>
      </c>
    </row>
    <row r="249" spans="1:108">
      <c r="A249" s="76" t="s">
        <v>781</v>
      </c>
      <c r="R249">
        <v>0</v>
      </c>
      <c r="S249">
        <v>0</v>
      </c>
      <c r="T249">
        <v>0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P249">
        <v>0</v>
      </c>
      <c r="AQ249">
        <v>0</v>
      </c>
      <c r="AR249">
        <v>0</v>
      </c>
      <c r="AT249">
        <v>0</v>
      </c>
      <c r="AU249">
        <v>0</v>
      </c>
      <c r="AV249">
        <v>0</v>
      </c>
      <c r="AX249">
        <v>0</v>
      </c>
      <c r="AY249">
        <v>0</v>
      </c>
      <c r="AZ249">
        <v>0</v>
      </c>
      <c r="BB249">
        <v>0</v>
      </c>
      <c r="BC249">
        <v>0</v>
      </c>
      <c r="BD249">
        <v>0</v>
      </c>
      <c r="BF249">
        <v>0</v>
      </c>
      <c r="BG249">
        <v>0</v>
      </c>
      <c r="BH249">
        <v>0</v>
      </c>
      <c r="BJ249">
        <v>0</v>
      </c>
      <c r="BK249">
        <v>0</v>
      </c>
      <c r="BL249">
        <v>0</v>
      </c>
      <c r="BN249">
        <v>0</v>
      </c>
      <c r="BO249">
        <v>0</v>
      </c>
      <c r="BP249">
        <v>0</v>
      </c>
      <c r="BR249">
        <v>0</v>
      </c>
      <c r="BS249">
        <v>0</v>
      </c>
      <c r="BT249">
        <v>0</v>
      </c>
      <c r="BV249">
        <v>0</v>
      </c>
      <c r="BW249">
        <v>0</v>
      </c>
      <c r="BX249">
        <v>0</v>
      </c>
      <c r="BZ249">
        <v>0</v>
      </c>
      <c r="CA249">
        <v>0</v>
      </c>
      <c r="CB249">
        <v>0</v>
      </c>
    </row>
    <row r="250" spans="1:108">
      <c r="A250" s="76" t="s">
        <v>794</v>
      </c>
      <c r="R250">
        <v>0</v>
      </c>
      <c r="S250">
        <v>0</v>
      </c>
      <c r="T250">
        <v>0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P250">
        <v>0</v>
      </c>
      <c r="AQ250">
        <v>0</v>
      </c>
      <c r="AR250">
        <v>0</v>
      </c>
      <c r="AT250">
        <v>0</v>
      </c>
      <c r="AU250">
        <v>0</v>
      </c>
      <c r="AV250">
        <v>0</v>
      </c>
      <c r="AX250">
        <v>0</v>
      </c>
      <c r="AY250">
        <v>0</v>
      </c>
      <c r="AZ250">
        <v>0</v>
      </c>
      <c r="BB250">
        <v>0</v>
      </c>
      <c r="BC250">
        <v>0</v>
      </c>
      <c r="BD250">
        <v>0</v>
      </c>
      <c r="BF250">
        <v>0</v>
      </c>
      <c r="BG250">
        <v>0</v>
      </c>
      <c r="BH250">
        <v>0</v>
      </c>
      <c r="BJ250">
        <v>0</v>
      </c>
      <c r="BK250">
        <v>0</v>
      </c>
      <c r="BL250">
        <v>0</v>
      </c>
      <c r="BN250">
        <v>0</v>
      </c>
      <c r="BO250">
        <v>0</v>
      </c>
      <c r="BP250">
        <v>0</v>
      </c>
      <c r="BR250">
        <v>0</v>
      </c>
      <c r="BS250">
        <v>0</v>
      </c>
      <c r="BT250">
        <v>0</v>
      </c>
      <c r="BV250">
        <v>0</v>
      </c>
      <c r="BW250">
        <v>0</v>
      </c>
      <c r="BX250">
        <v>0</v>
      </c>
      <c r="BZ250">
        <v>0</v>
      </c>
      <c r="CA250">
        <v>0</v>
      </c>
      <c r="CB250">
        <v>0</v>
      </c>
    </row>
    <row r="251" spans="1:108">
      <c r="A251" s="76" t="s">
        <v>812</v>
      </c>
      <c r="R251">
        <v>0</v>
      </c>
      <c r="S251">
        <v>0</v>
      </c>
      <c r="T251">
        <v>0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P251">
        <v>0</v>
      </c>
      <c r="AQ251">
        <v>0</v>
      </c>
      <c r="AR251">
        <v>0</v>
      </c>
      <c r="AT251">
        <v>0</v>
      </c>
      <c r="AU251">
        <v>0</v>
      </c>
      <c r="AV251">
        <v>0</v>
      </c>
      <c r="AX251">
        <v>0</v>
      </c>
      <c r="AY251">
        <v>0</v>
      </c>
      <c r="AZ251">
        <v>0</v>
      </c>
      <c r="BB251">
        <v>0</v>
      </c>
      <c r="BC251">
        <v>0</v>
      </c>
      <c r="BD251">
        <v>0</v>
      </c>
      <c r="BF251">
        <v>0</v>
      </c>
      <c r="BG251">
        <v>0</v>
      </c>
      <c r="BH251">
        <v>0</v>
      </c>
      <c r="BJ251">
        <v>0</v>
      </c>
      <c r="BK251">
        <v>0</v>
      </c>
      <c r="BL251">
        <v>0</v>
      </c>
      <c r="BN251">
        <v>0</v>
      </c>
      <c r="BO251">
        <v>0</v>
      </c>
      <c r="BP251">
        <v>0</v>
      </c>
      <c r="BR251">
        <v>0</v>
      </c>
      <c r="BS251">
        <v>0</v>
      </c>
      <c r="BT251">
        <v>0</v>
      </c>
      <c r="BV251">
        <v>0</v>
      </c>
      <c r="BW251">
        <v>0</v>
      </c>
      <c r="BX251">
        <v>0</v>
      </c>
      <c r="BZ251">
        <v>0</v>
      </c>
      <c r="CA251">
        <v>0</v>
      </c>
      <c r="CB251">
        <v>0</v>
      </c>
    </row>
    <row r="252" spans="1:108">
      <c r="A252" s="76" t="s">
        <v>813</v>
      </c>
      <c r="R252">
        <v>40</v>
      </c>
      <c r="S252">
        <v>50</v>
      </c>
      <c r="T252">
        <v>90</v>
      </c>
      <c r="V252">
        <v>40</v>
      </c>
      <c r="W252">
        <v>50</v>
      </c>
      <c r="X252">
        <v>90</v>
      </c>
      <c r="Z252">
        <v>40</v>
      </c>
      <c r="AA252">
        <v>50</v>
      </c>
      <c r="AB252">
        <v>90</v>
      </c>
      <c r="AD252">
        <v>40</v>
      </c>
      <c r="AE252">
        <v>50</v>
      </c>
      <c r="AF252">
        <v>90</v>
      </c>
      <c r="AH252">
        <v>40</v>
      </c>
      <c r="AI252">
        <v>50</v>
      </c>
      <c r="AJ252">
        <v>90</v>
      </c>
      <c r="AL252">
        <v>40</v>
      </c>
      <c r="AM252">
        <v>50</v>
      </c>
      <c r="AN252">
        <v>90</v>
      </c>
      <c r="AP252">
        <v>40</v>
      </c>
      <c r="AQ252">
        <v>50</v>
      </c>
      <c r="AR252">
        <v>90</v>
      </c>
      <c r="AT252">
        <v>50</v>
      </c>
      <c r="AU252">
        <v>50</v>
      </c>
      <c r="AV252">
        <v>100</v>
      </c>
      <c r="AX252">
        <v>50</v>
      </c>
      <c r="AY252">
        <v>60</v>
      </c>
      <c r="AZ252">
        <v>100</v>
      </c>
      <c r="BB252">
        <v>50</v>
      </c>
      <c r="BC252">
        <v>60</v>
      </c>
      <c r="BD252">
        <v>100</v>
      </c>
      <c r="BF252">
        <v>50</v>
      </c>
      <c r="BG252">
        <v>60</v>
      </c>
      <c r="BH252">
        <v>110</v>
      </c>
      <c r="BJ252">
        <v>50</v>
      </c>
      <c r="BK252">
        <v>60</v>
      </c>
      <c r="BL252">
        <v>110</v>
      </c>
      <c r="BN252">
        <v>50</v>
      </c>
      <c r="BO252">
        <v>70</v>
      </c>
      <c r="BP252">
        <v>110</v>
      </c>
      <c r="BR252">
        <v>50</v>
      </c>
      <c r="BS252">
        <v>60</v>
      </c>
      <c r="BT252">
        <v>110</v>
      </c>
      <c r="BV252">
        <v>50</v>
      </c>
      <c r="BW252">
        <v>70</v>
      </c>
      <c r="BX252">
        <v>120</v>
      </c>
      <c r="BZ252">
        <v>50</v>
      </c>
      <c r="CA252">
        <v>70</v>
      </c>
      <c r="CB252">
        <v>120</v>
      </c>
    </row>
    <row r="253" spans="1:108">
      <c r="A253" s="76" t="s">
        <v>814</v>
      </c>
      <c r="R253">
        <v>0</v>
      </c>
      <c r="S253">
        <v>0</v>
      </c>
      <c r="T253">
        <v>0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P253">
        <v>0</v>
      </c>
      <c r="AQ253">
        <v>0</v>
      </c>
      <c r="AR253">
        <v>0</v>
      </c>
      <c r="AT253">
        <v>0</v>
      </c>
      <c r="AU253">
        <v>0</v>
      </c>
      <c r="AV253">
        <v>0</v>
      </c>
      <c r="AX253">
        <v>0</v>
      </c>
      <c r="AY253">
        <v>0</v>
      </c>
      <c r="AZ253">
        <v>0</v>
      </c>
      <c r="BB253">
        <v>0</v>
      </c>
      <c r="BC253">
        <v>0</v>
      </c>
      <c r="BD253">
        <v>0</v>
      </c>
      <c r="BF253">
        <v>0</v>
      </c>
      <c r="BG253">
        <v>0</v>
      </c>
      <c r="BH253">
        <v>10</v>
      </c>
      <c r="BJ253">
        <v>10</v>
      </c>
      <c r="BK253">
        <v>0</v>
      </c>
      <c r="BL253">
        <v>10</v>
      </c>
      <c r="BN253">
        <v>0</v>
      </c>
      <c r="BO253">
        <v>0</v>
      </c>
      <c r="BP253">
        <v>10</v>
      </c>
      <c r="BR253">
        <v>0</v>
      </c>
      <c r="BS253">
        <v>0</v>
      </c>
      <c r="BT253">
        <v>10</v>
      </c>
      <c r="BV253">
        <v>0</v>
      </c>
      <c r="BW253">
        <v>0</v>
      </c>
      <c r="BX253">
        <v>10</v>
      </c>
      <c r="BZ253">
        <v>0</v>
      </c>
      <c r="CA253">
        <v>0</v>
      </c>
      <c r="CB253">
        <v>10</v>
      </c>
      <c r="DD253" s="85"/>
    </row>
    <row r="254" spans="1:108">
      <c r="A254" s="76"/>
      <c r="DB254" s="85"/>
      <c r="DC254" s="85"/>
      <c r="DD254" s="85"/>
    </row>
    <row r="255" spans="1:108">
      <c r="A255" s="16" t="s">
        <v>782</v>
      </c>
    </row>
    <row r="256" spans="1:108">
      <c r="A256" s="17" t="s">
        <v>870</v>
      </c>
      <c r="B256">
        <v>17010</v>
      </c>
      <c r="C256">
        <v>15320</v>
      </c>
      <c r="D256">
        <v>32330</v>
      </c>
      <c r="F256">
        <v>17560</v>
      </c>
      <c r="G256">
        <v>15810</v>
      </c>
      <c r="H256">
        <v>33370</v>
      </c>
      <c r="J256">
        <v>18070</v>
      </c>
      <c r="K256">
        <v>16330</v>
      </c>
      <c r="L256">
        <v>34400</v>
      </c>
      <c r="N256">
        <v>18970</v>
      </c>
      <c r="O256">
        <v>17200</v>
      </c>
      <c r="P256">
        <v>36170</v>
      </c>
      <c r="R256">
        <v>0</v>
      </c>
      <c r="S256">
        <v>0</v>
      </c>
      <c r="T256">
        <v>0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P256">
        <v>0</v>
      </c>
      <c r="AQ256">
        <v>0</v>
      </c>
      <c r="AR256">
        <v>0</v>
      </c>
      <c r="AT256">
        <v>0</v>
      </c>
      <c r="AU256">
        <v>0</v>
      </c>
      <c r="AV256">
        <v>0</v>
      </c>
      <c r="AX256">
        <v>0</v>
      </c>
      <c r="AY256">
        <v>0</v>
      </c>
      <c r="AZ256">
        <v>0</v>
      </c>
      <c r="BB256">
        <v>0</v>
      </c>
      <c r="BC256">
        <v>0</v>
      </c>
      <c r="BD256">
        <v>0</v>
      </c>
      <c r="BF256">
        <v>0</v>
      </c>
      <c r="BG256">
        <v>0</v>
      </c>
      <c r="BH256">
        <v>0</v>
      </c>
      <c r="BJ256">
        <v>0</v>
      </c>
      <c r="BK256">
        <v>0</v>
      </c>
      <c r="BL256">
        <v>0</v>
      </c>
      <c r="BN256">
        <v>0</v>
      </c>
      <c r="BO256">
        <v>0</v>
      </c>
      <c r="BP256">
        <v>0</v>
      </c>
      <c r="BR256">
        <v>0</v>
      </c>
      <c r="BS256">
        <v>0</v>
      </c>
      <c r="BT256">
        <v>0</v>
      </c>
      <c r="BV256">
        <v>0</v>
      </c>
      <c r="BW256">
        <v>0</v>
      </c>
      <c r="BX256">
        <v>0</v>
      </c>
      <c r="BZ256">
        <v>0</v>
      </c>
      <c r="CA256">
        <v>0</v>
      </c>
      <c r="CB256">
        <v>0</v>
      </c>
    </row>
    <row r="257" spans="1:108">
      <c r="A257" s="87" t="s">
        <v>629</v>
      </c>
    </row>
    <row r="258" spans="1:108">
      <c r="A258" s="76" t="s">
        <v>695</v>
      </c>
      <c r="R258">
        <v>10</v>
      </c>
      <c r="S258">
        <v>0</v>
      </c>
      <c r="T258">
        <v>10</v>
      </c>
      <c r="V258">
        <v>20</v>
      </c>
      <c r="W258">
        <v>0</v>
      </c>
      <c r="X258">
        <v>20</v>
      </c>
      <c r="Z258">
        <v>20</v>
      </c>
      <c r="AA258">
        <v>0</v>
      </c>
      <c r="AB258">
        <v>20</v>
      </c>
      <c r="AD258">
        <v>20</v>
      </c>
      <c r="AE258">
        <v>10</v>
      </c>
      <c r="AF258">
        <v>30</v>
      </c>
      <c r="AH258">
        <v>20</v>
      </c>
      <c r="AI258">
        <v>10</v>
      </c>
      <c r="AJ258">
        <v>30</v>
      </c>
      <c r="AL258">
        <v>20</v>
      </c>
      <c r="AM258">
        <v>10</v>
      </c>
      <c r="AN258">
        <v>20</v>
      </c>
      <c r="AP258">
        <v>20</v>
      </c>
      <c r="AQ258">
        <v>10</v>
      </c>
      <c r="AR258">
        <v>20</v>
      </c>
      <c r="AT258">
        <v>20</v>
      </c>
      <c r="AU258">
        <v>10</v>
      </c>
      <c r="AV258">
        <v>20</v>
      </c>
      <c r="AX258">
        <v>20</v>
      </c>
      <c r="AY258">
        <v>10</v>
      </c>
      <c r="AZ258">
        <v>30</v>
      </c>
      <c r="BB258">
        <v>20</v>
      </c>
      <c r="BC258">
        <v>10</v>
      </c>
      <c r="BD258">
        <v>30</v>
      </c>
      <c r="BF258">
        <v>20</v>
      </c>
      <c r="BG258">
        <v>10</v>
      </c>
      <c r="BH258">
        <v>30</v>
      </c>
      <c r="BJ258">
        <v>30</v>
      </c>
      <c r="BK258">
        <v>10</v>
      </c>
      <c r="BL258">
        <v>40</v>
      </c>
      <c r="BN258">
        <v>40</v>
      </c>
      <c r="BO258">
        <v>20</v>
      </c>
      <c r="BP258">
        <v>60</v>
      </c>
      <c r="BR258">
        <v>40</v>
      </c>
      <c r="BS258">
        <v>30</v>
      </c>
      <c r="BT258">
        <v>70</v>
      </c>
      <c r="BV258">
        <v>50</v>
      </c>
      <c r="BW258">
        <v>30</v>
      </c>
      <c r="BX258">
        <v>80</v>
      </c>
      <c r="BZ258">
        <v>60</v>
      </c>
      <c r="CA258">
        <v>30</v>
      </c>
      <c r="CB258">
        <v>90</v>
      </c>
    </row>
    <row r="259" spans="1:108">
      <c r="A259" s="76" t="s">
        <v>696</v>
      </c>
      <c r="R259">
        <v>10</v>
      </c>
      <c r="S259">
        <v>0</v>
      </c>
      <c r="T259">
        <v>10</v>
      </c>
      <c r="V259">
        <v>10</v>
      </c>
      <c r="W259">
        <v>0</v>
      </c>
      <c r="X259">
        <v>10</v>
      </c>
      <c r="Z259">
        <v>10</v>
      </c>
      <c r="AA259">
        <v>0</v>
      </c>
      <c r="AB259">
        <v>20</v>
      </c>
      <c r="AD259">
        <v>10</v>
      </c>
      <c r="AE259">
        <v>0</v>
      </c>
      <c r="AF259">
        <v>10</v>
      </c>
      <c r="AH259">
        <v>10</v>
      </c>
      <c r="AI259">
        <v>10</v>
      </c>
      <c r="AJ259">
        <v>10</v>
      </c>
      <c r="AL259">
        <v>10</v>
      </c>
      <c r="AM259">
        <v>10</v>
      </c>
      <c r="AN259">
        <v>20</v>
      </c>
      <c r="AP259">
        <v>10</v>
      </c>
      <c r="AQ259">
        <v>10</v>
      </c>
      <c r="AR259">
        <v>20</v>
      </c>
      <c r="AT259">
        <v>10</v>
      </c>
      <c r="AU259">
        <v>10</v>
      </c>
      <c r="AV259">
        <v>20</v>
      </c>
      <c r="AX259">
        <v>10</v>
      </c>
      <c r="AY259">
        <v>10</v>
      </c>
      <c r="AZ259">
        <v>20</v>
      </c>
      <c r="BB259">
        <v>10</v>
      </c>
      <c r="BC259">
        <v>10</v>
      </c>
      <c r="BD259">
        <v>20</v>
      </c>
      <c r="BF259">
        <v>20</v>
      </c>
      <c r="BG259">
        <v>10</v>
      </c>
      <c r="BH259">
        <v>20</v>
      </c>
      <c r="BJ259">
        <v>20</v>
      </c>
      <c r="BK259">
        <v>10</v>
      </c>
      <c r="BL259">
        <v>30</v>
      </c>
      <c r="BN259">
        <v>30</v>
      </c>
      <c r="BO259">
        <v>10</v>
      </c>
      <c r="BP259">
        <v>40</v>
      </c>
      <c r="BR259">
        <v>30</v>
      </c>
      <c r="BS259">
        <v>10</v>
      </c>
      <c r="BT259">
        <v>40</v>
      </c>
      <c r="BV259">
        <v>30</v>
      </c>
      <c r="BW259">
        <v>20</v>
      </c>
      <c r="BX259">
        <v>40</v>
      </c>
      <c r="BZ259">
        <v>30</v>
      </c>
      <c r="CA259">
        <v>20</v>
      </c>
      <c r="CB259">
        <v>40</v>
      </c>
      <c r="DB259" s="85"/>
      <c r="DC259" s="85"/>
      <c r="DD259" s="85"/>
    </row>
    <row r="260" spans="1:108">
      <c r="A260" s="76" t="s">
        <v>669</v>
      </c>
      <c r="R260">
        <v>20</v>
      </c>
      <c r="S260">
        <v>10</v>
      </c>
      <c r="T260">
        <v>30</v>
      </c>
      <c r="V260">
        <v>30</v>
      </c>
      <c r="W260">
        <v>20</v>
      </c>
      <c r="X260">
        <v>50</v>
      </c>
      <c r="Z260">
        <v>30</v>
      </c>
      <c r="AA260">
        <v>20</v>
      </c>
      <c r="AB260">
        <v>50</v>
      </c>
      <c r="AD260">
        <v>40</v>
      </c>
      <c r="AE260">
        <v>20</v>
      </c>
      <c r="AF260">
        <v>60</v>
      </c>
      <c r="AH260">
        <v>40</v>
      </c>
      <c r="AI260">
        <v>30</v>
      </c>
      <c r="AJ260">
        <v>70</v>
      </c>
      <c r="AL260">
        <v>50</v>
      </c>
      <c r="AM260">
        <v>20</v>
      </c>
      <c r="AN260">
        <v>70</v>
      </c>
      <c r="AP260">
        <v>50</v>
      </c>
      <c r="AQ260">
        <v>30</v>
      </c>
      <c r="AR260">
        <v>90</v>
      </c>
      <c r="AT260">
        <v>60</v>
      </c>
      <c r="AU260">
        <v>40</v>
      </c>
      <c r="AV260">
        <v>110</v>
      </c>
      <c r="AX260">
        <v>70</v>
      </c>
      <c r="AY260">
        <v>50</v>
      </c>
      <c r="AZ260">
        <v>120</v>
      </c>
      <c r="BB260">
        <v>80</v>
      </c>
      <c r="BC260">
        <v>50</v>
      </c>
      <c r="BD260">
        <v>130</v>
      </c>
      <c r="BF260">
        <v>90</v>
      </c>
      <c r="BG260">
        <v>60</v>
      </c>
      <c r="BH260">
        <v>140</v>
      </c>
      <c r="BJ260">
        <v>100</v>
      </c>
      <c r="BK260">
        <v>60</v>
      </c>
      <c r="BL260">
        <v>170</v>
      </c>
      <c r="BN260">
        <v>120</v>
      </c>
      <c r="BO260">
        <v>70</v>
      </c>
      <c r="BP260">
        <v>200</v>
      </c>
      <c r="BR260">
        <v>140</v>
      </c>
      <c r="BS260">
        <v>80</v>
      </c>
      <c r="BT260">
        <v>220</v>
      </c>
      <c r="BV260">
        <v>170</v>
      </c>
      <c r="BW260">
        <v>100</v>
      </c>
      <c r="BX260">
        <v>270</v>
      </c>
      <c r="BZ260">
        <v>200</v>
      </c>
      <c r="CA260">
        <v>120</v>
      </c>
      <c r="CB260">
        <v>320</v>
      </c>
    </row>
    <row r="261" spans="1:108">
      <c r="A261" s="76" t="s">
        <v>874</v>
      </c>
      <c r="R261">
        <v>20</v>
      </c>
      <c r="S261">
        <v>10</v>
      </c>
      <c r="T261">
        <v>30</v>
      </c>
      <c r="V261">
        <v>30</v>
      </c>
      <c r="W261">
        <v>10</v>
      </c>
      <c r="X261">
        <v>40</v>
      </c>
      <c r="Z261">
        <v>30</v>
      </c>
      <c r="AA261">
        <v>10</v>
      </c>
      <c r="AB261">
        <v>40</v>
      </c>
      <c r="AD261">
        <v>30</v>
      </c>
      <c r="AE261">
        <v>10</v>
      </c>
      <c r="AF261">
        <v>40</v>
      </c>
      <c r="AH261">
        <v>20</v>
      </c>
      <c r="AI261">
        <v>10</v>
      </c>
      <c r="AJ261">
        <v>30</v>
      </c>
      <c r="AL261">
        <v>20</v>
      </c>
      <c r="AM261">
        <v>10</v>
      </c>
      <c r="AN261">
        <v>30</v>
      </c>
      <c r="AP261">
        <v>30</v>
      </c>
      <c r="AQ261">
        <v>10</v>
      </c>
      <c r="AR261">
        <v>30</v>
      </c>
      <c r="AT261">
        <v>30</v>
      </c>
      <c r="AU261">
        <v>0</v>
      </c>
      <c r="AV261">
        <v>30</v>
      </c>
      <c r="AX261">
        <v>30</v>
      </c>
      <c r="AY261">
        <v>0</v>
      </c>
      <c r="AZ261">
        <v>30</v>
      </c>
      <c r="BB261">
        <v>20</v>
      </c>
      <c r="BC261">
        <v>0</v>
      </c>
      <c r="BD261">
        <v>30</v>
      </c>
      <c r="BF261">
        <v>20</v>
      </c>
      <c r="BG261">
        <v>0</v>
      </c>
      <c r="BH261">
        <v>30</v>
      </c>
      <c r="BJ261">
        <v>30</v>
      </c>
      <c r="BK261">
        <v>0</v>
      </c>
      <c r="BL261">
        <v>30</v>
      </c>
      <c r="BN261">
        <v>30</v>
      </c>
      <c r="BO261">
        <v>0</v>
      </c>
      <c r="BP261">
        <v>30</v>
      </c>
      <c r="BR261">
        <v>30</v>
      </c>
      <c r="BS261">
        <v>10</v>
      </c>
      <c r="BT261">
        <v>30</v>
      </c>
      <c r="BV261">
        <v>20</v>
      </c>
      <c r="BW261">
        <v>10</v>
      </c>
      <c r="BX261">
        <v>30</v>
      </c>
      <c r="BZ261">
        <v>20</v>
      </c>
      <c r="CA261">
        <v>10</v>
      </c>
      <c r="CB261">
        <v>30</v>
      </c>
    </row>
    <row r="262" spans="1:108">
      <c r="A262" s="76" t="s">
        <v>795</v>
      </c>
      <c r="R262">
        <v>0</v>
      </c>
      <c r="S262">
        <v>10</v>
      </c>
      <c r="T262">
        <v>10</v>
      </c>
      <c r="V262">
        <v>0</v>
      </c>
      <c r="W262">
        <v>0</v>
      </c>
      <c r="X262">
        <v>10</v>
      </c>
      <c r="Z262">
        <v>10</v>
      </c>
      <c r="AA262">
        <v>0</v>
      </c>
      <c r="AB262">
        <v>10</v>
      </c>
      <c r="AD262">
        <v>10</v>
      </c>
      <c r="AE262">
        <v>0</v>
      </c>
      <c r="AF262">
        <v>10</v>
      </c>
      <c r="AH262">
        <v>0</v>
      </c>
      <c r="AI262">
        <v>0</v>
      </c>
      <c r="AJ262">
        <v>10</v>
      </c>
      <c r="AL262">
        <v>0</v>
      </c>
      <c r="AM262">
        <v>0</v>
      </c>
      <c r="AN262">
        <v>0</v>
      </c>
      <c r="AP262">
        <v>0</v>
      </c>
      <c r="AQ262">
        <v>0</v>
      </c>
      <c r="AR262">
        <v>10</v>
      </c>
      <c r="AT262">
        <v>0</v>
      </c>
      <c r="AU262">
        <v>0</v>
      </c>
      <c r="AV262">
        <v>10</v>
      </c>
      <c r="AX262">
        <v>0</v>
      </c>
      <c r="AY262">
        <v>0</v>
      </c>
      <c r="AZ262">
        <v>10</v>
      </c>
      <c r="BB262">
        <v>0</v>
      </c>
      <c r="BC262">
        <v>0</v>
      </c>
      <c r="BD262">
        <v>10</v>
      </c>
      <c r="BF262">
        <v>0</v>
      </c>
      <c r="BG262">
        <v>0</v>
      </c>
      <c r="BH262">
        <v>10</v>
      </c>
      <c r="BJ262">
        <v>10</v>
      </c>
      <c r="BK262">
        <v>0</v>
      </c>
      <c r="BL262">
        <v>10</v>
      </c>
      <c r="BN262">
        <v>10</v>
      </c>
      <c r="BO262">
        <v>10</v>
      </c>
      <c r="BP262">
        <v>20</v>
      </c>
      <c r="BR262">
        <v>10</v>
      </c>
      <c r="BS262">
        <v>10</v>
      </c>
      <c r="BT262">
        <v>20</v>
      </c>
      <c r="BV262">
        <v>10</v>
      </c>
      <c r="BW262">
        <v>10</v>
      </c>
      <c r="BX262">
        <v>20</v>
      </c>
      <c r="BZ262">
        <v>10</v>
      </c>
      <c r="CA262">
        <v>10</v>
      </c>
      <c r="CB262">
        <v>20</v>
      </c>
      <c r="DB262" s="85"/>
      <c r="DC262" s="85"/>
      <c r="DD262" s="85"/>
    </row>
    <row r="263" spans="1:108">
      <c r="A263" s="76" t="s">
        <v>631</v>
      </c>
      <c r="R263">
        <v>20</v>
      </c>
      <c r="S263">
        <v>10</v>
      </c>
      <c r="T263">
        <v>20</v>
      </c>
      <c r="V263">
        <v>20</v>
      </c>
      <c r="W263">
        <v>10</v>
      </c>
      <c r="X263">
        <v>40</v>
      </c>
      <c r="Z263">
        <v>30</v>
      </c>
      <c r="AA263">
        <v>20</v>
      </c>
      <c r="AB263">
        <v>40</v>
      </c>
      <c r="AD263">
        <v>20</v>
      </c>
      <c r="AE263">
        <v>20</v>
      </c>
      <c r="AF263">
        <v>40</v>
      </c>
      <c r="AH263">
        <v>20</v>
      </c>
      <c r="AI263">
        <v>10</v>
      </c>
      <c r="AJ263">
        <v>40</v>
      </c>
      <c r="AL263">
        <v>30</v>
      </c>
      <c r="AM263">
        <v>10</v>
      </c>
      <c r="AN263">
        <v>40</v>
      </c>
      <c r="AP263">
        <v>30</v>
      </c>
      <c r="AQ263">
        <v>10</v>
      </c>
      <c r="AR263">
        <v>40</v>
      </c>
      <c r="AT263">
        <v>30</v>
      </c>
      <c r="AU263">
        <v>10</v>
      </c>
      <c r="AV263">
        <v>40</v>
      </c>
      <c r="AX263">
        <v>30</v>
      </c>
      <c r="AY263">
        <v>20</v>
      </c>
      <c r="AZ263">
        <v>40</v>
      </c>
      <c r="BB263">
        <v>20</v>
      </c>
      <c r="BC263">
        <v>20</v>
      </c>
      <c r="BD263">
        <v>40</v>
      </c>
      <c r="BF263">
        <v>20</v>
      </c>
      <c r="BG263">
        <v>10</v>
      </c>
      <c r="BH263">
        <v>40</v>
      </c>
      <c r="BJ263">
        <v>20</v>
      </c>
      <c r="BK263">
        <v>20</v>
      </c>
      <c r="BL263">
        <v>40</v>
      </c>
      <c r="BN263">
        <v>30</v>
      </c>
      <c r="BO263">
        <v>20</v>
      </c>
      <c r="BP263">
        <v>50</v>
      </c>
      <c r="BR263">
        <v>30</v>
      </c>
      <c r="BS263">
        <v>20</v>
      </c>
      <c r="BT263">
        <v>50</v>
      </c>
      <c r="BV263">
        <v>40</v>
      </c>
      <c r="BW263">
        <v>20</v>
      </c>
      <c r="BX263">
        <v>60</v>
      </c>
      <c r="BZ263">
        <v>40</v>
      </c>
      <c r="CA263">
        <v>20</v>
      </c>
      <c r="CB263">
        <v>60</v>
      </c>
    </row>
    <row r="264" spans="1:108">
      <c r="A264" s="76" t="s">
        <v>796</v>
      </c>
      <c r="R264">
        <v>10</v>
      </c>
      <c r="S264">
        <v>10</v>
      </c>
      <c r="T264">
        <v>20</v>
      </c>
      <c r="V264">
        <v>40</v>
      </c>
      <c r="W264">
        <v>40</v>
      </c>
      <c r="X264">
        <v>80</v>
      </c>
      <c r="Z264">
        <v>50</v>
      </c>
      <c r="AA264">
        <v>40</v>
      </c>
      <c r="AB264">
        <v>90</v>
      </c>
      <c r="AD264">
        <v>60</v>
      </c>
      <c r="AE264">
        <v>50</v>
      </c>
      <c r="AF264">
        <v>100</v>
      </c>
      <c r="AH264">
        <v>70</v>
      </c>
      <c r="AI264">
        <v>60</v>
      </c>
      <c r="AJ264">
        <v>130</v>
      </c>
      <c r="AL264">
        <v>100</v>
      </c>
      <c r="AM264">
        <v>70</v>
      </c>
      <c r="AN264">
        <v>170</v>
      </c>
      <c r="AP264">
        <v>110</v>
      </c>
      <c r="AQ264">
        <v>70</v>
      </c>
      <c r="AR264">
        <v>180</v>
      </c>
      <c r="AT264">
        <v>120</v>
      </c>
      <c r="AU264">
        <v>90</v>
      </c>
      <c r="AV264">
        <v>210</v>
      </c>
      <c r="AX264">
        <v>230</v>
      </c>
      <c r="AY264">
        <v>150</v>
      </c>
      <c r="AZ264">
        <v>380</v>
      </c>
      <c r="BB264">
        <v>410</v>
      </c>
      <c r="BC264">
        <v>300</v>
      </c>
      <c r="BD264">
        <v>710</v>
      </c>
      <c r="BF264">
        <v>380</v>
      </c>
      <c r="BG264">
        <v>280</v>
      </c>
      <c r="BH264">
        <v>660</v>
      </c>
      <c r="BJ264">
        <v>430</v>
      </c>
      <c r="BK264">
        <v>350</v>
      </c>
      <c r="BL264">
        <v>780</v>
      </c>
      <c r="BN264">
        <v>460</v>
      </c>
      <c r="BO264">
        <v>360</v>
      </c>
      <c r="BP264">
        <v>820</v>
      </c>
      <c r="BR264">
        <v>530</v>
      </c>
      <c r="BS264">
        <v>400</v>
      </c>
      <c r="BT264">
        <v>920</v>
      </c>
      <c r="BV264">
        <v>580</v>
      </c>
      <c r="BW264">
        <v>450</v>
      </c>
      <c r="BX264">
        <v>1030</v>
      </c>
      <c r="BZ264">
        <v>560</v>
      </c>
      <c r="CA264">
        <v>560</v>
      </c>
      <c r="CB264">
        <v>1120</v>
      </c>
    </row>
    <row r="265" spans="1:108">
      <c r="A265" s="76" t="s">
        <v>797</v>
      </c>
      <c r="R265">
        <v>170</v>
      </c>
      <c r="S265">
        <v>160</v>
      </c>
      <c r="T265">
        <v>320</v>
      </c>
      <c r="V265">
        <v>170</v>
      </c>
      <c r="W265">
        <v>160</v>
      </c>
      <c r="X265">
        <v>340</v>
      </c>
      <c r="Z265">
        <v>170</v>
      </c>
      <c r="AA265">
        <v>170</v>
      </c>
      <c r="AB265">
        <v>340</v>
      </c>
      <c r="AD265">
        <v>170</v>
      </c>
      <c r="AE265">
        <v>170</v>
      </c>
      <c r="AF265">
        <v>330</v>
      </c>
      <c r="AH265">
        <v>150</v>
      </c>
      <c r="AI265">
        <v>160</v>
      </c>
      <c r="AJ265">
        <v>310</v>
      </c>
      <c r="AL265">
        <v>130</v>
      </c>
      <c r="AM265">
        <v>140</v>
      </c>
      <c r="AN265">
        <v>280</v>
      </c>
      <c r="AP265">
        <v>140</v>
      </c>
      <c r="AQ265">
        <v>150</v>
      </c>
      <c r="AR265">
        <v>290</v>
      </c>
      <c r="AT265">
        <v>140</v>
      </c>
      <c r="AU265">
        <v>160</v>
      </c>
      <c r="AV265">
        <v>290</v>
      </c>
      <c r="AX265">
        <v>150</v>
      </c>
      <c r="AY265">
        <v>170</v>
      </c>
      <c r="AZ265">
        <v>320</v>
      </c>
      <c r="BB265">
        <v>170</v>
      </c>
      <c r="BC265">
        <v>190</v>
      </c>
      <c r="BD265">
        <v>360</v>
      </c>
      <c r="BF265">
        <v>330</v>
      </c>
      <c r="BG265">
        <v>300</v>
      </c>
      <c r="BH265">
        <v>630</v>
      </c>
      <c r="BJ265">
        <v>600</v>
      </c>
      <c r="BK265">
        <v>570</v>
      </c>
      <c r="BL265">
        <v>1170</v>
      </c>
      <c r="BN265">
        <v>830</v>
      </c>
      <c r="BO265">
        <v>820</v>
      </c>
      <c r="BP265">
        <v>1650</v>
      </c>
      <c r="BR265">
        <v>980</v>
      </c>
      <c r="BS265">
        <v>950</v>
      </c>
      <c r="BT265">
        <v>1930</v>
      </c>
      <c r="BV265">
        <v>1240</v>
      </c>
      <c r="BW265">
        <v>1230</v>
      </c>
      <c r="BX265">
        <v>2470</v>
      </c>
      <c r="BZ265">
        <v>1460</v>
      </c>
      <c r="CA265">
        <v>1390</v>
      </c>
      <c r="CB265">
        <v>2850</v>
      </c>
    </row>
    <row r="266" spans="1:108">
      <c r="A266" s="76" t="s">
        <v>670</v>
      </c>
      <c r="R266">
        <v>20</v>
      </c>
      <c r="S266">
        <v>20</v>
      </c>
      <c r="T266">
        <v>40</v>
      </c>
      <c r="V266">
        <v>30</v>
      </c>
      <c r="W266">
        <v>20</v>
      </c>
      <c r="X266">
        <v>50</v>
      </c>
      <c r="Z266">
        <v>30</v>
      </c>
      <c r="AA266">
        <v>30</v>
      </c>
      <c r="AB266">
        <v>60</v>
      </c>
      <c r="AD266">
        <v>40</v>
      </c>
      <c r="AE266">
        <v>20</v>
      </c>
      <c r="AF266">
        <v>60</v>
      </c>
      <c r="AH266">
        <v>40</v>
      </c>
      <c r="AI266">
        <v>30</v>
      </c>
      <c r="AJ266">
        <v>60</v>
      </c>
      <c r="AL266">
        <v>40</v>
      </c>
      <c r="AM266">
        <v>30</v>
      </c>
      <c r="AN266">
        <v>70</v>
      </c>
      <c r="AP266">
        <v>50</v>
      </c>
      <c r="AQ266">
        <v>30</v>
      </c>
      <c r="AR266">
        <v>70</v>
      </c>
      <c r="AT266">
        <v>50</v>
      </c>
      <c r="AU266">
        <v>30</v>
      </c>
      <c r="AV266">
        <v>80</v>
      </c>
      <c r="AX266">
        <v>50</v>
      </c>
      <c r="AY266">
        <v>40</v>
      </c>
      <c r="AZ266">
        <v>80</v>
      </c>
      <c r="BB266">
        <v>110</v>
      </c>
      <c r="BC266">
        <v>90</v>
      </c>
      <c r="BD266">
        <v>200</v>
      </c>
      <c r="BF266">
        <v>120</v>
      </c>
      <c r="BG266">
        <v>100</v>
      </c>
      <c r="BH266">
        <v>230</v>
      </c>
      <c r="BJ266">
        <v>150</v>
      </c>
      <c r="BK266">
        <v>140</v>
      </c>
      <c r="BL266">
        <v>290</v>
      </c>
      <c r="BN266">
        <v>170</v>
      </c>
      <c r="BO266">
        <v>180</v>
      </c>
      <c r="BP266">
        <v>350</v>
      </c>
      <c r="BR266">
        <v>200</v>
      </c>
      <c r="BS266">
        <v>200</v>
      </c>
      <c r="BT266">
        <v>400</v>
      </c>
      <c r="BV266">
        <v>240</v>
      </c>
      <c r="BW266">
        <v>240</v>
      </c>
      <c r="BX266">
        <v>480</v>
      </c>
      <c r="BZ266">
        <v>270</v>
      </c>
      <c r="CA266">
        <v>230</v>
      </c>
      <c r="CB266">
        <v>500</v>
      </c>
      <c r="DB266" s="85"/>
      <c r="DC266" s="85"/>
      <c r="DD266" s="85"/>
    </row>
    <row r="267" spans="1:108">
      <c r="A267" s="76" t="s">
        <v>798</v>
      </c>
      <c r="R267">
        <v>0</v>
      </c>
      <c r="S267">
        <v>0</v>
      </c>
      <c r="T267">
        <v>0</v>
      </c>
      <c r="V267">
        <v>0</v>
      </c>
      <c r="W267">
        <v>0</v>
      </c>
      <c r="X267">
        <v>10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P267">
        <v>0</v>
      </c>
      <c r="AQ267">
        <v>0</v>
      </c>
      <c r="AR267">
        <v>10</v>
      </c>
      <c r="AT267">
        <v>0</v>
      </c>
      <c r="AU267">
        <v>0</v>
      </c>
      <c r="AV267">
        <v>10</v>
      </c>
      <c r="AX267">
        <v>10</v>
      </c>
      <c r="AY267">
        <v>0</v>
      </c>
      <c r="AZ267">
        <v>10</v>
      </c>
      <c r="BB267">
        <v>10</v>
      </c>
      <c r="BC267">
        <v>0</v>
      </c>
      <c r="BD267">
        <v>10</v>
      </c>
      <c r="BF267">
        <v>10</v>
      </c>
      <c r="BG267">
        <v>0</v>
      </c>
      <c r="BH267">
        <v>10</v>
      </c>
      <c r="BJ267">
        <v>10</v>
      </c>
      <c r="BK267">
        <v>0</v>
      </c>
      <c r="BL267">
        <v>10</v>
      </c>
      <c r="BN267">
        <v>10</v>
      </c>
      <c r="BO267">
        <v>0</v>
      </c>
      <c r="BP267">
        <v>10</v>
      </c>
      <c r="BR267">
        <v>10</v>
      </c>
      <c r="BS267">
        <v>0</v>
      </c>
      <c r="BT267">
        <v>10</v>
      </c>
      <c r="BV267">
        <v>10</v>
      </c>
      <c r="BW267">
        <v>0</v>
      </c>
      <c r="BX267">
        <v>10</v>
      </c>
      <c r="BZ267">
        <v>10</v>
      </c>
      <c r="CA267">
        <v>10</v>
      </c>
      <c r="CB267">
        <v>10</v>
      </c>
    </row>
    <row r="268" spans="1:108">
      <c r="A268" s="76" t="s">
        <v>671</v>
      </c>
      <c r="R268">
        <v>10</v>
      </c>
      <c r="S268">
        <v>10</v>
      </c>
      <c r="T268">
        <v>10</v>
      </c>
      <c r="V268">
        <v>10</v>
      </c>
      <c r="W268">
        <v>10</v>
      </c>
      <c r="X268">
        <v>20</v>
      </c>
      <c r="Z268">
        <v>10</v>
      </c>
      <c r="AA268">
        <v>10</v>
      </c>
      <c r="AB268">
        <v>20</v>
      </c>
      <c r="AD268">
        <v>10</v>
      </c>
      <c r="AE268">
        <v>10</v>
      </c>
      <c r="AF268">
        <v>20</v>
      </c>
      <c r="AH268">
        <v>10</v>
      </c>
      <c r="AI268">
        <v>10</v>
      </c>
      <c r="AJ268">
        <v>20</v>
      </c>
      <c r="AL268">
        <v>10</v>
      </c>
      <c r="AM268">
        <v>10</v>
      </c>
      <c r="AN268">
        <v>20</v>
      </c>
      <c r="AP268">
        <v>10</v>
      </c>
      <c r="AQ268">
        <v>10</v>
      </c>
      <c r="AR268">
        <v>20</v>
      </c>
      <c r="AT268">
        <v>10</v>
      </c>
      <c r="AU268">
        <v>10</v>
      </c>
      <c r="AV268">
        <v>20</v>
      </c>
      <c r="AX268">
        <v>10</v>
      </c>
      <c r="AY268">
        <v>10</v>
      </c>
      <c r="AZ268">
        <v>30</v>
      </c>
      <c r="BB268">
        <v>10</v>
      </c>
      <c r="BC268">
        <v>10</v>
      </c>
      <c r="BD268">
        <v>30</v>
      </c>
      <c r="BF268">
        <v>20</v>
      </c>
      <c r="BG268">
        <v>10</v>
      </c>
      <c r="BH268">
        <v>30</v>
      </c>
      <c r="BJ268">
        <v>10</v>
      </c>
      <c r="BK268">
        <v>20</v>
      </c>
      <c r="BL268">
        <v>30</v>
      </c>
      <c r="BN268">
        <v>20</v>
      </c>
      <c r="BO268">
        <v>10</v>
      </c>
      <c r="BP268">
        <v>30</v>
      </c>
      <c r="BR268">
        <v>20</v>
      </c>
      <c r="BS268">
        <v>20</v>
      </c>
      <c r="BT268">
        <v>30</v>
      </c>
      <c r="BV268">
        <v>20</v>
      </c>
      <c r="BW268">
        <v>20</v>
      </c>
      <c r="BX268">
        <v>30</v>
      </c>
      <c r="BZ268">
        <v>20</v>
      </c>
      <c r="CA268">
        <v>10</v>
      </c>
      <c r="CB268">
        <v>30</v>
      </c>
    </row>
    <row r="269" spans="1:108">
      <c r="A269" s="76" t="s">
        <v>633</v>
      </c>
      <c r="R269">
        <v>10</v>
      </c>
      <c r="S269">
        <v>0</v>
      </c>
      <c r="T269">
        <v>20</v>
      </c>
      <c r="V269">
        <v>20</v>
      </c>
      <c r="W269">
        <v>10</v>
      </c>
      <c r="X269">
        <v>20</v>
      </c>
      <c r="Z269">
        <v>20</v>
      </c>
      <c r="AA269">
        <v>10</v>
      </c>
      <c r="AB269">
        <v>30</v>
      </c>
      <c r="AD269">
        <v>20</v>
      </c>
      <c r="AE269">
        <v>20</v>
      </c>
      <c r="AF269">
        <v>40</v>
      </c>
      <c r="AH269">
        <v>20</v>
      </c>
      <c r="AI269">
        <v>10</v>
      </c>
      <c r="AJ269">
        <v>30</v>
      </c>
      <c r="AL269">
        <v>20</v>
      </c>
      <c r="AM269">
        <v>10</v>
      </c>
      <c r="AN269">
        <v>40</v>
      </c>
      <c r="AP269">
        <v>30</v>
      </c>
      <c r="AQ269">
        <v>20</v>
      </c>
      <c r="AR269">
        <v>50</v>
      </c>
      <c r="AT269">
        <v>40</v>
      </c>
      <c r="AU269">
        <v>30</v>
      </c>
      <c r="AV269">
        <v>60</v>
      </c>
      <c r="AX269">
        <v>40</v>
      </c>
      <c r="AY269">
        <v>30</v>
      </c>
      <c r="AZ269">
        <v>70</v>
      </c>
      <c r="BB269">
        <v>40</v>
      </c>
      <c r="BC269">
        <v>40</v>
      </c>
      <c r="BD269">
        <v>80</v>
      </c>
      <c r="BF269">
        <v>50</v>
      </c>
      <c r="BG269">
        <v>40</v>
      </c>
      <c r="BH269">
        <v>90</v>
      </c>
      <c r="BJ269">
        <v>50</v>
      </c>
      <c r="BK269">
        <v>40</v>
      </c>
      <c r="BL269">
        <v>90</v>
      </c>
      <c r="BN269">
        <v>60</v>
      </c>
      <c r="BO269">
        <v>40</v>
      </c>
      <c r="BP269">
        <v>100</v>
      </c>
      <c r="BR269">
        <v>60</v>
      </c>
      <c r="BS269">
        <v>40</v>
      </c>
      <c r="BT269">
        <v>100</v>
      </c>
      <c r="BV269">
        <v>60</v>
      </c>
      <c r="BW269">
        <v>40</v>
      </c>
      <c r="BX269">
        <v>100</v>
      </c>
      <c r="BZ269">
        <v>70</v>
      </c>
      <c r="CA269">
        <v>40</v>
      </c>
      <c r="CB269">
        <v>110</v>
      </c>
      <c r="DB269" s="85"/>
      <c r="DC269" s="85"/>
      <c r="DD269" s="85"/>
    </row>
    <row r="270" spans="1:108">
      <c r="A270" s="76" t="s">
        <v>634</v>
      </c>
      <c r="R270">
        <v>1040</v>
      </c>
      <c r="S270">
        <v>640</v>
      </c>
      <c r="T270">
        <v>1680</v>
      </c>
      <c r="V270">
        <v>1130</v>
      </c>
      <c r="W270">
        <v>720</v>
      </c>
      <c r="X270">
        <v>1860</v>
      </c>
      <c r="Z270">
        <v>1150</v>
      </c>
      <c r="AA270">
        <v>770</v>
      </c>
      <c r="AB270">
        <v>1920</v>
      </c>
      <c r="AD270">
        <v>1220</v>
      </c>
      <c r="AE270">
        <v>850</v>
      </c>
      <c r="AF270">
        <v>2070</v>
      </c>
      <c r="AH270">
        <v>1260</v>
      </c>
      <c r="AI270">
        <v>900</v>
      </c>
      <c r="AJ270">
        <v>2160</v>
      </c>
      <c r="AL270">
        <v>1310</v>
      </c>
      <c r="AM270">
        <v>940</v>
      </c>
      <c r="AN270">
        <v>2250</v>
      </c>
      <c r="AP270">
        <v>1360</v>
      </c>
      <c r="AQ270">
        <v>980</v>
      </c>
      <c r="AR270">
        <v>2340</v>
      </c>
      <c r="AT270">
        <v>1420</v>
      </c>
      <c r="AU270">
        <v>1060</v>
      </c>
      <c r="AV270">
        <v>2480</v>
      </c>
      <c r="AX270">
        <v>1500</v>
      </c>
      <c r="AY270">
        <v>1150</v>
      </c>
      <c r="AZ270">
        <v>2640</v>
      </c>
      <c r="BB270">
        <v>1560</v>
      </c>
      <c r="BC270">
        <v>1260</v>
      </c>
      <c r="BD270">
        <v>2820</v>
      </c>
      <c r="BF270">
        <v>1710</v>
      </c>
      <c r="BG270">
        <v>1440</v>
      </c>
      <c r="BH270">
        <v>3150</v>
      </c>
      <c r="BJ270">
        <v>1870</v>
      </c>
      <c r="BK270">
        <v>1570</v>
      </c>
      <c r="BL270">
        <v>3440</v>
      </c>
      <c r="BN270">
        <v>1990</v>
      </c>
      <c r="BO270">
        <v>1700</v>
      </c>
      <c r="BP270">
        <v>3690</v>
      </c>
      <c r="BR270">
        <v>2130</v>
      </c>
      <c r="BS270">
        <v>1790</v>
      </c>
      <c r="BT270">
        <v>3920</v>
      </c>
      <c r="BV270">
        <v>2270</v>
      </c>
      <c r="BW270">
        <v>1940</v>
      </c>
      <c r="BX270">
        <v>4210</v>
      </c>
      <c r="BZ270">
        <v>2380</v>
      </c>
      <c r="CA270">
        <v>2060</v>
      </c>
      <c r="CB270">
        <v>4440</v>
      </c>
    </row>
    <row r="271" spans="1:108">
      <c r="A271" s="76" t="s">
        <v>672</v>
      </c>
      <c r="R271">
        <v>10</v>
      </c>
      <c r="S271">
        <v>10</v>
      </c>
      <c r="T271">
        <v>10</v>
      </c>
      <c r="V271">
        <v>10</v>
      </c>
      <c r="W271">
        <v>10</v>
      </c>
      <c r="X271">
        <v>20</v>
      </c>
      <c r="Z271">
        <v>10</v>
      </c>
      <c r="AA271">
        <v>10</v>
      </c>
      <c r="AB271">
        <v>20</v>
      </c>
      <c r="AD271">
        <v>20</v>
      </c>
      <c r="AE271">
        <v>10</v>
      </c>
      <c r="AF271">
        <v>30</v>
      </c>
      <c r="AH271">
        <v>20</v>
      </c>
      <c r="AI271">
        <v>10</v>
      </c>
      <c r="AJ271">
        <v>30</v>
      </c>
      <c r="AL271">
        <v>20</v>
      </c>
      <c r="AM271">
        <v>20</v>
      </c>
      <c r="AN271">
        <v>30</v>
      </c>
      <c r="AP271">
        <v>30</v>
      </c>
      <c r="AQ271">
        <v>20</v>
      </c>
      <c r="AR271">
        <v>40</v>
      </c>
      <c r="AT271">
        <v>50</v>
      </c>
      <c r="AU271">
        <v>30</v>
      </c>
      <c r="AV271">
        <v>80</v>
      </c>
      <c r="AX271">
        <v>50</v>
      </c>
      <c r="AY271">
        <v>40</v>
      </c>
      <c r="AZ271">
        <v>90</v>
      </c>
      <c r="BB271">
        <v>130</v>
      </c>
      <c r="BC271">
        <v>100</v>
      </c>
      <c r="BD271">
        <v>220</v>
      </c>
      <c r="BF271">
        <v>160</v>
      </c>
      <c r="BG271">
        <v>140</v>
      </c>
      <c r="BH271">
        <v>290</v>
      </c>
      <c r="BJ271">
        <v>210</v>
      </c>
      <c r="BK271">
        <v>200</v>
      </c>
      <c r="BL271">
        <v>410</v>
      </c>
      <c r="BN271">
        <v>250</v>
      </c>
      <c r="BO271">
        <v>240</v>
      </c>
      <c r="BP271">
        <v>490</v>
      </c>
      <c r="BR271">
        <v>270</v>
      </c>
      <c r="BS271">
        <v>270</v>
      </c>
      <c r="BT271">
        <v>530</v>
      </c>
      <c r="BV271">
        <v>330</v>
      </c>
      <c r="BW271">
        <v>340</v>
      </c>
      <c r="BX271">
        <v>660</v>
      </c>
      <c r="BZ271">
        <v>370</v>
      </c>
      <c r="CA271">
        <v>350</v>
      </c>
      <c r="CB271">
        <v>720</v>
      </c>
    </row>
    <row r="272" spans="1:108">
      <c r="A272" s="76" t="s">
        <v>697</v>
      </c>
      <c r="R272">
        <v>10</v>
      </c>
      <c r="S272">
        <v>0</v>
      </c>
      <c r="T272">
        <v>10</v>
      </c>
      <c r="V272">
        <v>20</v>
      </c>
      <c r="W272">
        <v>0</v>
      </c>
      <c r="X272">
        <v>20</v>
      </c>
      <c r="Z272">
        <v>20</v>
      </c>
      <c r="AA272">
        <v>0</v>
      </c>
      <c r="AB272">
        <v>20</v>
      </c>
      <c r="AD272">
        <v>20</v>
      </c>
      <c r="AE272">
        <v>0</v>
      </c>
      <c r="AF272">
        <v>20</v>
      </c>
      <c r="AH272">
        <v>10</v>
      </c>
      <c r="AI272">
        <v>0</v>
      </c>
      <c r="AJ272">
        <v>20</v>
      </c>
      <c r="AL272">
        <v>10</v>
      </c>
      <c r="AM272">
        <v>0</v>
      </c>
      <c r="AN272">
        <v>20</v>
      </c>
      <c r="AP272">
        <v>10</v>
      </c>
      <c r="AQ272">
        <v>10</v>
      </c>
      <c r="AR272">
        <v>20</v>
      </c>
      <c r="AT272">
        <v>20</v>
      </c>
      <c r="AU272">
        <v>10</v>
      </c>
      <c r="AV272">
        <v>20</v>
      </c>
      <c r="AX272">
        <v>10</v>
      </c>
      <c r="AY272">
        <v>10</v>
      </c>
      <c r="AZ272">
        <v>20</v>
      </c>
      <c r="BB272">
        <v>10</v>
      </c>
      <c r="BC272">
        <v>10</v>
      </c>
      <c r="BD272">
        <v>20</v>
      </c>
      <c r="BF272">
        <v>10</v>
      </c>
      <c r="BG272">
        <v>0</v>
      </c>
      <c r="BH272">
        <v>10</v>
      </c>
      <c r="BJ272">
        <v>10</v>
      </c>
      <c r="BK272">
        <v>0</v>
      </c>
      <c r="BL272">
        <v>10</v>
      </c>
      <c r="BN272">
        <v>10</v>
      </c>
      <c r="BO272">
        <v>0</v>
      </c>
      <c r="BP272">
        <v>10</v>
      </c>
      <c r="BR272">
        <v>10</v>
      </c>
      <c r="BS272">
        <v>0</v>
      </c>
      <c r="BT272">
        <v>20</v>
      </c>
      <c r="BV272">
        <v>10</v>
      </c>
      <c r="BW272">
        <v>0</v>
      </c>
      <c r="BX272">
        <v>20</v>
      </c>
      <c r="BZ272">
        <v>20</v>
      </c>
      <c r="CA272">
        <v>0</v>
      </c>
      <c r="CB272">
        <v>20</v>
      </c>
    </row>
    <row r="273" spans="1:108">
      <c r="A273" s="76" t="s">
        <v>635</v>
      </c>
      <c r="R273">
        <v>60</v>
      </c>
      <c r="S273">
        <v>30</v>
      </c>
      <c r="T273">
        <v>90</v>
      </c>
      <c r="V273">
        <v>70</v>
      </c>
      <c r="W273">
        <v>40</v>
      </c>
      <c r="X273">
        <v>100</v>
      </c>
      <c r="Z273">
        <v>80</v>
      </c>
      <c r="AA273">
        <v>50</v>
      </c>
      <c r="AB273">
        <v>120</v>
      </c>
      <c r="AD273">
        <v>80</v>
      </c>
      <c r="AE273">
        <v>40</v>
      </c>
      <c r="AF273">
        <v>120</v>
      </c>
      <c r="AH273">
        <v>80</v>
      </c>
      <c r="AI273">
        <v>40</v>
      </c>
      <c r="AJ273">
        <v>110</v>
      </c>
      <c r="AL273">
        <v>80</v>
      </c>
      <c r="AM273">
        <v>50</v>
      </c>
      <c r="AN273">
        <v>120</v>
      </c>
      <c r="AP273">
        <v>170</v>
      </c>
      <c r="AQ273">
        <v>110</v>
      </c>
      <c r="AR273">
        <v>280</v>
      </c>
      <c r="AT273">
        <v>260</v>
      </c>
      <c r="AU273">
        <v>210</v>
      </c>
      <c r="AV273">
        <v>470</v>
      </c>
      <c r="AX273">
        <v>290</v>
      </c>
      <c r="AY273">
        <v>250</v>
      </c>
      <c r="AZ273">
        <v>530</v>
      </c>
      <c r="BB273">
        <v>680</v>
      </c>
      <c r="BC273">
        <v>690</v>
      </c>
      <c r="BD273">
        <v>1360</v>
      </c>
      <c r="BF273">
        <v>760</v>
      </c>
      <c r="BG273">
        <v>840</v>
      </c>
      <c r="BH273">
        <v>1590</v>
      </c>
      <c r="BJ273">
        <v>1010</v>
      </c>
      <c r="BK273">
        <v>1120</v>
      </c>
      <c r="BL273">
        <v>2130</v>
      </c>
      <c r="BN273">
        <v>1110</v>
      </c>
      <c r="BO273">
        <v>1250</v>
      </c>
      <c r="BP273">
        <v>2360</v>
      </c>
      <c r="BR273">
        <v>1250</v>
      </c>
      <c r="BS273">
        <v>1380</v>
      </c>
      <c r="BT273">
        <v>2630</v>
      </c>
      <c r="BV273">
        <v>1400</v>
      </c>
      <c r="BW273">
        <v>1530</v>
      </c>
      <c r="BX273">
        <v>2930</v>
      </c>
      <c r="BZ273">
        <v>1410</v>
      </c>
      <c r="CA273">
        <v>1600</v>
      </c>
      <c r="CB273">
        <v>3010</v>
      </c>
      <c r="DD273" s="85"/>
    </row>
    <row r="274" spans="1:108">
      <c r="A274" s="76" t="s">
        <v>673</v>
      </c>
      <c r="R274">
        <v>10</v>
      </c>
      <c r="S274">
        <v>0</v>
      </c>
      <c r="T274">
        <v>10</v>
      </c>
      <c r="V274">
        <v>10</v>
      </c>
      <c r="W274">
        <v>10</v>
      </c>
      <c r="X274">
        <v>30</v>
      </c>
      <c r="Z274">
        <v>10</v>
      </c>
      <c r="AA274">
        <v>10</v>
      </c>
      <c r="AB274">
        <v>20</v>
      </c>
      <c r="AD274">
        <v>10</v>
      </c>
      <c r="AE274">
        <v>10</v>
      </c>
      <c r="AF274">
        <v>20</v>
      </c>
      <c r="AH274">
        <v>10</v>
      </c>
      <c r="AI274">
        <v>20</v>
      </c>
      <c r="AJ274">
        <v>20</v>
      </c>
      <c r="AL274">
        <v>10</v>
      </c>
      <c r="AM274">
        <v>20</v>
      </c>
      <c r="AN274">
        <v>30</v>
      </c>
      <c r="AP274">
        <v>20</v>
      </c>
      <c r="AQ274">
        <v>20</v>
      </c>
      <c r="AR274">
        <v>40</v>
      </c>
      <c r="AT274">
        <v>20</v>
      </c>
      <c r="AU274">
        <v>20</v>
      </c>
      <c r="AV274">
        <v>40</v>
      </c>
      <c r="AX274">
        <v>20</v>
      </c>
      <c r="AY274">
        <v>20</v>
      </c>
      <c r="AZ274">
        <v>40</v>
      </c>
      <c r="BB274">
        <v>20</v>
      </c>
      <c r="BC274">
        <v>20</v>
      </c>
      <c r="BD274">
        <v>40</v>
      </c>
      <c r="BF274">
        <v>30</v>
      </c>
      <c r="BG274">
        <v>20</v>
      </c>
      <c r="BH274">
        <v>50</v>
      </c>
      <c r="BJ274">
        <v>30</v>
      </c>
      <c r="BK274">
        <v>20</v>
      </c>
      <c r="BL274">
        <v>50</v>
      </c>
      <c r="BN274">
        <v>30</v>
      </c>
      <c r="BO274">
        <v>20</v>
      </c>
      <c r="BP274">
        <v>50</v>
      </c>
      <c r="BR274">
        <v>30</v>
      </c>
      <c r="BS274">
        <v>20</v>
      </c>
      <c r="BT274">
        <v>50</v>
      </c>
      <c r="BV274">
        <v>40</v>
      </c>
      <c r="BW274">
        <v>20</v>
      </c>
      <c r="BX274">
        <v>60</v>
      </c>
      <c r="BZ274">
        <v>40</v>
      </c>
      <c r="CA274">
        <v>20</v>
      </c>
      <c r="CB274">
        <v>60</v>
      </c>
      <c r="DD274" s="85"/>
    </row>
    <row r="275" spans="1:108">
      <c r="A275" s="76" t="s">
        <v>698</v>
      </c>
      <c r="R275">
        <v>0</v>
      </c>
      <c r="S275">
        <v>0</v>
      </c>
      <c r="T275">
        <v>0</v>
      </c>
      <c r="V275">
        <v>10</v>
      </c>
      <c r="W275">
        <v>10</v>
      </c>
      <c r="X275">
        <v>10</v>
      </c>
      <c r="Z275">
        <v>10</v>
      </c>
      <c r="AA275">
        <v>10</v>
      </c>
      <c r="AB275">
        <v>20</v>
      </c>
      <c r="AD275">
        <v>10</v>
      </c>
      <c r="AE275">
        <v>10</v>
      </c>
      <c r="AF275">
        <v>20</v>
      </c>
      <c r="AH275">
        <v>10</v>
      </c>
      <c r="AI275">
        <v>10</v>
      </c>
      <c r="AJ275">
        <v>20</v>
      </c>
      <c r="AL275">
        <v>10</v>
      </c>
      <c r="AM275">
        <v>10</v>
      </c>
      <c r="AN275">
        <v>20</v>
      </c>
      <c r="AP275">
        <v>10</v>
      </c>
      <c r="AQ275">
        <v>10</v>
      </c>
      <c r="AR275">
        <v>20</v>
      </c>
      <c r="AT275">
        <v>10</v>
      </c>
      <c r="AU275">
        <v>10</v>
      </c>
      <c r="AV275">
        <v>20</v>
      </c>
      <c r="AX275">
        <v>10</v>
      </c>
      <c r="AY275">
        <v>10</v>
      </c>
      <c r="AZ275">
        <v>20</v>
      </c>
      <c r="BB275">
        <v>10</v>
      </c>
      <c r="BC275">
        <v>10</v>
      </c>
      <c r="BD275">
        <v>20</v>
      </c>
      <c r="BF275">
        <v>10</v>
      </c>
      <c r="BG275">
        <v>10</v>
      </c>
      <c r="BH275">
        <v>10</v>
      </c>
      <c r="BJ275">
        <v>10</v>
      </c>
      <c r="BK275">
        <v>10</v>
      </c>
      <c r="BL275">
        <v>20</v>
      </c>
      <c r="BN275">
        <v>30</v>
      </c>
      <c r="BO275">
        <v>20</v>
      </c>
      <c r="BP275">
        <v>50</v>
      </c>
      <c r="BR275">
        <v>30</v>
      </c>
      <c r="BS275">
        <v>20</v>
      </c>
      <c r="BT275">
        <v>50</v>
      </c>
      <c r="BV275">
        <v>30</v>
      </c>
      <c r="BW275">
        <v>20</v>
      </c>
      <c r="BX275">
        <v>50</v>
      </c>
      <c r="BZ275">
        <v>30</v>
      </c>
      <c r="CA275">
        <v>20</v>
      </c>
      <c r="CB275">
        <v>50</v>
      </c>
    </row>
    <row r="276" spans="1:108">
      <c r="A276" s="76" t="s">
        <v>679</v>
      </c>
      <c r="R276">
        <v>0</v>
      </c>
      <c r="S276">
        <v>0</v>
      </c>
      <c r="T276">
        <v>10</v>
      </c>
      <c r="V276">
        <v>10</v>
      </c>
      <c r="W276">
        <v>10</v>
      </c>
      <c r="X276">
        <v>10</v>
      </c>
      <c r="Z276">
        <v>10</v>
      </c>
      <c r="AA276">
        <v>10</v>
      </c>
      <c r="AB276">
        <v>20</v>
      </c>
      <c r="AD276">
        <v>10</v>
      </c>
      <c r="AE276">
        <v>10</v>
      </c>
      <c r="AF276">
        <v>20</v>
      </c>
      <c r="AH276">
        <v>10</v>
      </c>
      <c r="AI276">
        <v>10</v>
      </c>
      <c r="AJ276">
        <v>20</v>
      </c>
      <c r="AL276">
        <v>10</v>
      </c>
      <c r="AM276">
        <v>0</v>
      </c>
      <c r="AN276">
        <v>10</v>
      </c>
      <c r="AP276">
        <v>10</v>
      </c>
      <c r="AQ276">
        <v>10</v>
      </c>
      <c r="AR276">
        <v>10</v>
      </c>
      <c r="AT276">
        <v>10</v>
      </c>
      <c r="AU276">
        <v>0</v>
      </c>
      <c r="AV276">
        <v>20</v>
      </c>
      <c r="AX276">
        <v>10</v>
      </c>
      <c r="AY276">
        <v>10</v>
      </c>
      <c r="AZ276">
        <v>20</v>
      </c>
      <c r="BB276">
        <v>10</v>
      </c>
      <c r="BC276">
        <v>10</v>
      </c>
      <c r="BD276">
        <v>10</v>
      </c>
      <c r="BF276">
        <v>10</v>
      </c>
      <c r="BG276">
        <v>10</v>
      </c>
      <c r="BH276">
        <v>10</v>
      </c>
      <c r="BJ276">
        <v>10</v>
      </c>
      <c r="BK276">
        <v>10</v>
      </c>
      <c r="BL276">
        <v>20</v>
      </c>
      <c r="BN276">
        <v>10</v>
      </c>
      <c r="BO276">
        <v>10</v>
      </c>
      <c r="BP276">
        <v>20</v>
      </c>
      <c r="BR276">
        <v>20</v>
      </c>
      <c r="BS276">
        <v>10</v>
      </c>
      <c r="BT276">
        <v>20</v>
      </c>
      <c r="BV276">
        <v>20</v>
      </c>
      <c r="BW276">
        <v>10</v>
      </c>
      <c r="BX276">
        <v>20</v>
      </c>
      <c r="BZ276">
        <v>20</v>
      </c>
      <c r="CA276">
        <v>10</v>
      </c>
      <c r="CB276">
        <v>30</v>
      </c>
    </row>
    <row r="277" spans="1:108">
      <c r="A277" s="76" t="s">
        <v>636</v>
      </c>
      <c r="R277">
        <v>860</v>
      </c>
      <c r="S277">
        <v>590</v>
      </c>
      <c r="T277">
        <v>1460</v>
      </c>
      <c r="V277">
        <v>910</v>
      </c>
      <c r="W277">
        <v>600</v>
      </c>
      <c r="X277">
        <v>1510</v>
      </c>
      <c r="Z277">
        <v>970</v>
      </c>
      <c r="AA277">
        <v>620</v>
      </c>
      <c r="AB277">
        <v>1580</v>
      </c>
      <c r="AD277">
        <v>1050</v>
      </c>
      <c r="AE277">
        <v>660</v>
      </c>
      <c r="AF277">
        <v>1710</v>
      </c>
      <c r="AH277">
        <v>1110</v>
      </c>
      <c r="AI277">
        <v>700</v>
      </c>
      <c r="AJ277">
        <v>1800</v>
      </c>
      <c r="AL277">
        <v>1200</v>
      </c>
      <c r="AM277">
        <v>740</v>
      </c>
      <c r="AN277">
        <v>1950</v>
      </c>
      <c r="AP277">
        <v>1300</v>
      </c>
      <c r="AQ277">
        <v>830</v>
      </c>
      <c r="AR277">
        <v>2130</v>
      </c>
      <c r="AT277">
        <v>1380</v>
      </c>
      <c r="AU277">
        <v>900</v>
      </c>
      <c r="AV277">
        <v>2280</v>
      </c>
      <c r="AX277">
        <v>1460</v>
      </c>
      <c r="AY277">
        <v>950</v>
      </c>
      <c r="AZ277">
        <v>2410</v>
      </c>
      <c r="BB277">
        <v>1550</v>
      </c>
      <c r="BC277">
        <v>1030</v>
      </c>
      <c r="BD277">
        <v>2580</v>
      </c>
      <c r="BF277">
        <v>1730</v>
      </c>
      <c r="BG277">
        <v>1150</v>
      </c>
      <c r="BH277">
        <v>2880</v>
      </c>
      <c r="BJ277">
        <v>1940</v>
      </c>
      <c r="BK277">
        <v>1320</v>
      </c>
      <c r="BL277">
        <v>3260</v>
      </c>
      <c r="BN277">
        <v>2150</v>
      </c>
      <c r="BO277">
        <v>1460</v>
      </c>
      <c r="BP277">
        <v>3610</v>
      </c>
      <c r="BR277">
        <v>2460</v>
      </c>
      <c r="BS277">
        <v>1670</v>
      </c>
      <c r="BT277">
        <v>4130</v>
      </c>
      <c r="BV277">
        <v>2740</v>
      </c>
      <c r="BW277">
        <v>1900</v>
      </c>
      <c r="BX277">
        <v>4640</v>
      </c>
      <c r="BZ277">
        <v>3040</v>
      </c>
      <c r="CA277">
        <v>2090</v>
      </c>
      <c r="CB277">
        <v>5130</v>
      </c>
      <c r="DB277" s="85"/>
      <c r="DC277" s="85"/>
      <c r="DD277" s="85"/>
    </row>
    <row r="278" spans="1:108">
      <c r="A278" s="76" t="s">
        <v>799</v>
      </c>
      <c r="R278">
        <v>10</v>
      </c>
      <c r="S278">
        <v>10</v>
      </c>
      <c r="T278">
        <v>20</v>
      </c>
      <c r="V278">
        <v>20</v>
      </c>
      <c r="W278">
        <v>10</v>
      </c>
      <c r="X278">
        <v>30</v>
      </c>
      <c r="Z278">
        <v>20</v>
      </c>
      <c r="AA278">
        <v>10</v>
      </c>
      <c r="AB278">
        <v>30</v>
      </c>
      <c r="AD278">
        <v>10</v>
      </c>
      <c r="AE278">
        <v>10</v>
      </c>
      <c r="AF278">
        <v>20</v>
      </c>
      <c r="AH278">
        <v>10</v>
      </c>
      <c r="AI278">
        <v>10</v>
      </c>
      <c r="AJ278">
        <v>20</v>
      </c>
      <c r="AL278">
        <v>10</v>
      </c>
      <c r="AM278">
        <v>10</v>
      </c>
      <c r="AN278">
        <v>20</v>
      </c>
      <c r="AP278">
        <v>10</v>
      </c>
      <c r="AQ278">
        <v>10</v>
      </c>
      <c r="AR278">
        <v>20</v>
      </c>
      <c r="AT278">
        <v>10</v>
      </c>
      <c r="AU278">
        <v>10</v>
      </c>
      <c r="AV278">
        <v>20</v>
      </c>
      <c r="AX278">
        <v>10</v>
      </c>
      <c r="AY278">
        <v>10</v>
      </c>
      <c r="AZ278">
        <v>20</v>
      </c>
      <c r="BB278">
        <v>10</v>
      </c>
      <c r="BC278">
        <v>10</v>
      </c>
      <c r="BD278">
        <v>20</v>
      </c>
      <c r="BF278">
        <v>10</v>
      </c>
      <c r="BG278">
        <v>10</v>
      </c>
      <c r="BH278">
        <v>20</v>
      </c>
      <c r="BJ278">
        <v>10</v>
      </c>
      <c r="BK278">
        <v>10</v>
      </c>
      <c r="BL278">
        <v>10</v>
      </c>
      <c r="BN278">
        <v>10</v>
      </c>
      <c r="BO278">
        <v>10</v>
      </c>
      <c r="BP278">
        <v>10</v>
      </c>
      <c r="BR278">
        <v>10</v>
      </c>
      <c r="BS278">
        <v>10</v>
      </c>
      <c r="BT278">
        <v>20</v>
      </c>
      <c r="BV278">
        <v>10</v>
      </c>
      <c r="BW278">
        <v>10</v>
      </c>
      <c r="BX278">
        <v>20</v>
      </c>
      <c r="BZ278">
        <v>10</v>
      </c>
      <c r="CA278">
        <v>10</v>
      </c>
      <c r="CB278">
        <v>20</v>
      </c>
      <c r="CN278" s="85"/>
      <c r="DB278" s="85"/>
      <c r="DC278" s="85"/>
      <c r="DD278" s="85"/>
    </row>
    <row r="279" spans="1:108">
      <c r="A279" s="76" t="s">
        <v>637</v>
      </c>
      <c r="R279">
        <v>120</v>
      </c>
      <c r="S279">
        <v>90</v>
      </c>
      <c r="T279">
        <v>200</v>
      </c>
      <c r="V279">
        <v>130</v>
      </c>
      <c r="W279">
        <v>90</v>
      </c>
      <c r="X279">
        <v>210</v>
      </c>
      <c r="Z279">
        <v>130</v>
      </c>
      <c r="AA279">
        <v>90</v>
      </c>
      <c r="AB279">
        <v>220</v>
      </c>
      <c r="AD279">
        <v>130</v>
      </c>
      <c r="AE279">
        <v>90</v>
      </c>
      <c r="AF279">
        <v>220</v>
      </c>
      <c r="AH279">
        <v>140</v>
      </c>
      <c r="AI279">
        <v>100</v>
      </c>
      <c r="AJ279">
        <v>240</v>
      </c>
      <c r="AL279">
        <v>150</v>
      </c>
      <c r="AM279">
        <v>90</v>
      </c>
      <c r="AN279">
        <v>240</v>
      </c>
      <c r="AP279">
        <v>160</v>
      </c>
      <c r="AQ279">
        <v>90</v>
      </c>
      <c r="AR279">
        <v>250</v>
      </c>
      <c r="AT279">
        <v>180</v>
      </c>
      <c r="AU279">
        <v>90</v>
      </c>
      <c r="AV279">
        <v>270</v>
      </c>
      <c r="AX279">
        <v>170</v>
      </c>
      <c r="AY279">
        <v>100</v>
      </c>
      <c r="AZ279">
        <v>270</v>
      </c>
      <c r="BB279">
        <v>180</v>
      </c>
      <c r="BC279">
        <v>110</v>
      </c>
      <c r="BD279">
        <v>280</v>
      </c>
      <c r="BF279">
        <v>160</v>
      </c>
      <c r="BG279">
        <v>100</v>
      </c>
      <c r="BH279">
        <v>260</v>
      </c>
      <c r="BJ279">
        <v>170</v>
      </c>
      <c r="BK279">
        <v>110</v>
      </c>
      <c r="BL279">
        <v>280</v>
      </c>
      <c r="BN279">
        <v>210</v>
      </c>
      <c r="BO279">
        <v>130</v>
      </c>
      <c r="BP279">
        <v>340</v>
      </c>
      <c r="BR279">
        <v>220</v>
      </c>
      <c r="BS279">
        <v>130</v>
      </c>
      <c r="BT279">
        <v>360</v>
      </c>
      <c r="BV279">
        <v>230</v>
      </c>
      <c r="BW279">
        <v>140</v>
      </c>
      <c r="BX279">
        <v>370</v>
      </c>
      <c r="BZ279">
        <v>240</v>
      </c>
      <c r="CA279">
        <v>140</v>
      </c>
      <c r="CB279">
        <v>380</v>
      </c>
      <c r="CD279" s="85"/>
      <c r="CE279" s="85"/>
      <c r="CF279" s="85"/>
      <c r="CJ279" s="85"/>
      <c r="CL279" s="85"/>
      <c r="CM279" s="85"/>
      <c r="CN279" s="85"/>
      <c r="DB279" s="85"/>
      <c r="DC279" s="85"/>
      <c r="DD279" s="85"/>
    </row>
    <row r="280" spans="1:108">
      <c r="A280" s="76" t="s">
        <v>308</v>
      </c>
      <c r="R280">
        <v>90</v>
      </c>
      <c r="S280">
        <v>80</v>
      </c>
      <c r="T280">
        <v>170</v>
      </c>
      <c r="V280">
        <v>100</v>
      </c>
      <c r="W280">
        <v>80</v>
      </c>
      <c r="X280">
        <v>180</v>
      </c>
      <c r="Z280">
        <v>100</v>
      </c>
      <c r="AA280">
        <v>90</v>
      </c>
      <c r="AB280">
        <v>190</v>
      </c>
      <c r="AD280">
        <v>110</v>
      </c>
      <c r="AE280">
        <v>90</v>
      </c>
      <c r="AF280">
        <v>200</v>
      </c>
      <c r="AH280">
        <v>140</v>
      </c>
      <c r="AI280">
        <v>120</v>
      </c>
      <c r="AJ280">
        <v>260</v>
      </c>
      <c r="AL280">
        <v>210</v>
      </c>
      <c r="AM280">
        <v>160</v>
      </c>
      <c r="AN280">
        <v>370</v>
      </c>
      <c r="AP280">
        <v>420</v>
      </c>
      <c r="AQ280">
        <v>370</v>
      </c>
      <c r="AR280">
        <v>790</v>
      </c>
      <c r="AT280">
        <v>510</v>
      </c>
      <c r="AU280">
        <v>460</v>
      </c>
      <c r="AV280">
        <v>970</v>
      </c>
      <c r="AX280">
        <v>510</v>
      </c>
      <c r="AY280">
        <v>480</v>
      </c>
      <c r="AZ280">
        <v>1000</v>
      </c>
      <c r="BB280">
        <v>790</v>
      </c>
      <c r="BC280">
        <v>780</v>
      </c>
      <c r="BD280">
        <v>1570</v>
      </c>
      <c r="BF280">
        <v>990</v>
      </c>
      <c r="BG280">
        <v>960</v>
      </c>
      <c r="BH280">
        <v>1950</v>
      </c>
      <c r="BJ280">
        <v>1230</v>
      </c>
      <c r="BK280">
        <v>1220</v>
      </c>
      <c r="BL280">
        <v>2450</v>
      </c>
      <c r="BN280">
        <v>1370</v>
      </c>
      <c r="BO280">
        <v>1330</v>
      </c>
      <c r="BP280">
        <v>2700</v>
      </c>
      <c r="BR280">
        <v>1490</v>
      </c>
      <c r="BS280">
        <v>1430</v>
      </c>
      <c r="BT280">
        <v>2930</v>
      </c>
      <c r="BV280">
        <v>1680</v>
      </c>
      <c r="BW280">
        <v>1640</v>
      </c>
      <c r="BX280">
        <v>3320</v>
      </c>
      <c r="BZ280">
        <v>1720</v>
      </c>
      <c r="CA280">
        <v>1720</v>
      </c>
      <c r="CB280">
        <v>3450</v>
      </c>
    </row>
    <row r="281" spans="1:108">
      <c r="A281" s="76" t="s">
        <v>699</v>
      </c>
      <c r="R281">
        <v>10</v>
      </c>
      <c r="S281">
        <v>0</v>
      </c>
      <c r="T281">
        <v>10</v>
      </c>
      <c r="V281">
        <v>10</v>
      </c>
      <c r="W281">
        <v>0</v>
      </c>
      <c r="X281">
        <v>20</v>
      </c>
      <c r="Z281">
        <v>10</v>
      </c>
      <c r="AA281">
        <v>10</v>
      </c>
      <c r="AB281">
        <v>20</v>
      </c>
      <c r="AD281">
        <v>10</v>
      </c>
      <c r="AE281">
        <v>0</v>
      </c>
      <c r="AF281">
        <v>20</v>
      </c>
      <c r="AH281">
        <v>10</v>
      </c>
      <c r="AI281">
        <v>10</v>
      </c>
      <c r="AJ281">
        <v>20</v>
      </c>
      <c r="AL281">
        <v>10</v>
      </c>
      <c r="AM281">
        <v>10</v>
      </c>
      <c r="AN281">
        <v>20</v>
      </c>
      <c r="AP281">
        <v>10</v>
      </c>
      <c r="AQ281">
        <v>10</v>
      </c>
      <c r="AR281">
        <v>20</v>
      </c>
      <c r="AT281">
        <v>20</v>
      </c>
      <c r="AU281">
        <v>10</v>
      </c>
      <c r="AV281">
        <v>20</v>
      </c>
      <c r="AX281">
        <v>20</v>
      </c>
      <c r="AY281">
        <v>10</v>
      </c>
      <c r="AZ281">
        <v>30</v>
      </c>
      <c r="BB281">
        <v>20</v>
      </c>
      <c r="BC281">
        <v>10</v>
      </c>
      <c r="BD281">
        <v>30</v>
      </c>
      <c r="BF281">
        <v>30</v>
      </c>
      <c r="BG281">
        <v>10</v>
      </c>
      <c r="BH281">
        <v>40</v>
      </c>
      <c r="BJ281">
        <v>50</v>
      </c>
      <c r="BK281">
        <v>40</v>
      </c>
      <c r="BL281">
        <v>80</v>
      </c>
      <c r="BN281">
        <v>90</v>
      </c>
      <c r="BO281">
        <v>90</v>
      </c>
      <c r="BP281">
        <v>180</v>
      </c>
      <c r="BR281">
        <v>120</v>
      </c>
      <c r="BS281">
        <v>110</v>
      </c>
      <c r="BT281">
        <v>230</v>
      </c>
      <c r="BV281">
        <v>150</v>
      </c>
      <c r="BW281">
        <v>140</v>
      </c>
      <c r="BX281">
        <v>280</v>
      </c>
      <c r="BZ281">
        <v>170</v>
      </c>
      <c r="CA281">
        <v>150</v>
      </c>
      <c r="CB281">
        <v>320</v>
      </c>
    </row>
    <row r="282" spans="1:108">
      <c r="A282" s="87" t="s">
        <v>639</v>
      </c>
      <c r="DD282" s="85"/>
    </row>
    <row r="283" spans="1:108">
      <c r="A283" s="76" t="s">
        <v>641</v>
      </c>
      <c r="R283">
        <v>200</v>
      </c>
      <c r="S283">
        <v>190</v>
      </c>
      <c r="T283">
        <v>400</v>
      </c>
      <c r="V283">
        <v>210</v>
      </c>
      <c r="W283">
        <v>200</v>
      </c>
      <c r="X283">
        <v>410</v>
      </c>
      <c r="Z283">
        <v>220</v>
      </c>
      <c r="AA283">
        <v>200</v>
      </c>
      <c r="AB283">
        <v>430</v>
      </c>
      <c r="AD283">
        <v>230</v>
      </c>
      <c r="AE283">
        <v>200</v>
      </c>
      <c r="AF283">
        <v>420</v>
      </c>
      <c r="AH283">
        <v>230</v>
      </c>
      <c r="AI283">
        <v>190</v>
      </c>
      <c r="AJ283">
        <v>420</v>
      </c>
      <c r="AL283">
        <v>230</v>
      </c>
      <c r="AM283">
        <v>180</v>
      </c>
      <c r="AN283">
        <v>410</v>
      </c>
      <c r="AP283">
        <v>230</v>
      </c>
      <c r="AQ283">
        <v>200</v>
      </c>
      <c r="AR283">
        <v>430</v>
      </c>
      <c r="AT283">
        <v>230</v>
      </c>
      <c r="AU283">
        <v>210</v>
      </c>
      <c r="AV283">
        <v>440</v>
      </c>
      <c r="AX283">
        <v>230</v>
      </c>
      <c r="AY283">
        <v>210</v>
      </c>
      <c r="AZ283">
        <v>440</v>
      </c>
      <c r="BB283">
        <v>230</v>
      </c>
      <c r="BC283">
        <v>220</v>
      </c>
      <c r="BD283">
        <v>450</v>
      </c>
      <c r="BF283">
        <v>230</v>
      </c>
      <c r="BG283">
        <v>230</v>
      </c>
      <c r="BH283">
        <v>470</v>
      </c>
      <c r="BJ283">
        <v>250</v>
      </c>
      <c r="BK283">
        <v>240</v>
      </c>
      <c r="BL283">
        <v>490</v>
      </c>
      <c r="BN283">
        <v>260</v>
      </c>
      <c r="BO283">
        <v>250</v>
      </c>
      <c r="BP283">
        <v>510</v>
      </c>
      <c r="BR283">
        <v>270</v>
      </c>
      <c r="BS283">
        <v>250</v>
      </c>
      <c r="BT283">
        <v>520</v>
      </c>
      <c r="BV283">
        <v>280</v>
      </c>
      <c r="BW283">
        <v>250</v>
      </c>
      <c r="BX283">
        <v>530</v>
      </c>
      <c r="BZ283">
        <v>290</v>
      </c>
      <c r="CA283">
        <v>240</v>
      </c>
      <c r="CB283">
        <v>530</v>
      </c>
      <c r="CF283" s="85"/>
      <c r="CL283" s="85"/>
      <c r="CM283" s="85"/>
      <c r="CN283" s="85"/>
      <c r="DB283" s="85"/>
      <c r="DC283" s="85"/>
      <c r="DD283" s="85"/>
    </row>
    <row r="284" spans="1:108">
      <c r="A284" s="76" t="s">
        <v>642</v>
      </c>
      <c r="R284">
        <v>140</v>
      </c>
      <c r="S284">
        <v>120</v>
      </c>
      <c r="T284">
        <v>260</v>
      </c>
      <c r="V284">
        <v>220</v>
      </c>
      <c r="W284">
        <v>170</v>
      </c>
      <c r="X284">
        <v>390</v>
      </c>
      <c r="Z284">
        <v>290</v>
      </c>
      <c r="AA284">
        <v>230</v>
      </c>
      <c r="AB284">
        <v>530</v>
      </c>
      <c r="AD284">
        <v>330</v>
      </c>
      <c r="AE284">
        <v>270</v>
      </c>
      <c r="AF284">
        <v>590</v>
      </c>
      <c r="AH284">
        <v>350</v>
      </c>
      <c r="AI284">
        <v>310</v>
      </c>
      <c r="AJ284">
        <v>670</v>
      </c>
      <c r="AL284">
        <v>400</v>
      </c>
      <c r="AM284">
        <v>360</v>
      </c>
      <c r="AN284">
        <v>750</v>
      </c>
      <c r="AP284">
        <v>410</v>
      </c>
      <c r="AQ284">
        <v>360</v>
      </c>
      <c r="AR284">
        <v>780</v>
      </c>
      <c r="AT284">
        <v>450</v>
      </c>
      <c r="AU284">
        <v>390</v>
      </c>
      <c r="AV284">
        <v>840</v>
      </c>
      <c r="AX284">
        <v>490</v>
      </c>
      <c r="AY284">
        <v>410</v>
      </c>
      <c r="AZ284">
        <v>900</v>
      </c>
      <c r="BB284">
        <v>540</v>
      </c>
      <c r="BC284">
        <v>420</v>
      </c>
      <c r="BD284">
        <v>970</v>
      </c>
      <c r="BF284">
        <v>610</v>
      </c>
      <c r="BG284">
        <v>430</v>
      </c>
      <c r="BH284">
        <v>1040</v>
      </c>
      <c r="BJ284">
        <v>610</v>
      </c>
      <c r="BK284">
        <v>430</v>
      </c>
      <c r="BL284">
        <v>1030</v>
      </c>
      <c r="BN284">
        <v>620</v>
      </c>
      <c r="BO284">
        <v>480</v>
      </c>
      <c r="BP284">
        <v>1100</v>
      </c>
      <c r="BR284">
        <v>600</v>
      </c>
      <c r="BS284">
        <v>510</v>
      </c>
      <c r="BT284">
        <v>1120</v>
      </c>
      <c r="BV284">
        <v>590</v>
      </c>
      <c r="BW284">
        <v>530</v>
      </c>
      <c r="BX284">
        <v>1120</v>
      </c>
      <c r="BZ284">
        <v>580</v>
      </c>
      <c r="CA284">
        <v>550</v>
      </c>
      <c r="CB284">
        <v>1120</v>
      </c>
    </row>
    <row r="285" spans="1:108">
      <c r="A285" s="76" t="s">
        <v>643</v>
      </c>
      <c r="R285">
        <v>20</v>
      </c>
      <c r="S285">
        <v>10</v>
      </c>
      <c r="T285">
        <v>30</v>
      </c>
      <c r="V285">
        <v>20</v>
      </c>
      <c r="W285">
        <v>10</v>
      </c>
      <c r="X285">
        <v>30</v>
      </c>
      <c r="Z285">
        <v>20</v>
      </c>
      <c r="AA285">
        <v>10</v>
      </c>
      <c r="AB285">
        <v>30</v>
      </c>
      <c r="AD285">
        <v>10</v>
      </c>
      <c r="AE285">
        <v>10</v>
      </c>
      <c r="AF285">
        <v>20</v>
      </c>
      <c r="AH285">
        <v>20</v>
      </c>
      <c r="AI285">
        <v>10</v>
      </c>
      <c r="AJ285">
        <v>30</v>
      </c>
      <c r="AL285">
        <v>20</v>
      </c>
      <c r="AM285">
        <v>10</v>
      </c>
      <c r="AN285">
        <v>30</v>
      </c>
      <c r="AP285">
        <v>20</v>
      </c>
      <c r="AQ285">
        <v>10</v>
      </c>
      <c r="AR285">
        <v>30</v>
      </c>
      <c r="AT285">
        <v>30</v>
      </c>
      <c r="AU285">
        <v>20</v>
      </c>
      <c r="AV285">
        <v>50</v>
      </c>
      <c r="AX285">
        <v>60</v>
      </c>
      <c r="AY285">
        <v>40</v>
      </c>
      <c r="AZ285">
        <v>100</v>
      </c>
      <c r="BB285">
        <v>230</v>
      </c>
      <c r="BC285">
        <v>200</v>
      </c>
      <c r="BD285">
        <v>430</v>
      </c>
      <c r="BF285">
        <v>430</v>
      </c>
      <c r="BG285">
        <v>390</v>
      </c>
      <c r="BH285">
        <v>830</v>
      </c>
      <c r="BJ285">
        <v>670</v>
      </c>
      <c r="BK285">
        <v>610</v>
      </c>
      <c r="BL285">
        <v>1280</v>
      </c>
      <c r="BN285">
        <v>790</v>
      </c>
      <c r="BO285">
        <v>730</v>
      </c>
      <c r="BP285">
        <v>1520</v>
      </c>
      <c r="BR285">
        <v>870</v>
      </c>
      <c r="BS285">
        <v>850</v>
      </c>
      <c r="BT285">
        <v>1720</v>
      </c>
      <c r="BV285">
        <v>940</v>
      </c>
      <c r="BW285">
        <v>920</v>
      </c>
      <c r="BX285">
        <v>1860</v>
      </c>
      <c r="BZ285">
        <v>990</v>
      </c>
      <c r="CA285">
        <v>950</v>
      </c>
      <c r="CB285">
        <v>1940</v>
      </c>
    </row>
    <row r="286" spans="1:108">
      <c r="A286" s="76" t="s">
        <v>700</v>
      </c>
      <c r="R286">
        <v>0</v>
      </c>
      <c r="S286">
        <v>0</v>
      </c>
      <c r="T286">
        <v>10</v>
      </c>
      <c r="V286">
        <v>0</v>
      </c>
      <c r="W286">
        <v>20</v>
      </c>
      <c r="X286">
        <v>20</v>
      </c>
      <c r="Z286">
        <v>10</v>
      </c>
      <c r="AA286">
        <v>20</v>
      </c>
      <c r="AB286">
        <v>20</v>
      </c>
      <c r="AD286">
        <v>10</v>
      </c>
      <c r="AE286">
        <v>20</v>
      </c>
      <c r="AF286">
        <v>20</v>
      </c>
      <c r="AH286">
        <v>10</v>
      </c>
      <c r="AI286">
        <v>20</v>
      </c>
      <c r="AJ286">
        <v>20</v>
      </c>
      <c r="AL286">
        <v>10</v>
      </c>
      <c r="AM286">
        <v>20</v>
      </c>
      <c r="AN286">
        <v>20</v>
      </c>
      <c r="AP286">
        <v>0</v>
      </c>
      <c r="AQ286">
        <v>10</v>
      </c>
      <c r="AR286">
        <v>20</v>
      </c>
      <c r="AT286">
        <v>10</v>
      </c>
      <c r="AU286">
        <v>10</v>
      </c>
      <c r="AV286">
        <v>20</v>
      </c>
      <c r="AX286">
        <v>10</v>
      </c>
      <c r="AY286">
        <v>10</v>
      </c>
      <c r="AZ286">
        <v>20</v>
      </c>
      <c r="BB286">
        <v>10</v>
      </c>
      <c r="BC286">
        <v>10</v>
      </c>
      <c r="BD286">
        <v>20</v>
      </c>
      <c r="BF286">
        <v>10</v>
      </c>
      <c r="BG286">
        <v>10</v>
      </c>
      <c r="BH286">
        <v>10</v>
      </c>
      <c r="BJ286">
        <v>10</v>
      </c>
      <c r="BK286">
        <v>10</v>
      </c>
      <c r="BL286">
        <v>20</v>
      </c>
      <c r="BN286">
        <v>10</v>
      </c>
      <c r="BO286">
        <v>10</v>
      </c>
      <c r="BP286">
        <v>20</v>
      </c>
      <c r="BR286">
        <v>10</v>
      </c>
      <c r="BS286">
        <v>10</v>
      </c>
      <c r="BT286">
        <v>20</v>
      </c>
      <c r="BV286">
        <v>10</v>
      </c>
      <c r="BW286">
        <v>10</v>
      </c>
      <c r="BX286">
        <v>20</v>
      </c>
      <c r="BZ286">
        <v>10</v>
      </c>
      <c r="CA286">
        <v>10</v>
      </c>
      <c r="CB286">
        <v>20</v>
      </c>
      <c r="DD286" s="85"/>
    </row>
    <row r="287" spans="1:108">
      <c r="A287" s="76" t="s">
        <v>644</v>
      </c>
      <c r="R287">
        <v>30</v>
      </c>
      <c r="S287">
        <v>50</v>
      </c>
      <c r="T287">
        <v>70</v>
      </c>
      <c r="V287">
        <v>20</v>
      </c>
      <c r="W287">
        <v>50</v>
      </c>
      <c r="X287">
        <v>70</v>
      </c>
      <c r="Z287">
        <v>30</v>
      </c>
      <c r="AA287">
        <v>50</v>
      </c>
      <c r="AB287">
        <v>70</v>
      </c>
      <c r="AD287">
        <v>40</v>
      </c>
      <c r="AE287">
        <v>50</v>
      </c>
      <c r="AF287">
        <v>90</v>
      </c>
      <c r="AH287">
        <v>40</v>
      </c>
      <c r="AI287">
        <v>50</v>
      </c>
      <c r="AJ287">
        <v>80</v>
      </c>
      <c r="AL287">
        <v>40</v>
      </c>
      <c r="AM287">
        <v>40</v>
      </c>
      <c r="AN287">
        <v>80</v>
      </c>
      <c r="AP287">
        <v>40</v>
      </c>
      <c r="AQ287">
        <v>50</v>
      </c>
      <c r="AR287">
        <v>90</v>
      </c>
      <c r="AT287">
        <v>40</v>
      </c>
      <c r="AU287">
        <v>60</v>
      </c>
      <c r="AV287">
        <v>100</v>
      </c>
      <c r="AX287">
        <v>40</v>
      </c>
      <c r="AY287">
        <v>60</v>
      </c>
      <c r="AZ287">
        <v>100</v>
      </c>
      <c r="BB287">
        <v>50</v>
      </c>
      <c r="BC287">
        <v>70</v>
      </c>
      <c r="BD287">
        <v>120</v>
      </c>
      <c r="BF287">
        <v>50</v>
      </c>
      <c r="BG287">
        <v>70</v>
      </c>
      <c r="BH287">
        <v>110</v>
      </c>
      <c r="BJ287">
        <v>50</v>
      </c>
      <c r="BK287">
        <v>70</v>
      </c>
      <c r="BL287">
        <v>120</v>
      </c>
      <c r="BN287">
        <v>50</v>
      </c>
      <c r="BO287">
        <v>70</v>
      </c>
      <c r="BP287">
        <v>120</v>
      </c>
      <c r="BR287">
        <v>60</v>
      </c>
      <c r="BS287">
        <v>70</v>
      </c>
      <c r="BT287">
        <v>130</v>
      </c>
      <c r="BV287">
        <v>60</v>
      </c>
      <c r="BW287">
        <v>70</v>
      </c>
      <c r="BX287">
        <v>130</v>
      </c>
      <c r="BZ287">
        <v>80</v>
      </c>
      <c r="CA287">
        <v>70</v>
      </c>
      <c r="CB287">
        <v>150</v>
      </c>
    </row>
    <row r="288" spans="1:108">
      <c r="A288" s="76" t="s">
        <v>675</v>
      </c>
      <c r="R288">
        <v>720</v>
      </c>
      <c r="S288">
        <v>610</v>
      </c>
      <c r="T288">
        <v>1330</v>
      </c>
      <c r="V288">
        <v>810</v>
      </c>
      <c r="W288">
        <v>740</v>
      </c>
      <c r="X288">
        <v>1540</v>
      </c>
      <c r="Z288">
        <v>810</v>
      </c>
      <c r="AA288">
        <v>740</v>
      </c>
      <c r="AB288">
        <v>1550</v>
      </c>
      <c r="AD288">
        <v>900</v>
      </c>
      <c r="AE288">
        <v>810</v>
      </c>
      <c r="AF288">
        <v>1710</v>
      </c>
      <c r="AH288">
        <v>930</v>
      </c>
      <c r="AI288">
        <v>850</v>
      </c>
      <c r="AJ288">
        <v>1780</v>
      </c>
      <c r="AL288">
        <v>900</v>
      </c>
      <c r="AM288">
        <v>880</v>
      </c>
      <c r="AN288">
        <v>1790</v>
      </c>
      <c r="AP288">
        <v>1010</v>
      </c>
      <c r="AQ288">
        <v>970</v>
      </c>
      <c r="AR288">
        <v>1980</v>
      </c>
      <c r="AT288">
        <v>1070</v>
      </c>
      <c r="AU288">
        <v>1030</v>
      </c>
      <c r="AV288">
        <v>2100</v>
      </c>
      <c r="AX288">
        <v>1140</v>
      </c>
      <c r="AY288">
        <v>1090</v>
      </c>
      <c r="AZ288">
        <v>2220</v>
      </c>
      <c r="BB288">
        <v>1170</v>
      </c>
      <c r="BC288">
        <v>1110</v>
      </c>
      <c r="BD288">
        <v>2280</v>
      </c>
      <c r="BF288">
        <v>1190</v>
      </c>
      <c r="BG288">
        <v>1200</v>
      </c>
      <c r="BH288">
        <v>2400</v>
      </c>
      <c r="BJ288">
        <v>1260</v>
      </c>
      <c r="BK288">
        <v>1280</v>
      </c>
      <c r="BL288">
        <v>2540</v>
      </c>
      <c r="BN288">
        <v>1330</v>
      </c>
      <c r="BO288">
        <v>1350</v>
      </c>
      <c r="BP288">
        <v>2680</v>
      </c>
      <c r="BR288">
        <v>1420</v>
      </c>
      <c r="BS288">
        <v>1440</v>
      </c>
      <c r="BT288">
        <v>2860</v>
      </c>
      <c r="BV288">
        <v>1540</v>
      </c>
      <c r="BW288">
        <v>1550</v>
      </c>
      <c r="BX288">
        <v>3090</v>
      </c>
      <c r="BZ288">
        <v>1620</v>
      </c>
      <c r="CA288">
        <v>1640</v>
      </c>
      <c r="CB288">
        <v>3260</v>
      </c>
    </row>
    <row r="289" spans="1:108">
      <c r="A289" s="76" t="s">
        <v>645</v>
      </c>
      <c r="R289">
        <v>1430</v>
      </c>
      <c r="S289">
        <v>1190</v>
      </c>
      <c r="T289">
        <v>2620</v>
      </c>
      <c r="V289">
        <v>1600</v>
      </c>
      <c r="W289">
        <v>1430</v>
      </c>
      <c r="X289">
        <v>3030</v>
      </c>
      <c r="Z289">
        <v>1690</v>
      </c>
      <c r="AA289">
        <v>1500</v>
      </c>
      <c r="AB289">
        <v>3190</v>
      </c>
      <c r="AD289">
        <v>1820</v>
      </c>
      <c r="AE289">
        <v>1660</v>
      </c>
      <c r="AF289">
        <v>3480</v>
      </c>
      <c r="AH289">
        <v>1890</v>
      </c>
      <c r="AI289">
        <v>1750</v>
      </c>
      <c r="AJ289">
        <v>3640</v>
      </c>
      <c r="AL289">
        <v>1980</v>
      </c>
      <c r="AM289">
        <v>1840</v>
      </c>
      <c r="AN289">
        <v>3820</v>
      </c>
      <c r="AP289">
        <v>2240</v>
      </c>
      <c r="AQ289">
        <v>2050</v>
      </c>
      <c r="AR289">
        <v>4290</v>
      </c>
      <c r="AT289">
        <v>2590</v>
      </c>
      <c r="AU289">
        <v>2350</v>
      </c>
      <c r="AV289">
        <v>4940</v>
      </c>
      <c r="AX289">
        <v>2940</v>
      </c>
      <c r="AY289">
        <v>2680</v>
      </c>
      <c r="AZ289">
        <v>5620</v>
      </c>
      <c r="BB289">
        <v>3160</v>
      </c>
      <c r="BC289">
        <v>2950</v>
      </c>
      <c r="BD289">
        <v>6110</v>
      </c>
      <c r="BF289">
        <v>3240</v>
      </c>
      <c r="BG289">
        <v>3150</v>
      </c>
      <c r="BH289">
        <v>6390</v>
      </c>
      <c r="BJ289">
        <v>3520</v>
      </c>
      <c r="BK289">
        <v>3460</v>
      </c>
      <c r="BL289">
        <v>6990</v>
      </c>
      <c r="BN289">
        <v>3730</v>
      </c>
      <c r="BO289">
        <v>3730</v>
      </c>
      <c r="BP289">
        <v>7450</v>
      </c>
      <c r="BR289">
        <v>4090</v>
      </c>
      <c r="BS289">
        <v>4110</v>
      </c>
      <c r="BT289">
        <v>8210</v>
      </c>
      <c r="BV289">
        <v>4460</v>
      </c>
      <c r="BW289">
        <v>4510</v>
      </c>
      <c r="BX289">
        <v>8970</v>
      </c>
      <c r="BZ289">
        <v>4730</v>
      </c>
      <c r="CA289">
        <v>4900</v>
      </c>
      <c r="CB289">
        <v>9630</v>
      </c>
    </row>
    <row r="290" spans="1:108">
      <c r="A290" s="76" t="s">
        <v>514</v>
      </c>
      <c r="R290">
        <v>3160</v>
      </c>
      <c r="S290">
        <v>2910</v>
      </c>
      <c r="T290">
        <v>6060</v>
      </c>
      <c r="V290">
        <v>3220</v>
      </c>
      <c r="W290">
        <v>3030</v>
      </c>
      <c r="X290">
        <v>6240</v>
      </c>
      <c r="Z290">
        <v>3290</v>
      </c>
      <c r="AA290">
        <v>3130</v>
      </c>
      <c r="AB290">
        <v>6420</v>
      </c>
      <c r="AD290">
        <v>3560</v>
      </c>
      <c r="AE290">
        <v>3320</v>
      </c>
      <c r="AF290">
        <v>6880</v>
      </c>
      <c r="AH290">
        <v>3740</v>
      </c>
      <c r="AI290">
        <v>3450</v>
      </c>
      <c r="AJ290">
        <v>7190</v>
      </c>
      <c r="AL290">
        <v>3980</v>
      </c>
      <c r="AM290">
        <v>3650</v>
      </c>
      <c r="AN290">
        <v>7640</v>
      </c>
      <c r="AP290">
        <v>4350</v>
      </c>
      <c r="AQ290">
        <v>3940</v>
      </c>
      <c r="AR290">
        <v>8290</v>
      </c>
      <c r="AT290">
        <v>4800</v>
      </c>
      <c r="AU290">
        <v>4340</v>
      </c>
      <c r="AV290">
        <v>9140</v>
      </c>
      <c r="AX290">
        <v>5150</v>
      </c>
      <c r="AY290">
        <v>4720</v>
      </c>
      <c r="AZ290">
        <v>9870</v>
      </c>
      <c r="BB290">
        <v>5630</v>
      </c>
      <c r="BC290">
        <v>5220</v>
      </c>
      <c r="BD290">
        <v>10850</v>
      </c>
      <c r="BF290">
        <v>5990</v>
      </c>
      <c r="BG290">
        <v>5650</v>
      </c>
      <c r="BH290">
        <v>11640</v>
      </c>
      <c r="BJ290">
        <v>6530</v>
      </c>
      <c r="BK290">
        <v>6170</v>
      </c>
      <c r="BL290">
        <v>12690</v>
      </c>
      <c r="BN290">
        <v>6950</v>
      </c>
      <c r="BO290">
        <v>6620</v>
      </c>
      <c r="BP290">
        <v>13570</v>
      </c>
      <c r="BR290">
        <v>7390</v>
      </c>
      <c r="BS290">
        <v>7150</v>
      </c>
      <c r="BT290">
        <v>14540</v>
      </c>
      <c r="BV290">
        <v>7760</v>
      </c>
      <c r="BW290">
        <v>7620</v>
      </c>
      <c r="BX290">
        <v>15370</v>
      </c>
      <c r="BZ290">
        <v>8010</v>
      </c>
      <c r="CA290">
        <v>7860</v>
      </c>
      <c r="CB290">
        <v>15870</v>
      </c>
      <c r="DB290" s="85"/>
      <c r="DC290" s="85"/>
      <c r="DD290" s="85"/>
    </row>
    <row r="291" spans="1:108">
      <c r="A291" s="76" t="s">
        <v>646</v>
      </c>
      <c r="R291">
        <v>30</v>
      </c>
      <c r="S291">
        <v>30</v>
      </c>
      <c r="T291">
        <v>60</v>
      </c>
      <c r="V291">
        <v>30</v>
      </c>
      <c r="W291">
        <v>30</v>
      </c>
      <c r="X291">
        <v>60</v>
      </c>
      <c r="Z291">
        <v>30</v>
      </c>
      <c r="AA291">
        <v>30</v>
      </c>
      <c r="AB291">
        <v>60</v>
      </c>
      <c r="AD291">
        <v>30</v>
      </c>
      <c r="AE291">
        <v>30</v>
      </c>
      <c r="AF291">
        <v>70</v>
      </c>
      <c r="AH291">
        <v>30</v>
      </c>
      <c r="AI291">
        <v>30</v>
      </c>
      <c r="AJ291">
        <v>70</v>
      </c>
      <c r="AL291">
        <v>30</v>
      </c>
      <c r="AM291">
        <v>30</v>
      </c>
      <c r="AN291">
        <v>60</v>
      </c>
      <c r="AP291">
        <v>50</v>
      </c>
      <c r="AQ291">
        <v>30</v>
      </c>
      <c r="AR291">
        <v>80</v>
      </c>
      <c r="AT291">
        <v>50</v>
      </c>
      <c r="AU291">
        <v>30</v>
      </c>
      <c r="AV291">
        <v>80</v>
      </c>
      <c r="AX291">
        <v>50</v>
      </c>
      <c r="AY291">
        <v>40</v>
      </c>
      <c r="AZ291">
        <v>90</v>
      </c>
      <c r="BB291">
        <v>50</v>
      </c>
      <c r="BC291">
        <v>40</v>
      </c>
      <c r="BD291">
        <v>90</v>
      </c>
      <c r="BF291">
        <v>50</v>
      </c>
      <c r="BG291">
        <v>50</v>
      </c>
      <c r="BH291">
        <v>100</v>
      </c>
      <c r="BJ291">
        <v>50</v>
      </c>
      <c r="BK291">
        <v>50</v>
      </c>
      <c r="BL291">
        <v>100</v>
      </c>
      <c r="BN291">
        <v>50</v>
      </c>
      <c r="BO291">
        <v>50</v>
      </c>
      <c r="BP291">
        <v>110</v>
      </c>
      <c r="BR291">
        <v>60</v>
      </c>
      <c r="BS291">
        <v>60</v>
      </c>
      <c r="BT291">
        <v>110</v>
      </c>
      <c r="BV291">
        <v>60</v>
      </c>
      <c r="BW291">
        <v>60</v>
      </c>
      <c r="BX291">
        <v>110</v>
      </c>
      <c r="BZ291">
        <v>70</v>
      </c>
      <c r="CA291">
        <v>50</v>
      </c>
      <c r="CB291">
        <v>120</v>
      </c>
      <c r="CN291" s="85"/>
      <c r="DB291" s="85"/>
      <c r="DC291" s="85"/>
      <c r="DD291" s="85"/>
    </row>
    <row r="292" spans="1:108">
      <c r="A292" s="76" t="s">
        <v>318</v>
      </c>
      <c r="R292">
        <v>80</v>
      </c>
      <c r="S292">
        <v>70</v>
      </c>
      <c r="T292">
        <v>150</v>
      </c>
      <c r="V292">
        <v>90</v>
      </c>
      <c r="W292">
        <v>80</v>
      </c>
      <c r="X292">
        <v>170</v>
      </c>
      <c r="Z292">
        <v>90</v>
      </c>
      <c r="AA292">
        <v>90</v>
      </c>
      <c r="AB292">
        <v>170</v>
      </c>
      <c r="AD292">
        <v>80</v>
      </c>
      <c r="AE292">
        <v>100</v>
      </c>
      <c r="AF292">
        <v>180</v>
      </c>
      <c r="AH292">
        <v>80</v>
      </c>
      <c r="AI292">
        <v>100</v>
      </c>
      <c r="AJ292">
        <v>180</v>
      </c>
      <c r="AL292">
        <v>80</v>
      </c>
      <c r="AM292">
        <v>100</v>
      </c>
      <c r="AN292">
        <v>180</v>
      </c>
      <c r="AP292">
        <v>80</v>
      </c>
      <c r="AQ292">
        <v>100</v>
      </c>
      <c r="AR292">
        <v>180</v>
      </c>
      <c r="AT292">
        <v>90</v>
      </c>
      <c r="AU292">
        <v>110</v>
      </c>
      <c r="AV292">
        <v>200</v>
      </c>
      <c r="AX292">
        <v>110</v>
      </c>
      <c r="AY292">
        <v>110</v>
      </c>
      <c r="AZ292">
        <v>210</v>
      </c>
      <c r="BB292">
        <v>110</v>
      </c>
      <c r="BC292">
        <v>120</v>
      </c>
      <c r="BD292">
        <v>220</v>
      </c>
      <c r="BF292">
        <v>110</v>
      </c>
      <c r="BG292">
        <v>130</v>
      </c>
      <c r="BH292">
        <v>240</v>
      </c>
      <c r="BJ292">
        <v>110</v>
      </c>
      <c r="BK292">
        <v>130</v>
      </c>
      <c r="BL292">
        <v>240</v>
      </c>
      <c r="BN292">
        <v>120</v>
      </c>
      <c r="BO292">
        <v>130</v>
      </c>
      <c r="BP292">
        <v>250</v>
      </c>
      <c r="BR292">
        <v>130</v>
      </c>
      <c r="BS292">
        <v>140</v>
      </c>
      <c r="BT292">
        <v>260</v>
      </c>
      <c r="BV292">
        <v>120</v>
      </c>
      <c r="BW292">
        <v>150</v>
      </c>
      <c r="BX292">
        <v>260</v>
      </c>
      <c r="BZ292">
        <v>120</v>
      </c>
      <c r="CA292">
        <v>160</v>
      </c>
      <c r="CB292">
        <v>270</v>
      </c>
      <c r="CD292" s="85"/>
      <c r="CE292" s="85"/>
      <c r="CF292" s="85"/>
      <c r="CH292" s="85"/>
      <c r="CI292" s="85"/>
      <c r="CJ292" s="85"/>
      <c r="CL292" s="85"/>
      <c r="CM292" s="85"/>
      <c r="CN292" s="85"/>
      <c r="CR292" s="85"/>
      <c r="CZ292" s="85"/>
      <c r="DB292" s="85"/>
      <c r="DC292" s="85"/>
      <c r="DD292" s="85"/>
    </row>
    <row r="293" spans="1:108">
      <c r="A293" s="76" t="s">
        <v>647</v>
      </c>
      <c r="R293">
        <v>270</v>
      </c>
      <c r="S293">
        <v>210</v>
      </c>
      <c r="T293">
        <v>470</v>
      </c>
      <c r="V293">
        <v>270</v>
      </c>
      <c r="W293">
        <v>240</v>
      </c>
      <c r="X293">
        <v>510</v>
      </c>
      <c r="Z293">
        <v>280</v>
      </c>
      <c r="AA293">
        <v>240</v>
      </c>
      <c r="AB293">
        <v>510</v>
      </c>
      <c r="AD293">
        <v>280</v>
      </c>
      <c r="AE293">
        <v>250</v>
      </c>
      <c r="AF293">
        <v>530</v>
      </c>
      <c r="AH293">
        <v>280</v>
      </c>
      <c r="AI293">
        <v>250</v>
      </c>
      <c r="AJ293">
        <v>540</v>
      </c>
      <c r="AL293">
        <v>270</v>
      </c>
      <c r="AM293">
        <v>270</v>
      </c>
      <c r="AN293">
        <v>540</v>
      </c>
      <c r="AP293">
        <v>300</v>
      </c>
      <c r="AQ293">
        <v>310</v>
      </c>
      <c r="AR293">
        <v>610</v>
      </c>
      <c r="AT293">
        <v>310</v>
      </c>
      <c r="AU293">
        <v>320</v>
      </c>
      <c r="AV293">
        <v>640</v>
      </c>
      <c r="AX293">
        <v>340</v>
      </c>
      <c r="AY293">
        <v>360</v>
      </c>
      <c r="AZ293">
        <v>700</v>
      </c>
      <c r="BB293">
        <v>370</v>
      </c>
      <c r="BC293">
        <v>390</v>
      </c>
      <c r="BD293">
        <v>760</v>
      </c>
      <c r="BF293">
        <v>400</v>
      </c>
      <c r="BG293">
        <v>420</v>
      </c>
      <c r="BH293">
        <v>820</v>
      </c>
      <c r="BJ293">
        <v>420</v>
      </c>
      <c r="BK293">
        <v>430</v>
      </c>
      <c r="BL293">
        <v>850</v>
      </c>
      <c r="BN293">
        <v>450</v>
      </c>
      <c r="BO293">
        <v>460</v>
      </c>
      <c r="BP293">
        <v>910</v>
      </c>
      <c r="BR293">
        <v>490</v>
      </c>
      <c r="BS293">
        <v>490</v>
      </c>
      <c r="BT293">
        <v>980</v>
      </c>
      <c r="BV293">
        <v>510</v>
      </c>
      <c r="BW293">
        <v>510</v>
      </c>
      <c r="BX293">
        <v>1020</v>
      </c>
      <c r="BZ293">
        <v>550</v>
      </c>
      <c r="CA293">
        <v>530</v>
      </c>
      <c r="CB293">
        <v>1080</v>
      </c>
    </row>
    <row r="294" spans="1:108">
      <c r="A294" s="76" t="s">
        <v>237</v>
      </c>
      <c r="B294">
        <v>9530</v>
      </c>
      <c r="C294">
        <v>9890</v>
      </c>
      <c r="D294">
        <v>19430</v>
      </c>
      <c r="F294">
        <v>9440</v>
      </c>
      <c r="G294">
        <v>9810</v>
      </c>
      <c r="H294">
        <v>19250</v>
      </c>
      <c r="J294">
        <v>9350</v>
      </c>
      <c r="K294">
        <v>9770</v>
      </c>
      <c r="L294">
        <v>19120</v>
      </c>
      <c r="N294">
        <v>9320</v>
      </c>
      <c r="O294">
        <v>9720</v>
      </c>
      <c r="P294">
        <v>19040</v>
      </c>
      <c r="R294">
        <v>9270</v>
      </c>
      <c r="S294">
        <v>9740</v>
      </c>
      <c r="T294">
        <v>19020</v>
      </c>
      <c r="V294">
        <v>9170</v>
      </c>
      <c r="W294">
        <v>9720</v>
      </c>
      <c r="X294">
        <v>18890</v>
      </c>
      <c r="Z294">
        <v>9070</v>
      </c>
      <c r="AA294">
        <v>9670</v>
      </c>
      <c r="AB294">
        <v>18740</v>
      </c>
      <c r="AD294">
        <v>9020</v>
      </c>
      <c r="AE294">
        <v>9590</v>
      </c>
      <c r="AF294">
        <v>18610</v>
      </c>
      <c r="AH294">
        <v>8970</v>
      </c>
      <c r="AI294">
        <v>9560</v>
      </c>
      <c r="AJ294">
        <v>18530</v>
      </c>
      <c r="AL294">
        <v>9000</v>
      </c>
      <c r="AM294">
        <v>9580</v>
      </c>
      <c r="AN294">
        <v>18580</v>
      </c>
      <c r="AP294">
        <v>9210</v>
      </c>
      <c r="AQ294">
        <v>9740</v>
      </c>
      <c r="AR294">
        <v>18950</v>
      </c>
      <c r="AT294">
        <v>9450</v>
      </c>
      <c r="AU294">
        <v>9940</v>
      </c>
      <c r="AV294">
        <v>19380</v>
      </c>
      <c r="AX294">
        <v>9690</v>
      </c>
      <c r="AY294">
        <v>10130</v>
      </c>
      <c r="AZ294">
        <v>19820</v>
      </c>
      <c r="BB294">
        <v>9960</v>
      </c>
      <c r="BC294">
        <v>10350</v>
      </c>
      <c r="BD294">
        <v>20310</v>
      </c>
      <c r="BF294">
        <v>10280</v>
      </c>
      <c r="BG294">
        <v>10650</v>
      </c>
      <c r="BH294">
        <v>20930</v>
      </c>
      <c r="BJ294">
        <v>10830</v>
      </c>
      <c r="BK294">
        <v>11070</v>
      </c>
      <c r="BL294">
        <v>21900</v>
      </c>
      <c r="BN294">
        <v>12050</v>
      </c>
      <c r="BO294">
        <v>12090</v>
      </c>
      <c r="BP294">
        <v>24140</v>
      </c>
      <c r="BR294">
        <v>13390</v>
      </c>
      <c r="BS294">
        <v>13300</v>
      </c>
      <c r="BT294">
        <v>26690</v>
      </c>
      <c r="BV294">
        <v>13510</v>
      </c>
      <c r="BW294">
        <v>13480</v>
      </c>
      <c r="BX294">
        <v>26980</v>
      </c>
      <c r="BZ294">
        <v>13400</v>
      </c>
      <c r="CA294">
        <v>13380</v>
      </c>
      <c r="CB294">
        <v>26780</v>
      </c>
      <c r="DB294" s="85"/>
      <c r="DC294" s="85"/>
      <c r="DD294" s="85"/>
    </row>
    <row r="295" spans="1:108">
      <c r="A295" s="76" t="s">
        <v>701</v>
      </c>
      <c r="R295">
        <v>0</v>
      </c>
      <c r="S295">
        <v>0</v>
      </c>
      <c r="T295">
        <v>0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P295">
        <v>0</v>
      </c>
      <c r="AQ295">
        <v>0</v>
      </c>
      <c r="AR295">
        <v>0</v>
      </c>
      <c r="AT295">
        <v>0</v>
      </c>
      <c r="AU295">
        <v>0</v>
      </c>
      <c r="AV295">
        <v>0</v>
      </c>
      <c r="AX295">
        <v>0</v>
      </c>
      <c r="AY295">
        <v>0</v>
      </c>
      <c r="AZ295">
        <v>0</v>
      </c>
      <c r="BB295">
        <v>0</v>
      </c>
      <c r="BC295">
        <v>0</v>
      </c>
      <c r="BD295">
        <v>0</v>
      </c>
      <c r="BF295">
        <v>0</v>
      </c>
      <c r="BG295">
        <v>0</v>
      </c>
      <c r="BH295">
        <v>0</v>
      </c>
      <c r="BJ295">
        <v>0</v>
      </c>
      <c r="BK295">
        <v>0</v>
      </c>
      <c r="BL295">
        <v>0</v>
      </c>
      <c r="BN295">
        <v>0</v>
      </c>
      <c r="BO295">
        <v>0</v>
      </c>
      <c r="BP295">
        <v>0</v>
      </c>
      <c r="BR295">
        <v>0</v>
      </c>
      <c r="BS295">
        <v>0</v>
      </c>
      <c r="BT295">
        <v>0</v>
      </c>
      <c r="BV295">
        <v>0</v>
      </c>
      <c r="BW295">
        <v>0</v>
      </c>
      <c r="BX295">
        <v>0</v>
      </c>
      <c r="BZ295">
        <v>0</v>
      </c>
      <c r="CA295">
        <v>0</v>
      </c>
      <c r="CB295">
        <v>0</v>
      </c>
      <c r="DB295" s="85"/>
      <c r="DC295" s="85"/>
      <c r="DD295" s="85"/>
    </row>
    <row r="296" spans="1:108">
      <c r="A296" s="76" t="s">
        <v>648</v>
      </c>
      <c r="R296">
        <v>260</v>
      </c>
      <c r="S296">
        <v>240</v>
      </c>
      <c r="T296">
        <v>510</v>
      </c>
      <c r="V296">
        <v>280</v>
      </c>
      <c r="W296">
        <v>270</v>
      </c>
      <c r="X296">
        <v>550</v>
      </c>
      <c r="Z296">
        <v>290</v>
      </c>
      <c r="AA296">
        <v>290</v>
      </c>
      <c r="AB296">
        <v>580</v>
      </c>
      <c r="AD296">
        <v>320</v>
      </c>
      <c r="AE296">
        <v>290</v>
      </c>
      <c r="AF296">
        <v>610</v>
      </c>
      <c r="AH296">
        <v>330</v>
      </c>
      <c r="AI296">
        <v>300</v>
      </c>
      <c r="AJ296">
        <v>630</v>
      </c>
      <c r="AL296">
        <v>330</v>
      </c>
      <c r="AM296">
        <v>310</v>
      </c>
      <c r="AN296">
        <v>640</v>
      </c>
      <c r="AP296">
        <v>360</v>
      </c>
      <c r="AQ296">
        <v>320</v>
      </c>
      <c r="AR296">
        <v>680</v>
      </c>
      <c r="AT296">
        <v>380</v>
      </c>
      <c r="AU296">
        <v>340</v>
      </c>
      <c r="AV296">
        <v>720</v>
      </c>
      <c r="AX296">
        <v>390</v>
      </c>
      <c r="AY296">
        <v>360</v>
      </c>
      <c r="AZ296">
        <v>750</v>
      </c>
      <c r="BB296">
        <v>400</v>
      </c>
      <c r="BC296">
        <v>370</v>
      </c>
      <c r="BD296">
        <v>770</v>
      </c>
      <c r="BF296">
        <v>410</v>
      </c>
      <c r="BG296">
        <v>380</v>
      </c>
      <c r="BH296">
        <v>790</v>
      </c>
      <c r="BJ296">
        <v>400</v>
      </c>
      <c r="BK296">
        <v>390</v>
      </c>
      <c r="BL296">
        <v>790</v>
      </c>
      <c r="BN296">
        <v>410</v>
      </c>
      <c r="BO296">
        <v>410</v>
      </c>
      <c r="BP296">
        <v>820</v>
      </c>
      <c r="BR296">
        <v>440</v>
      </c>
      <c r="BS296">
        <v>430</v>
      </c>
      <c r="BT296">
        <v>870</v>
      </c>
      <c r="BV296">
        <v>450</v>
      </c>
      <c r="BW296">
        <v>420</v>
      </c>
      <c r="BX296">
        <v>860</v>
      </c>
      <c r="BZ296">
        <v>440</v>
      </c>
      <c r="CA296">
        <v>460</v>
      </c>
      <c r="CB296">
        <v>890</v>
      </c>
      <c r="CF296" s="85"/>
      <c r="CL296" s="85"/>
      <c r="CM296" s="85"/>
      <c r="CN296" s="85"/>
      <c r="DB296" s="85"/>
      <c r="DC296" s="85"/>
      <c r="DD296" s="85"/>
    </row>
    <row r="297" spans="1:108">
      <c r="A297" s="76" t="s">
        <v>649</v>
      </c>
      <c r="R297">
        <v>160</v>
      </c>
      <c r="S297">
        <v>170</v>
      </c>
      <c r="T297">
        <v>330</v>
      </c>
      <c r="V297">
        <v>170</v>
      </c>
      <c r="W297">
        <v>180</v>
      </c>
      <c r="X297">
        <v>350</v>
      </c>
      <c r="Z297">
        <v>170</v>
      </c>
      <c r="AA297">
        <v>200</v>
      </c>
      <c r="AB297">
        <v>370</v>
      </c>
      <c r="AD297">
        <v>210</v>
      </c>
      <c r="AE297">
        <v>220</v>
      </c>
      <c r="AF297">
        <v>420</v>
      </c>
      <c r="AH297">
        <v>230</v>
      </c>
      <c r="AI297">
        <v>220</v>
      </c>
      <c r="AJ297">
        <v>450</v>
      </c>
      <c r="AL297">
        <v>240</v>
      </c>
      <c r="AM297">
        <v>230</v>
      </c>
      <c r="AN297">
        <v>470</v>
      </c>
      <c r="AP297">
        <v>270</v>
      </c>
      <c r="AQ297">
        <v>270</v>
      </c>
      <c r="AR297">
        <v>540</v>
      </c>
      <c r="AT297">
        <v>320</v>
      </c>
      <c r="AU297">
        <v>300</v>
      </c>
      <c r="AV297">
        <v>630</v>
      </c>
      <c r="AX297">
        <v>340</v>
      </c>
      <c r="AY297">
        <v>320</v>
      </c>
      <c r="AZ297">
        <v>660</v>
      </c>
      <c r="BB297">
        <v>380</v>
      </c>
      <c r="BC297">
        <v>360</v>
      </c>
      <c r="BD297">
        <v>740</v>
      </c>
      <c r="BF297">
        <v>400</v>
      </c>
      <c r="BG297">
        <v>400</v>
      </c>
      <c r="BH297">
        <v>810</v>
      </c>
      <c r="BJ297">
        <v>430</v>
      </c>
      <c r="BK297">
        <v>430</v>
      </c>
      <c r="BL297">
        <v>860</v>
      </c>
      <c r="BN297">
        <v>480</v>
      </c>
      <c r="BO297">
        <v>470</v>
      </c>
      <c r="BP297">
        <v>950</v>
      </c>
      <c r="BR297">
        <v>540</v>
      </c>
      <c r="BS297">
        <v>510</v>
      </c>
      <c r="BT297">
        <v>1050</v>
      </c>
      <c r="BV297">
        <v>550</v>
      </c>
      <c r="BW297">
        <v>540</v>
      </c>
      <c r="BX297">
        <v>1090</v>
      </c>
      <c r="BZ297">
        <v>570</v>
      </c>
      <c r="CA297">
        <v>590</v>
      </c>
      <c r="CB297">
        <v>1160</v>
      </c>
      <c r="CD297" s="85"/>
      <c r="CE297" s="85"/>
      <c r="CF297" s="85"/>
      <c r="CJ297" s="85"/>
      <c r="CL297" s="85"/>
      <c r="CM297" s="85"/>
      <c r="CN297" s="85"/>
      <c r="DB297" s="85"/>
      <c r="DC297" s="85"/>
      <c r="DD297" s="85"/>
    </row>
    <row r="298" spans="1:108">
      <c r="A298" s="76" t="s">
        <v>182</v>
      </c>
      <c r="R298">
        <v>30</v>
      </c>
      <c r="S298">
        <v>40</v>
      </c>
      <c r="T298">
        <v>70</v>
      </c>
      <c r="V298">
        <v>30</v>
      </c>
      <c r="W298">
        <v>50</v>
      </c>
      <c r="X298">
        <v>80</v>
      </c>
      <c r="Z298">
        <v>30</v>
      </c>
      <c r="AA298">
        <v>50</v>
      </c>
      <c r="AB298">
        <v>80</v>
      </c>
      <c r="AD298">
        <v>40</v>
      </c>
      <c r="AE298">
        <v>50</v>
      </c>
      <c r="AF298">
        <v>90</v>
      </c>
      <c r="AH298">
        <v>30</v>
      </c>
      <c r="AI298">
        <v>60</v>
      </c>
      <c r="AJ298">
        <v>90</v>
      </c>
      <c r="AL298">
        <v>30</v>
      </c>
      <c r="AM298">
        <v>50</v>
      </c>
      <c r="AN298">
        <v>80</v>
      </c>
      <c r="AP298">
        <v>40</v>
      </c>
      <c r="AQ298">
        <v>50</v>
      </c>
      <c r="AR298">
        <v>100</v>
      </c>
      <c r="AT298">
        <v>50</v>
      </c>
      <c r="AU298">
        <v>60</v>
      </c>
      <c r="AV298">
        <v>110</v>
      </c>
      <c r="AX298">
        <v>60</v>
      </c>
      <c r="AY298">
        <v>80</v>
      </c>
      <c r="AZ298">
        <v>130</v>
      </c>
      <c r="BB298">
        <v>50</v>
      </c>
      <c r="BC298">
        <v>90</v>
      </c>
      <c r="BD298">
        <v>140</v>
      </c>
      <c r="BF298">
        <v>70</v>
      </c>
      <c r="BG298">
        <v>90</v>
      </c>
      <c r="BH298">
        <v>160</v>
      </c>
      <c r="BJ298">
        <v>80</v>
      </c>
      <c r="BK298">
        <v>100</v>
      </c>
      <c r="BL298">
        <v>170</v>
      </c>
      <c r="BN298">
        <v>90</v>
      </c>
      <c r="BO298">
        <v>110</v>
      </c>
      <c r="BP298">
        <v>200</v>
      </c>
      <c r="BR298">
        <v>100</v>
      </c>
      <c r="BS298">
        <v>120</v>
      </c>
      <c r="BT298">
        <v>210</v>
      </c>
      <c r="BV298">
        <v>100</v>
      </c>
      <c r="BW298">
        <v>120</v>
      </c>
      <c r="BX298">
        <v>210</v>
      </c>
      <c r="BZ298">
        <v>90</v>
      </c>
      <c r="CA298">
        <v>120</v>
      </c>
      <c r="CB298">
        <v>210</v>
      </c>
    </row>
    <row r="299" spans="1:108">
      <c r="A299" s="76" t="s">
        <v>674</v>
      </c>
      <c r="R299">
        <v>10</v>
      </c>
      <c r="S299">
        <v>10</v>
      </c>
      <c r="T299">
        <v>20</v>
      </c>
      <c r="V299">
        <v>30</v>
      </c>
      <c r="W299">
        <v>20</v>
      </c>
      <c r="X299">
        <v>50</v>
      </c>
      <c r="Z299">
        <v>30</v>
      </c>
      <c r="AA299">
        <v>20</v>
      </c>
      <c r="AB299">
        <v>50</v>
      </c>
      <c r="AD299">
        <v>30</v>
      </c>
      <c r="AE299">
        <v>20</v>
      </c>
      <c r="AF299">
        <v>50</v>
      </c>
      <c r="AH299">
        <v>30</v>
      </c>
      <c r="AI299">
        <v>20</v>
      </c>
      <c r="AJ299">
        <v>50</v>
      </c>
      <c r="AL299">
        <v>30</v>
      </c>
      <c r="AM299">
        <v>30</v>
      </c>
      <c r="AN299">
        <v>50</v>
      </c>
      <c r="AP299">
        <v>30</v>
      </c>
      <c r="AQ299">
        <v>30</v>
      </c>
      <c r="AR299">
        <v>60</v>
      </c>
      <c r="AT299">
        <v>40</v>
      </c>
      <c r="AU299">
        <v>40</v>
      </c>
      <c r="AV299">
        <v>80</v>
      </c>
      <c r="AX299">
        <v>60</v>
      </c>
      <c r="AY299">
        <v>70</v>
      </c>
      <c r="AZ299">
        <v>130</v>
      </c>
      <c r="BB299">
        <v>90</v>
      </c>
      <c r="BC299">
        <v>100</v>
      </c>
      <c r="BD299">
        <v>180</v>
      </c>
      <c r="BF299">
        <v>100</v>
      </c>
      <c r="BG299">
        <v>140</v>
      </c>
      <c r="BH299">
        <v>240</v>
      </c>
      <c r="BJ299">
        <v>140</v>
      </c>
      <c r="BK299">
        <v>190</v>
      </c>
      <c r="BL299">
        <v>340</v>
      </c>
      <c r="BN299">
        <v>180</v>
      </c>
      <c r="BO299">
        <v>220</v>
      </c>
      <c r="BP299">
        <v>400</v>
      </c>
      <c r="BR299">
        <v>220</v>
      </c>
      <c r="BS299">
        <v>260</v>
      </c>
      <c r="BT299">
        <v>480</v>
      </c>
      <c r="BV299">
        <v>290</v>
      </c>
      <c r="BW299">
        <v>330</v>
      </c>
      <c r="BX299">
        <v>620</v>
      </c>
      <c r="BZ299">
        <v>350</v>
      </c>
      <c r="CA299">
        <v>370</v>
      </c>
      <c r="CB299">
        <v>720</v>
      </c>
    </row>
    <row r="300" spans="1:108">
      <c r="A300" s="76" t="s">
        <v>650</v>
      </c>
      <c r="R300">
        <v>10</v>
      </c>
      <c r="S300">
        <v>20</v>
      </c>
      <c r="T300">
        <v>30</v>
      </c>
      <c r="V300">
        <v>10</v>
      </c>
      <c r="W300">
        <v>20</v>
      </c>
      <c r="X300">
        <v>30</v>
      </c>
      <c r="Z300">
        <v>10</v>
      </c>
      <c r="AA300">
        <v>30</v>
      </c>
      <c r="AB300">
        <v>40</v>
      </c>
      <c r="AD300">
        <v>20</v>
      </c>
      <c r="AE300">
        <v>20</v>
      </c>
      <c r="AF300">
        <v>40</v>
      </c>
      <c r="AH300">
        <v>10</v>
      </c>
      <c r="AI300">
        <v>20</v>
      </c>
      <c r="AJ300">
        <v>40</v>
      </c>
      <c r="AL300">
        <v>10</v>
      </c>
      <c r="AM300">
        <v>20</v>
      </c>
      <c r="AN300">
        <v>30</v>
      </c>
      <c r="AP300">
        <v>10</v>
      </c>
      <c r="AQ300">
        <v>20</v>
      </c>
      <c r="AR300">
        <v>30</v>
      </c>
      <c r="AT300">
        <v>10</v>
      </c>
      <c r="AU300">
        <v>30</v>
      </c>
      <c r="AV300">
        <v>40</v>
      </c>
      <c r="AX300">
        <v>10</v>
      </c>
      <c r="AY300">
        <v>30</v>
      </c>
      <c r="AZ300">
        <v>40</v>
      </c>
      <c r="BB300">
        <v>10</v>
      </c>
      <c r="BC300">
        <v>30</v>
      </c>
      <c r="BD300">
        <v>40</v>
      </c>
      <c r="BF300">
        <v>20</v>
      </c>
      <c r="BG300">
        <v>30</v>
      </c>
      <c r="BH300">
        <v>50</v>
      </c>
      <c r="BJ300">
        <v>20</v>
      </c>
      <c r="BK300">
        <v>30</v>
      </c>
      <c r="BL300">
        <v>50</v>
      </c>
      <c r="BN300">
        <v>10</v>
      </c>
      <c r="BO300">
        <v>30</v>
      </c>
      <c r="BP300">
        <v>50</v>
      </c>
      <c r="BR300">
        <v>10</v>
      </c>
      <c r="BS300">
        <v>30</v>
      </c>
      <c r="BT300">
        <v>50</v>
      </c>
      <c r="BV300">
        <v>20</v>
      </c>
      <c r="BW300">
        <v>30</v>
      </c>
      <c r="BX300">
        <v>50</v>
      </c>
      <c r="BZ300">
        <v>20</v>
      </c>
      <c r="CA300">
        <v>30</v>
      </c>
      <c r="CB300">
        <v>50</v>
      </c>
      <c r="CD300" s="85"/>
      <c r="CE300" s="85"/>
      <c r="CF300" s="85"/>
      <c r="CH300" s="85"/>
      <c r="CI300" s="85"/>
      <c r="CJ300" s="85"/>
      <c r="CL300" s="85"/>
      <c r="CM300" s="85"/>
      <c r="CN300" s="85"/>
      <c r="CP300" s="85"/>
      <c r="CQ300" s="85"/>
      <c r="CR300" s="85"/>
      <c r="CT300" s="85"/>
      <c r="CU300" s="85"/>
      <c r="CV300" s="85"/>
      <c r="CX300" s="85"/>
      <c r="CY300" s="85"/>
      <c r="CZ300" s="85"/>
      <c r="DB300" s="85"/>
      <c r="DC300" s="85"/>
      <c r="DD300" s="85"/>
    </row>
    <row r="301" spans="1:108">
      <c r="A301" s="76" t="s">
        <v>651</v>
      </c>
      <c r="R301">
        <v>1390</v>
      </c>
      <c r="S301">
        <v>1510</v>
      </c>
      <c r="T301">
        <v>2900</v>
      </c>
      <c r="V301">
        <v>1360</v>
      </c>
      <c r="W301">
        <v>1500</v>
      </c>
      <c r="X301">
        <v>2860</v>
      </c>
      <c r="Z301">
        <v>1340</v>
      </c>
      <c r="AA301">
        <v>1480</v>
      </c>
      <c r="AB301">
        <v>2810</v>
      </c>
      <c r="AD301">
        <v>1340</v>
      </c>
      <c r="AE301">
        <v>1460</v>
      </c>
      <c r="AF301">
        <v>2800</v>
      </c>
      <c r="AH301">
        <v>1330</v>
      </c>
      <c r="AI301">
        <v>1460</v>
      </c>
      <c r="AJ301">
        <v>2790</v>
      </c>
      <c r="AL301">
        <v>1280</v>
      </c>
      <c r="AM301">
        <v>1440</v>
      </c>
      <c r="AN301">
        <v>2720</v>
      </c>
      <c r="AP301">
        <v>1300</v>
      </c>
      <c r="AQ301">
        <v>1480</v>
      </c>
      <c r="AR301">
        <v>2780</v>
      </c>
      <c r="AT301">
        <v>1320</v>
      </c>
      <c r="AU301">
        <v>1490</v>
      </c>
      <c r="AV301">
        <v>2810</v>
      </c>
      <c r="AX301">
        <v>1330</v>
      </c>
      <c r="AY301">
        <v>1530</v>
      </c>
      <c r="AZ301">
        <v>2860</v>
      </c>
      <c r="BB301">
        <v>1340</v>
      </c>
      <c r="BC301">
        <v>1560</v>
      </c>
      <c r="BD301">
        <v>2890</v>
      </c>
      <c r="BF301">
        <v>1350</v>
      </c>
      <c r="BG301">
        <v>1590</v>
      </c>
      <c r="BH301">
        <v>2940</v>
      </c>
      <c r="BJ301">
        <v>1360</v>
      </c>
      <c r="BK301">
        <v>1610</v>
      </c>
      <c r="BL301">
        <v>2970</v>
      </c>
      <c r="BN301">
        <v>1370</v>
      </c>
      <c r="BO301">
        <v>1620</v>
      </c>
      <c r="BP301">
        <v>2990</v>
      </c>
      <c r="BR301">
        <v>1370</v>
      </c>
      <c r="BS301">
        <v>1620</v>
      </c>
      <c r="BT301">
        <v>2990</v>
      </c>
      <c r="BV301">
        <v>1360</v>
      </c>
      <c r="BW301">
        <v>1610</v>
      </c>
      <c r="BX301">
        <v>2970</v>
      </c>
      <c r="BZ301">
        <v>1360</v>
      </c>
      <c r="CA301">
        <v>1620</v>
      </c>
      <c r="CB301">
        <v>2980</v>
      </c>
      <c r="CD301" s="85"/>
      <c r="CE301" s="85"/>
      <c r="CF301" s="85"/>
      <c r="CH301" s="85"/>
      <c r="CI301" s="85"/>
      <c r="CJ301" s="85"/>
      <c r="CL301" s="85"/>
      <c r="CM301" s="85"/>
      <c r="CN301" s="85"/>
      <c r="CP301" s="85"/>
      <c r="CQ301" s="85"/>
      <c r="CR301" s="85"/>
      <c r="CT301" s="85"/>
      <c r="CU301" s="85"/>
      <c r="CV301" s="85"/>
      <c r="CX301" s="85"/>
      <c r="CY301" s="85"/>
      <c r="CZ301" s="85"/>
      <c r="DB301" s="85"/>
      <c r="DC301" s="85"/>
      <c r="DD301" s="85"/>
    </row>
    <row r="302" spans="1:108">
      <c r="A302" s="76" t="s">
        <v>652</v>
      </c>
      <c r="R302">
        <v>1190</v>
      </c>
      <c r="S302">
        <v>940</v>
      </c>
      <c r="T302">
        <v>2130</v>
      </c>
      <c r="V302">
        <v>1470</v>
      </c>
      <c r="W302">
        <v>1250</v>
      </c>
      <c r="X302">
        <v>2720</v>
      </c>
      <c r="Z302">
        <v>1790</v>
      </c>
      <c r="AA302">
        <v>1570</v>
      </c>
      <c r="AB302">
        <v>3370</v>
      </c>
      <c r="AD302">
        <v>1990</v>
      </c>
      <c r="AE302">
        <v>1820</v>
      </c>
      <c r="AF302">
        <v>3800</v>
      </c>
      <c r="AH302">
        <v>1940</v>
      </c>
      <c r="AI302">
        <v>1810</v>
      </c>
      <c r="AJ302">
        <v>3750</v>
      </c>
      <c r="AL302">
        <v>1930</v>
      </c>
      <c r="AM302">
        <v>1840</v>
      </c>
      <c r="AN302">
        <v>3770</v>
      </c>
      <c r="AP302">
        <v>2110</v>
      </c>
      <c r="AQ302">
        <v>2050</v>
      </c>
      <c r="AR302">
        <v>4160</v>
      </c>
      <c r="AT302">
        <v>2180</v>
      </c>
      <c r="AU302">
        <v>2140</v>
      </c>
      <c r="AV302">
        <v>4320</v>
      </c>
      <c r="AX302">
        <v>2200</v>
      </c>
      <c r="AY302">
        <v>2210</v>
      </c>
      <c r="AZ302">
        <v>4420</v>
      </c>
      <c r="BB302">
        <v>2220</v>
      </c>
      <c r="BC302">
        <v>2280</v>
      </c>
      <c r="BD302">
        <v>4500</v>
      </c>
      <c r="BF302">
        <v>2270</v>
      </c>
      <c r="BG302">
        <v>2350</v>
      </c>
      <c r="BH302">
        <v>4620</v>
      </c>
      <c r="BJ302">
        <v>2460</v>
      </c>
      <c r="BK302">
        <v>2550</v>
      </c>
      <c r="BL302">
        <v>5010</v>
      </c>
      <c r="BN302">
        <v>2590</v>
      </c>
      <c r="BO302">
        <v>2680</v>
      </c>
      <c r="BP302">
        <v>5270</v>
      </c>
      <c r="BR302">
        <v>2770</v>
      </c>
      <c r="BS302">
        <v>2890</v>
      </c>
      <c r="BT302">
        <v>5650</v>
      </c>
      <c r="BV302">
        <v>3000</v>
      </c>
      <c r="BW302">
        <v>3190</v>
      </c>
      <c r="BX302">
        <v>6190</v>
      </c>
      <c r="BZ302">
        <v>3190</v>
      </c>
      <c r="CA302">
        <v>3400</v>
      </c>
      <c r="CB302">
        <v>6590</v>
      </c>
      <c r="CD302" s="85"/>
      <c r="CE302" s="85"/>
      <c r="CF302" s="85"/>
      <c r="CH302" s="85"/>
      <c r="CI302" s="85"/>
      <c r="CJ302" s="85"/>
      <c r="CL302" s="85"/>
      <c r="CM302" s="85"/>
      <c r="CN302" s="85"/>
      <c r="CP302" s="85"/>
      <c r="CQ302" s="85"/>
      <c r="CR302" s="85"/>
      <c r="CT302" s="85"/>
      <c r="CU302" s="85"/>
      <c r="CV302" s="85"/>
      <c r="CX302" s="85"/>
      <c r="CY302" s="85"/>
      <c r="CZ302" s="85"/>
      <c r="DB302" s="85"/>
      <c r="DC302" s="85"/>
      <c r="DD302" s="85"/>
    </row>
    <row r="303" spans="1:108">
      <c r="A303" s="76" t="s">
        <v>453</v>
      </c>
      <c r="B303">
        <v>27880</v>
      </c>
      <c r="C303">
        <v>28660</v>
      </c>
      <c r="D303">
        <v>56540</v>
      </c>
      <c r="F303">
        <v>27860</v>
      </c>
      <c r="G303">
        <v>28710</v>
      </c>
      <c r="H303">
        <v>56570</v>
      </c>
      <c r="J303">
        <v>28310</v>
      </c>
      <c r="K303">
        <v>29180</v>
      </c>
      <c r="L303">
        <v>57490</v>
      </c>
      <c r="N303">
        <v>29200</v>
      </c>
      <c r="O303">
        <v>30120</v>
      </c>
      <c r="P303">
        <v>59310</v>
      </c>
      <c r="R303">
        <v>30360</v>
      </c>
      <c r="S303">
        <v>31450</v>
      </c>
      <c r="T303">
        <v>61810</v>
      </c>
      <c r="V303">
        <v>32390</v>
      </c>
      <c r="W303">
        <v>33740</v>
      </c>
      <c r="X303">
        <v>66130</v>
      </c>
      <c r="Z303">
        <v>34020</v>
      </c>
      <c r="AA303">
        <v>35350</v>
      </c>
      <c r="AB303">
        <v>69370</v>
      </c>
      <c r="AD303">
        <v>36910</v>
      </c>
      <c r="AE303">
        <v>37850</v>
      </c>
      <c r="AF303">
        <v>74760</v>
      </c>
      <c r="AH303">
        <v>39840</v>
      </c>
      <c r="AI303">
        <v>40800</v>
      </c>
      <c r="AJ303">
        <v>80650</v>
      </c>
      <c r="AL303">
        <v>42820</v>
      </c>
      <c r="AM303">
        <v>44000</v>
      </c>
      <c r="AN303">
        <v>86820</v>
      </c>
      <c r="AP303">
        <v>47280</v>
      </c>
      <c r="AQ303">
        <v>47860</v>
      </c>
      <c r="AR303">
        <v>95140</v>
      </c>
      <c r="AT303">
        <v>50500</v>
      </c>
      <c r="AU303">
        <v>50940</v>
      </c>
      <c r="AV303">
        <v>101440</v>
      </c>
      <c r="AX303">
        <v>54070</v>
      </c>
      <c r="AY303">
        <v>54350</v>
      </c>
      <c r="AZ303">
        <v>108410</v>
      </c>
      <c r="BB303">
        <v>56800</v>
      </c>
      <c r="BC303">
        <v>57350</v>
      </c>
      <c r="BD303">
        <v>114150</v>
      </c>
      <c r="BF303">
        <v>59420</v>
      </c>
      <c r="BG303">
        <v>60070</v>
      </c>
      <c r="BH303">
        <v>119490</v>
      </c>
      <c r="BJ303">
        <v>63520</v>
      </c>
      <c r="BK303">
        <v>64060</v>
      </c>
      <c r="BL303">
        <v>127570</v>
      </c>
      <c r="BN303">
        <v>69020</v>
      </c>
      <c r="BO303">
        <v>69230</v>
      </c>
      <c r="BP303">
        <v>138260</v>
      </c>
      <c r="BR303">
        <v>75220</v>
      </c>
      <c r="BS303">
        <v>75470</v>
      </c>
      <c r="BT303">
        <v>150690</v>
      </c>
      <c r="BV303">
        <v>77830</v>
      </c>
      <c r="BW303">
        <v>78120</v>
      </c>
      <c r="BX303">
        <v>155950</v>
      </c>
      <c r="BZ303">
        <v>80590</v>
      </c>
      <c r="CA303">
        <v>81000</v>
      </c>
      <c r="CB303">
        <v>161590</v>
      </c>
    </row>
    <row r="304" spans="1:108">
      <c r="A304" s="76" t="s">
        <v>653</v>
      </c>
      <c r="R304">
        <v>70</v>
      </c>
      <c r="S304">
        <v>80</v>
      </c>
      <c r="T304">
        <v>160</v>
      </c>
      <c r="V304">
        <v>90</v>
      </c>
      <c r="W304">
        <v>90</v>
      </c>
      <c r="X304">
        <v>180</v>
      </c>
      <c r="Z304">
        <v>100</v>
      </c>
      <c r="AA304">
        <v>100</v>
      </c>
      <c r="AB304">
        <v>200</v>
      </c>
      <c r="AD304">
        <v>110</v>
      </c>
      <c r="AE304">
        <v>120</v>
      </c>
      <c r="AF304">
        <v>230</v>
      </c>
      <c r="AH304">
        <v>120</v>
      </c>
      <c r="AI304">
        <v>130</v>
      </c>
      <c r="AJ304">
        <v>240</v>
      </c>
      <c r="AL304">
        <v>110</v>
      </c>
      <c r="AM304">
        <v>120</v>
      </c>
      <c r="AN304">
        <v>230</v>
      </c>
      <c r="AP304">
        <v>120</v>
      </c>
      <c r="AQ304">
        <v>130</v>
      </c>
      <c r="AR304">
        <v>240</v>
      </c>
      <c r="AT304">
        <v>130</v>
      </c>
      <c r="AU304">
        <v>130</v>
      </c>
      <c r="AV304">
        <v>260</v>
      </c>
      <c r="AX304">
        <v>130</v>
      </c>
      <c r="AY304">
        <v>130</v>
      </c>
      <c r="AZ304">
        <v>260</v>
      </c>
      <c r="BB304">
        <v>130</v>
      </c>
      <c r="BC304">
        <v>130</v>
      </c>
      <c r="BD304">
        <v>270</v>
      </c>
      <c r="BF304">
        <v>140</v>
      </c>
      <c r="BG304">
        <v>140</v>
      </c>
      <c r="BH304">
        <v>280</v>
      </c>
      <c r="BJ304">
        <v>140</v>
      </c>
      <c r="BK304">
        <v>150</v>
      </c>
      <c r="BL304">
        <v>290</v>
      </c>
      <c r="BN304">
        <v>160</v>
      </c>
      <c r="BO304">
        <v>150</v>
      </c>
      <c r="BP304">
        <v>310</v>
      </c>
      <c r="BR304">
        <v>160</v>
      </c>
      <c r="BS304">
        <v>160</v>
      </c>
      <c r="BT304">
        <v>330</v>
      </c>
      <c r="BV304">
        <v>170</v>
      </c>
      <c r="BW304">
        <v>170</v>
      </c>
      <c r="BX304">
        <v>340</v>
      </c>
      <c r="BZ304">
        <v>170</v>
      </c>
      <c r="CA304">
        <v>180</v>
      </c>
      <c r="CB304">
        <v>350</v>
      </c>
    </row>
    <row r="305" spans="1:80">
      <c r="A305" s="76" t="s">
        <v>654</v>
      </c>
      <c r="R305">
        <v>980</v>
      </c>
      <c r="S305">
        <v>800</v>
      </c>
      <c r="T305">
        <v>1780</v>
      </c>
      <c r="V305">
        <v>1000</v>
      </c>
      <c r="W305">
        <v>820</v>
      </c>
      <c r="X305">
        <v>1820</v>
      </c>
      <c r="Z305">
        <v>1010</v>
      </c>
      <c r="AA305">
        <v>860</v>
      </c>
      <c r="AB305">
        <v>1870</v>
      </c>
      <c r="AD305">
        <v>1060</v>
      </c>
      <c r="AE305">
        <v>880</v>
      </c>
      <c r="AF305">
        <v>1940</v>
      </c>
      <c r="AH305">
        <v>1080</v>
      </c>
      <c r="AI305">
        <v>890</v>
      </c>
      <c r="AJ305">
        <v>1970</v>
      </c>
      <c r="AL305">
        <v>1090</v>
      </c>
      <c r="AM305">
        <v>860</v>
      </c>
      <c r="AN305">
        <v>1950</v>
      </c>
      <c r="AP305">
        <v>1110</v>
      </c>
      <c r="AQ305">
        <v>870</v>
      </c>
      <c r="AR305">
        <v>1990</v>
      </c>
      <c r="AT305">
        <v>1130</v>
      </c>
      <c r="AU305">
        <v>870</v>
      </c>
      <c r="AV305">
        <v>2000</v>
      </c>
      <c r="AX305">
        <v>1160</v>
      </c>
      <c r="AY305">
        <v>900</v>
      </c>
      <c r="AZ305">
        <v>2060</v>
      </c>
      <c r="BB305">
        <v>1300</v>
      </c>
      <c r="BC305">
        <v>1000</v>
      </c>
      <c r="BD305">
        <v>2300</v>
      </c>
      <c r="BF305">
        <v>1560</v>
      </c>
      <c r="BG305">
        <v>1200</v>
      </c>
      <c r="BH305">
        <v>2760</v>
      </c>
      <c r="BJ305">
        <v>1760</v>
      </c>
      <c r="BK305">
        <v>1400</v>
      </c>
      <c r="BL305">
        <v>3160</v>
      </c>
      <c r="BN305">
        <v>1910</v>
      </c>
      <c r="BO305">
        <v>1550</v>
      </c>
      <c r="BP305">
        <v>3460</v>
      </c>
      <c r="BR305">
        <v>2010</v>
      </c>
      <c r="BS305">
        <v>1680</v>
      </c>
      <c r="BT305">
        <v>3690</v>
      </c>
      <c r="BV305">
        <v>2070</v>
      </c>
      <c r="BW305">
        <v>1740</v>
      </c>
      <c r="BX305">
        <v>3820</v>
      </c>
      <c r="BZ305">
        <v>2090</v>
      </c>
      <c r="CA305">
        <v>1850</v>
      </c>
      <c r="CB305">
        <v>3940</v>
      </c>
    </row>
    <row r="306" spans="1:80">
      <c r="A306" s="76" t="s">
        <v>655</v>
      </c>
      <c r="R306">
        <v>720</v>
      </c>
      <c r="S306">
        <v>620</v>
      </c>
      <c r="T306">
        <v>1340</v>
      </c>
      <c r="V306">
        <v>740</v>
      </c>
      <c r="W306">
        <v>630</v>
      </c>
      <c r="X306">
        <v>1370</v>
      </c>
      <c r="Z306">
        <v>750</v>
      </c>
      <c r="AA306">
        <v>650</v>
      </c>
      <c r="AB306">
        <v>1400</v>
      </c>
      <c r="AD306">
        <v>750</v>
      </c>
      <c r="AE306">
        <v>650</v>
      </c>
      <c r="AF306">
        <v>1400</v>
      </c>
      <c r="AH306">
        <v>770</v>
      </c>
      <c r="AI306">
        <v>650</v>
      </c>
      <c r="AJ306">
        <v>1420</v>
      </c>
      <c r="AL306">
        <v>750</v>
      </c>
      <c r="AM306">
        <v>640</v>
      </c>
      <c r="AN306">
        <v>1390</v>
      </c>
      <c r="AP306">
        <v>780</v>
      </c>
      <c r="AQ306">
        <v>650</v>
      </c>
      <c r="AR306">
        <v>1440</v>
      </c>
      <c r="AT306">
        <v>830</v>
      </c>
      <c r="AU306">
        <v>720</v>
      </c>
      <c r="AV306">
        <v>1550</v>
      </c>
      <c r="AX306">
        <v>890</v>
      </c>
      <c r="AY306">
        <v>780</v>
      </c>
      <c r="AZ306">
        <v>1670</v>
      </c>
      <c r="BB306">
        <v>980</v>
      </c>
      <c r="BC306">
        <v>900</v>
      </c>
      <c r="BD306">
        <v>1880</v>
      </c>
      <c r="BF306">
        <v>1050</v>
      </c>
      <c r="BG306">
        <v>1000</v>
      </c>
      <c r="BH306">
        <v>2050</v>
      </c>
      <c r="BJ306">
        <v>1220</v>
      </c>
      <c r="BK306">
        <v>1150</v>
      </c>
      <c r="BL306">
        <v>2370</v>
      </c>
      <c r="BN306">
        <v>1290</v>
      </c>
      <c r="BO306">
        <v>1230</v>
      </c>
      <c r="BP306">
        <v>2530</v>
      </c>
      <c r="BR306">
        <v>1370</v>
      </c>
      <c r="BS306">
        <v>1310</v>
      </c>
      <c r="BT306">
        <v>2680</v>
      </c>
      <c r="BV306">
        <v>1450</v>
      </c>
      <c r="BW306">
        <v>1410</v>
      </c>
      <c r="BX306">
        <v>2860</v>
      </c>
      <c r="BZ306">
        <v>1530</v>
      </c>
      <c r="CA306">
        <v>1510</v>
      </c>
      <c r="CB306">
        <v>3040</v>
      </c>
    </row>
    <row r="307" spans="1:80">
      <c r="A307" s="76" t="s">
        <v>656</v>
      </c>
      <c r="R307">
        <v>1490</v>
      </c>
      <c r="S307">
        <v>1490</v>
      </c>
      <c r="T307">
        <v>2980</v>
      </c>
      <c r="V307">
        <v>1560</v>
      </c>
      <c r="W307">
        <v>1550</v>
      </c>
      <c r="X307">
        <v>3100</v>
      </c>
      <c r="Z307">
        <v>1600</v>
      </c>
      <c r="AA307">
        <v>1610</v>
      </c>
      <c r="AB307">
        <v>3210</v>
      </c>
      <c r="AD307">
        <v>1650</v>
      </c>
      <c r="AE307">
        <v>1660</v>
      </c>
      <c r="AF307">
        <v>3310</v>
      </c>
      <c r="AH307">
        <v>1730</v>
      </c>
      <c r="AI307">
        <v>1730</v>
      </c>
      <c r="AJ307">
        <v>3450</v>
      </c>
      <c r="AL307">
        <v>1760</v>
      </c>
      <c r="AM307">
        <v>1750</v>
      </c>
      <c r="AN307">
        <v>3510</v>
      </c>
      <c r="AP307">
        <v>1890</v>
      </c>
      <c r="AQ307">
        <v>1900</v>
      </c>
      <c r="AR307">
        <v>3800</v>
      </c>
      <c r="AT307">
        <v>1990</v>
      </c>
      <c r="AU307">
        <v>2000</v>
      </c>
      <c r="AV307">
        <v>3990</v>
      </c>
      <c r="AX307">
        <v>2120</v>
      </c>
      <c r="AY307">
        <v>2120</v>
      </c>
      <c r="AZ307">
        <v>4240</v>
      </c>
      <c r="BB307">
        <v>2270</v>
      </c>
      <c r="BC307">
        <v>2270</v>
      </c>
      <c r="BD307">
        <v>4540</v>
      </c>
      <c r="BF307">
        <v>2440</v>
      </c>
      <c r="BG307">
        <v>2450</v>
      </c>
      <c r="BH307">
        <v>4900</v>
      </c>
      <c r="BJ307">
        <v>2640</v>
      </c>
      <c r="BK307">
        <v>2640</v>
      </c>
      <c r="BL307">
        <v>5280</v>
      </c>
      <c r="BN307">
        <v>2850</v>
      </c>
      <c r="BO307">
        <v>2860</v>
      </c>
      <c r="BP307">
        <v>5710</v>
      </c>
      <c r="BR307">
        <v>3020</v>
      </c>
      <c r="BS307">
        <v>2950</v>
      </c>
      <c r="BT307">
        <v>5970</v>
      </c>
      <c r="BV307">
        <v>3120</v>
      </c>
      <c r="BW307">
        <v>3050</v>
      </c>
      <c r="BX307">
        <v>6170</v>
      </c>
      <c r="BZ307">
        <v>3160</v>
      </c>
      <c r="CA307">
        <v>3190</v>
      </c>
      <c r="CB307">
        <v>6350</v>
      </c>
    </row>
    <row r="308" spans="1:80">
      <c r="A308" s="76" t="s">
        <v>516</v>
      </c>
      <c r="R308">
        <v>5210</v>
      </c>
      <c r="S308">
        <v>5120</v>
      </c>
      <c r="T308">
        <v>10320</v>
      </c>
      <c r="V308">
        <v>5340</v>
      </c>
      <c r="W308">
        <v>5290</v>
      </c>
      <c r="X308">
        <v>10620</v>
      </c>
      <c r="Z308">
        <v>5480</v>
      </c>
      <c r="AA308">
        <v>5440</v>
      </c>
      <c r="AB308">
        <v>10930</v>
      </c>
      <c r="AD308">
        <v>5710</v>
      </c>
      <c r="AE308">
        <v>5630</v>
      </c>
      <c r="AF308">
        <v>11350</v>
      </c>
      <c r="AH308">
        <v>6120</v>
      </c>
      <c r="AI308">
        <v>5990</v>
      </c>
      <c r="AJ308">
        <v>12110</v>
      </c>
      <c r="AL308">
        <v>6650</v>
      </c>
      <c r="AM308">
        <v>6570</v>
      </c>
      <c r="AN308">
        <v>13210</v>
      </c>
      <c r="AP308">
        <v>7660</v>
      </c>
      <c r="AQ308">
        <v>7480</v>
      </c>
      <c r="AR308">
        <v>15130</v>
      </c>
      <c r="AT308">
        <v>8760</v>
      </c>
      <c r="AU308">
        <v>8460</v>
      </c>
      <c r="AV308">
        <v>17220</v>
      </c>
      <c r="AX308">
        <v>9990</v>
      </c>
      <c r="AY308">
        <v>9640</v>
      </c>
      <c r="AZ308">
        <v>19620</v>
      </c>
      <c r="BB308">
        <v>10950</v>
      </c>
      <c r="BC308">
        <v>10730</v>
      </c>
      <c r="BD308">
        <v>21680</v>
      </c>
      <c r="BF308">
        <v>11880</v>
      </c>
      <c r="BG308">
        <v>11820</v>
      </c>
      <c r="BH308">
        <v>23700</v>
      </c>
      <c r="BJ308">
        <v>13210</v>
      </c>
      <c r="BK308">
        <v>13060</v>
      </c>
      <c r="BL308">
        <v>26270</v>
      </c>
      <c r="BN308">
        <v>14900</v>
      </c>
      <c r="BO308">
        <v>14700</v>
      </c>
      <c r="BP308">
        <v>29600</v>
      </c>
      <c r="BR308">
        <v>16290</v>
      </c>
      <c r="BS308">
        <v>16160</v>
      </c>
      <c r="BT308">
        <v>32450</v>
      </c>
      <c r="BV308">
        <v>16860</v>
      </c>
      <c r="BW308">
        <v>16850</v>
      </c>
      <c r="BX308">
        <v>33710</v>
      </c>
      <c r="BZ308">
        <v>17330</v>
      </c>
      <c r="CA308">
        <v>17280</v>
      </c>
      <c r="CB308">
        <v>34610</v>
      </c>
    </row>
    <row r="309" spans="1:80">
      <c r="A309" s="76" t="s">
        <v>800</v>
      </c>
      <c r="R309">
        <v>10</v>
      </c>
      <c r="S309">
        <v>10</v>
      </c>
      <c r="T309">
        <v>20</v>
      </c>
      <c r="V309">
        <v>10</v>
      </c>
      <c r="W309">
        <v>10</v>
      </c>
      <c r="X309">
        <v>20</v>
      </c>
      <c r="Z309">
        <v>10</v>
      </c>
      <c r="AA309">
        <v>10</v>
      </c>
      <c r="AB309">
        <v>20</v>
      </c>
      <c r="AD309">
        <v>10</v>
      </c>
      <c r="AE309">
        <v>10</v>
      </c>
      <c r="AF309">
        <v>20</v>
      </c>
      <c r="AH309">
        <v>10</v>
      </c>
      <c r="AI309">
        <v>10</v>
      </c>
      <c r="AJ309">
        <v>20</v>
      </c>
      <c r="AL309">
        <v>10</v>
      </c>
      <c r="AM309">
        <v>10</v>
      </c>
      <c r="AN309">
        <v>20</v>
      </c>
      <c r="AP309">
        <v>10</v>
      </c>
      <c r="AQ309">
        <v>10</v>
      </c>
      <c r="AR309">
        <v>20</v>
      </c>
      <c r="AT309">
        <v>10</v>
      </c>
      <c r="AU309">
        <v>10</v>
      </c>
      <c r="AV309">
        <v>20</v>
      </c>
      <c r="AX309">
        <v>10</v>
      </c>
      <c r="AY309">
        <v>10</v>
      </c>
      <c r="AZ309">
        <v>20</v>
      </c>
      <c r="BB309">
        <v>10</v>
      </c>
      <c r="BC309">
        <v>10</v>
      </c>
      <c r="BD309">
        <v>20</v>
      </c>
      <c r="BF309">
        <v>10</v>
      </c>
      <c r="BG309">
        <v>10</v>
      </c>
      <c r="BH309">
        <v>20</v>
      </c>
      <c r="BJ309">
        <v>0</v>
      </c>
      <c r="BK309">
        <v>20</v>
      </c>
      <c r="BL309">
        <v>20</v>
      </c>
      <c r="BN309">
        <v>0</v>
      </c>
      <c r="BO309">
        <v>20</v>
      </c>
      <c r="BP309">
        <v>20</v>
      </c>
      <c r="BR309">
        <v>10</v>
      </c>
      <c r="BS309">
        <v>10</v>
      </c>
      <c r="BT309">
        <v>20</v>
      </c>
      <c r="BV309">
        <v>10</v>
      </c>
      <c r="BW309">
        <v>10</v>
      </c>
      <c r="BX309">
        <v>20</v>
      </c>
      <c r="BZ309">
        <v>10</v>
      </c>
      <c r="CA309">
        <v>0</v>
      </c>
      <c r="CB309">
        <v>20</v>
      </c>
    </row>
    <row r="310" spans="1:80">
      <c r="A310" s="76"/>
    </row>
    <row r="311" spans="1:80">
      <c r="A311" t="s">
        <v>809</v>
      </c>
      <c r="B311">
        <v>70760</v>
      </c>
      <c r="C311">
        <v>72390</v>
      </c>
      <c r="D311">
        <v>143150</v>
      </c>
      <c r="F311">
        <v>73070</v>
      </c>
      <c r="G311">
        <v>75140</v>
      </c>
      <c r="H311">
        <v>148210</v>
      </c>
      <c r="J311">
        <v>74200</v>
      </c>
      <c r="K311">
        <v>76640</v>
      </c>
      <c r="L311">
        <v>150840</v>
      </c>
      <c r="N311">
        <v>76100</v>
      </c>
      <c r="O311">
        <v>79290</v>
      </c>
      <c r="P311">
        <v>155390</v>
      </c>
      <c r="R311">
        <v>0</v>
      </c>
      <c r="S311">
        <v>0</v>
      </c>
      <c r="T311">
        <v>0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0</v>
      </c>
      <c r="AD311">
        <v>0</v>
      </c>
      <c r="AE311">
        <v>0</v>
      </c>
      <c r="AF311">
        <v>0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P311">
        <v>0</v>
      </c>
      <c r="AQ311">
        <v>0</v>
      </c>
      <c r="AR311">
        <v>0</v>
      </c>
      <c r="AT311">
        <v>0</v>
      </c>
      <c r="AU311">
        <v>0</v>
      </c>
      <c r="AV311">
        <v>0</v>
      </c>
      <c r="AX311">
        <v>0</v>
      </c>
      <c r="AY311">
        <v>0</v>
      </c>
      <c r="AZ311">
        <v>0</v>
      </c>
      <c r="BB311">
        <v>0</v>
      </c>
      <c r="BC311">
        <v>0</v>
      </c>
      <c r="BD311">
        <v>0</v>
      </c>
      <c r="BF311">
        <v>0</v>
      </c>
      <c r="BG311">
        <v>0</v>
      </c>
      <c r="BH311">
        <v>0</v>
      </c>
      <c r="BJ311">
        <v>0</v>
      </c>
      <c r="BK311">
        <v>0</v>
      </c>
      <c r="BL311">
        <v>0</v>
      </c>
      <c r="BN311">
        <v>0</v>
      </c>
      <c r="BO311">
        <v>0</v>
      </c>
      <c r="BP311">
        <v>0</v>
      </c>
      <c r="BR311">
        <v>0</v>
      </c>
      <c r="BS311">
        <v>0</v>
      </c>
      <c r="BT311">
        <v>0</v>
      </c>
      <c r="BV311">
        <v>0</v>
      </c>
      <c r="BW311">
        <v>0</v>
      </c>
      <c r="BX311">
        <v>0</v>
      </c>
      <c r="BZ311">
        <v>0</v>
      </c>
      <c r="CA311">
        <v>0</v>
      </c>
      <c r="CB311">
        <v>0</v>
      </c>
    </row>
    <row r="313" spans="1:80">
      <c r="A313" s="90" t="s">
        <v>702</v>
      </c>
      <c r="B313">
        <v>2044640</v>
      </c>
      <c r="C313">
        <v>1988630</v>
      </c>
      <c r="D313">
        <v>4033270</v>
      </c>
      <c r="F313">
        <v>2050550</v>
      </c>
      <c r="G313">
        <v>2002790</v>
      </c>
      <c r="H313">
        <v>4053340</v>
      </c>
      <c r="J313">
        <v>2064400</v>
      </c>
      <c r="K313">
        <v>2023510</v>
      </c>
      <c r="L313">
        <v>4087900</v>
      </c>
      <c r="N313">
        <v>2092930</v>
      </c>
      <c r="O313">
        <v>2059640</v>
      </c>
      <c r="P313">
        <v>4152570</v>
      </c>
      <c r="R313">
        <v>2131430</v>
      </c>
      <c r="S313">
        <v>2108620</v>
      </c>
      <c r="T313">
        <v>4240050</v>
      </c>
      <c r="V313">
        <v>2153290</v>
      </c>
      <c r="W313">
        <v>2140910</v>
      </c>
      <c r="X313">
        <v>4294200</v>
      </c>
      <c r="Z313">
        <v>2158380</v>
      </c>
      <c r="AA313">
        <v>2151830</v>
      </c>
      <c r="AB313">
        <v>4310210</v>
      </c>
      <c r="AD313">
        <v>2172450</v>
      </c>
      <c r="AE313">
        <v>2172850</v>
      </c>
      <c r="AF313">
        <v>4345300</v>
      </c>
      <c r="AH313">
        <v>2189690</v>
      </c>
      <c r="AI313">
        <v>2196010</v>
      </c>
      <c r="AJ313">
        <v>4385700</v>
      </c>
      <c r="AL313">
        <v>2219560</v>
      </c>
      <c r="AM313">
        <v>2232790</v>
      </c>
      <c r="AN313">
        <v>4452360</v>
      </c>
      <c r="AP313">
        <v>2267570</v>
      </c>
      <c r="AQ313">
        <v>2283120</v>
      </c>
      <c r="AR313">
        <v>4550690</v>
      </c>
      <c r="AT313">
        <v>2315080</v>
      </c>
      <c r="AU313">
        <v>2340420</v>
      </c>
      <c r="AV313">
        <v>4655500</v>
      </c>
      <c r="AX313">
        <v>2360660</v>
      </c>
      <c r="AY313">
        <v>2392290</v>
      </c>
      <c r="AZ313">
        <v>4752950</v>
      </c>
      <c r="BB313">
        <v>2418560</v>
      </c>
      <c r="BC313">
        <v>2458540</v>
      </c>
      <c r="BD313">
        <v>4877090</v>
      </c>
      <c r="BF313">
        <v>2492780</v>
      </c>
      <c r="BG313">
        <v>2538850</v>
      </c>
      <c r="BH313">
        <v>5031630</v>
      </c>
      <c r="BJ313">
        <v>2596170</v>
      </c>
      <c r="BK313">
        <v>2637080</v>
      </c>
      <c r="BL313">
        <v>5233250</v>
      </c>
      <c r="BN313">
        <v>2722850</v>
      </c>
      <c r="BO313">
        <v>2755050</v>
      </c>
      <c r="BP313">
        <v>5477900</v>
      </c>
      <c r="BR313">
        <v>2852190</v>
      </c>
      <c r="BS313">
        <v>2877700</v>
      </c>
      <c r="BT313">
        <v>5729890</v>
      </c>
      <c r="BV313">
        <v>2921110</v>
      </c>
      <c r="BW313">
        <v>2960250</v>
      </c>
      <c r="BX313">
        <v>5881360</v>
      </c>
      <c r="BZ313">
        <v>2980510</v>
      </c>
      <c r="CA313">
        <v>3037670</v>
      </c>
      <c r="CB313">
        <v>6018180</v>
      </c>
    </row>
    <row r="314" spans="1:80">
      <c r="A314" s="76"/>
    </row>
    <row r="315" spans="1:80">
      <c r="A315" s="16" t="s">
        <v>801</v>
      </c>
      <c r="B315">
        <v>8708260</v>
      </c>
      <c r="C315">
        <v>8770380</v>
      </c>
      <c r="D315">
        <v>17478640</v>
      </c>
      <c r="F315">
        <v>8781980</v>
      </c>
      <c r="G315">
        <v>8852830</v>
      </c>
      <c r="H315">
        <v>17634810</v>
      </c>
      <c r="J315">
        <v>8863680</v>
      </c>
      <c r="K315">
        <v>8941790</v>
      </c>
      <c r="L315">
        <v>17805470</v>
      </c>
      <c r="N315">
        <v>8960430</v>
      </c>
      <c r="O315">
        <v>9044450</v>
      </c>
      <c r="P315">
        <v>18004880</v>
      </c>
      <c r="R315">
        <v>9065320</v>
      </c>
      <c r="S315">
        <v>9159440</v>
      </c>
      <c r="T315">
        <v>18224770</v>
      </c>
      <c r="V315">
        <v>9156180</v>
      </c>
      <c r="W315">
        <v>9266860</v>
      </c>
      <c r="X315">
        <v>18423040</v>
      </c>
      <c r="Z315">
        <v>9243140</v>
      </c>
      <c r="AA315">
        <v>9364440</v>
      </c>
      <c r="AB315">
        <v>18607580</v>
      </c>
      <c r="AD315">
        <v>9340110</v>
      </c>
      <c r="AE315">
        <v>9472160</v>
      </c>
      <c r="AF315">
        <v>18812260</v>
      </c>
      <c r="AH315">
        <v>9443470</v>
      </c>
      <c r="AI315">
        <v>9585340</v>
      </c>
      <c r="AJ315">
        <v>19028800</v>
      </c>
      <c r="AL315">
        <v>9561830</v>
      </c>
      <c r="AM315">
        <v>9712880</v>
      </c>
      <c r="AN315">
        <v>19274700</v>
      </c>
      <c r="AP315">
        <v>9675480</v>
      </c>
      <c r="AQ315">
        <v>9819730</v>
      </c>
      <c r="AR315">
        <v>19495210</v>
      </c>
      <c r="AT315">
        <v>9787600</v>
      </c>
      <c r="AU315">
        <v>9933140</v>
      </c>
      <c r="AV315">
        <v>19720740</v>
      </c>
      <c r="AX315">
        <v>9895950</v>
      </c>
      <c r="AY315">
        <v>10036770</v>
      </c>
      <c r="AZ315">
        <v>19932720</v>
      </c>
      <c r="BB315">
        <v>10019630</v>
      </c>
      <c r="BC315">
        <v>10157210</v>
      </c>
      <c r="BD315">
        <v>20176840</v>
      </c>
      <c r="BF315">
        <v>10159420</v>
      </c>
      <c r="BG315">
        <v>10291540</v>
      </c>
      <c r="BH315">
        <v>20450970</v>
      </c>
      <c r="BJ315">
        <v>10353640</v>
      </c>
      <c r="BK315">
        <v>10473990</v>
      </c>
      <c r="BL315">
        <v>20827620</v>
      </c>
      <c r="BN315">
        <v>10572050</v>
      </c>
      <c r="BO315">
        <v>10677150</v>
      </c>
      <c r="BP315">
        <v>21249200</v>
      </c>
      <c r="BR315">
        <v>10800800</v>
      </c>
      <c r="BS315">
        <v>10890860</v>
      </c>
      <c r="BT315">
        <v>21691650</v>
      </c>
      <c r="BV315">
        <v>10967830</v>
      </c>
      <c r="BW315">
        <v>11063920</v>
      </c>
      <c r="BX315">
        <v>22031750</v>
      </c>
      <c r="BZ315">
        <v>11118230</v>
      </c>
      <c r="CA315">
        <v>11221790</v>
      </c>
      <c r="CB315">
        <v>22340020</v>
      </c>
    </row>
    <row r="316" spans="1:80">
      <c r="A316" s="80"/>
      <c r="B316" s="80"/>
      <c r="C316" s="137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</row>
    <row r="317" spans="1:80">
      <c r="A317" s="89" t="s">
        <v>875</v>
      </c>
      <c r="B317" s="80"/>
      <c r="C317" s="80"/>
      <c r="D317" s="80"/>
      <c r="E317" s="80"/>
      <c r="F317" s="80"/>
      <c r="G317" s="80"/>
      <c r="H317" s="80"/>
      <c r="I317" s="80"/>
      <c r="J317" s="80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</row>
    <row r="318" spans="1:80">
      <c r="A318" s="89" t="s">
        <v>859</v>
      </c>
    </row>
    <row r="319" spans="1:80">
      <c r="A319" s="17"/>
    </row>
    <row r="321" spans="1:1">
      <c r="A321" s="25" t="str">
        <f>Contents!B46</f>
        <v>© Commonwealth of Australia 2014</v>
      </c>
    </row>
  </sheetData>
  <mergeCells count="21">
    <mergeCell ref="V5:X5"/>
    <mergeCell ref="AD5:AF5"/>
    <mergeCell ref="AH5:AJ5"/>
    <mergeCell ref="AL5:AN5"/>
    <mergeCell ref="AP5:AR5"/>
    <mergeCell ref="AT5:AV5"/>
    <mergeCell ref="Z5:AB5"/>
    <mergeCell ref="B5:D5"/>
    <mergeCell ref="F5:H5"/>
    <mergeCell ref="J5:L5"/>
    <mergeCell ref="N5:P5"/>
    <mergeCell ref="R5:T5"/>
    <mergeCell ref="C316:M316"/>
    <mergeCell ref="BN5:BP5"/>
    <mergeCell ref="BR5:BT5"/>
    <mergeCell ref="BV5:BX5"/>
    <mergeCell ref="BZ5:CB5"/>
    <mergeCell ref="AX5:AZ5"/>
    <mergeCell ref="BB5:BD5"/>
    <mergeCell ref="BF5:BH5"/>
    <mergeCell ref="BJ5:BL5"/>
  </mergeCells>
  <hyperlinks>
    <hyperlink ref="A321" r:id="rId1" display="http://www.abs.gov.au/websitedbs/d3310114.nsf/Home/%C2%A9+Copyright?OpenDocument"/>
  </hyperlinks>
  <printOptions gridLines="1"/>
  <pageMargins left="0.14000000000000001" right="0.12" top="0.28999999999999998" bottom="0.22" header="0.22" footer="0.18"/>
  <pageSetup paperSize="9" scale="18" orientation="landscape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9393">
          <objectPr defaultSize="0" autoPict="0" dde="1">
            <anchor moveWithCells="1">
              <from>
                <xdr:col>5</xdr:col>
                <xdr:colOff>0</xdr:colOff>
                <xdr:row>93</xdr:row>
                <xdr:rowOff>114300</xdr:rowOff>
              </from>
              <to>
                <xdr:col>6</xdr:col>
                <xdr:colOff>38100</xdr:colOff>
                <xdr:row>97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93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Crosswalk_Export</vt:lpstr>
      <vt:lpstr>CrosswalkTop20</vt:lpstr>
      <vt:lpstr>CrosswalkTop20_copy</vt:lpstr>
      <vt:lpstr>Contents</vt:lpstr>
      <vt:lpstr>Crosswalk Sorted</vt:lpstr>
      <vt:lpstr>CrosswalkRaw</vt:lpstr>
      <vt:lpstr>Crosswalk</vt:lpstr>
      <vt:lpstr>Table 8.1</vt:lpstr>
      <vt:lpstr>Table 8.2</vt:lpstr>
      <vt:lpstr>Table 8.3</vt:lpstr>
      <vt:lpstr>Table 8.4</vt:lpstr>
      <vt:lpstr>Table 8.5</vt:lpstr>
      <vt:lpstr>Table 8.6</vt:lpstr>
      <vt:lpstr>Table 8.7</vt:lpstr>
      <vt:lpstr>Table 8.8</vt:lpstr>
      <vt:lpstr>Table 8.9</vt:lpstr>
      <vt:lpstr>Table 8.10</vt:lpstr>
      <vt:lpstr>Table 8.11</vt:lpstr>
      <vt:lpstr>Table 8.12</vt:lpstr>
      <vt:lpstr>Table 8.13</vt:lpstr>
      <vt:lpstr>Table 8.14</vt:lpstr>
      <vt:lpstr>Table 8.15</vt:lpstr>
      <vt:lpstr>Table 8.16</vt:lpstr>
      <vt:lpstr>Table 8.17</vt:lpstr>
      <vt:lpstr>Table 8.18</vt:lpstr>
      <vt:lpstr>Table 8.19</vt:lpstr>
      <vt:lpstr>Table 8.20</vt:lpstr>
      <vt:lpstr>Table 8.21</vt:lpstr>
      <vt:lpstr>Table 8.22</vt:lpstr>
      <vt:lpstr>Table 8.23</vt:lpstr>
      <vt:lpstr>Table 8.24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Microsoft Office User</cp:lastModifiedBy>
  <cp:lastPrinted>2014-07-02T02:46:38Z</cp:lastPrinted>
  <dcterms:created xsi:type="dcterms:W3CDTF">2004-10-31T22:22:48Z</dcterms:created>
  <dcterms:modified xsi:type="dcterms:W3CDTF">2018-12-30T11:50:30Z</dcterms:modified>
</cp:coreProperties>
</file>