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defaultThemeVersion="202300"/>
  <mc:AlternateContent xmlns:mc="http://schemas.openxmlformats.org/markup-compatibility/2006">
    <mc:Choice Requires="x15">
      <x15ac:absPath xmlns:x15ac="http://schemas.microsoft.com/office/spreadsheetml/2010/11/ac" url="C:\Users\alasw\Documents\UMich\MADS\Courses\SIADS - 593 Milestone 1\Project\Project\assets\"/>
    </mc:Choice>
  </mc:AlternateContent>
  <xr:revisionPtr revIDLastSave="0" documentId="13_ncr:1_{EE56E11D-D4F8-48A8-B151-E1FE8D486D1A}" xr6:coauthVersionLast="47" xr6:coauthVersionMax="47" xr10:uidLastSave="{00000000-0000-0000-0000-000000000000}"/>
  <bookViews>
    <workbookView xWindow="15230" yWindow="1810" windowWidth="21090" windowHeight="13190" xr2:uid="{477158E9-53BF-4D82-B12D-76B01EEAC891}"/>
  </bookViews>
  <sheets>
    <sheet name="level_mapping" sheetId="26" r:id="rId1"/>
    <sheet name="2015" sheetId="25" r:id="rId2"/>
    <sheet name="2014" sheetId="1" r:id="rId3"/>
    <sheet name="2013" sheetId="2" r:id="rId4"/>
    <sheet name="2012" sheetId="3" r:id="rId5"/>
    <sheet name="2011" sheetId="4" r:id="rId6"/>
    <sheet name="2010" sheetId="5" r:id="rId7"/>
    <sheet name="2009" sheetId="6" r:id="rId8"/>
    <sheet name="2008" sheetId="7" r:id="rId9"/>
    <sheet name="2007" sheetId="23" r:id="rId10"/>
    <sheet name="2006" sheetId="24" r:id="rId11"/>
    <sheet name="2005" sheetId="8" r:id="rId12"/>
    <sheet name="2004" sheetId="9" r:id="rId13"/>
    <sheet name="2003" sheetId="10" r:id="rId14"/>
    <sheet name="major_mapping" sheetId="27" r:id="rId15"/>
    <sheet name="course_mapping" sheetId="28" r:id="rId16"/>
  </sheets>
  <definedNames>
    <definedName name="_xlnm._FilterDatabase" localSheetId="14" hidden="1">major_mapping!$A$1:$B$350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2" i="24" l="1"/>
  <c r="D52" i="24"/>
  <c r="C52" i="24"/>
  <c r="B52" i="24"/>
  <c r="E50" i="24"/>
  <c r="D50" i="24"/>
  <c r="C50" i="24"/>
  <c r="B50" i="24"/>
  <c r="E52" i="8"/>
  <c r="D52" i="8"/>
  <c r="C52" i="8"/>
  <c r="B52" i="8"/>
  <c r="E50" i="8"/>
  <c r="D50" i="8"/>
  <c r="C50" i="8"/>
  <c r="B50" i="8"/>
  <c r="E52" i="10"/>
  <c r="D52" i="10"/>
  <c r="C52" i="10"/>
  <c r="B52" i="10"/>
  <c r="E50" i="10"/>
  <c r="D50" i="10"/>
  <c r="C50" i="10"/>
  <c r="B50" i="10"/>
  <c r="E39" i="3"/>
  <c r="D39" i="3"/>
  <c r="C39" i="3"/>
  <c r="B39" i="3"/>
  <c r="E38" i="3"/>
  <c r="D38" i="3"/>
  <c r="C38" i="3"/>
  <c r="B38" i="3"/>
  <c r="E37" i="3"/>
  <c r="D37" i="3"/>
  <c r="C37" i="3"/>
  <c r="B37" i="3"/>
  <c r="E36" i="3"/>
  <c r="D36" i="3"/>
  <c r="C36" i="3"/>
  <c r="B36" i="3"/>
  <c r="E35" i="3"/>
  <c r="D35" i="3"/>
  <c r="C35" i="3"/>
  <c r="B35" i="3"/>
  <c r="E34" i="3"/>
  <c r="D34" i="3"/>
  <c r="C34" i="3"/>
  <c r="B34" i="3"/>
  <c r="E33" i="3"/>
  <c r="D33" i="3"/>
  <c r="C33" i="3"/>
  <c r="B33" i="3"/>
  <c r="E32" i="3"/>
  <c r="D32" i="3"/>
  <c r="C32" i="3"/>
  <c r="B32" i="3"/>
  <c r="E31" i="3"/>
  <c r="D31" i="3"/>
  <c r="C31" i="3"/>
  <c r="B31" i="3"/>
  <c r="E30" i="3"/>
  <c r="D30" i="3"/>
  <c r="C30" i="3"/>
  <c r="B30" i="3"/>
  <c r="E29" i="3"/>
  <c r="D29" i="3"/>
  <c r="C29" i="3"/>
  <c r="B29" i="3"/>
  <c r="E28" i="3"/>
  <c r="D28" i="3"/>
  <c r="C28" i="3"/>
  <c r="B28" i="3"/>
  <c r="E27" i="3"/>
  <c r="D27" i="3"/>
  <c r="C27" i="3"/>
  <c r="B27" i="3"/>
  <c r="E26" i="3"/>
  <c r="D26" i="3"/>
  <c r="C26" i="3"/>
  <c r="B26" i="3"/>
  <c r="E25" i="3"/>
  <c r="D25" i="3"/>
  <c r="C25" i="3"/>
  <c r="B25" i="3"/>
  <c r="E24" i="3"/>
  <c r="D24" i="3"/>
  <c r="C24" i="3"/>
  <c r="B24" i="3"/>
  <c r="E23" i="3"/>
  <c r="D23" i="3"/>
  <c r="C23" i="3"/>
  <c r="B23" i="3"/>
  <c r="E22" i="3"/>
  <c r="D22" i="3"/>
  <c r="C22" i="3"/>
  <c r="B22" i="3"/>
  <c r="E21" i="3"/>
  <c r="D21" i="3"/>
  <c r="C21" i="3"/>
  <c r="B21" i="3"/>
  <c r="E20" i="3"/>
  <c r="D20" i="3"/>
  <c r="C20" i="3"/>
  <c r="B20" i="3"/>
  <c r="E19" i="3"/>
  <c r="D19" i="3"/>
  <c r="C19" i="3"/>
  <c r="B19" i="3"/>
  <c r="E18" i="3"/>
  <c r="D18" i="3"/>
  <c r="C18" i="3"/>
  <c r="B18" i="3"/>
  <c r="E17" i="3"/>
  <c r="D17" i="3"/>
  <c r="C17" i="3"/>
  <c r="B17" i="3"/>
  <c r="E16" i="3"/>
  <c r="D16" i="3"/>
  <c r="C16" i="3"/>
  <c r="B16" i="3"/>
  <c r="E15" i="3"/>
  <c r="D15" i="3"/>
  <c r="C15" i="3"/>
  <c r="B15" i="3"/>
  <c r="E14" i="3"/>
  <c r="D14" i="3"/>
  <c r="C14" i="3"/>
  <c r="B14" i="3"/>
  <c r="E13" i="3"/>
  <c r="D13" i="3"/>
  <c r="C13" i="3"/>
  <c r="B13" i="3"/>
  <c r="E12" i="3"/>
  <c r="D12" i="3"/>
  <c r="C12" i="3"/>
  <c r="B12" i="3"/>
  <c r="E11" i="3"/>
  <c r="D11" i="3"/>
  <c r="C11" i="3"/>
  <c r="B11" i="3"/>
  <c r="E10" i="3"/>
  <c r="D10" i="3"/>
  <c r="C10" i="3"/>
  <c r="B10" i="3"/>
  <c r="E9" i="3"/>
  <c r="D9" i="3"/>
  <c r="C9" i="3"/>
  <c r="B9" i="3"/>
  <c r="E8" i="3"/>
  <c r="D8" i="3"/>
  <c r="C8" i="3"/>
  <c r="B8" i="3"/>
  <c r="E7" i="3"/>
  <c r="D7" i="3"/>
  <c r="C7" i="3"/>
  <c r="B7" i="3"/>
  <c r="E6" i="3"/>
  <c r="D6" i="3"/>
  <c r="C6" i="3"/>
  <c r="B6" i="3"/>
  <c r="E5" i="3"/>
  <c r="D5" i="3"/>
  <c r="C5" i="3"/>
  <c r="B5" i="3"/>
  <c r="E39" i="4"/>
  <c r="D39" i="4"/>
  <c r="C39" i="4"/>
  <c r="B39" i="4"/>
  <c r="E38" i="4"/>
  <c r="D38" i="4"/>
  <c r="C38" i="4"/>
  <c r="B38" i="4"/>
  <c r="E37" i="4"/>
  <c r="D37" i="4"/>
  <c r="C37" i="4"/>
  <c r="B37" i="4"/>
  <c r="E36" i="4"/>
  <c r="D36" i="4"/>
  <c r="C36" i="4"/>
  <c r="B36" i="4"/>
  <c r="E35" i="4"/>
  <c r="D35" i="4"/>
  <c r="C35" i="4"/>
  <c r="B35" i="4"/>
  <c r="E34" i="4"/>
  <c r="D34" i="4"/>
  <c r="C34" i="4"/>
  <c r="B34" i="4"/>
  <c r="E33" i="4"/>
  <c r="D33" i="4"/>
  <c r="C33" i="4"/>
  <c r="B33" i="4"/>
  <c r="E32" i="4"/>
  <c r="D32" i="4"/>
  <c r="C32" i="4"/>
  <c r="B32" i="4"/>
  <c r="E31" i="4"/>
  <c r="D31" i="4"/>
  <c r="C31" i="4"/>
  <c r="B31" i="4"/>
  <c r="E30" i="4"/>
  <c r="D30" i="4"/>
  <c r="C30" i="4"/>
  <c r="B30" i="4"/>
  <c r="E29" i="4"/>
  <c r="D29" i="4"/>
  <c r="C29" i="4"/>
  <c r="B29" i="4"/>
  <c r="E28" i="4"/>
  <c r="D28" i="4"/>
  <c r="C28" i="4"/>
  <c r="B28" i="4"/>
  <c r="E27" i="4"/>
  <c r="D27" i="4"/>
  <c r="C27" i="4"/>
  <c r="B27" i="4"/>
  <c r="E26" i="4"/>
  <c r="D26" i="4"/>
  <c r="C26" i="4"/>
  <c r="B26" i="4"/>
  <c r="E25" i="4"/>
  <c r="D25" i="4"/>
  <c r="C25" i="4"/>
  <c r="B25" i="4"/>
  <c r="E24" i="4"/>
  <c r="D24" i="4"/>
  <c r="C24" i="4"/>
  <c r="B24" i="4"/>
  <c r="E23" i="4"/>
  <c r="D23" i="4"/>
  <c r="C23" i="4"/>
  <c r="B23" i="4"/>
  <c r="E22" i="4"/>
  <c r="D22" i="4"/>
  <c r="C22" i="4"/>
  <c r="B22" i="4"/>
  <c r="E21" i="4"/>
  <c r="D21" i="4"/>
  <c r="C21" i="4"/>
  <c r="B21" i="4"/>
  <c r="E20" i="4"/>
  <c r="D20" i="4"/>
  <c r="C20" i="4"/>
  <c r="B20" i="4"/>
  <c r="E19" i="4"/>
  <c r="D19" i="4"/>
  <c r="C19" i="4"/>
  <c r="B19" i="4"/>
  <c r="E18" i="4"/>
  <c r="D18" i="4"/>
  <c r="C18" i="4"/>
  <c r="B18" i="4"/>
  <c r="E17" i="4"/>
  <c r="D17" i="4"/>
  <c r="C17" i="4"/>
  <c r="B17" i="4"/>
  <c r="E16" i="4"/>
  <c r="D16" i="4"/>
  <c r="C16" i="4"/>
  <c r="B16" i="4"/>
  <c r="E15" i="4"/>
  <c r="D15" i="4"/>
  <c r="C15" i="4"/>
  <c r="B15" i="4"/>
  <c r="E14" i="4"/>
  <c r="D14" i="4"/>
  <c r="C14" i="4"/>
  <c r="B14" i="4"/>
  <c r="E13" i="4"/>
  <c r="D13" i="4"/>
  <c r="C13" i="4"/>
  <c r="B13" i="4"/>
  <c r="E12" i="4"/>
  <c r="D12" i="4"/>
  <c r="C12" i="4"/>
  <c r="B12" i="4"/>
  <c r="E11" i="4"/>
  <c r="D11" i="4"/>
  <c r="C11" i="4"/>
  <c r="B11" i="4"/>
  <c r="E10" i="4"/>
  <c r="D10" i="4"/>
  <c r="C10" i="4"/>
  <c r="B10" i="4"/>
  <c r="E9" i="4"/>
  <c r="D9" i="4"/>
  <c r="C9" i="4"/>
  <c r="B9" i="4"/>
  <c r="E8" i="4"/>
  <c r="D8" i="4"/>
  <c r="C8" i="4"/>
  <c r="B8" i="4"/>
  <c r="E7" i="4"/>
  <c r="D7" i="4"/>
  <c r="C7" i="4"/>
  <c r="B7" i="4"/>
  <c r="E6" i="4"/>
  <c r="D6" i="4"/>
  <c r="C6" i="4"/>
  <c r="B6" i="4"/>
  <c r="E5" i="4"/>
  <c r="D5" i="4"/>
  <c r="C5" i="4"/>
  <c r="B5" i="4"/>
  <c r="E46" i="5"/>
  <c r="D46" i="5"/>
  <c r="C46" i="5"/>
  <c r="B46" i="5"/>
  <c r="E45" i="5"/>
  <c r="D45" i="5"/>
  <c r="C45" i="5"/>
  <c r="B45" i="5"/>
  <c r="E44" i="5"/>
  <c r="D44" i="5"/>
  <c r="C44" i="5"/>
  <c r="B44" i="5"/>
  <c r="E43" i="5"/>
  <c r="D43" i="5"/>
  <c r="C43" i="5"/>
  <c r="B43" i="5"/>
  <c r="E42" i="5"/>
  <c r="D42" i="5"/>
  <c r="C42" i="5"/>
  <c r="B42" i="5"/>
  <c r="E41" i="5"/>
  <c r="D41" i="5"/>
  <c r="C41" i="5"/>
  <c r="B41" i="5"/>
  <c r="E40" i="5"/>
  <c r="D40" i="5"/>
  <c r="C40" i="5"/>
  <c r="B40" i="5"/>
  <c r="E39" i="5"/>
  <c r="D39" i="5"/>
  <c r="C39" i="5"/>
  <c r="B39" i="5"/>
  <c r="E38" i="5"/>
  <c r="D38" i="5"/>
  <c r="C38" i="5"/>
  <c r="B38" i="5"/>
  <c r="E37" i="5"/>
  <c r="D37" i="5"/>
  <c r="C37" i="5"/>
  <c r="B37" i="5"/>
  <c r="E36" i="5"/>
  <c r="D36" i="5"/>
  <c r="C36" i="5"/>
  <c r="B36" i="5"/>
  <c r="E35" i="5"/>
  <c r="D35" i="5"/>
  <c r="C35" i="5"/>
  <c r="B35" i="5"/>
  <c r="E34" i="5"/>
  <c r="D34" i="5"/>
  <c r="C34" i="5"/>
  <c r="B34" i="5"/>
  <c r="E33" i="5"/>
  <c r="D33" i="5"/>
  <c r="C33" i="5"/>
  <c r="B33" i="5"/>
  <c r="E32" i="5"/>
  <c r="D32" i="5"/>
  <c r="C32" i="5"/>
  <c r="B32" i="5"/>
  <c r="E31" i="5"/>
  <c r="D31" i="5"/>
  <c r="C31" i="5"/>
  <c r="B31" i="5"/>
  <c r="E30" i="5"/>
  <c r="D30" i="5"/>
  <c r="C30" i="5"/>
  <c r="B30" i="5"/>
  <c r="E29" i="5"/>
  <c r="D29" i="5"/>
  <c r="C29" i="5"/>
  <c r="B29" i="5"/>
  <c r="E28" i="5"/>
  <c r="D28" i="5"/>
  <c r="C28" i="5"/>
  <c r="B28" i="5"/>
  <c r="E27" i="5"/>
  <c r="D27" i="5"/>
  <c r="C27" i="5"/>
  <c r="B27" i="5"/>
  <c r="E26" i="5"/>
  <c r="D26" i="5"/>
  <c r="C26" i="5"/>
  <c r="B26" i="5"/>
  <c r="E25" i="5"/>
  <c r="D25" i="5"/>
  <c r="C25" i="5"/>
  <c r="B25" i="5"/>
  <c r="E24" i="5"/>
  <c r="D24" i="5"/>
  <c r="C24" i="5"/>
  <c r="B24" i="5"/>
  <c r="E23" i="5"/>
  <c r="D23" i="5"/>
  <c r="C23" i="5"/>
  <c r="B23" i="5"/>
  <c r="E22" i="5"/>
  <c r="D22" i="5"/>
  <c r="C22" i="5"/>
  <c r="B22" i="5"/>
  <c r="E21" i="5"/>
  <c r="D21" i="5"/>
  <c r="C21" i="5"/>
  <c r="B21" i="5"/>
  <c r="E20" i="5"/>
  <c r="D20" i="5"/>
  <c r="C20" i="5"/>
  <c r="B20" i="5"/>
  <c r="E19" i="5"/>
  <c r="D19" i="5"/>
  <c r="C19" i="5"/>
  <c r="B19" i="5"/>
  <c r="E18" i="5"/>
  <c r="D18" i="5"/>
  <c r="C18" i="5"/>
  <c r="B18" i="5"/>
  <c r="E17" i="5"/>
  <c r="D17" i="5"/>
  <c r="C17" i="5"/>
  <c r="B17" i="5"/>
  <c r="E16" i="5"/>
  <c r="D16" i="5"/>
  <c r="C16" i="5"/>
  <c r="B16" i="5"/>
  <c r="E15" i="5"/>
  <c r="D15" i="5"/>
  <c r="C15" i="5"/>
  <c r="B15" i="5"/>
  <c r="E14" i="5"/>
  <c r="D14" i="5"/>
  <c r="C14" i="5"/>
  <c r="B14" i="5"/>
  <c r="E13" i="5"/>
  <c r="D13" i="5"/>
  <c r="C13" i="5"/>
  <c r="B13" i="5"/>
  <c r="E12" i="5"/>
  <c r="D12" i="5"/>
  <c r="C12" i="5"/>
  <c r="B12" i="5"/>
  <c r="E11" i="5"/>
  <c r="D11" i="5"/>
  <c r="C11" i="5"/>
  <c r="B11" i="5"/>
  <c r="E10" i="5"/>
  <c r="D10" i="5"/>
  <c r="C10" i="5"/>
  <c r="B10" i="5"/>
  <c r="E9" i="5"/>
  <c r="D9" i="5"/>
  <c r="C9" i="5"/>
  <c r="B9" i="5"/>
  <c r="E8" i="5"/>
  <c r="D8" i="5"/>
  <c r="C8" i="5"/>
  <c r="B8" i="5"/>
  <c r="E7" i="5"/>
  <c r="D7" i="5"/>
  <c r="C7" i="5"/>
  <c r="B7" i="5"/>
  <c r="E6" i="5"/>
  <c r="D6" i="5"/>
  <c r="C6" i="5"/>
  <c r="B6" i="5"/>
  <c r="E45" i="6"/>
  <c r="D45" i="6"/>
  <c r="C45" i="6"/>
  <c r="B45" i="6"/>
  <c r="E44" i="6"/>
  <c r="D44" i="6"/>
  <c r="C44" i="6"/>
  <c r="B44" i="6"/>
  <c r="E43" i="6"/>
  <c r="D43" i="6"/>
  <c r="C43" i="6"/>
  <c r="B43" i="6"/>
  <c r="E42" i="6"/>
  <c r="D42" i="6"/>
  <c r="C42" i="6"/>
  <c r="B42" i="6"/>
  <c r="E41" i="6"/>
  <c r="D41" i="6"/>
  <c r="C41" i="6"/>
  <c r="B41" i="6"/>
  <c r="E40" i="6"/>
  <c r="D40" i="6"/>
  <c r="C40" i="6"/>
  <c r="B40" i="6"/>
  <c r="E39" i="6"/>
  <c r="D39" i="6"/>
  <c r="C39" i="6"/>
  <c r="B39" i="6"/>
  <c r="E38" i="6"/>
  <c r="D38" i="6"/>
  <c r="C38" i="6"/>
  <c r="B38" i="6"/>
  <c r="E37" i="6"/>
  <c r="D37" i="6"/>
  <c r="C37" i="6"/>
  <c r="B37" i="6"/>
  <c r="E36" i="6"/>
  <c r="D36" i="6"/>
  <c r="C36" i="6"/>
  <c r="B36" i="6"/>
  <c r="E35" i="6"/>
  <c r="D35" i="6"/>
  <c r="C35" i="6"/>
  <c r="B35" i="6"/>
  <c r="E34" i="6"/>
  <c r="D34" i="6"/>
  <c r="C34" i="6"/>
  <c r="B34" i="6"/>
  <c r="E33" i="6"/>
  <c r="D33" i="6"/>
  <c r="C33" i="6"/>
  <c r="B33" i="6"/>
  <c r="E32" i="6"/>
  <c r="D32" i="6"/>
  <c r="C32" i="6"/>
  <c r="B32" i="6"/>
  <c r="E31" i="6"/>
  <c r="D31" i="6"/>
  <c r="C31" i="6"/>
  <c r="B31" i="6"/>
  <c r="E30" i="6"/>
  <c r="D30" i="6"/>
  <c r="C30" i="6"/>
  <c r="B30" i="6"/>
  <c r="E29" i="6"/>
  <c r="D29" i="6"/>
  <c r="C29" i="6"/>
  <c r="B29" i="6"/>
  <c r="E28" i="6"/>
  <c r="D28" i="6"/>
  <c r="C28" i="6"/>
  <c r="B28" i="6"/>
  <c r="E27" i="6"/>
  <c r="D27" i="6"/>
  <c r="C27" i="6"/>
  <c r="B27" i="6"/>
  <c r="E26" i="6"/>
  <c r="D26" i="6"/>
  <c r="C26" i="6"/>
  <c r="B26" i="6"/>
  <c r="E25" i="6"/>
  <c r="D25" i="6"/>
  <c r="C25" i="6"/>
  <c r="B25" i="6"/>
  <c r="E24" i="6"/>
  <c r="D24" i="6"/>
  <c r="C24" i="6"/>
  <c r="B24" i="6"/>
  <c r="E23" i="6"/>
  <c r="D23" i="6"/>
  <c r="C23" i="6"/>
  <c r="B23" i="6"/>
  <c r="E22" i="6"/>
  <c r="D22" i="6"/>
  <c r="C22" i="6"/>
  <c r="B22" i="6"/>
  <c r="E21" i="6"/>
  <c r="D21" i="6"/>
  <c r="C21" i="6"/>
  <c r="B21" i="6"/>
  <c r="E20" i="6"/>
  <c r="D20" i="6"/>
  <c r="C20" i="6"/>
  <c r="B20" i="6"/>
  <c r="E19" i="6"/>
  <c r="D19" i="6"/>
  <c r="C19" i="6"/>
  <c r="B19" i="6"/>
  <c r="E18" i="6"/>
  <c r="D18" i="6"/>
  <c r="C18" i="6"/>
  <c r="B18" i="6"/>
  <c r="E17" i="6"/>
  <c r="D17" i="6"/>
  <c r="C17" i="6"/>
  <c r="B17" i="6"/>
  <c r="E16" i="6"/>
  <c r="D16" i="6"/>
  <c r="C16" i="6"/>
  <c r="B16" i="6"/>
  <c r="E15" i="6"/>
  <c r="D15" i="6"/>
  <c r="C15" i="6"/>
  <c r="B15" i="6"/>
  <c r="E14" i="6"/>
  <c r="D14" i="6"/>
  <c r="C14" i="6"/>
  <c r="B14" i="6"/>
  <c r="E13" i="6"/>
  <c r="D13" i="6"/>
  <c r="C13" i="6"/>
  <c r="B13" i="6"/>
  <c r="E12" i="6"/>
  <c r="D12" i="6"/>
  <c r="C12" i="6"/>
  <c r="B12" i="6"/>
  <c r="E11" i="6"/>
  <c r="D11" i="6"/>
  <c r="C11" i="6"/>
  <c r="B11" i="6"/>
  <c r="E10" i="6"/>
  <c r="D10" i="6"/>
  <c r="C10" i="6"/>
  <c r="B10" i="6"/>
  <c r="E9" i="6"/>
  <c r="D9" i="6"/>
  <c r="C9" i="6"/>
  <c r="B9" i="6"/>
  <c r="E8" i="6"/>
  <c r="D8" i="6"/>
  <c r="C8" i="6"/>
  <c r="B8" i="6"/>
  <c r="E7" i="6"/>
  <c r="D7" i="6"/>
  <c r="C7" i="6"/>
  <c r="B7" i="6"/>
  <c r="E6" i="6"/>
  <c r="D6" i="6"/>
  <c r="C6" i="6"/>
  <c r="B6" i="6"/>
  <c r="E5" i="6"/>
  <c r="D5" i="6"/>
  <c r="C5" i="6"/>
  <c r="B5" i="6"/>
  <c r="E45" i="7"/>
  <c r="D45" i="7"/>
  <c r="C45" i="7"/>
  <c r="B45" i="7"/>
  <c r="E44" i="7"/>
  <c r="D44" i="7"/>
  <c r="C44" i="7"/>
  <c r="B44" i="7"/>
  <c r="E43" i="7"/>
  <c r="D43" i="7"/>
  <c r="C43" i="7"/>
  <c r="B43" i="7"/>
  <c r="E42" i="7"/>
  <c r="D42" i="7"/>
  <c r="C42" i="7"/>
  <c r="B42" i="7"/>
  <c r="E41" i="7"/>
  <c r="D41" i="7"/>
  <c r="C41" i="7"/>
  <c r="B41" i="7"/>
  <c r="E40" i="7"/>
  <c r="D40" i="7"/>
  <c r="C40" i="7"/>
  <c r="B40" i="7"/>
  <c r="E39" i="7"/>
  <c r="D39" i="7"/>
  <c r="C39" i="7"/>
  <c r="B39" i="7"/>
  <c r="E38" i="7"/>
  <c r="D38" i="7"/>
  <c r="C38" i="7"/>
  <c r="B38" i="7"/>
  <c r="E37" i="7"/>
  <c r="D37" i="7"/>
  <c r="C37" i="7"/>
  <c r="B37" i="7"/>
  <c r="E36" i="7"/>
  <c r="D36" i="7"/>
  <c r="C36" i="7"/>
  <c r="B36" i="7"/>
  <c r="E35" i="7"/>
  <c r="D35" i="7"/>
  <c r="C35" i="7"/>
  <c r="B35" i="7"/>
  <c r="E34" i="7"/>
  <c r="D34" i="7"/>
  <c r="C34" i="7"/>
  <c r="B34" i="7"/>
  <c r="E33" i="7"/>
  <c r="D33" i="7"/>
  <c r="C33" i="7"/>
  <c r="B33" i="7"/>
  <c r="E32" i="7"/>
  <c r="D32" i="7"/>
  <c r="C32" i="7"/>
  <c r="B32" i="7"/>
  <c r="E31" i="7"/>
  <c r="D31" i="7"/>
  <c r="C31" i="7"/>
  <c r="B31" i="7"/>
  <c r="E30" i="7"/>
  <c r="D30" i="7"/>
  <c r="C30" i="7"/>
  <c r="B30" i="7"/>
  <c r="E29" i="7"/>
  <c r="D29" i="7"/>
  <c r="C29" i="7"/>
  <c r="B29" i="7"/>
  <c r="E28" i="7"/>
  <c r="D28" i="7"/>
  <c r="C28" i="7"/>
  <c r="B28" i="7"/>
  <c r="E27" i="7"/>
  <c r="D27" i="7"/>
  <c r="C27" i="7"/>
  <c r="B27" i="7"/>
  <c r="E26" i="7"/>
  <c r="D26" i="7"/>
  <c r="C26" i="7"/>
  <c r="B26" i="7"/>
  <c r="E25" i="7"/>
  <c r="D25" i="7"/>
  <c r="C25" i="7"/>
  <c r="B25" i="7"/>
  <c r="E24" i="7"/>
  <c r="D24" i="7"/>
  <c r="C24" i="7"/>
  <c r="B24" i="7"/>
  <c r="E23" i="7"/>
  <c r="D23" i="7"/>
  <c r="C23" i="7"/>
  <c r="B23" i="7"/>
  <c r="E22" i="7"/>
  <c r="D22" i="7"/>
  <c r="C22" i="7"/>
  <c r="B22" i="7"/>
  <c r="E21" i="7"/>
  <c r="D21" i="7"/>
  <c r="C21" i="7"/>
  <c r="B21" i="7"/>
  <c r="E20" i="7"/>
  <c r="D20" i="7"/>
  <c r="C20" i="7"/>
  <c r="B20" i="7"/>
  <c r="E19" i="7"/>
  <c r="D19" i="7"/>
  <c r="C19" i="7"/>
  <c r="B19" i="7"/>
  <c r="E18" i="7"/>
  <c r="D18" i="7"/>
  <c r="C18" i="7"/>
  <c r="B18" i="7"/>
  <c r="E17" i="7"/>
  <c r="D17" i="7"/>
  <c r="C17" i="7"/>
  <c r="B17" i="7"/>
  <c r="E16" i="7"/>
  <c r="D16" i="7"/>
  <c r="C16" i="7"/>
  <c r="B16" i="7"/>
  <c r="E15" i="7"/>
  <c r="D15" i="7"/>
  <c r="C15" i="7"/>
  <c r="B15" i="7"/>
  <c r="E14" i="7"/>
  <c r="D14" i="7"/>
  <c r="C14" i="7"/>
  <c r="B14" i="7"/>
  <c r="E13" i="7"/>
  <c r="D13" i="7"/>
  <c r="C13" i="7"/>
  <c r="B13" i="7"/>
  <c r="E12" i="7"/>
  <c r="D12" i="7"/>
  <c r="C12" i="7"/>
  <c r="B12" i="7"/>
  <c r="E11" i="7"/>
  <c r="D11" i="7"/>
  <c r="C11" i="7"/>
  <c r="B11" i="7"/>
  <c r="E10" i="7"/>
  <c r="D10" i="7"/>
  <c r="C10" i="7"/>
  <c r="B10" i="7"/>
  <c r="E9" i="7"/>
  <c r="D9" i="7"/>
  <c r="C9" i="7"/>
  <c r="B9" i="7"/>
  <c r="E8" i="7"/>
  <c r="D8" i="7"/>
  <c r="C8" i="7"/>
  <c r="B8" i="7"/>
  <c r="E7" i="7"/>
  <c r="D7" i="7"/>
  <c r="C7" i="7"/>
  <c r="B7" i="7"/>
  <c r="E6" i="7"/>
  <c r="D6" i="7"/>
  <c r="C6" i="7"/>
  <c r="B6" i="7"/>
  <c r="E5" i="7"/>
  <c r="D5" i="7"/>
  <c r="C5" i="7"/>
  <c r="B5" i="7"/>
  <c r="E48" i="23"/>
  <c r="D48" i="23"/>
  <c r="C48" i="23"/>
  <c r="B48" i="23"/>
  <c r="E47" i="23"/>
  <c r="D47" i="23"/>
  <c r="C47" i="23"/>
  <c r="B47" i="23"/>
  <c r="E46" i="23"/>
  <c r="D46" i="23"/>
  <c r="C46" i="23"/>
  <c r="B46" i="23"/>
  <c r="E45" i="23"/>
  <c r="D45" i="23"/>
  <c r="C45" i="23"/>
  <c r="B45" i="23"/>
  <c r="E44" i="23"/>
  <c r="D44" i="23"/>
  <c r="C44" i="23"/>
  <c r="B44" i="23"/>
  <c r="E43" i="23"/>
  <c r="D43" i="23"/>
  <c r="C43" i="23"/>
  <c r="B43" i="23"/>
  <c r="E42" i="23"/>
  <c r="D42" i="23"/>
  <c r="C42" i="23"/>
  <c r="B42" i="23"/>
  <c r="E41" i="23"/>
  <c r="D41" i="23"/>
  <c r="C41" i="23"/>
  <c r="B41" i="23"/>
  <c r="E40" i="23"/>
  <c r="D40" i="23"/>
  <c r="C40" i="23"/>
  <c r="B40" i="23"/>
  <c r="E39" i="23"/>
  <c r="D39" i="23"/>
  <c r="C39" i="23"/>
  <c r="B39" i="23"/>
  <c r="E38" i="23"/>
  <c r="D38" i="23"/>
  <c r="C38" i="23"/>
  <c r="B38" i="23"/>
  <c r="E37" i="23"/>
  <c r="D37" i="23"/>
  <c r="C37" i="23"/>
  <c r="B37" i="23"/>
  <c r="E36" i="23"/>
  <c r="D36" i="23"/>
  <c r="C36" i="23"/>
  <c r="B36" i="23"/>
  <c r="E35" i="23"/>
  <c r="D35" i="23"/>
  <c r="C35" i="23"/>
  <c r="B35" i="23"/>
  <c r="E34" i="23"/>
  <c r="D34" i="23"/>
  <c r="C34" i="23"/>
  <c r="B34" i="23"/>
  <c r="E33" i="23"/>
  <c r="D33" i="23"/>
  <c r="C33" i="23"/>
  <c r="B33" i="23"/>
  <c r="E32" i="23"/>
  <c r="D32" i="23"/>
  <c r="C32" i="23"/>
  <c r="B32" i="23"/>
  <c r="E31" i="23"/>
  <c r="D31" i="23"/>
  <c r="C31" i="23"/>
  <c r="B31" i="23"/>
  <c r="E30" i="23"/>
  <c r="D30" i="23"/>
  <c r="C30" i="23"/>
  <c r="B30" i="23"/>
  <c r="E29" i="23"/>
  <c r="D29" i="23"/>
  <c r="C29" i="23"/>
  <c r="B29" i="23"/>
  <c r="E28" i="23"/>
  <c r="D28" i="23"/>
  <c r="C28" i="23"/>
  <c r="B28" i="23"/>
  <c r="E27" i="23"/>
  <c r="D27" i="23"/>
  <c r="C27" i="23"/>
  <c r="B27" i="23"/>
  <c r="E26" i="23"/>
  <c r="D26" i="23"/>
  <c r="C26" i="23"/>
  <c r="B26" i="23"/>
  <c r="E25" i="23"/>
  <c r="D25" i="23"/>
  <c r="C25" i="23"/>
  <c r="B25" i="23"/>
  <c r="E24" i="23"/>
  <c r="D24" i="23"/>
  <c r="C24" i="23"/>
  <c r="B24" i="23"/>
  <c r="E23" i="23"/>
  <c r="D23" i="23"/>
  <c r="C23" i="23"/>
  <c r="B23" i="23"/>
  <c r="E22" i="23"/>
  <c r="D22" i="23"/>
  <c r="C22" i="23"/>
  <c r="B22" i="23"/>
  <c r="E21" i="23"/>
  <c r="D21" i="23"/>
  <c r="C21" i="23"/>
  <c r="B21" i="23"/>
  <c r="E20" i="23"/>
  <c r="D20" i="23"/>
  <c r="C20" i="23"/>
  <c r="B20" i="23"/>
  <c r="E19" i="23"/>
  <c r="D19" i="23"/>
  <c r="C19" i="23"/>
  <c r="B19" i="23"/>
  <c r="E18" i="23"/>
  <c r="D18" i="23"/>
  <c r="C18" i="23"/>
  <c r="B18" i="23"/>
  <c r="E17" i="23"/>
  <c r="D17" i="23"/>
  <c r="C17" i="23"/>
  <c r="B17" i="23"/>
  <c r="E16" i="23"/>
  <c r="D16" i="23"/>
  <c r="C16" i="23"/>
  <c r="B16" i="23"/>
  <c r="E15" i="23"/>
  <c r="D15" i="23"/>
  <c r="C15" i="23"/>
  <c r="B15" i="23"/>
  <c r="E14" i="23"/>
  <c r="D14" i="23"/>
  <c r="C14" i="23"/>
  <c r="B14" i="23"/>
  <c r="E13" i="23"/>
  <c r="D13" i="23"/>
  <c r="C13" i="23"/>
  <c r="B13" i="23"/>
  <c r="E12" i="23"/>
  <c r="D12" i="23"/>
  <c r="C12" i="23"/>
  <c r="B12" i="23"/>
  <c r="E11" i="23"/>
  <c r="D11" i="23"/>
  <c r="C11" i="23"/>
  <c r="B11" i="23"/>
  <c r="E10" i="23"/>
  <c r="D10" i="23"/>
  <c r="C10" i="23"/>
  <c r="B10" i="23"/>
  <c r="E9" i="23"/>
  <c r="D9" i="23"/>
  <c r="C9" i="23"/>
  <c r="B9" i="23"/>
  <c r="E8" i="23"/>
  <c r="D8" i="23"/>
  <c r="C8" i="23"/>
  <c r="B8" i="23"/>
  <c r="E7" i="23"/>
  <c r="D7" i="23"/>
  <c r="C7" i="23"/>
  <c r="B7" i="23"/>
  <c r="E6" i="23"/>
  <c r="D6" i="23"/>
  <c r="C6" i="23"/>
  <c r="B6" i="23"/>
  <c r="E5" i="23"/>
  <c r="D5" i="23"/>
  <c r="C5" i="23"/>
  <c r="B5" i="23"/>
  <c r="E46" i="24"/>
  <c r="D46" i="24"/>
  <c r="C46" i="24"/>
  <c r="B46" i="24"/>
  <c r="E45" i="24"/>
  <c r="D45" i="24"/>
  <c r="C45" i="24"/>
  <c r="B45" i="24"/>
  <c r="E44" i="24"/>
  <c r="D44" i="24"/>
  <c r="C44" i="24"/>
  <c r="B44" i="24"/>
  <c r="E43" i="24"/>
  <c r="D43" i="24"/>
  <c r="C43" i="24"/>
  <c r="B43" i="24"/>
  <c r="E42" i="24"/>
  <c r="D42" i="24"/>
  <c r="C42" i="24"/>
  <c r="B42" i="24"/>
  <c r="E41" i="24"/>
  <c r="D41" i="24"/>
  <c r="C41" i="24"/>
  <c r="B41" i="24"/>
  <c r="E40" i="24"/>
  <c r="D40" i="24"/>
  <c r="C40" i="24"/>
  <c r="B40" i="24"/>
  <c r="E39" i="24"/>
  <c r="D39" i="24"/>
  <c r="C39" i="24"/>
  <c r="B39" i="24"/>
  <c r="E38" i="24"/>
  <c r="D38" i="24"/>
  <c r="C38" i="24"/>
  <c r="B38" i="24"/>
  <c r="E37" i="24"/>
  <c r="D37" i="24"/>
  <c r="C37" i="24"/>
  <c r="B37" i="24"/>
  <c r="E36" i="24"/>
  <c r="D36" i="24"/>
  <c r="C36" i="24"/>
  <c r="B36" i="24"/>
  <c r="E35" i="24"/>
  <c r="D35" i="24"/>
  <c r="C35" i="24"/>
  <c r="B35" i="24"/>
  <c r="E34" i="24"/>
  <c r="D34" i="24"/>
  <c r="C34" i="24"/>
  <c r="B34" i="24"/>
  <c r="E33" i="24"/>
  <c r="D33" i="24"/>
  <c r="C33" i="24"/>
  <c r="B33" i="24"/>
  <c r="E32" i="24"/>
  <c r="D32" i="24"/>
  <c r="C32" i="24"/>
  <c r="B32" i="24"/>
  <c r="E31" i="24"/>
  <c r="D31" i="24"/>
  <c r="C31" i="24"/>
  <c r="B31" i="24"/>
  <c r="E30" i="24"/>
  <c r="D30" i="24"/>
  <c r="C30" i="24"/>
  <c r="B30" i="24"/>
  <c r="E29" i="24"/>
  <c r="D29" i="24"/>
  <c r="C29" i="24"/>
  <c r="B29" i="24"/>
  <c r="E28" i="24"/>
  <c r="D28" i="24"/>
  <c r="C28" i="24"/>
  <c r="B28" i="24"/>
  <c r="E27" i="24"/>
  <c r="D27" i="24"/>
  <c r="C27" i="24"/>
  <c r="B27" i="24"/>
  <c r="E26" i="24"/>
  <c r="D26" i="24"/>
  <c r="C26" i="24"/>
  <c r="B26" i="24"/>
  <c r="E25" i="24"/>
  <c r="D25" i="24"/>
  <c r="C25" i="24"/>
  <c r="B25" i="24"/>
  <c r="E24" i="24"/>
  <c r="D24" i="24"/>
  <c r="C24" i="24"/>
  <c r="B24" i="24"/>
  <c r="E23" i="24"/>
  <c r="D23" i="24"/>
  <c r="C23" i="24"/>
  <c r="B23" i="24"/>
  <c r="E22" i="24"/>
  <c r="D22" i="24"/>
  <c r="C22" i="24"/>
  <c r="B22" i="24"/>
  <c r="E21" i="24"/>
  <c r="D21" i="24"/>
  <c r="C21" i="24"/>
  <c r="B21" i="24"/>
  <c r="E20" i="24"/>
  <c r="D20" i="24"/>
  <c r="C20" i="24"/>
  <c r="B20" i="24"/>
  <c r="E19" i="24"/>
  <c r="D19" i="24"/>
  <c r="C19" i="24"/>
  <c r="B19" i="24"/>
  <c r="E18" i="24"/>
  <c r="D18" i="24"/>
  <c r="C18" i="24"/>
  <c r="B18" i="24"/>
  <c r="E17" i="24"/>
  <c r="D17" i="24"/>
  <c r="C17" i="24"/>
  <c r="B17" i="24"/>
  <c r="E16" i="24"/>
  <c r="D16" i="24"/>
  <c r="C16" i="24"/>
  <c r="B16" i="24"/>
  <c r="E15" i="24"/>
  <c r="D15" i="24"/>
  <c r="C15" i="24"/>
  <c r="B15" i="24"/>
  <c r="E14" i="24"/>
  <c r="D14" i="24"/>
  <c r="C14" i="24"/>
  <c r="B14" i="24"/>
  <c r="E13" i="24"/>
  <c r="D13" i="24"/>
  <c r="C13" i="24"/>
  <c r="B13" i="24"/>
  <c r="E12" i="24"/>
  <c r="D12" i="24"/>
  <c r="C12" i="24"/>
  <c r="B12" i="24"/>
  <c r="E11" i="24"/>
  <c r="D11" i="24"/>
  <c r="C11" i="24"/>
  <c r="B11" i="24"/>
  <c r="E10" i="24"/>
  <c r="D10" i="24"/>
  <c r="C10" i="24"/>
  <c r="B10" i="24"/>
  <c r="E9" i="24"/>
  <c r="D9" i="24"/>
  <c r="C9" i="24"/>
  <c r="B9" i="24"/>
  <c r="E8" i="24"/>
  <c r="D8" i="24"/>
  <c r="C8" i="24"/>
  <c r="B8" i="24"/>
  <c r="E7" i="24"/>
  <c r="D7" i="24"/>
  <c r="C7" i="24"/>
  <c r="B7" i="24"/>
  <c r="E6" i="24"/>
  <c r="D6" i="24"/>
  <c r="C6" i="24"/>
  <c r="B6" i="24"/>
  <c r="E5" i="24"/>
  <c r="D5" i="24"/>
  <c r="C5" i="24"/>
  <c r="B5" i="24"/>
  <c r="E46" i="8"/>
  <c r="D46" i="8"/>
  <c r="C46" i="8"/>
  <c r="B46" i="8"/>
  <c r="E45" i="8"/>
  <c r="D45" i="8"/>
  <c r="C45" i="8"/>
  <c r="B45" i="8"/>
  <c r="E44" i="8"/>
  <c r="D44" i="8"/>
  <c r="C44" i="8"/>
  <c r="B44" i="8"/>
  <c r="E43" i="8"/>
  <c r="D43" i="8"/>
  <c r="C43" i="8"/>
  <c r="B43" i="8"/>
  <c r="E42" i="8"/>
  <c r="D42" i="8"/>
  <c r="C42" i="8"/>
  <c r="B42" i="8"/>
  <c r="E41" i="8"/>
  <c r="D41" i="8"/>
  <c r="C41" i="8"/>
  <c r="B41" i="8"/>
  <c r="E40" i="8"/>
  <c r="D40" i="8"/>
  <c r="C40" i="8"/>
  <c r="B40" i="8"/>
  <c r="E39" i="8"/>
  <c r="D39" i="8"/>
  <c r="C39" i="8"/>
  <c r="B39" i="8"/>
  <c r="E38" i="8"/>
  <c r="D38" i="8"/>
  <c r="C38" i="8"/>
  <c r="B38" i="8"/>
  <c r="E37" i="8"/>
  <c r="D37" i="8"/>
  <c r="C37" i="8"/>
  <c r="B37" i="8"/>
  <c r="E36" i="8"/>
  <c r="D36" i="8"/>
  <c r="C36" i="8"/>
  <c r="B36" i="8"/>
  <c r="E35" i="8"/>
  <c r="D35" i="8"/>
  <c r="C35" i="8"/>
  <c r="B35" i="8"/>
  <c r="E34" i="8"/>
  <c r="D34" i="8"/>
  <c r="C34" i="8"/>
  <c r="B34" i="8"/>
  <c r="E33" i="8"/>
  <c r="D33" i="8"/>
  <c r="C33" i="8"/>
  <c r="B33" i="8"/>
  <c r="E32" i="8"/>
  <c r="D32" i="8"/>
  <c r="C32" i="8"/>
  <c r="B32" i="8"/>
  <c r="E31" i="8"/>
  <c r="D31" i="8"/>
  <c r="C31" i="8"/>
  <c r="B31" i="8"/>
  <c r="E30" i="8"/>
  <c r="D30" i="8"/>
  <c r="C30" i="8"/>
  <c r="B30" i="8"/>
  <c r="E29" i="8"/>
  <c r="D29" i="8"/>
  <c r="C29" i="8"/>
  <c r="B29" i="8"/>
  <c r="E28" i="8"/>
  <c r="D28" i="8"/>
  <c r="C28" i="8"/>
  <c r="B28" i="8"/>
  <c r="E27" i="8"/>
  <c r="D27" i="8"/>
  <c r="C27" i="8"/>
  <c r="B27" i="8"/>
  <c r="E26" i="8"/>
  <c r="D26" i="8"/>
  <c r="C26" i="8"/>
  <c r="B26" i="8"/>
  <c r="E25" i="8"/>
  <c r="D25" i="8"/>
  <c r="C25" i="8"/>
  <c r="B25" i="8"/>
  <c r="E24" i="8"/>
  <c r="D24" i="8"/>
  <c r="C24" i="8"/>
  <c r="B24" i="8"/>
  <c r="E23" i="8"/>
  <c r="D23" i="8"/>
  <c r="C23" i="8"/>
  <c r="B23" i="8"/>
  <c r="E22" i="8"/>
  <c r="D22" i="8"/>
  <c r="C22" i="8"/>
  <c r="B22" i="8"/>
  <c r="E21" i="8"/>
  <c r="D21" i="8"/>
  <c r="C21" i="8"/>
  <c r="B21" i="8"/>
  <c r="E20" i="8"/>
  <c r="D20" i="8"/>
  <c r="C20" i="8"/>
  <c r="B20" i="8"/>
  <c r="E19" i="8"/>
  <c r="D19" i="8"/>
  <c r="C19" i="8"/>
  <c r="B19" i="8"/>
  <c r="E18" i="8"/>
  <c r="D18" i="8"/>
  <c r="C18" i="8"/>
  <c r="B18" i="8"/>
  <c r="E17" i="8"/>
  <c r="D17" i="8"/>
  <c r="C17" i="8"/>
  <c r="B17" i="8"/>
  <c r="E16" i="8"/>
  <c r="D16" i="8"/>
  <c r="C16" i="8"/>
  <c r="B16" i="8"/>
  <c r="E15" i="8"/>
  <c r="D15" i="8"/>
  <c r="C15" i="8"/>
  <c r="B15" i="8"/>
  <c r="E14" i="8"/>
  <c r="D14" i="8"/>
  <c r="C14" i="8"/>
  <c r="B14" i="8"/>
  <c r="E13" i="8"/>
  <c r="D13" i="8"/>
  <c r="C13" i="8"/>
  <c r="B13" i="8"/>
  <c r="E12" i="8"/>
  <c r="D12" i="8"/>
  <c r="C12" i="8"/>
  <c r="B12" i="8"/>
  <c r="E11" i="8"/>
  <c r="D11" i="8"/>
  <c r="C11" i="8"/>
  <c r="B11" i="8"/>
  <c r="E10" i="8"/>
  <c r="D10" i="8"/>
  <c r="C10" i="8"/>
  <c r="B10" i="8"/>
  <c r="E9" i="8"/>
  <c r="D9" i="8"/>
  <c r="C9" i="8"/>
  <c r="B9" i="8"/>
  <c r="E8" i="8"/>
  <c r="D8" i="8"/>
  <c r="C8" i="8"/>
  <c r="B8" i="8"/>
  <c r="E7" i="8"/>
  <c r="D7" i="8"/>
  <c r="C7" i="8"/>
  <c r="B7" i="8"/>
  <c r="E6" i="8"/>
  <c r="D6" i="8"/>
  <c r="C6" i="8"/>
  <c r="B6" i="8"/>
  <c r="E50" i="9"/>
  <c r="D50" i="9"/>
  <c r="C50" i="9"/>
  <c r="B50" i="9"/>
  <c r="E49" i="9"/>
  <c r="D49" i="9"/>
  <c r="C49" i="9"/>
  <c r="B49" i="9"/>
  <c r="E48" i="9"/>
  <c r="D48" i="9"/>
  <c r="C48" i="9"/>
  <c r="B48" i="9"/>
  <c r="E47" i="9"/>
  <c r="D47" i="9"/>
  <c r="C47" i="9"/>
  <c r="B47" i="9"/>
  <c r="E46" i="9"/>
  <c r="D46" i="9"/>
  <c r="C46" i="9"/>
  <c r="B46" i="9"/>
  <c r="E45" i="9"/>
  <c r="D45" i="9"/>
  <c r="C45" i="9"/>
  <c r="B45" i="9"/>
  <c r="E44" i="9"/>
  <c r="D44" i="9"/>
  <c r="C44" i="9"/>
  <c r="B44" i="9"/>
  <c r="E43" i="9"/>
  <c r="D43" i="9"/>
  <c r="C43" i="9"/>
  <c r="B43" i="9"/>
  <c r="E42" i="9"/>
  <c r="D42" i="9"/>
  <c r="C42" i="9"/>
  <c r="B42" i="9"/>
  <c r="E41" i="9"/>
  <c r="D41" i="9"/>
  <c r="C41" i="9"/>
  <c r="B41" i="9"/>
  <c r="E40" i="9"/>
  <c r="D40" i="9"/>
  <c r="C40" i="9"/>
  <c r="B40" i="9"/>
  <c r="E39" i="9"/>
  <c r="D39" i="9"/>
  <c r="C39" i="9"/>
  <c r="B39" i="9"/>
  <c r="E38" i="9"/>
  <c r="D38" i="9"/>
  <c r="C38" i="9"/>
  <c r="B38" i="9"/>
  <c r="E37" i="9"/>
  <c r="D37" i="9"/>
  <c r="C37" i="9"/>
  <c r="B37" i="9"/>
  <c r="E36" i="9"/>
  <c r="D36" i="9"/>
  <c r="C36" i="9"/>
  <c r="B36" i="9"/>
  <c r="E35" i="9"/>
  <c r="D35" i="9"/>
  <c r="C35" i="9"/>
  <c r="B35" i="9"/>
  <c r="E34" i="9"/>
  <c r="D34" i="9"/>
  <c r="C34" i="9"/>
  <c r="B34" i="9"/>
  <c r="E33" i="9"/>
  <c r="D33" i="9"/>
  <c r="C33" i="9"/>
  <c r="B33" i="9"/>
  <c r="E32" i="9"/>
  <c r="D32" i="9"/>
  <c r="C32" i="9"/>
  <c r="B32" i="9"/>
  <c r="E31" i="9"/>
  <c r="D31" i="9"/>
  <c r="C31" i="9"/>
  <c r="B31" i="9"/>
  <c r="E30" i="9"/>
  <c r="D30" i="9"/>
  <c r="C30" i="9"/>
  <c r="B30" i="9"/>
  <c r="E29" i="9"/>
  <c r="D29" i="9"/>
  <c r="C29" i="9"/>
  <c r="B29" i="9"/>
  <c r="E28" i="9"/>
  <c r="D28" i="9"/>
  <c r="C28" i="9"/>
  <c r="B28" i="9"/>
  <c r="E27" i="9"/>
  <c r="D27" i="9"/>
  <c r="C27" i="9"/>
  <c r="B27" i="9"/>
  <c r="E26" i="9"/>
  <c r="D26" i="9"/>
  <c r="C26" i="9"/>
  <c r="B26" i="9"/>
  <c r="E25" i="9"/>
  <c r="D25" i="9"/>
  <c r="C25" i="9"/>
  <c r="B25" i="9"/>
  <c r="E24" i="9"/>
  <c r="D24" i="9"/>
  <c r="C24" i="9"/>
  <c r="B24" i="9"/>
  <c r="E23" i="9"/>
  <c r="D23" i="9"/>
  <c r="C23" i="9"/>
  <c r="B23" i="9"/>
  <c r="E22" i="9"/>
  <c r="D22" i="9"/>
  <c r="C22" i="9"/>
  <c r="B22" i="9"/>
  <c r="E21" i="9"/>
  <c r="D21" i="9"/>
  <c r="C21" i="9"/>
  <c r="B21" i="9"/>
  <c r="E20" i="9"/>
  <c r="D20" i="9"/>
  <c r="C20" i="9"/>
  <c r="B20" i="9"/>
  <c r="E19" i="9"/>
  <c r="D19" i="9"/>
  <c r="C19" i="9"/>
  <c r="B19" i="9"/>
  <c r="E18" i="9"/>
  <c r="D18" i="9"/>
  <c r="C18" i="9"/>
  <c r="B18" i="9"/>
  <c r="E17" i="9"/>
  <c r="D17" i="9"/>
  <c r="C17" i="9"/>
  <c r="B17" i="9"/>
  <c r="E16" i="9"/>
  <c r="D16" i="9"/>
  <c r="C16" i="9"/>
  <c r="B16" i="9"/>
  <c r="E15" i="9"/>
  <c r="D15" i="9"/>
  <c r="C15" i="9"/>
  <c r="B15" i="9"/>
  <c r="E14" i="9"/>
  <c r="D14" i="9"/>
  <c r="C14" i="9"/>
  <c r="B14" i="9"/>
  <c r="E13" i="9"/>
  <c r="D13" i="9"/>
  <c r="C13" i="9"/>
  <c r="B13" i="9"/>
  <c r="E12" i="9"/>
  <c r="D12" i="9"/>
  <c r="C12" i="9"/>
  <c r="B12" i="9"/>
  <c r="E11" i="9"/>
  <c r="D11" i="9"/>
  <c r="C11" i="9"/>
  <c r="B11" i="9"/>
  <c r="E10" i="9"/>
  <c r="D10" i="9"/>
  <c r="C10" i="9"/>
  <c r="B10" i="9"/>
  <c r="E9" i="9"/>
  <c r="D9" i="9"/>
  <c r="C9" i="9"/>
  <c r="B9" i="9"/>
  <c r="E8" i="9"/>
  <c r="D8" i="9"/>
  <c r="C8" i="9"/>
  <c r="B8" i="9"/>
  <c r="E7" i="9"/>
  <c r="D7" i="9"/>
  <c r="C7" i="9"/>
  <c r="B7" i="9"/>
  <c r="E6" i="9"/>
  <c r="D6" i="9"/>
  <c r="C6" i="9"/>
  <c r="B6" i="9"/>
  <c r="E46" i="10"/>
  <c r="D46" i="10"/>
  <c r="C46" i="10"/>
  <c r="B46" i="10"/>
  <c r="E45" i="10"/>
  <c r="D45" i="10"/>
  <c r="C45" i="10"/>
  <c r="B45" i="10"/>
  <c r="E44" i="10"/>
  <c r="D44" i="10"/>
  <c r="C44" i="10"/>
  <c r="B44" i="10"/>
  <c r="E43" i="10"/>
  <c r="D43" i="10"/>
  <c r="C43" i="10"/>
  <c r="B43" i="10"/>
  <c r="E42" i="10"/>
  <c r="D42" i="10"/>
  <c r="C42" i="10"/>
  <c r="B42" i="10"/>
  <c r="E41" i="10"/>
  <c r="D41" i="10"/>
  <c r="C41" i="10"/>
  <c r="B41" i="10"/>
  <c r="E40" i="10"/>
  <c r="D40" i="10"/>
  <c r="C40" i="10"/>
  <c r="B40" i="10"/>
  <c r="E39" i="10"/>
  <c r="D39" i="10"/>
  <c r="C39" i="10"/>
  <c r="B39" i="10"/>
  <c r="E38" i="10"/>
  <c r="D38" i="10"/>
  <c r="C38" i="10"/>
  <c r="B38" i="10"/>
  <c r="E37" i="10"/>
  <c r="D37" i="10"/>
  <c r="C37" i="10"/>
  <c r="B37" i="10"/>
  <c r="E36" i="10"/>
  <c r="D36" i="10"/>
  <c r="C36" i="10"/>
  <c r="B36" i="10"/>
  <c r="E35" i="10"/>
  <c r="D35" i="10"/>
  <c r="C35" i="10"/>
  <c r="B35" i="10"/>
  <c r="E34" i="10"/>
  <c r="D34" i="10"/>
  <c r="C34" i="10"/>
  <c r="B34" i="10"/>
  <c r="E33" i="10"/>
  <c r="D33" i="10"/>
  <c r="C33" i="10"/>
  <c r="B33" i="10"/>
  <c r="E32" i="10"/>
  <c r="D32" i="10"/>
  <c r="C32" i="10"/>
  <c r="B32" i="10"/>
  <c r="E31" i="10"/>
  <c r="D31" i="10"/>
  <c r="C31" i="10"/>
  <c r="B31" i="10"/>
  <c r="E30" i="10"/>
  <c r="D30" i="10"/>
  <c r="C30" i="10"/>
  <c r="B30" i="10"/>
  <c r="E29" i="10"/>
  <c r="D29" i="10"/>
  <c r="C29" i="10"/>
  <c r="B29" i="10"/>
  <c r="E28" i="10"/>
  <c r="D28" i="10"/>
  <c r="C28" i="10"/>
  <c r="B28" i="10"/>
  <c r="E27" i="10"/>
  <c r="D27" i="10"/>
  <c r="C27" i="10"/>
  <c r="B27" i="10"/>
  <c r="E26" i="10"/>
  <c r="D26" i="10"/>
  <c r="C26" i="10"/>
  <c r="B26" i="10"/>
  <c r="E25" i="10"/>
  <c r="D25" i="10"/>
  <c r="C25" i="10"/>
  <c r="B25" i="10"/>
  <c r="E24" i="10"/>
  <c r="D24" i="10"/>
  <c r="C24" i="10"/>
  <c r="B24" i="10"/>
  <c r="E23" i="10"/>
  <c r="D23" i="10"/>
  <c r="C23" i="10"/>
  <c r="B23" i="10"/>
  <c r="E22" i="10"/>
  <c r="D22" i="10"/>
  <c r="C22" i="10"/>
  <c r="B22" i="10"/>
  <c r="E21" i="10"/>
  <c r="D21" i="10"/>
  <c r="C21" i="10"/>
  <c r="B21" i="10"/>
  <c r="E20" i="10"/>
  <c r="D20" i="10"/>
  <c r="C20" i="10"/>
  <c r="B20" i="10"/>
  <c r="E19" i="10"/>
  <c r="D19" i="10"/>
  <c r="C19" i="10"/>
  <c r="B19" i="10"/>
  <c r="E18" i="10"/>
  <c r="D18" i="10"/>
  <c r="C18" i="10"/>
  <c r="B18" i="10"/>
  <c r="E17" i="10"/>
  <c r="D17" i="10"/>
  <c r="C17" i="10"/>
  <c r="B17" i="10"/>
  <c r="E16" i="10"/>
  <c r="D16" i="10"/>
  <c r="C16" i="10"/>
  <c r="B16" i="10"/>
  <c r="E15" i="10"/>
  <c r="D15" i="10"/>
  <c r="C15" i="10"/>
  <c r="B15" i="10"/>
  <c r="E14" i="10"/>
  <c r="D14" i="10"/>
  <c r="C14" i="10"/>
  <c r="B14" i="10"/>
  <c r="E13" i="10"/>
  <c r="D13" i="10"/>
  <c r="C13" i="10"/>
  <c r="B13" i="10"/>
  <c r="E12" i="10"/>
  <c r="D12" i="10"/>
  <c r="C12" i="10"/>
  <c r="B12" i="10"/>
  <c r="E11" i="10"/>
  <c r="D11" i="10"/>
  <c r="C11" i="10"/>
  <c r="B11" i="10"/>
  <c r="E10" i="10"/>
  <c r="D10" i="10"/>
  <c r="C10" i="10"/>
  <c r="B10" i="10"/>
  <c r="E9" i="10"/>
  <c r="D9" i="10"/>
  <c r="C9" i="10"/>
  <c r="B9" i="10"/>
  <c r="E8" i="10"/>
  <c r="D8" i="10"/>
  <c r="C8" i="10"/>
  <c r="B8" i="10"/>
  <c r="E7" i="10"/>
  <c r="D7" i="10"/>
  <c r="C7" i="10"/>
  <c r="B7" i="10"/>
  <c r="E6" i="10"/>
  <c r="D6" i="10"/>
  <c r="C6" i="10"/>
  <c r="B6" i="10"/>
  <c r="E5" i="10"/>
  <c r="D5" i="10"/>
  <c r="C5" i="10"/>
  <c r="B5" i="10"/>
  <c r="E5" i="9"/>
  <c r="D5" i="9"/>
  <c r="C5" i="9"/>
  <c r="B5" i="9"/>
  <c r="E5" i="8"/>
  <c r="D5" i="8"/>
  <c r="C5" i="8"/>
  <c r="B5" i="8"/>
  <c r="B6" i="2"/>
  <c r="C6" i="2"/>
  <c r="D6" i="2"/>
  <c r="E6" i="2"/>
  <c r="B7" i="2"/>
  <c r="C7" i="2"/>
  <c r="D7" i="2"/>
  <c r="E7" i="2"/>
  <c r="B8" i="2"/>
  <c r="C8" i="2"/>
  <c r="D8" i="2"/>
  <c r="E8" i="2"/>
  <c r="B9" i="2"/>
  <c r="C9" i="2"/>
  <c r="D9" i="2"/>
  <c r="E9" i="2"/>
  <c r="B10" i="2"/>
  <c r="C10" i="2"/>
  <c r="D10" i="2"/>
  <c r="E10" i="2"/>
  <c r="B11" i="2"/>
  <c r="C11" i="2"/>
  <c r="D11" i="2"/>
  <c r="E11" i="2"/>
  <c r="B12" i="2"/>
  <c r="C12" i="2"/>
  <c r="D12" i="2"/>
  <c r="E12" i="2"/>
  <c r="B13" i="2"/>
  <c r="C13" i="2"/>
  <c r="D13" i="2"/>
  <c r="E13" i="2"/>
  <c r="B14" i="2"/>
  <c r="C14" i="2"/>
  <c r="D14" i="2"/>
  <c r="E14" i="2"/>
  <c r="B15" i="2"/>
  <c r="C15" i="2"/>
  <c r="D15" i="2"/>
  <c r="E15" i="2"/>
  <c r="B16" i="2"/>
  <c r="C16" i="2"/>
  <c r="D16" i="2"/>
  <c r="E16" i="2"/>
  <c r="B17" i="2"/>
  <c r="C17" i="2"/>
  <c r="D17" i="2"/>
  <c r="E17" i="2"/>
  <c r="B18" i="2"/>
  <c r="C18" i="2"/>
  <c r="D18" i="2"/>
  <c r="E18" i="2"/>
  <c r="B19" i="2"/>
  <c r="C19" i="2"/>
  <c r="D19" i="2"/>
  <c r="E19" i="2"/>
  <c r="B20" i="2"/>
  <c r="C20" i="2"/>
  <c r="D20" i="2"/>
  <c r="E20" i="2"/>
  <c r="B21" i="2"/>
  <c r="C21" i="2"/>
  <c r="D21" i="2"/>
  <c r="E21" i="2"/>
  <c r="B22" i="2"/>
  <c r="C22" i="2"/>
  <c r="D22" i="2"/>
  <c r="E22" i="2"/>
  <c r="B23" i="2"/>
  <c r="C23" i="2"/>
  <c r="D23" i="2"/>
  <c r="E23" i="2"/>
  <c r="B24" i="2"/>
  <c r="C24" i="2"/>
  <c r="D24" i="2"/>
  <c r="E24" i="2"/>
  <c r="B25" i="2"/>
  <c r="C25" i="2"/>
  <c r="D25" i="2"/>
  <c r="E25" i="2"/>
  <c r="B26" i="2"/>
  <c r="C26" i="2"/>
  <c r="D26" i="2"/>
  <c r="E26" i="2"/>
  <c r="B27" i="2"/>
  <c r="C27" i="2"/>
  <c r="D27" i="2"/>
  <c r="E27" i="2"/>
  <c r="B28" i="2"/>
  <c r="C28" i="2"/>
  <c r="D28" i="2"/>
  <c r="E28" i="2"/>
  <c r="B29" i="2"/>
  <c r="C29" i="2"/>
  <c r="D29" i="2"/>
  <c r="E29" i="2"/>
  <c r="B30" i="2"/>
  <c r="C30" i="2"/>
  <c r="D30" i="2"/>
  <c r="E30" i="2"/>
  <c r="B31" i="2"/>
  <c r="C31" i="2"/>
  <c r="D31" i="2"/>
  <c r="E31" i="2"/>
  <c r="B32" i="2"/>
  <c r="C32" i="2"/>
  <c r="D32" i="2"/>
  <c r="E32" i="2"/>
  <c r="B33" i="2"/>
  <c r="C33" i="2"/>
  <c r="D33" i="2"/>
  <c r="E33" i="2"/>
  <c r="B34" i="2"/>
  <c r="C34" i="2"/>
  <c r="D34" i="2"/>
  <c r="E34" i="2"/>
  <c r="B35" i="2"/>
  <c r="C35" i="2"/>
  <c r="D35" i="2"/>
  <c r="E35" i="2"/>
  <c r="B36" i="2"/>
  <c r="C36" i="2"/>
  <c r="D36" i="2"/>
  <c r="E36" i="2"/>
  <c r="B37" i="2"/>
  <c r="C37" i="2"/>
  <c r="D37" i="2"/>
  <c r="E37" i="2"/>
  <c r="B38" i="2"/>
  <c r="C38" i="2"/>
  <c r="D38" i="2"/>
  <c r="E38" i="2"/>
  <c r="B39" i="2"/>
  <c r="C39" i="2"/>
  <c r="D39" i="2"/>
  <c r="E39" i="2"/>
  <c r="B40" i="2"/>
  <c r="C40" i="2"/>
  <c r="D40" i="2"/>
  <c r="E40" i="2"/>
  <c r="E5" i="2"/>
  <c r="D5" i="2"/>
  <c r="C5" i="2"/>
  <c r="B5" i="2"/>
  <c r="E39" i="1"/>
  <c r="D39" i="1"/>
  <c r="C39" i="1"/>
  <c r="B39" i="1"/>
  <c r="E38" i="1"/>
  <c r="D38" i="1"/>
  <c r="C38" i="1"/>
  <c r="B38" i="1"/>
  <c r="E37" i="1"/>
  <c r="D37" i="1"/>
  <c r="C37" i="1"/>
  <c r="B37" i="1"/>
  <c r="E36" i="1"/>
  <c r="D36" i="1"/>
  <c r="C36" i="1"/>
  <c r="B36" i="1"/>
  <c r="E35" i="1"/>
  <c r="D35" i="1"/>
  <c r="C35" i="1"/>
  <c r="B35" i="1"/>
  <c r="E34" i="1"/>
  <c r="D34" i="1"/>
  <c r="C34" i="1"/>
  <c r="B34" i="1"/>
  <c r="E33" i="1"/>
  <c r="D33" i="1"/>
  <c r="C33" i="1"/>
  <c r="B33" i="1"/>
  <c r="E32" i="1"/>
  <c r="D32" i="1"/>
  <c r="C32" i="1"/>
  <c r="B32" i="1"/>
  <c r="E31" i="1"/>
  <c r="D31" i="1"/>
  <c r="C31" i="1"/>
  <c r="B31" i="1"/>
  <c r="E30" i="1"/>
  <c r="D30" i="1"/>
  <c r="C30" i="1"/>
  <c r="B30" i="1"/>
  <c r="E29" i="1"/>
  <c r="D29" i="1"/>
  <c r="C29" i="1"/>
  <c r="B29" i="1"/>
  <c r="E28" i="1"/>
  <c r="D28" i="1"/>
  <c r="C28" i="1"/>
  <c r="B28" i="1"/>
  <c r="E27" i="1"/>
  <c r="D27" i="1"/>
  <c r="C27" i="1"/>
  <c r="B27" i="1"/>
  <c r="E26" i="1"/>
  <c r="D26" i="1"/>
  <c r="C26" i="1"/>
  <c r="B26" i="1"/>
  <c r="E25" i="1"/>
  <c r="D25" i="1"/>
  <c r="C25" i="1"/>
  <c r="B25" i="1"/>
  <c r="E24" i="1"/>
  <c r="D24" i="1"/>
  <c r="C24" i="1"/>
  <c r="B24" i="1"/>
  <c r="E23" i="1"/>
  <c r="D23" i="1"/>
  <c r="C23" i="1"/>
  <c r="B23" i="1"/>
  <c r="E22" i="1"/>
  <c r="D22" i="1"/>
  <c r="C22" i="1"/>
  <c r="B22" i="1"/>
  <c r="E21" i="1"/>
  <c r="D21" i="1"/>
  <c r="C21" i="1"/>
  <c r="B21" i="1"/>
  <c r="E20" i="1"/>
  <c r="D20" i="1"/>
  <c r="C20" i="1"/>
  <c r="B20" i="1"/>
  <c r="E19" i="1"/>
  <c r="D19" i="1"/>
  <c r="C19" i="1"/>
  <c r="B19" i="1"/>
  <c r="E18" i="1"/>
  <c r="D18" i="1"/>
  <c r="C18" i="1"/>
  <c r="B18" i="1"/>
  <c r="E17" i="1"/>
  <c r="D17" i="1"/>
  <c r="C17" i="1"/>
  <c r="B17" i="1"/>
  <c r="E16" i="1"/>
  <c r="D16" i="1"/>
  <c r="C16" i="1"/>
  <c r="B16" i="1"/>
  <c r="E15" i="1"/>
  <c r="D15" i="1"/>
  <c r="C15" i="1"/>
  <c r="B15" i="1"/>
  <c r="E14" i="1"/>
  <c r="D14" i="1"/>
  <c r="C14" i="1"/>
  <c r="B14" i="1"/>
  <c r="E13" i="1"/>
  <c r="D13" i="1"/>
  <c r="C13" i="1"/>
  <c r="B13" i="1"/>
  <c r="E12" i="1"/>
  <c r="D12" i="1"/>
  <c r="C12" i="1"/>
  <c r="B12" i="1"/>
  <c r="E11" i="1"/>
  <c r="D11" i="1"/>
  <c r="C11" i="1"/>
  <c r="B11" i="1"/>
  <c r="E10" i="1"/>
  <c r="D10" i="1"/>
  <c r="C10" i="1"/>
  <c r="B10" i="1"/>
  <c r="E9" i="1"/>
  <c r="D9" i="1"/>
  <c r="C9" i="1"/>
  <c r="B9" i="1"/>
  <c r="E8" i="1"/>
  <c r="D8" i="1"/>
  <c r="C8" i="1"/>
  <c r="B8" i="1"/>
  <c r="E7" i="1"/>
  <c r="D7" i="1"/>
  <c r="C7" i="1"/>
  <c r="B7" i="1"/>
  <c r="E6" i="1"/>
  <c r="D6" i="1"/>
  <c r="C6" i="1"/>
  <c r="B6" i="1"/>
  <c r="E5" i="1"/>
  <c r="D5" i="1"/>
  <c r="C5" i="1"/>
  <c r="B5" i="1"/>
</calcChain>
</file>

<file path=xl/sharedStrings.xml><?xml version="1.0" encoding="utf-8"?>
<sst xmlns="http://schemas.openxmlformats.org/spreadsheetml/2006/main" count="2502" uniqueCount="492">
  <si>
    <t>Occupation</t>
  </si>
  <si>
    <t>Total</t>
  </si>
  <si>
    <t>Men</t>
  </si>
  <si>
    <t>Women</t>
  </si>
  <si>
    <t>16 years</t>
  </si>
  <si>
    <t>and over</t>
  </si>
  <si>
    <t>20 years</t>
  </si>
  <si>
    <t>Management, professional, and related occupations</t>
  </si>
  <si>
    <t>Management, business, and financial operations occupations</t>
  </si>
  <si>
    <t>Management occupations</t>
  </si>
  <si>
    <t>Business and financial operations occupations</t>
  </si>
  <si>
    <t>Professional and related occupations</t>
  </si>
  <si>
    <t>Computer and mathematical occupations</t>
  </si>
  <si>
    <t>Architecture and engineering occupations</t>
  </si>
  <si>
    <t>Life, physical, and social science occupations</t>
  </si>
  <si>
    <t>Community and social service occupations</t>
  </si>
  <si>
    <t>Legal occupations</t>
  </si>
  <si>
    <t>Education, training, and library occupations</t>
  </si>
  <si>
    <t>Arts, design, entertainment, sports, and media occupations</t>
  </si>
  <si>
    <t>Healthcare practitioner and technical occupations</t>
  </si>
  <si>
    <t>Service occupations</t>
  </si>
  <si>
    <t>Healthcare support occupations</t>
  </si>
  <si>
    <t>Protective service occupations</t>
  </si>
  <si>
    <t>Food preparation and serving related occupations</t>
  </si>
  <si>
    <t>Building and grounds cleaning and maintenance occupations</t>
  </si>
  <si>
    <t>Personal care and service occupations</t>
  </si>
  <si>
    <t>Sales and office occupations</t>
  </si>
  <si>
    <t>Sales and related occupations</t>
  </si>
  <si>
    <t>Office and administrative support occupations</t>
  </si>
  <si>
    <t>Natural resources, construction, and maintenance occupations</t>
  </si>
  <si>
    <t>Farming, fishing, and forestry occupations</t>
  </si>
  <si>
    <t>Construction and extraction occupations</t>
  </si>
  <si>
    <t>Installation, maintenance, and repair occupations</t>
  </si>
  <si>
    <t>Production, transportation, and material moving occupations</t>
  </si>
  <si>
    <t>Production occupations</t>
  </si>
  <si>
    <t>Transportation and material moving occupations</t>
  </si>
  <si>
    <t/>
  </si>
  <si>
    <t xml:space="preserve">                                                          </t>
  </si>
  <si>
    <t>Level</t>
  </si>
  <si>
    <t>L0</t>
  </si>
  <si>
    <t>L2</t>
  </si>
  <si>
    <t>L3</t>
  </si>
  <si>
    <t>L1</t>
  </si>
  <si>
    <t>occupation</t>
  </si>
  <si>
    <t>UC</t>
  </si>
  <si>
    <t xml:space="preserve">ACC </t>
  </si>
  <si>
    <t xml:space="preserve">AMCULT </t>
  </si>
  <si>
    <t xml:space="preserve">ANTHRBIO </t>
  </si>
  <si>
    <t xml:space="preserve">ARTDES </t>
  </si>
  <si>
    <t xml:space="preserve">ASIAN </t>
  </si>
  <si>
    <t xml:space="preserve">ASTRO </t>
  </si>
  <si>
    <t xml:space="preserve">BE       </t>
  </si>
  <si>
    <t xml:space="preserve">BIOLOGY </t>
  </si>
  <si>
    <t xml:space="preserve">BIT </t>
  </si>
  <si>
    <t xml:space="preserve">BUDDHST </t>
  </si>
  <si>
    <t xml:space="preserve">CHEM </t>
  </si>
  <si>
    <t xml:space="preserve">CICS </t>
  </si>
  <si>
    <t xml:space="preserve">CLCIV </t>
  </si>
  <si>
    <t>CMPTRSC</t>
  </si>
  <si>
    <t xml:space="preserve">COMM </t>
  </si>
  <si>
    <t xml:space="preserve">DANCE </t>
  </si>
  <si>
    <t xml:space="preserve">ECON </t>
  </si>
  <si>
    <t xml:space="preserve">EECS </t>
  </si>
  <si>
    <t xml:space="preserve">ENGLISH </t>
  </si>
  <si>
    <t xml:space="preserve">ENGR </t>
  </si>
  <si>
    <t>FIN</t>
  </si>
  <si>
    <t xml:space="preserve">GEOSCI </t>
  </si>
  <si>
    <t xml:space="preserve">GTBOOKS </t>
  </si>
  <si>
    <t xml:space="preserve">HISTORY </t>
  </si>
  <si>
    <t xml:space="preserve">LHC </t>
  </si>
  <si>
    <t xml:space="preserve">LING </t>
  </si>
  <si>
    <t xml:space="preserve">MATH </t>
  </si>
  <si>
    <t>MCDB</t>
  </si>
  <si>
    <t xml:space="preserve">MECHENG </t>
  </si>
  <si>
    <t xml:space="preserve">MO </t>
  </si>
  <si>
    <t xml:space="preserve">NURS </t>
  </si>
  <si>
    <t xml:space="preserve">OB </t>
  </si>
  <si>
    <t xml:space="preserve">OM </t>
  </si>
  <si>
    <t xml:space="preserve">OMS </t>
  </si>
  <si>
    <t xml:space="preserve">PHIL </t>
  </si>
  <si>
    <t>PHYSICS</t>
  </si>
  <si>
    <t xml:space="preserve">POLSCI </t>
  </si>
  <si>
    <t xml:space="preserve">PSYCH </t>
  </si>
  <si>
    <t xml:space="preserve">RELIGION </t>
  </si>
  <si>
    <t xml:space="preserve">SMS </t>
  </si>
  <si>
    <t xml:space="preserve">SOC </t>
  </si>
  <si>
    <t xml:space="preserve">SPANISH </t>
  </si>
  <si>
    <t>STATS</t>
  </si>
  <si>
    <t xml:space="preserve">STRATEGY </t>
  </si>
  <si>
    <t xml:space="preserve">WOMENSTD </t>
  </si>
  <si>
    <t xml:space="preserve">FRENCH </t>
  </si>
  <si>
    <t xml:space="preserve">MKT </t>
  </si>
  <si>
    <t xml:space="preserve">ANTHRCUL </t>
  </si>
  <si>
    <t>Finacnce</t>
  </si>
  <si>
    <t>English</t>
  </si>
  <si>
    <t>History</t>
  </si>
  <si>
    <t>Physics</t>
  </si>
  <si>
    <t>Spanish</t>
  </si>
  <si>
    <t>French</t>
  </si>
  <si>
    <t>Engineering</t>
  </si>
  <si>
    <t>Accounting</t>
  </si>
  <si>
    <t>https://catalog.umd.umich.edu/graduate/coursesaz/</t>
  </si>
  <si>
    <t>Anthropology Biology</t>
  </si>
  <si>
    <t>Biology</t>
  </si>
  <si>
    <t>Business Internship</t>
  </si>
  <si>
    <t>Chemistry</t>
  </si>
  <si>
    <t>Computer Information Comupter Science</t>
  </si>
  <si>
    <t>Computer Science</t>
  </si>
  <si>
    <t>Communications</t>
  </si>
  <si>
    <t>Dance</t>
  </si>
  <si>
    <t>Economics</t>
  </si>
  <si>
    <t>Electrical &amp; Computer Engineering</t>
  </si>
  <si>
    <t>Geology Science</t>
  </si>
  <si>
    <t>Asian Studies BA Psychology BA Civil Engineering BSE American Culture BA Anthropology BA Chemical Engineering BSE Environ Policy &amp; Behavior BS Communication BA Computer Science BSE Industrial &amp; Oper Eng BSE Mechanical Engineering BSE General Studies BGS Architecture BS Mathematics BS Women's Studies BA Computer Engineering BSE History BA Brain,Behavior &amp; Cognit Sc BS English BA Psychology BS History of Art BA Spanish BA Sociology BA Economics BA General Biology BS Aerospace Engineering BSE Film and Video Studies BA Nursing BS Fresh Electrical Engineering BSE Biology BS International Studies BA Chemistry BSChem Political Science BA Business Administration BBA Microbiology BS Individualized Concentrat BA Cellular &amp; Molec Biology BS Graphic Design BFA Art and Design BFA Biopsych, Cognit &amp; Neurosci BS Public Policy BA Mathematics BA Sociology BS Japanese BA Music and Technology BMus Psych as Nat Science BS Industrial Design BFA English BS Sport Management BA Judaic Studies BA Environment BS Arab,Arm,Pers,Turk &amp; Islamic S Education Elem BSEd Latino Studies BA Biopsych, Cognit &amp; Neurosci BA Sport Management &amp; Comm BA Anthropology-Zoology BS Economics BS Philosophy, Politics &amp; Econ BA Biopsych &amp; Cognit Science BS Computer Science BS Musical Theatre BFA Biomedical Engineering BSE Education Sec ABEd Materials Science &amp; Engin BSE Linguistics BA Biochemistry BS Spanish BS Education Sec BSEd Neuroscience BS Education Elem ABEd Social Anthropology BA Performance BMusA Nursing R N-BSN-MS Russian BA Russian &amp; E European St BA Athletic Training BS Philosophy BA Chemistry BS Screen Arts &amp; Cultures BA Organizational Studies BA Oceanography BS Program in Entrepreneurship General Studies BFA Arts and Ideas BA Movement Science BS Informatics BA Physics BS Nursing BS Soph Transfer Ecology &amp; Evolut Biology BS Nuclear Eng &amp; Radiolog Sc BSE Classical Civilization BA Dance BFA Brain,Behavior &amp; Cognit Sc BA French BA Resource Ecol &amp; Mgt BS Art and Design BA Evolutionary Anthropology BS Comparative Literature BA Dental Hygiene BS Interdisciplinary Physics BS Theatre Performance BFA Naval Arch &amp; Marine Eng BSE Anthropology BS Engineering BS Biology BA German BA Environmental Engineering BSE Earth Sys Sc &amp; Eng BSE Earth Sciences BS Prog in Entrepreneur BSE ChemE Informatics BS Biomolecular Science BS Performance BMus Philosophy BS Scientific Illustration BFA Political Science BS Statistics BS Mid East &amp; N African St BA Geological Sciences BS Environmental Design BS Dance BDA Individualized Concentrat BS Design and Production BFA Environment BA Music History BMusA Design BFA Evolutionary Anthropology BA Arab,Pers,Turk &amp; Islami BA AfroAmerican &amp; African St BA Italian BA Astronomy &amp; Astrophysics BS Civil &amp; Environmental Eng BSE Italian BS Theatre BTA Biophysics BS Music Education Instrmntl BMus Creative Writing-Literature BA Latin Amer &amp; Caribbean St BA Ancient &amp; Biblical St-Ne BA Medieval &amp; Early Modern St BA Music BA Environmental Geosciences BS General Physics BS Social Science BA Eng Global Lead Hon BSE Ind Op Metalwork &amp; Jewelry Desgn BFA AfroAmerican &amp; African St BS Sculpture BFA Linguistics BS Asian Studies BS Earth &amp; Environmental Sci BS Eng Global Lead Hon BSE Chem E Biopsych &amp; Cognit Science BA Composition BMus Engineering Physics BSE Plant Biology BS Oceanog Mrn Geol &amp; Geochem BS Human Nutrition BS Asian Studies BS Chem Performing Arts Tech BFA Social Theory and Practice BA Classical Archaeology BA Graphic Design BFADes Photography BFA Biochemistry BSChem History BS Sustainable Engin BSE Mech E Classical Lang &amp; Lit BA Jazz &amp; Contemplative Std BFA Prog in Global Engin BSE Bio E Jazz Studies BMusA Jazz Studies BFA Kinesiology BS Sustainability Scholars Prog Sound Engineering BS Cognitive Science BA Physical Education T.E. BS Materials &amp; Metallurgical BSE Painting/Drawing BFA Studies in Religion BA Creative Writing-Literature BS Meteorology BSE Eng Global Lead Hon BSE MechE Film and Video Studies BS Music Theory BMus Hebrew &amp; Jewish Cult Std BA Drama BA Industrial Design BFADes Music Education Choral BMus French BS Printmaking BFA Earth System Science Women's Studies BS Latin BA Cognitive Science BS Environmental Geology BS Prog in Entrepreneur BSE IndOp Greek BA Information BS Nursing BS WCC Junior Transfer Medical Technology BS German BS Modern Greek BA Polish BA Chinese BS Theatre &amp; Drama BA Sustainable Engin BSE ESS Chinese BA Landscape Design &amp; Plan BS Anthropology-Zoology BA Prog in Global Engin BSE IndOp Ancient Civil &amp; Biblic St BA Studies in Religion BS Biomedical Sciences BS Prog in Global Engin BSE MechE History of Art BS Prog in Entrepreneur BSE MechE Russian, E Europ &amp; Euras St BA Classical Civilization BS Nuclear Engineering BSE Sustainable Engin BSE Civ E Eng Global Lead Hon BSE Elec E Scandinavian Studies BA Astronomy BS Pharmaceutical Sciences BS Social Theory and Practice BS Dance BFA with Certificate Physics BSChem Eng Global Lead Hon BSE Civil Organizational Studies BS Interarts Performance BFA Atmos Ocean &amp; Space Sc BS Music Theory BMusA Statistics BA Music BS Music History BMus Honors in the Liberal Arts Sport Management BS Near Eastern Studies Dept BA Drama BS General Biology BA Communication BS German BSChem Sustainable Engin BSE Chem E Dramatic Writing BA American Culture BS Screen Arts &amp; Cultures BS Composition BMusA International Studies BS Sport Management &amp; Comm BS Prog in Global Engin BSE ChemE Social Science BA Prog in Entrepreneur BSE CompS Hebrew &amp; Jewish Cult Std BS Geological Sciences BA Fibers BFA Prog in Global Engin BSE CompS Sustainable Engin BSE Mat Sc Polish BS Latin BS Interior Design BFA Ceramics BFA Jazz &amp; Contemporary Improv BFA Asian Studies: Japan BA Second Career Nursing BS Near Eastern Civilization BS Computer Science BA Eng Global Lead Hon BSE BioMed Interdis Chemical Sciences BS Classical Archaeology BS Romance Lang &amp; Literatures BA Botany BA Latin Amer &amp; Caribbean St BS Classical Lang &amp; Lit BS Nat Res - Biophysics BS Atmospheric &amp; Oceanic Sci BS Cellular &amp; Molec Biol BSChem Botany BS Eng Global Lead Hon BSE Mat Sc Earth Sciences BA Japanese BS Mixed Media BFA Chemical Science BS Music BMU Medieval &amp; Renaissance St BA Meteorology BS Engineering Science BSE Russian BS Nursing R N-BSN Ann Arbor Eng Global Lead Hon BSE Comp E Sustainable Engin BSE Ind Op Near East &amp; N Africa Stdy BA Physical Education BS Nursing BS Soph JCC Transfer Eng Global Lead Hon BSE Aero Spanish BSChem Interdisciplinary Astronomy BS Social Science BS Modern Greek BS Medicinal Chemistry BS Asian Studies: China BA Nat Res - Sociobehavior BS Teacher Education BS Prog in Global Engin BSE Mat S Music BSChem Prog in Global Engin BSE Civ E Judaic Studies BS Arab,Pers,Turk &amp; Islami BS Near Eastern Civilization BA Psychology BSChem Neuroscience BS Chem Eng Global Lead Hon BSE CS Social Anthropology BS Hebrew Studies-Ne BA Mathematics BSChem Creative Writing-Lit BA Anthropology BS Chem Russian &amp; E European St BS Asian Studies: Japan BSChem Plant Biology BSChem Prog in Global Engin BSE ElecE Economics BSChem Interdisciplinary Physics BA Prog in Entrepreneur BSE BioE Sustainable Engin BSE Aero Phys Ed Athletic Training BS Theatre &amp; Drama BS Literature BA Classical Civilization BSChem Prog in Global Engin BSE NAME Interdisc Physics BSChem Nursing BS Fresh Transfer Cellular &amp; Molec Biology BA Astronomy &amp; Astrophysics BA Natural Resources BS Unclassified Arts and Ideas BS Near Eastern Studies Dept BS Sustainable Engin BSE Env E Russian, E Europ &amp; Euras St BS Computer &amp; Commun Science BS Biomedical Sciences BA Musical Theatre BFM Computer Science BS Chem Prog in Global Engin BSE Aero Comparative Literature BS Women's Studies BSChem</t>
  </si>
  <si>
    <t>nan</t>
  </si>
  <si>
    <t>Asian Studies BA</t>
  </si>
  <si>
    <t>Psychology BA</t>
  </si>
  <si>
    <t>Civil Engineering BSE</t>
  </si>
  <si>
    <t>American Culture BA</t>
  </si>
  <si>
    <t>Anthropology BA</t>
  </si>
  <si>
    <t>Chemical Engineering BSE</t>
  </si>
  <si>
    <t>Environ Policy &amp; Behavior BS</t>
  </si>
  <si>
    <t>Communication BA</t>
  </si>
  <si>
    <t>Computer Science BSE</t>
  </si>
  <si>
    <t>Industrial &amp; Oper Eng BSE</t>
  </si>
  <si>
    <t>Mechanical Engineering BSE</t>
  </si>
  <si>
    <t>General Studies BGS</t>
  </si>
  <si>
    <t>Architecture BS</t>
  </si>
  <si>
    <t>Mathematics BS</t>
  </si>
  <si>
    <t>Women's Studies BA</t>
  </si>
  <si>
    <t>Computer Engineering BSE</t>
  </si>
  <si>
    <t>History BA</t>
  </si>
  <si>
    <t>Brain,Behavior &amp; Cognit Sc BS</t>
  </si>
  <si>
    <t>English BA</t>
  </si>
  <si>
    <t>Psychology BS</t>
  </si>
  <si>
    <t>History of Art BA</t>
  </si>
  <si>
    <t>Spanish BA</t>
  </si>
  <si>
    <t>Sociology BA</t>
  </si>
  <si>
    <t>Economics BA</t>
  </si>
  <si>
    <t>General Biology BS</t>
  </si>
  <si>
    <t>Aerospace Engineering  BSE</t>
  </si>
  <si>
    <t>Film and Video Studies BA</t>
  </si>
  <si>
    <t>Nursing BS Fresh</t>
  </si>
  <si>
    <t>Electrical Engineering BSE</t>
  </si>
  <si>
    <t>Biology BS</t>
  </si>
  <si>
    <t>International Studies BA</t>
  </si>
  <si>
    <t>Chemistry BSChem</t>
  </si>
  <si>
    <t>Political Science BA</t>
  </si>
  <si>
    <t>Business Administration BBA</t>
  </si>
  <si>
    <t>Microbiology BS</t>
  </si>
  <si>
    <t>Individualized Concentrat BA</t>
  </si>
  <si>
    <t>Cellular &amp; Molec Biology BS</t>
  </si>
  <si>
    <t>Graphic Design BFA</t>
  </si>
  <si>
    <t>Art and Design BFA</t>
  </si>
  <si>
    <t>Biopsych, Cognit &amp; Neurosci BS</t>
  </si>
  <si>
    <t>Public Policy BA</t>
  </si>
  <si>
    <t>Mathematics BA</t>
  </si>
  <si>
    <t>Sociology BS</t>
  </si>
  <si>
    <t>Japanese BA</t>
  </si>
  <si>
    <t>Music and Technology BMus</t>
  </si>
  <si>
    <t>Psych as Nat Science BS</t>
  </si>
  <si>
    <t>Industrial Design BFA</t>
  </si>
  <si>
    <t>English BS</t>
  </si>
  <si>
    <t>Sport Management BA</t>
  </si>
  <si>
    <t>Judaic Studies BA</t>
  </si>
  <si>
    <t>Environment BS</t>
  </si>
  <si>
    <t>Arab,Arm,Pers,Turk &amp; Islamic S</t>
  </si>
  <si>
    <t>Education Elem BSEd</t>
  </si>
  <si>
    <t>Latino Studies BA</t>
  </si>
  <si>
    <t>Biopsych, Cognit &amp; Neurosci BA</t>
  </si>
  <si>
    <t>Sport Management &amp; Comm BA</t>
  </si>
  <si>
    <t>Anthropology-Zoology BS</t>
  </si>
  <si>
    <t>Economics BS</t>
  </si>
  <si>
    <t>Philosophy, Politics &amp; Econ BA</t>
  </si>
  <si>
    <t>Biopsych &amp; Cognit Science BS</t>
  </si>
  <si>
    <t>Computer Science BS</t>
  </si>
  <si>
    <t>Musical Theatre BFA</t>
  </si>
  <si>
    <t>Biomedical Engineering BSE</t>
  </si>
  <si>
    <t>Education Sec ABEd</t>
  </si>
  <si>
    <t>Materials Science &amp; Engin BSE</t>
  </si>
  <si>
    <t>Linguistics BA</t>
  </si>
  <si>
    <t>Biochemistry BS</t>
  </si>
  <si>
    <t>Spanish BS</t>
  </si>
  <si>
    <t>Education Sec BSEd</t>
  </si>
  <si>
    <t>Neuroscience BS</t>
  </si>
  <si>
    <t>Education Elem ABEd</t>
  </si>
  <si>
    <t>Social Anthropology BA</t>
  </si>
  <si>
    <t>Performance BMusA</t>
  </si>
  <si>
    <t>Nursing R N-BSN-MS</t>
  </si>
  <si>
    <t>Russian BA</t>
  </si>
  <si>
    <t>Russian &amp; E European St BA</t>
  </si>
  <si>
    <t>Athletic Training BS</t>
  </si>
  <si>
    <t>Philosophy BA</t>
  </si>
  <si>
    <t>Chemistry BS</t>
  </si>
  <si>
    <t>Screen Arts &amp; Cultures BA</t>
  </si>
  <si>
    <t>Organizational Studies BA</t>
  </si>
  <si>
    <t>Oceanography BS</t>
  </si>
  <si>
    <t>Program in Entrepreneurship</t>
  </si>
  <si>
    <t>General Studies BFA</t>
  </si>
  <si>
    <t>Arts and Ideas BA</t>
  </si>
  <si>
    <t>Movement Science BS</t>
  </si>
  <si>
    <t>Informatics BA</t>
  </si>
  <si>
    <t>Physics BS</t>
  </si>
  <si>
    <t>Nursing BS Soph Transfer</t>
  </si>
  <si>
    <t>Ecology &amp; Evolut Biology BS</t>
  </si>
  <si>
    <t>Nuclear Eng &amp; Radiolog Sc BSE</t>
  </si>
  <si>
    <t>Classical Civilization BA</t>
  </si>
  <si>
    <t>Dance BFA</t>
  </si>
  <si>
    <t>Brain,Behavior &amp; Cognit Sc BA</t>
  </si>
  <si>
    <t>French BA</t>
  </si>
  <si>
    <t>Resource Ecol &amp; Mgt BS</t>
  </si>
  <si>
    <t>Art and Design BA</t>
  </si>
  <si>
    <t>Evolutionary Anthropology BS</t>
  </si>
  <si>
    <t>Comparative Literature BA</t>
  </si>
  <si>
    <t>Dental Hygiene BS</t>
  </si>
  <si>
    <t>Interdisciplinary Physics BS</t>
  </si>
  <si>
    <t>Theatre Performance BFA</t>
  </si>
  <si>
    <t>Naval Arch &amp; Marine Eng BSE</t>
  </si>
  <si>
    <t>Anthropology BS</t>
  </si>
  <si>
    <t>Engineering BS</t>
  </si>
  <si>
    <t>Biology BA</t>
  </si>
  <si>
    <t>German BA</t>
  </si>
  <si>
    <t>Environmental Engineering BSE</t>
  </si>
  <si>
    <t>Earth Sys Sc &amp; Eng BSE</t>
  </si>
  <si>
    <t>Earth Sciences BS</t>
  </si>
  <si>
    <t>Prog in Entrepreneur BSE ChemE</t>
  </si>
  <si>
    <t>Informatics BS</t>
  </si>
  <si>
    <t>Biomolecular Science BS</t>
  </si>
  <si>
    <t>Performance BMus</t>
  </si>
  <si>
    <t>Philosophy BS</t>
  </si>
  <si>
    <t>Scientific Illustration BFA</t>
  </si>
  <si>
    <t>Political Science BS</t>
  </si>
  <si>
    <t>Statistics BS</t>
  </si>
  <si>
    <t>Mid East &amp; N African St BA</t>
  </si>
  <si>
    <t>Geological Sciences  BS</t>
  </si>
  <si>
    <t>Environmental Design BS</t>
  </si>
  <si>
    <t>Dance BDA</t>
  </si>
  <si>
    <t>Individualized Concentrat BS</t>
  </si>
  <si>
    <t>Design and Production BFA</t>
  </si>
  <si>
    <t>Environment BA</t>
  </si>
  <si>
    <t>Music History BMusA</t>
  </si>
  <si>
    <t>Design BFA</t>
  </si>
  <si>
    <t>Evolutionary Anthropology BA</t>
  </si>
  <si>
    <t>Arab,Pers,Turk &amp; Islami BA</t>
  </si>
  <si>
    <t>AfroAmerican &amp; African St BA</t>
  </si>
  <si>
    <t>Italian BA</t>
  </si>
  <si>
    <t>Astronomy &amp; Astrophysics BS</t>
  </si>
  <si>
    <t>Civil &amp; Environmental Eng BSE</t>
  </si>
  <si>
    <t>Italian BS</t>
  </si>
  <si>
    <t>Theatre BTA</t>
  </si>
  <si>
    <t>Biophysics BS</t>
  </si>
  <si>
    <t>Music Education Instrmntl BMus</t>
  </si>
  <si>
    <t>Creative Writing-Literature BA</t>
  </si>
  <si>
    <t>Latin Amer &amp; Caribbean St BA</t>
  </si>
  <si>
    <t>Ancient &amp; Biblical St-Ne BA</t>
  </si>
  <si>
    <t>Medieval &amp; Early Modern St BA</t>
  </si>
  <si>
    <t>Music BA</t>
  </si>
  <si>
    <t>Environmental Geosciences BS</t>
  </si>
  <si>
    <t>General Physics BS</t>
  </si>
  <si>
    <t>Social Science BA</t>
  </si>
  <si>
    <t>Eng Global Lead Hon BSE Ind Op</t>
  </si>
  <si>
    <t>Metalwork &amp; Jewelry Desgn BFA</t>
  </si>
  <si>
    <t>AfroAmerican &amp; African St BS</t>
  </si>
  <si>
    <t>Sculpture BFA</t>
  </si>
  <si>
    <t>Linguistics BS</t>
  </si>
  <si>
    <t>Asian Studies BS</t>
  </si>
  <si>
    <t>Earth &amp; Environmental Sci BS</t>
  </si>
  <si>
    <t>Eng Global Lead Hon BSE Chem E</t>
  </si>
  <si>
    <t>Biopsych &amp; Cognit Science BA</t>
  </si>
  <si>
    <t>Composition BMus</t>
  </si>
  <si>
    <t>Engineering Physics BSE</t>
  </si>
  <si>
    <t>Plant Biology BS</t>
  </si>
  <si>
    <t>Oceanog Mrn Geol &amp; Geochem BS</t>
  </si>
  <si>
    <t>Human Nutrition BS</t>
  </si>
  <si>
    <t>Asian Studies BS Chem</t>
  </si>
  <si>
    <t>Performing Arts Tech BFA</t>
  </si>
  <si>
    <t>Social Theory and Practice BA</t>
  </si>
  <si>
    <t>Classical Archaeology BA</t>
  </si>
  <si>
    <t>Graphic Design BFADes</t>
  </si>
  <si>
    <t>Photography BFA</t>
  </si>
  <si>
    <t>Biochemistry BSChem</t>
  </si>
  <si>
    <t>History BS</t>
  </si>
  <si>
    <t>Sustainable Engin BSE Mech E</t>
  </si>
  <si>
    <t>Classical Lang &amp; Lit BA</t>
  </si>
  <si>
    <t>Jazz &amp; Contemplative Std BFA</t>
  </si>
  <si>
    <t>Prog in Global Engin BSE Bio E</t>
  </si>
  <si>
    <t>Jazz Studies BMusA</t>
  </si>
  <si>
    <t>Jazz Studies BFA</t>
  </si>
  <si>
    <t>Kinesiology BS</t>
  </si>
  <si>
    <t>Sustainability Scholars Prog</t>
  </si>
  <si>
    <t>Sound Engineering BS</t>
  </si>
  <si>
    <t>Cognitive Science BA</t>
  </si>
  <si>
    <t>Physical Education T.E. BS</t>
  </si>
  <si>
    <t>Materials &amp; Metallurgical BSE</t>
  </si>
  <si>
    <t>Painting/Drawing BFA</t>
  </si>
  <si>
    <t>Studies in Religion BA</t>
  </si>
  <si>
    <t>Creative Writing-Literature BS</t>
  </si>
  <si>
    <t>Meteorology BSE</t>
  </si>
  <si>
    <t>Eng Global Lead Hon BSE MechE</t>
  </si>
  <si>
    <t>Film and Video Studies BS</t>
  </si>
  <si>
    <t>Music Theory BMus</t>
  </si>
  <si>
    <t>Hebrew &amp; Jewish Cult Std BA</t>
  </si>
  <si>
    <t>Drama BA</t>
  </si>
  <si>
    <t>Industrial Design BFADes</t>
  </si>
  <si>
    <t>Music Education Choral BMus</t>
  </si>
  <si>
    <t>French BS</t>
  </si>
  <si>
    <t>Printmaking BFA</t>
  </si>
  <si>
    <t>Earth System Science</t>
  </si>
  <si>
    <t>Women's Studies BS</t>
  </si>
  <si>
    <t>Latin BA</t>
  </si>
  <si>
    <t>Cognitive Science BS</t>
  </si>
  <si>
    <t>Environmental Geology BS</t>
  </si>
  <si>
    <t>Prog in Entrepreneur BSE IndOp</t>
  </si>
  <si>
    <t>Greek BA</t>
  </si>
  <si>
    <t>Information BS</t>
  </si>
  <si>
    <t>Nursing BS WCC Junior Transfer</t>
  </si>
  <si>
    <t>Medical Technology BS</t>
  </si>
  <si>
    <t>German BS</t>
  </si>
  <si>
    <t>Modern Greek BA</t>
  </si>
  <si>
    <t>Polish BA</t>
  </si>
  <si>
    <t>Chinese BS</t>
  </si>
  <si>
    <t>Theatre &amp; Drama BA</t>
  </si>
  <si>
    <t>Sustainable Engin BSE ESS</t>
  </si>
  <si>
    <t>Chinese BA</t>
  </si>
  <si>
    <t>Landscape Design &amp; Plan BS</t>
  </si>
  <si>
    <t>Anthropology-Zoology BA</t>
  </si>
  <si>
    <t>Prog in Global Engin BSE IndOp</t>
  </si>
  <si>
    <t>Ancient Civil &amp; Biblic St BA</t>
  </si>
  <si>
    <t>Studies in Religion BS</t>
  </si>
  <si>
    <t>Biomedical Sciences BS</t>
  </si>
  <si>
    <t>Prog in Global Engin BSE MechE</t>
  </si>
  <si>
    <t>History of Art BS</t>
  </si>
  <si>
    <t>Prog in Entrepreneur BSE MechE</t>
  </si>
  <si>
    <t>Russian, E Europ &amp; Euras St BA</t>
  </si>
  <si>
    <t>Classical Civilization BS</t>
  </si>
  <si>
    <t>Nuclear Engineering BSE</t>
  </si>
  <si>
    <t>Sustainable Engin BSE Civ E</t>
  </si>
  <si>
    <t>Eng Global Lead Hon BSE Elec E</t>
  </si>
  <si>
    <t>Scandinavian Studies BA</t>
  </si>
  <si>
    <t>Astronomy BS</t>
  </si>
  <si>
    <t>Pharmaceutical Sciences BS</t>
  </si>
  <si>
    <t>Social Theory and Practice BS</t>
  </si>
  <si>
    <t>Dance BFA with Certificate</t>
  </si>
  <si>
    <t>Physics BSChem</t>
  </si>
  <si>
    <t>Eng Global Lead Hon BSE Civil</t>
  </si>
  <si>
    <t>Organizational Studies BS</t>
  </si>
  <si>
    <t>Interarts Performance BFA</t>
  </si>
  <si>
    <t>Atmos Ocean &amp; Space Sc BS</t>
  </si>
  <si>
    <t>Music Theory BMusA</t>
  </si>
  <si>
    <t>Statistics BA</t>
  </si>
  <si>
    <t>Music BS</t>
  </si>
  <si>
    <t>Music History BMus</t>
  </si>
  <si>
    <t>Honors in the Liberal Arts</t>
  </si>
  <si>
    <t>Sport Management BS</t>
  </si>
  <si>
    <t>Near Eastern Studies Dept BA</t>
  </si>
  <si>
    <t>Drama BS</t>
  </si>
  <si>
    <t>General Biology BA</t>
  </si>
  <si>
    <t>Communication BS</t>
  </si>
  <si>
    <t>German BSChem</t>
  </si>
  <si>
    <t>Sustainable Engin BSE Chem E</t>
  </si>
  <si>
    <t>Dramatic Writing  BA</t>
  </si>
  <si>
    <t>American Culture BS</t>
  </si>
  <si>
    <t>Screen Arts &amp; Cultures BS</t>
  </si>
  <si>
    <t>Composition BMusA</t>
  </si>
  <si>
    <t>International Studies BS</t>
  </si>
  <si>
    <t>Sport Management &amp; Comm BS</t>
  </si>
  <si>
    <t>Prog in Global Engin BSE ChemE</t>
  </si>
  <si>
    <t>Social Science  BA</t>
  </si>
  <si>
    <t>Prog in Entrepreneur BSE CompS</t>
  </si>
  <si>
    <t>Hebrew &amp; Jewish Cult Std BS</t>
  </si>
  <si>
    <t>Geological Sciences  BA</t>
  </si>
  <si>
    <t>Fibers BFA</t>
  </si>
  <si>
    <t>Prog in Global Engin BSE CompS</t>
  </si>
  <si>
    <t>Sustainable Engin BSE Mat Sc</t>
  </si>
  <si>
    <t>Polish BS</t>
  </si>
  <si>
    <t>Latin BS</t>
  </si>
  <si>
    <t>Interior Design BFA</t>
  </si>
  <si>
    <t>Ceramics BFA</t>
  </si>
  <si>
    <t>Jazz &amp; Contemporary Improv BFA</t>
  </si>
  <si>
    <t>Asian Studies: Japan BA</t>
  </si>
  <si>
    <t>Second Career Nursing BS</t>
  </si>
  <si>
    <t>Near Eastern Civilization BS</t>
  </si>
  <si>
    <t>Computer Science BA</t>
  </si>
  <si>
    <t>Eng Global Lead Hon BSE BioMed</t>
  </si>
  <si>
    <t>Interdis Chemical Sciences BS</t>
  </si>
  <si>
    <t>Classical Archaeology BS</t>
  </si>
  <si>
    <t>Romance Lang &amp; Literatures BA</t>
  </si>
  <si>
    <t>Botany BA</t>
  </si>
  <si>
    <t>Latin Amer &amp; Caribbean St BS</t>
  </si>
  <si>
    <t>Classical Lang &amp; Lit BS</t>
  </si>
  <si>
    <t>Nat Res - Biophysics BS</t>
  </si>
  <si>
    <t>Atmospheric &amp; Oceanic Sci BS</t>
  </si>
  <si>
    <t>Cellular &amp; Molec Biol BSChem</t>
  </si>
  <si>
    <t>Botany BS</t>
  </si>
  <si>
    <t>Eng Global Lead Hon BSE Mat Sc</t>
  </si>
  <si>
    <t>Earth Sciences BA</t>
  </si>
  <si>
    <t>Japanese BS</t>
  </si>
  <si>
    <t>Mixed Media BFA</t>
  </si>
  <si>
    <t>Chemical Science BS</t>
  </si>
  <si>
    <t>Music BMU</t>
  </si>
  <si>
    <t>Medieval &amp; Renaissance St BA</t>
  </si>
  <si>
    <t>Meteorology BS</t>
  </si>
  <si>
    <t>Engineering Science BSE</t>
  </si>
  <si>
    <t>Russian BS</t>
  </si>
  <si>
    <t>Nursing R N-BSN Ann Arbor</t>
  </si>
  <si>
    <t>Eng Global Lead Hon BSE Comp E</t>
  </si>
  <si>
    <t>Sustainable Engin BSE Ind Op</t>
  </si>
  <si>
    <t>Near East &amp; N Africa Stdy BA</t>
  </si>
  <si>
    <t>Physical Education BS</t>
  </si>
  <si>
    <t>Nursing BS Soph JCC Transfer</t>
  </si>
  <si>
    <t>Eng Global Lead Hon BSE Aero</t>
  </si>
  <si>
    <t>Spanish BSChem</t>
  </si>
  <si>
    <t>Interdisciplinary Astronomy BS</t>
  </si>
  <si>
    <t>Social Science  BS</t>
  </si>
  <si>
    <t>Modern Greek BS</t>
  </si>
  <si>
    <t>Medicinal Chemistry BS</t>
  </si>
  <si>
    <t>Asian Studies: China BA</t>
  </si>
  <si>
    <t>Nat Res - Sociobehavior BS</t>
  </si>
  <si>
    <t>Teacher Education BS</t>
  </si>
  <si>
    <t>Prog in Global Engin BSE Mat S</t>
  </si>
  <si>
    <t>Music BSChem</t>
  </si>
  <si>
    <t>Prog in Global Engin BSE Civ E</t>
  </si>
  <si>
    <t>Judaic Studies BS</t>
  </si>
  <si>
    <t>Arab,Pers,Turk &amp; Islami BS</t>
  </si>
  <si>
    <t>Near Eastern Civilization BA</t>
  </si>
  <si>
    <t>Psychology BSChem</t>
  </si>
  <si>
    <t>Neuroscience BS Chem</t>
  </si>
  <si>
    <t>Eng Global Lead Hon BSE CS</t>
  </si>
  <si>
    <t>Social Anthropology BS</t>
  </si>
  <si>
    <t>Hebrew Studies-Ne BA</t>
  </si>
  <si>
    <t>Mathematics BSChem</t>
  </si>
  <si>
    <t>Creative Writing-Lit  BA</t>
  </si>
  <si>
    <t>Anthropology BS Chem</t>
  </si>
  <si>
    <t>Russian &amp; E European St BS</t>
  </si>
  <si>
    <t>Asian Studies: Japan BSChem</t>
  </si>
  <si>
    <t>Plant Biology BSChem</t>
  </si>
  <si>
    <t>Prog in Global Engin BSE ElecE</t>
  </si>
  <si>
    <t>Economics BSChem</t>
  </si>
  <si>
    <t>Interdisciplinary Physics BA</t>
  </si>
  <si>
    <t>Prog in Entrepreneur BSE BioE</t>
  </si>
  <si>
    <t>Sustainable Engin BSE Aero</t>
  </si>
  <si>
    <t>Phys Ed Athletic Training BS</t>
  </si>
  <si>
    <t>Theatre &amp; Drama BS</t>
  </si>
  <si>
    <t>Literature BA</t>
  </si>
  <si>
    <t>Classical Civilization BSChem</t>
  </si>
  <si>
    <t>Prog in Global Engin BSE NAME</t>
  </si>
  <si>
    <t>Interdisc Physics BSChem</t>
  </si>
  <si>
    <t>Nursing BS Fresh Transfer</t>
  </si>
  <si>
    <t>Cellular &amp; Molec Biology BA</t>
  </si>
  <si>
    <t>Astronomy &amp; Astrophysics BA</t>
  </si>
  <si>
    <t>Natural Resources BS</t>
  </si>
  <si>
    <t>Unclassified</t>
  </si>
  <si>
    <t>Arts and Ideas BS</t>
  </si>
  <si>
    <t>Near Eastern Studies Dept BS</t>
  </si>
  <si>
    <t>Sustainable Engin BSE Env E</t>
  </si>
  <si>
    <t>Russian, E Europ &amp; Euras St BS</t>
  </si>
  <si>
    <t>Computer &amp; Commun Science BS</t>
  </si>
  <si>
    <t>Biomedical Sciences BA</t>
  </si>
  <si>
    <t>Musical Theatre BFM</t>
  </si>
  <si>
    <t>Computer Science BS Chem</t>
  </si>
  <si>
    <t>Prog in Global Engin BSE Aero</t>
  </si>
  <si>
    <t>Comparative Literature BS</t>
  </si>
  <si>
    <t>Women's Studies BSChem</t>
  </si>
  <si>
    <t>Linguistics</t>
  </si>
  <si>
    <t>Mathematics</t>
  </si>
  <si>
    <t>Mechanical Engineering</t>
  </si>
  <si>
    <t>Nursing</t>
  </si>
  <si>
    <t>Operations Management</t>
  </si>
  <si>
    <t>Orgainizational Behavior</t>
  </si>
  <si>
    <t>Philosophy</t>
  </si>
  <si>
    <t>Political Science</t>
  </si>
  <si>
    <t>Psychology</t>
  </si>
  <si>
    <t>Religious Studies</t>
  </si>
  <si>
    <t>Sociology</t>
  </si>
  <si>
    <t>Statistics</t>
  </si>
  <si>
    <t>Business Strategy</t>
  </si>
  <si>
    <t>Women Studies</t>
  </si>
  <si>
    <t>Marketing</t>
  </si>
  <si>
    <t>Anthropology Culture</t>
  </si>
  <si>
    <t>Americation Cultural</t>
  </si>
  <si>
    <t>Asian Studes</t>
  </si>
  <si>
    <t>Art and Design</t>
  </si>
  <si>
    <t>Major</t>
  </si>
  <si>
    <t>Astronomy and Physics</t>
  </si>
  <si>
    <t>Biomedical Engineering</t>
  </si>
  <si>
    <t>Classical Civilization</t>
  </si>
  <si>
    <t>No Subject</t>
  </si>
  <si>
    <t>SUBJECT</t>
  </si>
  <si>
    <t>SUBJECT_NAME</t>
  </si>
  <si>
    <t>SUBJECT_OCCUPATION</t>
  </si>
  <si>
    <t>MAJOR</t>
  </si>
  <si>
    <t>OCCUPATION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</si>
</sst>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Aptos Narrow"/>
      <family val="2"/>
      <scheme val="minor"/>
    </font>
    <font>
      <b/>
      <sz val="7"/>
      <color rgb="FF000000"/>
      <name val="Tahoma"/>
      <family val="2"/>
    </font>
    <font>
      <b/>
      <sz val="7"/>
      <color rgb="FF333333"/>
      <name val="Tahoma"/>
      <family val="2"/>
    </font>
    <font>
      <sz val="7"/>
      <color rgb="FF000000"/>
      <name val="Tahoma"/>
      <family val="2"/>
    </font>
    <font>
      <b/>
      <sz val="9"/>
      <color rgb="FF020202"/>
      <name val="Inherit"/>
    </font>
    <font>
      <sz val="11"/>
      <color indexed="8"/>
      <name val="Aptos Narrow"/>
      <family val="2"/>
      <scheme val="minor"/>
    </font>
    <font>
      <sz val="7"/>
      <color rgb="FFCEFFC5"/>
      <name val="Consolas"/>
      <family val="3"/>
    </font>
  </fonts>
  <fills count="11">
    <fill>
      <patternFill patternType="none"/>
    </fill>
    <fill>
      <patternFill patternType="gray125"/>
    </fill>
    <fill>
      <patternFill patternType="solid">
        <fgColor rgb="FFFFFFFF"/>
        <bgColor indexed="64"/>
      </patternFill>
    </fill>
    <fill>
      <patternFill patternType="solid">
        <fgColor rgb="FFDDDDDD"/>
        <bgColor indexed="64"/>
      </patternFill>
    </fill>
    <fill>
      <patternFill patternType="solid">
        <fgColor rgb="FFEEEEEE"/>
        <bgColor indexed="64"/>
      </patternFill>
    </fill>
    <fill>
      <patternFill patternType="solid">
        <fgColor rgb="FFEAEAEA"/>
        <bgColor indexed="64"/>
      </patternFill>
    </fill>
    <fill>
      <patternFill patternType="solid">
        <fgColor rgb="FFDBEAFF"/>
        <bgColor indexed="64"/>
      </patternFill>
    </fill>
    <fill>
      <patternFill patternType="solid">
        <fgColor rgb="FFEEF4FF"/>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12">
    <border>
      <left/>
      <right/>
      <top/>
      <bottom/>
      <diagonal/>
    </border>
    <border>
      <left style="medium">
        <color rgb="FFAAAAAA"/>
      </left>
      <right style="medium">
        <color rgb="FFAAAAAA"/>
      </right>
      <top style="medium">
        <color rgb="FFAAAAAA"/>
      </top>
      <bottom style="medium">
        <color rgb="FFAAAAAA"/>
      </bottom>
      <diagonal/>
    </border>
    <border>
      <left style="medium">
        <color rgb="FFAAAAAA"/>
      </left>
      <right style="medium">
        <color rgb="FFAAAAAA"/>
      </right>
      <top style="medium">
        <color rgb="FFAAAAAA"/>
      </top>
      <bottom/>
      <diagonal/>
    </border>
    <border>
      <left style="medium">
        <color rgb="FFAAAAAA"/>
      </left>
      <right style="medium">
        <color rgb="FFAAAAAA"/>
      </right>
      <top/>
      <bottom/>
      <diagonal/>
    </border>
    <border>
      <left style="medium">
        <color rgb="FFAAAAAA"/>
      </left>
      <right style="medium">
        <color rgb="FFAAAAAA"/>
      </right>
      <top/>
      <bottom style="medium">
        <color rgb="FFAAAAAA"/>
      </bottom>
      <diagonal/>
    </border>
    <border>
      <left style="medium">
        <color rgb="FFAAAAAA"/>
      </left>
      <right/>
      <top style="medium">
        <color rgb="FFAAAAAA"/>
      </top>
      <bottom style="medium">
        <color rgb="FFAAAAAA"/>
      </bottom>
      <diagonal/>
    </border>
    <border>
      <left/>
      <right style="medium">
        <color rgb="FFAAAAAA"/>
      </right>
      <top style="medium">
        <color rgb="FFAAAAAA"/>
      </top>
      <bottom style="medium">
        <color rgb="FFAAAAAA"/>
      </bottom>
      <diagonal/>
    </border>
    <border>
      <left/>
      <right/>
      <top style="medium">
        <color rgb="FFAAAAAA"/>
      </top>
      <bottom style="medium">
        <color rgb="FFAAAAAA"/>
      </bottom>
      <diagonal/>
    </border>
    <border>
      <left style="medium">
        <color rgb="FFAAAAAA"/>
      </left>
      <right/>
      <top style="medium">
        <color rgb="FFAAAAAA"/>
      </top>
      <bottom/>
      <diagonal/>
    </border>
    <border>
      <left/>
      <right style="medium">
        <color rgb="FFAAAAAA"/>
      </right>
      <top style="medium">
        <color rgb="FFAAAAAA"/>
      </top>
      <bottom/>
      <diagonal/>
    </border>
    <border>
      <left style="medium">
        <color rgb="FFAAAAAA"/>
      </left>
      <right/>
      <top/>
      <bottom style="medium">
        <color rgb="FFAAAAAA"/>
      </bottom>
      <diagonal/>
    </border>
    <border>
      <left/>
      <right style="medium">
        <color rgb="FFAAAAAA"/>
      </right>
      <top/>
      <bottom style="medium">
        <color rgb="FFAAAAAA"/>
      </bottom>
      <diagonal/>
    </border>
  </borders>
  <cellStyleXfs count="2">
    <xf numFmtId="0" fontId="0" fillId="0" borderId="0"/>
    <xf numFmtId="0" fontId="5" fillId="0" borderId="0"/>
  </cellStyleXfs>
  <cellXfs count="41">
    <xf numFmtId="0" fontId="0" fillId="0" borderId="0" xfId="0"/>
    <xf numFmtId="0" fontId="1" fillId="3" borderId="1" xfId="0" applyFont="1" applyFill="1" applyBorder="1" applyAlignment="1">
      <alignment horizontal="center" wrapText="1"/>
    </xf>
    <xf numFmtId="0" fontId="2" fillId="4" borderId="1" xfId="0" applyFont="1" applyFill="1" applyBorder="1" applyAlignment="1">
      <alignment horizontal="left" vertical="center" wrapText="1"/>
    </xf>
    <xf numFmtId="3" fontId="3" fillId="2" borderId="1" xfId="0" applyNumberFormat="1" applyFont="1" applyFill="1" applyBorder="1" applyAlignment="1">
      <alignment horizontal="right" vertical="center" wrapText="1"/>
    </xf>
    <xf numFmtId="0" fontId="2" fillId="6" borderId="1" xfId="0" applyFont="1" applyFill="1" applyBorder="1" applyAlignment="1">
      <alignment horizontal="left" vertical="center" wrapText="1" indent="1"/>
    </xf>
    <xf numFmtId="3" fontId="3" fillId="7" borderId="1" xfId="0" applyNumberFormat="1" applyFont="1" applyFill="1" applyBorder="1" applyAlignment="1">
      <alignment horizontal="right" vertical="center" wrapText="1"/>
    </xf>
    <xf numFmtId="0" fontId="2" fillId="4" borderId="1" xfId="0" applyFont="1" applyFill="1" applyBorder="1" applyAlignment="1">
      <alignment horizontal="left" vertical="center" wrapText="1" indent="2"/>
    </xf>
    <xf numFmtId="0" fontId="2" fillId="6" borderId="1" xfId="0" applyFont="1" applyFill="1" applyBorder="1" applyAlignment="1">
      <alignment horizontal="left" vertical="center" wrapText="1" indent="2"/>
    </xf>
    <xf numFmtId="0" fontId="2" fillId="4" borderId="1" xfId="0" applyFont="1" applyFill="1" applyBorder="1" applyAlignment="1">
      <alignment horizontal="left" vertical="center" wrapText="1" indent="1"/>
    </xf>
    <xf numFmtId="0" fontId="3" fillId="2" borderId="1" xfId="0" applyFont="1" applyFill="1" applyBorder="1" applyAlignment="1">
      <alignment horizontal="right" vertical="center" wrapText="1"/>
    </xf>
    <xf numFmtId="0" fontId="3" fillId="7" borderId="1" xfId="0" applyFont="1" applyFill="1" applyBorder="1" applyAlignment="1">
      <alignment horizontal="right" vertical="center" wrapText="1"/>
    </xf>
    <xf numFmtId="3" fontId="0" fillId="0" borderId="0" xfId="0" applyNumberFormat="1"/>
    <xf numFmtId="0" fontId="4" fillId="0" borderId="0" xfId="0" applyFont="1" applyAlignment="1">
      <alignment vertical="center"/>
    </xf>
    <xf numFmtId="3" fontId="4" fillId="0" borderId="0" xfId="0" applyNumberFormat="1" applyFont="1" applyAlignment="1">
      <alignment vertical="center"/>
    </xf>
    <xf numFmtId="0" fontId="5" fillId="0" borderId="0" xfId="1"/>
    <xf numFmtId="0" fontId="5" fillId="0" borderId="0" xfId="1" applyAlignment="1">
      <alignment horizontal="left" wrapText="1"/>
    </xf>
    <xf numFmtId="0" fontId="5" fillId="0" borderId="0" xfId="1" applyAlignment="1">
      <alignment horizontal="left" wrapText="1" indent="1"/>
    </xf>
    <xf numFmtId="0" fontId="5" fillId="0" borderId="0" xfId="1" applyAlignment="1">
      <alignment horizontal="left" wrapText="1" indent="2"/>
    </xf>
    <xf numFmtId="3" fontId="5" fillId="0" borderId="0" xfId="1" applyNumberFormat="1" applyAlignment="1">
      <alignment horizontal="right"/>
    </xf>
    <xf numFmtId="0" fontId="5" fillId="0" borderId="0" xfId="1" applyAlignment="1">
      <alignment vertical="top"/>
    </xf>
    <xf numFmtId="0" fontId="1" fillId="3" borderId="10" xfId="0" applyFont="1" applyFill="1" applyBorder="1" applyAlignment="1">
      <alignment horizontal="center" wrapText="1"/>
    </xf>
    <xf numFmtId="0" fontId="1" fillId="3" borderId="11" xfId="0" applyFont="1" applyFill="1" applyBorder="1" applyAlignment="1">
      <alignment horizontal="center" wrapText="1"/>
    </xf>
    <xf numFmtId="0" fontId="1" fillId="3" borderId="5" xfId="0" applyFont="1" applyFill="1" applyBorder="1" applyAlignment="1">
      <alignment horizontal="center" wrapText="1"/>
    </xf>
    <xf numFmtId="0" fontId="1" fillId="3" borderId="6" xfId="0" applyFont="1" applyFill="1" applyBorder="1" applyAlignment="1">
      <alignment horizontal="center" wrapText="1"/>
    </xf>
    <xf numFmtId="0" fontId="1" fillId="3" borderId="7" xfId="0" applyFont="1" applyFill="1" applyBorder="1" applyAlignment="1">
      <alignment horizontal="center" wrapText="1"/>
    </xf>
    <xf numFmtId="0" fontId="1" fillId="3" borderId="8" xfId="0" applyFont="1" applyFill="1" applyBorder="1" applyAlignment="1">
      <alignment horizontal="center" wrapText="1"/>
    </xf>
    <xf numFmtId="0" fontId="1" fillId="3" borderId="9" xfId="0" applyFont="1" applyFill="1" applyBorder="1" applyAlignment="1">
      <alignment horizontal="center" wrapText="1"/>
    </xf>
    <xf numFmtId="0" fontId="1" fillId="3" borderId="2" xfId="0" applyFont="1" applyFill="1" applyBorder="1" applyAlignment="1">
      <alignment horizontal="center" wrapText="1"/>
    </xf>
    <xf numFmtId="0" fontId="1" fillId="3" borderId="3" xfId="0" applyFont="1" applyFill="1" applyBorder="1" applyAlignment="1">
      <alignment horizontal="center" wrapText="1"/>
    </xf>
    <xf numFmtId="0" fontId="1" fillId="3" borderId="4" xfId="0" applyFont="1" applyFill="1" applyBorder="1" applyAlignment="1">
      <alignment horizontal="center" wrapText="1"/>
    </xf>
    <xf numFmtId="0" fontId="3" fillId="5" borderId="5" xfId="0" applyFont="1" applyFill="1" applyBorder="1" applyAlignment="1">
      <alignment horizontal="right" vertical="center" wrapText="1"/>
    </xf>
    <xf numFmtId="0" fontId="3" fillId="5" borderId="7" xfId="0" applyFont="1" applyFill="1" applyBorder="1" applyAlignment="1">
      <alignment horizontal="right" vertical="center" wrapText="1"/>
    </xf>
    <xf numFmtId="0" fontId="3" fillId="5" borderId="6" xfId="0" applyFont="1" applyFill="1" applyBorder="1" applyAlignment="1">
      <alignment horizontal="right" vertical="center" wrapText="1"/>
    </xf>
    <xf numFmtId="0" fontId="3" fillId="2" borderId="5"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6" xfId="0" applyFont="1" applyFill="1" applyBorder="1" applyAlignment="1">
      <alignment horizontal="left" vertical="center" wrapText="1"/>
    </xf>
    <xf numFmtId="0" fontId="0" fillId="0" borderId="0" xfId="0" applyFont="1"/>
    <xf numFmtId="0" fontId="0" fillId="8" borderId="0" xfId="0" applyFill="1"/>
    <xf numFmtId="0" fontId="0" fillId="9" borderId="0" xfId="0" applyFill="1"/>
    <xf numFmtId="0" fontId="6" fillId="0" borderId="0" xfId="0" applyFont="1"/>
    <xf numFmtId="0" fontId="0" fillId="10" borderId="0" xfId="0" applyFill="1"/>
  </cellXfs>
  <cellStyles count="2">
    <cellStyle name="Normal" xfId="0" builtinId="0"/>
    <cellStyle name="Normal 2" xfId="1" xr:uid="{357DC3F4-98C0-4920-AC1B-D81270E5594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08554-CA53-457C-A07B-38D186872788}">
  <dimension ref="A1:F23"/>
  <sheetViews>
    <sheetView tabSelected="1" workbookViewId="0"/>
  </sheetViews>
  <sheetFormatPr defaultRowHeight="14.5"/>
  <cols>
    <col min="1" max="1" width="52.6328125" bestFit="1" customWidth="1"/>
    <col min="2" max="2" width="5" bestFit="1" customWidth="1"/>
    <col min="3" max="3" width="4.81640625" bestFit="1" customWidth="1"/>
    <col min="4" max="5" width="52.6328125" bestFit="1" customWidth="1"/>
    <col min="6" max="6" width="50.1796875" bestFit="1" customWidth="1"/>
  </cols>
  <sheetData>
    <row r="1" spans="1:6">
      <c r="A1" t="s">
        <v>43</v>
      </c>
      <c r="B1" t="s">
        <v>38</v>
      </c>
      <c r="C1" t="s">
        <v>41</v>
      </c>
      <c r="D1" t="s">
        <v>40</v>
      </c>
      <c r="E1" t="s">
        <v>42</v>
      </c>
      <c r="F1" t="s">
        <v>39</v>
      </c>
    </row>
    <row r="2" spans="1:6">
      <c r="A2" t="s">
        <v>9</v>
      </c>
      <c r="B2" t="s">
        <v>39</v>
      </c>
      <c r="C2" t="s">
        <v>1</v>
      </c>
      <c r="D2" t="s">
        <v>7</v>
      </c>
      <c r="E2" t="s">
        <v>8</v>
      </c>
      <c r="F2" t="s">
        <v>9</v>
      </c>
    </row>
    <row r="3" spans="1:6">
      <c r="A3" t="s">
        <v>10</v>
      </c>
      <c r="B3" t="s">
        <v>39</v>
      </c>
      <c r="C3" t="s">
        <v>1</v>
      </c>
      <c r="D3" t="s">
        <v>7</v>
      </c>
      <c r="E3" t="s">
        <v>8</v>
      </c>
      <c r="F3" t="s">
        <v>10</v>
      </c>
    </row>
    <row r="4" spans="1:6">
      <c r="A4" t="s">
        <v>12</v>
      </c>
      <c r="B4" t="s">
        <v>39</v>
      </c>
      <c r="C4" t="s">
        <v>1</v>
      </c>
      <c r="D4" t="s">
        <v>7</v>
      </c>
      <c r="E4" t="s">
        <v>11</v>
      </c>
      <c r="F4" t="s">
        <v>12</v>
      </c>
    </row>
    <row r="5" spans="1:6">
      <c r="A5" t="s">
        <v>13</v>
      </c>
      <c r="B5" t="s">
        <v>39</v>
      </c>
      <c r="C5" t="s">
        <v>1</v>
      </c>
      <c r="D5" t="s">
        <v>7</v>
      </c>
      <c r="E5" t="s">
        <v>11</v>
      </c>
      <c r="F5" t="s">
        <v>12</v>
      </c>
    </row>
    <row r="6" spans="1:6">
      <c r="A6" t="s">
        <v>14</v>
      </c>
      <c r="B6" t="s">
        <v>39</v>
      </c>
      <c r="C6" t="s">
        <v>1</v>
      </c>
      <c r="D6" t="s">
        <v>7</v>
      </c>
      <c r="E6" t="s">
        <v>11</v>
      </c>
      <c r="F6" t="s">
        <v>14</v>
      </c>
    </row>
    <row r="7" spans="1:6">
      <c r="A7" t="s">
        <v>15</v>
      </c>
      <c r="B7" t="s">
        <v>39</v>
      </c>
      <c r="C7" t="s">
        <v>1</v>
      </c>
      <c r="D7" t="s">
        <v>7</v>
      </c>
      <c r="E7" t="s">
        <v>11</v>
      </c>
      <c r="F7" t="s">
        <v>15</v>
      </c>
    </row>
    <row r="8" spans="1:6">
      <c r="A8" t="s">
        <v>16</v>
      </c>
      <c r="B8" t="s">
        <v>39</v>
      </c>
      <c r="C8" t="s">
        <v>1</v>
      </c>
      <c r="D8" t="s">
        <v>7</v>
      </c>
      <c r="E8" t="s">
        <v>11</v>
      </c>
      <c r="F8" t="s">
        <v>16</v>
      </c>
    </row>
    <row r="9" spans="1:6">
      <c r="A9" t="s">
        <v>17</v>
      </c>
      <c r="B9" t="s">
        <v>39</v>
      </c>
      <c r="C9" t="s">
        <v>1</v>
      </c>
      <c r="D9" t="s">
        <v>7</v>
      </c>
      <c r="E9" t="s">
        <v>11</v>
      </c>
      <c r="F9" t="s">
        <v>17</v>
      </c>
    </row>
    <row r="10" spans="1:6">
      <c r="A10" t="s">
        <v>18</v>
      </c>
      <c r="B10" t="s">
        <v>39</v>
      </c>
      <c r="C10" t="s">
        <v>1</v>
      </c>
      <c r="D10" t="s">
        <v>7</v>
      </c>
      <c r="E10" t="s">
        <v>11</v>
      </c>
      <c r="F10" t="s">
        <v>18</v>
      </c>
    </row>
    <row r="11" spans="1:6">
      <c r="A11" t="s">
        <v>19</v>
      </c>
      <c r="B11" t="s">
        <v>39</v>
      </c>
      <c r="C11" t="s">
        <v>1</v>
      </c>
      <c r="D11" t="s">
        <v>7</v>
      </c>
      <c r="E11" t="s">
        <v>11</v>
      </c>
      <c r="F11" t="s">
        <v>19</v>
      </c>
    </row>
    <row r="12" spans="1:6">
      <c r="A12" t="s">
        <v>21</v>
      </c>
      <c r="B12" t="s">
        <v>39</v>
      </c>
      <c r="C12" t="s">
        <v>1</v>
      </c>
      <c r="D12" t="s">
        <v>20</v>
      </c>
      <c r="E12" t="s">
        <v>20</v>
      </c>
      <c r="F12" t="s">
        <v>21</v>
      </c>
    </row>
    <row r="13" spans="1:6">
      <c r="A13" t="s">
        <v>22</v>
      </c>
      <c r="B13" t="s">
        <v>39</v>
      </c>
      <c r="C13" t="s">
        <v>1</v>
      </c>
      <c r="D13" t="s">
        <v>20</v>
      </c>
      <c r="E13" t="s">
        <v>20</v>
      </c>
      <c r="F13" t="s">
        <v>22</v>
      </c>
    </row>
    <row r="14" spans="1:6">
      <c r="A14" t="s">
        <v>23</v>
      </c>
      <c r="B14" t="s">
        <v>39</v>
      </c>
      <c r="C14" t="s">
        <v>1</v>
      </c>
      <c r="D14" t="s">
        <v>20</v>
      </c>
      <c r="E14" t="s">
        <v>20</v>
      </c>
      <c r="F14" t="s">
        <v>23</v>
      </c>
    </row>
    <row r="15" spans="1:6">
      <c r="A15" t="s">
        <v>24</v>
      </c>
      <c r="B15" t="s">
        <v>39</v>
      </c>
      <c r="C15" t="s">
        <v>1</v>
      </c>
      <c r="D15" t="s">
        <v>20</v>
      </c>
      <c r="E15" t="s">
        <v>20</v>
      </c>
      <c r="F15" t="s">
        <v>24</v>
      </c>
    </row>
    <row r="16" spans="1:6">
      <c r="A16" t="s">
        <v>25</v>
      </c>
      <c r="B16" t="s">
        <v>39</v>
      </c>
      <c r="C16" t="s">
        <v>1</v>
      </c>
      <c r="D16" t="s">
        <v>20</v>
      </c>
      <c r="E16" t="s">
        <v>20</v>
      </c>
      <c r="F16" t="s">
        <v>25</v>
      </c>
    </row>
    <row r="17" spans="1:6">
      <c r="A17" t="s">
        <v>27</v>
      </c>
      <c r="B17" t="s">
        <v>39</v>
      </c>
      <c r="C17" t="s">
        <v>1</v>
      </c>
      <c r="D17" t="s">
        <v>26</v>
      </c>
      <c r="E17" t="s">
        <v>26</v>
      </c>
      <c r="F17" t="s">
        <v>27</v>
      </c>
    </row>
    <row r="18" spans="1:6">
      <c r="A18" t="s">
        <v>28</v>
      </c>
      <c r="B18" t="s">
        <v>39</v>
      </c>
      <c r="C18" t="s">
        <v>1</v>
      </c>
      <c r="D18" t="s">
        <v>26</v>
      </c>
      <c r="E18" t="s">
        <v>26</v>
      </c>
      <c r="F18" t="s">
        <v>28</v>
      </c>
    </row>
    <row r="19" spans="1:6">
      <c r="A19" t="s">
        <v>30</v>
      </c>
      <c r="B19" t="s">
        <v>39</v>
      </c>
      <c r="C19" t="s">
        <v>1</v>
      </c>
      <c r="D19" t="s">
        <v>29</v>
      </c>
      <c r="E19" t="s">
        <v>29</v>
      </c>
      <c r="F19" t="s">
        <v>28</v>
      </c>
    </row>
    <row r="20" spans="1:6">
      <c r="A20" t="s">
        <v>31</v>
      </c>
      <c r="B20" t="s">
        <v>39</v>
      </c>
      <c r="C20" t="s">
        <v>1</v>
      </c>
      <c r="D20" t="s">
        <v>29</v>
      </c>
      <c r="E20" t="s">
        <v>29</v>
      </c>
      <c r="F20" t="s">
        <v>28</v>
      </c>
    </row>
    <row r="21" spans="1:6">
      <c r="A21" t="s">
        <v>32</v>
      </c>
      <c r="B21" t="s">
        <v>39</v>
      </c>
      <c r="C21" t="s">
        <v>1</v>
      </c>
      <c r="D21" t="s">
        <v>29</v>
      </c>
      <c r="E21" t="s">
        <v>29</v>
      </c>
      <c r="F21" t="s">
        <v>28</v>
      </c>
    </row>
    <row r="22" spans="1:6">
      <c r="A22" t="s">
        <v>34</v>
      </c>
      <c r="B22" t="s">
        <v>39</v>
      </c>
      <c r="C22" t="s">
        <v>1</v>
      </c>
      <c r="D22" t="s">
        <v>29</v>
      </c>
      <c r="E22" t="s">
        <v>29</v>
      </c>
      <c r="F22" t="s">
        <v>28</v>
      </c>
    </row>
    <row r="23" spans="1:6">
      <c r="A23" t="s">
        <v>35</v>
      </c>
      <c r="B23" t="s">
        <v>39</v>
      </c>
      <c r="C23" t="s">
        <v>1</v>
      </c>
      <c r="D23" t="s">
        <v>29</v>
      </c>
      <c r="E23" t="s">
        <v>29</v>
      </c>
      <c r="F23" t="s">
        <v>28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E1AA6-747E-4AB1-B21C-B493E72564A1}">
  <dimension ref="A1:P48"/>
  <sheetViews>
    <sheetView topLeftCell="A27" workbookViewId="0">
      <selection activeCell="B5" sqref="B5:E48"/>
    </sheetView>
  </sheetViews>
  <sheetFormatPr defaultRowHeight="14.5"/>
  <cols>
    <col min="6" max="6" width="83.36328125" customWidth="1"/>
  </cols>
  <sheetData>
    <row r="1" spans="1:16" ht="15" thickBot="1">
      <c r="F1" s="27" t="s">
        <v>0</v>
      </c>
      <c r="G1" s="22" t="s">
        <v>1</v>
      </c>
      <c r="H1" s="23"/>
      <c r="I1" s="22" t="s">
        <v>2</v>
      </c>
      <c r="J1" s="24"/>
      <c r="K1" s="24"/>
      <c r="L1" s="23"/>
      <c r="M1" s="22" t="s">
        <v>3</v>
      </c>
      <c r="N1" s="24"/>
      <c r="O1" s="24"/>
      <c r="P1" s="23"/>
    </row>
    <row r="2" spans="1:16">
      <c r="F2" s="28"/>
      <c r="G2" s="25" t="s">
        <v>4</v>
      </c>
      <c r="H2" s="26"/>
      <c r="I2" s="25" t="s">
        <v>4</v>
      </c>
      <c r="J2" s="26"/>
      <c r="K2" s="25" t="s">
        <v>6</v>
      </c>
      <c r="L2" s="26"/>
      <c r="M2" s="25" t="s">
        <v>4</v>
      </c>
      <c r="N2" s="26"/>
      <c r="O2" s="25" t="s">
        <v>6</v>
      </c>
      <c r="P2" s="26"/>
    </row>
    <row r="3" spans="1:16" ht="15" thickBot="1">
      <c r="B3">
        <v>3</v>
      </c>
      <c r="C3">
        <v>4</v>
      </c>
      <c r="D3">
        <v>5</v>
      </c>
      <c r="E3">
        <v>6</v>
      </c>
      <c r="F3" s="28"/>
      <c r="G3" s="20" t="s">
        <v>5</v>
      </c>
      <c r="H3" s="21"/>
      <c r="I3" s="20" t="s">
        <v>5</v>
      </c>
      <c r="J3" s="21"/>
      <c r="K3" s="20" t="s">
        <v>5</v>
      </c>
      <c r="L3" s="21"/>
      <c r="M3" s="20" t="s">
        <v>5</v>
      </c>
      <c r="N3" s="21"/>
      <c r="O3" s="20" t="s">
        <v>5</v>
      </c>
      <c r="P3" s="21"/>
    </row>
    <row r="4" spans="1:16" ht="15" thickBot="1">
      <c r="A4" t="s">
        <v>38</v>
      </c>
      <c r="B4" t="s">
        <v>41</v>
      </c>
      <c r="C4" t="s">
        <v>40</v>
      </c>
      <c r="D4" t="s">
        <v>42</v>
      </c>
      <c r="E4" t="s">
        <v>39</v>
      </c>
      <c r="F4" s="29"/>
      <c r="G4">
        <v>2006</v>
      </c>
      <c r="H4">
        <v>2007</v>
      </c>
      <c r="I4">
        <v>2006</v>
      </c>
      <c r="J4">
        <v>2007</v>
      </c>
      <c r="K4">
        <v>2006</v>
      </c>
      <c r="L4">
        <v>2007</v>
      </c>
      <c r="M4">
        <v>2006</v>
      </c>
      <c r="N4">
        <v>2007</v>
      </c>
      <c r="O4">
        <v>2006</v>
      </c>
      <c r="P4">
        <v>2007</v>
      </c>
    </row>
    <row r="5" spans="1:16" ht="15" thickBot="1">
      <c r="A5" t="s">
        <v>41</v>
      </c>
      <c r="B5" t="str">
        <f>IFERROR(VLOOKUP($F5,level_mapping!$A$2:$F$23,B$3,FALSE),"")</f>
        <v/>
      </c>
      <c r="C5" t="str">
        <f>IFERROR(VLOOKUP($F5,level_mapping!$A$2:$F$23,C$3,FALSE),"")</f>
        <v/>
      </c>
      <c r="D5" t="str">
        <f>IFERROR(VLOOKUP($F5,level_mapping!$A$2:$F$23,D$3,FALSE),"")</f>
        <v/>
      </c>
      <c r="E5" t="str">
        <f>IFERROR(VLOOKUP($F5,level_mapping!$A$2:$F$23,E$3,FALSE),"")</f>
        <v/>
      </c>
      <c r="F5" s="2" t="s">
        <v>1</v>
      </c>
      <c r="G5" s="11">
        <v>144427</v>
      </c>
      <c r="H5" s="11">
        <v>146047</v>
      </c>
      <c r="I5" s="11">
        <v>77502</v>
      </c>
      <c r="J5" s="11">
        <v>78254</v>
      </c>
      <c r="K5" s="11">
        <v>74431</v>
      </c>
      <c r="L5" s="11">
        <v>75337</v>
      </c>
      <c r="M5" s="11">
        <v>66925</v>
      </c>
      <c r="N5" s="11">
        <v>67792</v>
      </c>
      <c r="O5" s="11">
        <v>63834</v>
      </c>
      <c r="P5" s="11">
        <v>64799</v>
      </c>
    </row>
    <row r="6" spans="1:16" ht="15" thickBot="1">
      <c r="B6" t="str">
        <f>IFERROR(VLOOKUP($F6,level_mapping!$A$2:$F$23,B$3,FALSE),"")</f>
        <v/>
      </c>
      <c r="C6" t="str">
        <f>IFERROR(VLOOKUP($F6,level_mapping!$A$2:$F$23,C$3,FALSE),"")</f>
        <v/>
      </c>
      <c r="D6" t="str">
        <f>IFERROR(VLOOKUP($F6,level_mapping!$A$2:$F$23,D$3,FALSE),"")</f>
        <v/>
      </c>
      <c r="E6" t="str">
        <f>IFERROR(VLOOKUP($F6,level_mapping!$A$2:$F$23,E$3,FALSE),"")</f>
        <v/>
      </c>
    </row>
    <row r="7" spans="1:16" ht="15" thickBot="1">
      <c r="A7" t="s">
        <v>40</v>
      </c>
      <c r="B7" t="str">
        <f>IFERROR(VLOOKUP($F7,level_mapping!$A$2:$F$23,B$3,FALSE),"")</f>
        <v/>
      </c>
      <c r="C7" t="str">
        <f>IFERROR(VLOOKUP($F7,level_mapping!$A$2:$F$23,C$3,FALSE),"")</f>
        <v/>
      </c>
      <c r="D7" t="str">
        <f>IFERROR(VLOOKUP($F7,level_mapping!$A$2:$F$23,D$3,FALSE),"")</f>
        <v/>
      </c>
      <c r="E7" t="str">
        <f>IFERROR(VLOOKUP($F7,level_mapping!$A$2:$F$23,E$3,FALSE),"")</f>
        <v/>
      </c>
      <c r="F7" s="2" t="s">
        <v>7</v>
      </c>
      <c r="G7" s="11">
        <v>50420</v>
      </c>
      <c r="H7" s="11">
        <v>51788</v>
      </c>
      <c r="I7" s="11">
        <v>24928</v>
      </c>
      <c r="J7" s="11">
        <v>25593</v>
      </c>
      <c r="K7" s="11">
        <v>24770</v>
      </c>
      <c r="L7" s="11">
        <v>25426</v>
      </c>
      <c r="M7" s="11">
        <v>25492</v>
      </c>
      <c r="N7" s="11">
        <v>26195</v>
      </c>
      <c r="O7" s="11">
        <v>25292</v>
      </c>
      <c r="P7" s="11">
        <v>26003</v>
      </c>
    </row>
    <row r="8" spans="1:16" ht="15" thickBot="1">
      <c r="B8" t="str">
        <f>IFERROR(VLOOKUP($F8,level_mapping!$A$2:$F$23,B$3,FALSE),"")</f>
        <v/>
      </c>
      <c r="C8" t="str">
        <f>IFERROR(VLOOKUP($F8,level_mapping!$A$2:$F$23,C$3,FALSE),"")</f>
        <v/>
      </c>
      <c r="D8" t="str">
        <f>IFERROR(VLOOKUP($F8,level_mapping!$A$2:$F$23,D$3,FALSE),"")</f>
        <v/>
      </c>
      <c r="E8" t="str">
        <f>IFERROR(VLOOKUP($F8,level_mapping!$A$2:$F$23,E$3,FALSE),"")</f>
        <v/>
      </c>
    </row>
    <row r="9" spans="1:16" ht="15" thickBot="1">
      <c r="A9" t="s">
        <v>42</v>
      </c>
      <c r="B9" t="str">
        <f>IFERROR(VLOOKUP($F9,level_mapping!$A$2:$F$23,B$3,FALSE),"")</f>
        <v/>
      </c>
      <c r="C9" t="str">
        <f>IFERROR(VLOOKUP($F9,level_mapping!$A$2:$F$23,C$3,FALSE),"")</f>
        <v/>
      </c>
      <c r="D9" t="str">
        <f>IFERROR(VLOOKUP($F9,level_mapping!$A$2:$F$23,D$3,FALSE),"")</f>
        <v/>
      </c>
      <c r="E9" t="str">
        <f>IFERROR(VLOOKUP($F9,level_mapping!$A$2:$F$23,E$3,FALSE),"")</f>
        <v/>
      </c>
      <c r="F9" s="4" t="s">
        <v>8</v>
      </c>
      <c r="G9" s="11">
        <v>21233</v>
      </c>
      <c r="H9" s="11">
        <v>21577</v>
      </c>
      <c r="I9" s="11">
        <v>12347</v>
      </c>
      <c r="J9" s="11">
        <v>12375</v>
      </c>
      <c r="K9" s="11">
        <v>12304</v>
      </c>
      <c r="L9" s="11">
        <v>12332</v>
      </c>
      <c r="M9" s="11">
        <v>8886</v>
      </c>
      <c r="N9" s="11">
        <v>9203</v>
      </c>
      <c r="O9" s="11">
        <v>8857</v>
      </c>
      <c r="P9" s="11">
        <v>9172</v>
      </c>
    </row>
    <row r="10" spans="1:16" ht="15" thickBot="1">
      <c r="A10" t="s">
        <v>39</v>
      </c>
      <c r="B10" t="str">
        <f>IFERROR(VLOOKUP($F10,level_mapping!$A$2:$F$23,B$3,FALSE),"")</f>
        <v>Total</v>
      </c>
      <c r="C10" t="str">
        <f>IFERROR(VLOOKUP($F10,level_mapping!$A$2:$F$23,C$3,FALSE),"")</f>
        <v>Management, professional, and related occupations</v>
      </c>
      <c r="D10" t="str">
        <f>IFERROR(VLOOKUP($F10,level_mapping!$A$2:$F$23,D$3,FALSE),"")</f>
        <v>Management, business, and financial operations occupations</v>
      </c>
      <c r="E10" t="str">
        <f>IFERROR(VLOOKUP($F10,level_mapping!$A$2:$F$23,E$3,FALSE),"")</f>
        <v>Management occupations</v>
      </c>
      <c r="F10" s="6" t="s">
        <v>9</v>
      </c>
      <c r="G10" s="11">
        <v>15249</v>
      </c>
      <c r="H10" s="11">
        <v>15486</v>
      </c>
      <c r="I10" s="11">
        <v>9652</v>
      </c>
      <c r="J10" s="11">
        <v>9686</v>
      </c>
      <c r="K10" s="11">
        <v>9619</v>
      </c>
      <c r="L10" s="11">
        <v>9652</v>
      </c>
      <c r="M10" s="11">
        <v>5597</v>
      </c>
      <c r="N10" s="11">
        <v>5800</v>
      </c>
      <c r="O10" s="11">
        <v>5582</v>
      </c>
      <c r="P10" s="11">
        <v>5774</v>
      </c>
    </row>
    <row r="11" spans="1:16" ht="15" thickBot="1">
      <c r="A11" t="s">
        <v>39</v>
      </c>
      <c r="B11" t="str">
        <f>IFERROR(VLOOKUP($F11,level_mapping!$A$2:$F$23,B$3,FALSE),"")</f>
        <v>Total</v>
      </c>
      <c r="C11" t="str">
        <f>IFERROR(VLOOKUP($F11,level_mapping!$A$2:$F$23,C$3,FALSE),"")</f>
        <v>Management, professional, and related occupations</v>
      </c>
      <c r="D11" t="str">
        <f>IFERROR(VLOOKUP($F11,level_mapping!$A$2:$F$23,D$3,FALSE),"")</f>
        <v>Management, business, and financial operations occupations</v>
      </c>
      <c r="E11" t="str">
        <f>IFERROR(VLOOKUP($F11,level_mapping!$A$2:$F$23,E$3,FALSE),"")</f>
        <v>Business and financial operations occupations</v>
      </c>
      <c r="F11" s="7" t="s">
        <v>10</v>
      </c>
      <c r="G11" s="11">
        <v>5983</v>
      </c>
      <c r="H11" s="11">
        <v>6091</v>
      </c>
      <c r="I11" s="11">
        <v>2694</v>
      </c>
      <c r="J11" s="11">
        <v>2688</v>
      </c>
      <c r="K11" s="11">
        <v>2685</v>
      </c>
      <c r="L11" s="11">
        <v>2681</v>
      </c>
      <c r="M11" s="11">
        <v>3289</v>
      </c>
      <c r="N11" s="11">
        <v>3403</v>
      </c>
      <c r="O11" s="11">
        <v>3275</v>
      </c>
      <c r="P11" s="11">
        <v>3398</v>
      </c>
    </row>
    <row r="12" spans="1:16" ht="15" thickBot="1">
      <c r="A12" t="s">
        <v>42</v>
      </c>
      <c r="B12" t="str">
        <f>IFERROR(VLOOKUP($F12,level_mapping!$A$2:$F$23,B$3,FALSE),"")</f>
        <v/>
      </c>
      <c r="C12" t="str">
        <f>IFERROR(VLOOKUP($F12,level_mapping!$A$2:$F$23,C$3,FALSE),"")</f>
        <v/>
      </c>
      <c r="D12" t="str">
        <f>IFERROR(VLOOKUP($F12,level_mapping!$A$2:$F$23,D$3,FALSE),"")</f>
        <v/>
      </c>
      <c r="E12" t="str">
        <f>IFERROR(VLOOKUP($F12,level_mapping!$A$2:$F$23,E$3,FALSE),"")</f>
        <v/>
      </c>
      <c r="F12" s="8" t="s">
        <v>11</v>
      </c>
      <c r="G12" s="11">
        <v>29187</v>
      </c>
      <c r="H12" s="11">
        <v>30210</v>
      </c>
      <c r="I12" s="11">
        <v>12581</v>
      </c>
      <c r="J12" s="11">
        <v>13218</v>
      </c>
      <c r="K12" s="11">
        <v>12465</v>
      </c>
      <c r="L12" s="11">
        <v>13093</v>
      </c>
      <c r="M12" s="11">
        <v>16606</v>
      </c>
      <c r="N12" s="11">
        <v>16992</v>
      </c>
      <c r="O12" s="11">
        <v>16435</v>
      </c>
      <c r="P12" s="11">
        <v>16831</v>
      </c>
    </row>
    <row r="13" spans="1:16" ht="15" thickBot="1">
      <c r="A13" t="s">
        <v>39</v>
      </c>
      <c r="B13" t="str">
        <f>IFERROR(VLOOKUP($F13,level_mapping!$A$2:$F$23,B$3,FALSE),"")</f>
        <v>Total</v>
      </c>
      <c r="C13" t="str">
        <f>IFERROR(VLOOKUP($F13,level_mapping!$A$2:$F$23,C$3,FALSE),"")</f>
        <v>Management, professional, and related occupations</v>
      </c>
      <c r="D13" t="str">
        <f>IFERROR(VLOOKUP($F13,level_mapping!$A$2:$F$23,D$3,FALSE),"")</f>
        <v>Professional and related occupations</v>
      </c>
      <c r="E13" t="str">
        <f>IFERROR(VLOOKUP($F13,level_mapping!$A$2:$F$23,E$3,FALSE),"")</f>
        <v>Computer and mathematical occupations</v>
      </c>
      <c r="F13" s="7" t="s">
        <v>12</v>
      </c>
      <c r="G13" s="11">
        <v>3209</v>
      </c>
      <c r="H13" s="11">
        <v>3441</v>
      </c>
      <c r="I13" s="11">
        <v>2354</v>
      </c>
      <c r="J13" s="11">
        <v>2560</v>
      </c>
      <c r="K13" s="11">
        <v>2341</v>
      </c>
      <c r="L13" s="11">
        <v>2546</v>
      </c>
      <c r="M13">
        <v>855</v>
      </c>
      <c r="N13">
        <v>881</v>
      </c>
      <c r="O13">
        <v>851</v>
      </c>
      <c r="P13">
        <v>877</v>
      </c>
    </row>
    <row r="14" spans="1:16" ht="15" thickBot="1">
      <c r="A14" t="s">
        <v>39</v>
      </c>
      <c r="B14" t="str">
        <f>IFERROR(VLOOKUP($F14,level_mapping!$A$2:$F$23,B$3,FALSE),"")</f>
        <v>Total</v>
      </c>
      <c r="C14" t="str">
        <f>IFERROR(VLOOKUP($F14,level_mapping!$A$2:$F$23,C$3,FALSE),"")</f>
        <v>Management, professional, and related occupations</v>
      </c>
      <c r="D14" t="str">
        <f>IFERROR(VLOOKUP($F14,level_mapping!$A$2:$F$23,D$3,FALSE),"")</f>
        <v>Professional and related occupations</v>
      </c>
      <c r="E14" t="str">
        <f>IFERROR(VLOOKUP($F14,level_mapping!$A$2:$F$23,E$3,FALSE),"")</f>
        <v>Computer and mathematical occupations</v>
      </c>
      <c r="F14" s="6" t="s">
        <v>13</v>
      </c>
      <c r="G14" s="11">
        <v>2830</v>
      </c>
      <c r="H14" s="11">
        <v>2932</v>
      </c>
      <c r="I14" s="11">
        <v>2418</v>
      </c>
      <c r="J14" s="11">
        <v>2511</v>
      </c>
      <c r="K14" s="11">
        <v>2406</v>
      </c>
      <c r="L14" s="11">
        <v>2501</v>
      </c>
      <c r="M14">
        <v>412</v>
      </c>
      <c r="N14">
        <v>421</v>
      </c>
      <c r="O14">
        <v>409</v>
      </c>
      <c r="P14">
        <v>420</v>
      </c>
    </row>
    <row r="15" spans="1:16" ht="15" thickBot="1">
      <c r="B15" t="str">
        <f>IFERROR(VLOOKUP($F15,level_mapping!$A$2:$F$23,B$3,FALSE),"")</f>
        <v/>
      </c>
      <c r="C15" t="str">
        <f>IFERROR(VLOOKUP($F15,level_mapping!$A$2:$F$23,C$3,FALSE),"")</f>
        <v/>
      </c>
      <c r="D15" t="str">
        <f>IFERROR(VLOOKUP($F15,level_mapping!$A$2:$F$23,D$3,FALSE),"")</f>
        <v/>
      </c>
      <c r="E15" t="str">
        <f>IFERROR(VLOOKUP($F15,level_mapping!$A$2:$F$23,E$3,FALSE),"")</f>
        <v/>
      </c>
    </row>
    <row r="16" spans="1:16" ht="15" thickBot="1">
      <c r="A16" t="s">
        <v>39</v>
      </c>
      <c r="B16" t="str">
        <f>IFERROR(VLOOKUP($F16,level_mapping!$A$2:$F$23,B$3,FALSE),"")</f>
        <v>Total</v>
      </c>
      <c r="C16" t="str">
        <f>IFERROR(VLOOKUP($F16,level_mapping!$A$2:$F$23,C$3,FALSE),"")</f>
        <v>Management, professional, and related occupations</v>
      </c>
      <c r="D16" t="str">
        <f>IFERROR(VLOOKUP($F16,level_mapping!$A$2:$F$23,D$3,FALSE),"")</f>
        <v>Professional and related occupations</v>
      </c>
      <c r="E16" t="str">
        <f>IFERROR(VLOOKUP($F16,level_mapping!$A$2:$F$23,E$3,FALSE),"")</f>
        <v>Life, physical, and social science occupations</v>
      </c>
      <c r="F16" s="7" t="s">
        <v>14</v>
      </c>
      <c r="G16" s="11">
        <v>1434</v>
      </c>
      <c r="H16" s="11">
        <v>1382</v>
      </c>
      <c r="I16">
        <v>813</v>
      </c>
      <c r="J16">
        <v>792</v>
      </c>
      <c r="K16">
        <v>808</v>
      </c>
      <c r="L16">
        <v>787</v>
      </c>
      <c r="M16">
        <v>620</v>
      </c>
      <c r="N16">
        <v>591</v>
      </c>
      <c r="O16">
        <v>618</v>
      </c>
      <c r="P16">
        <v>587</v>
      </c>
    </row>
    <row r="17" spans="1:16" ht="15" thickBot="1">
      <c r="A17" t="s">
        <v>39</v>
      </c>
      <c r="B17" t="str">
        <f>IFERROR(VLOOKUP($F17,level_mapping!$A$2:$F$23,B$3,FALSE),"")</f>
        <v>Total</v>
      </c>
      <c r="C17" t="str">
        <f>IFERROR(VLOOKUP($F17,level_mapping!$A$2:$F$23,C$3,FALSE),"")</f>
        <v>Management, professional, and related occupations</v>
      </c>
      <c r="D17" t="str">
        <f>IFERROR(VLOOKUP($F17,level_mapping!$A$2:$F$23,D$3,FALSE),"")</f>
        <v>Professional and related occupations</v>
      </c>
      <c r="E17" t="str">
        <f>IFERROR(VLOOKUP($F17,level_mapping!$A$2:$F$23,E$3,FALSE),"")</f>
        <v>Community and social service occupations</v>
      </c>
      <c r="F17" s="6" t="s">
        <v>15</v>
      </c>
      <c r="G17" s="11">
        <v>2156</v>
      </c>
      <c r="H17" s="11">
        <v>2265</v>
      </c>
      <c r="I17">
        <v>829</v>
      </c>
      <c r="J17">
        <v>890</v>
      </c>
      <c r="K17">
        <v>823</v>
      </c>
      <c r="L17">
        <v>879</v>
      </c>
      <c r="M17" s="11">
        <v>1327</v>
      </c>
      <c r="N17" s="11">
        <v>1375</v>
      </c>
      <c r="O17" s="11">
        <v>1316</v>
      </c>
      <c r="P17" s="11">
        <v>1365</v>
      </c>
    </row>
    <row r="18" spans="1:16" ht="15" thickBot="1">
      <c r="A18" t="s">
        <v>39</v>
      </c>
      <c r="B18" t="str">
        <f>IFERROR(VLOOKUP($F18,level_mapping!$A$2:$F$23,B$3,FALSE),"")</f>
        <v>Total</v>
      </c>
      <c r="C18" t="str">
        <f>IFERROR(VLOOKUP($F18,level_mapping!$A$2:$F$23,C$3,FALSE),"")</f>
        <v>Management, professional, and related occupations</v>
      </c>
      <c r="D18" t="str">
        <f>IFERROR(VLOOKUP($F18,level_mapping!$A$2:$F$23,D$3,FALSE),"")</f>
        <v>Professional and related occupations</v>
      </c>
      <c r="E18" t="str">
        <f>IFERROR(VLOOKUP($F18,level_mapping!$A$2:$F$23,E$3,FALSE),"")</f>
        <v>Legal occupations</v>
      </c>
      <c r="F18" s="7" t="s">
        <v>16</v>
      </c>
      <c r="G18" s="11">
        <v>1637</v>
      </c>
      <c r="H18" s="11">
        <v>1668</v>
      </c>
      <c r="I18">
        <v>791</v>
      </c>
      <c r="J18">
        <v>809</v>
      </c>
      <c r="K18">
        <v>790</v>
      </c>
      <c r="L18">
        <v>808</v>
      </c>
      <c r="M18">
        <v>846</v>
      </c>
      <c r="N18">
        <v>858</v>
      </c>
      <c r="O18">
        <v>843</v>
      </c>
      <c r="P18">
        <v>854</v>
      </c>
    </row>
    <row r="19" spans="1:16" ht="15" thickBot="1">
      <c r="A19" t="s">
        <v>39</v>
      </c>
      <c r="B19" t="str">
        <f>IFERROR(VLOOKUP($F19,level_mapping!$A$2:$F$23,B$3,FALSE),"")</f>
        <v>Total</v>
      </c>
      <c r="C19" t="str">
        <f>IFERROR(VLOOKUP($F19,level_mapping!$A$2:$F$23,C$3,FALSE),"")</f>
        <v>Management, professional, and related occupations</v>
      </c>
      <c r="D19" t="str">
        <f>IFERROR(VLOOKUP($F19,level_mapping!$A$2:$F$23,D$3,FALSE),"")</f>
        <v>Professional and related occupations</v>
      </c>
      <c r="E19" t="str">
        <f>IFERROR(VLOOKUP($F19,level_mapping!$A$2:$F$23,E$3,FALSE),"")</f>
        <v>Education, training, and library occupations</v>
      </c>
      <c r="F19" s="6" t="s">
        <v>17</v>
      </c>
      <c r="G19" s="11">
        <v>8126</v>
      </c>
      <c r="H19" s="11">
        <v>8485</v>
      </c>
      <c r="I19" s="11">
        <v>2100</v>
      </c>
      <c r="J19" s="11">
        <v>2267</v>
      </c>
      <c r="K19" s="11">
        <v>2071</v>
      </c>
      <c r="L19" s="11">
        <v>2240</v>
      </c>
      <c r="M19" s="11">
        <v>6026</v>
      </c>
      <c r="N19" s="11">
        <v>6218</v>
      </c>
      <c r="O19" s="11">
        <v>5946</v>
      </c>
      <c r="P19" s="11">
        <v>6139</v>
      </c>
    </row>
    <row r="20" spans="1:16" ht="15" thickBot="1">
      <c r="B20" t="str">
        <f>IFERROR(VLOOKUP($F20,level_mapping!$A$2:$F$23,B$3,FALSE),"")</f>
        <v/>
      </c>
      <c r="C20" t="str">
        <f>IFERROR(VLOOKUP($F20,level_mapping!$A$2:$F$23,C$3,FALSE),"")</f>
        <v/>
      </c>
      <c r="D20" t="str">
        <f>IFERROR(VLOOKUP($F20,level_mapping!$A$2:$F$23,D$3,FALSE),"")</f>
        <v/>
      </c>
      <c r="E20" t="str">
        <f>IFERROR(VLOOKUP($F20,level_mapping!$A$2:$F$23,E$3,FALSE),"")</f>
        <v/>
      </c>
      <c r="F20" s="7"/>
    </row>
    <row r="21" spans="1:16" ht="15" thickBot="1">
      <c r="A21" t="s">
        <v>39</v>
      </c>
      <c r="B21" t="str">
        <f>IFERROR(VLOOKUP($F21,level_mapping!$A$2:$F$23,B$3,FALSE),"")</f>
        <v>Total</v>
      </c>
      <c r="C21" t="str">
        <f>IFERROR(VLOOKUP($F21,level_mapping!$A$2:$F$23,C$3,FALSE),"")</f>
        <v>Management, professional, and related occupations</v>
      </c>
      <c r="D21" t="str">
        <f>IFERROR(VLOOKUP($F21,level_mapping!$A$2:$F$23,D$3,FALSE),"")</f>
        <v>Professional and related occupations</v>
      </c>
      <c r="E21" t="str">
        <f>IFERROR(VLOOKUP($F21,level_mapping!$A$2:$F$23,E$3,FALSE),"")</f>
        <v>Arts, design, entertainment, sports, and media occupations</v>
      </c>
      <c r="F21" s="7" t="s">
        <v>18</v>
      </c>
      <c r="G21" s="11">
        <v>2735</v>
      </c>
      <c r="H21" s="11">
        <v>2789</v>
      </c>
      <c r="I21" s="11">
        <v>1401</v>
      </c>
      <c r="J21" s="11">
        <v>1476</v>
      </c>
      <c r="K21" s="11">
        <v>1362</v>
      </c>
      <c r="L21" s="11">
        <v>1435</v>
      </c>
      <c r="M21" s="11">
        <v>1334</v>
      </c>
      <c r="N21" s="11">
        <v>1313</v>
      </c>
      <c r="O21" s="11">
        <v>1287</v>
      </c>
      <c r="P21" s="11">
        <v>1277</v>
      </c>
    </row>
    <row r="22" spans="1:16" ht="15" thickBot="1">
      <c r="B22" t="str">
        <f>IFERROR(VLOOKUP($F22,level_mapping!$A$2:$F$23,B$3,FALSE),"")</f>
        <v/>
      </c>
      <c r="C22" t="str">
        <f>IFERROR(VLOOKUP($F22,level_mapping!$A$2:$F$23,C$3,FALSE),"")</f>
        <v/>
      </c>
      <c r="D22" t="str">
        <f>IFERROR(VLOOKUP($F22,level_mapping!$A$2:$F$23,D$3,FALSE),"")</f>
        <v/>
      </c>
      <c r="E22" t="str">
        <f>IFERROR(VLOOKUP($F22,level_mapping!$A$2:$F$23,E$3,FALSE),"")</f>
        <v/>
      </c>
      <c r="F22" s="6"/>
    </row>
    <row r="23" spans="1:16" ht="15" thickBot="1">
      <c r="A23" t="s">
        <v>39</v>
      </c>
      <c r="B23" t="str">
        <f>IFERROR(VLOOKUP($F23,level_mapping!$A$2:$F$23,B$3,FALSE),"")</f>
        <v>Total</v>
      </c>
      <c r="C23" t="str">
        <f>IFERROR(VLOOKUP($F23,level_mapping!$A$2:$F$23,C$3,FALSE),"")</f>
        <v>Management, professional, and related occupations</v>
      </c>
      <c r="D23" t="str">
        <f>IFERROR(VLOOKUP($F23,level_mapping!$A$2:$F$23,D$3,FALSE),"")</f>
        <v>Professional and related occupations</v>
      </c>
      <c r="E23" t="str">
        <f>IFERROR(VLOOKUP($F23,level_mapping!$A$2:$F$23,E$3,FALSE),"")</f>
        <v>Healthcare practitioner and technical occupations</v>
      </c>
      <c r="F23" s="6" t="s">
        <v>19</v>
      </c>
      <c r="G23" s="11">
        <v>7060</v>
      </c>
      <c r="H23" s="11">
        <v>7248</v>
      </c>
      <c r="I23" s="11">
        <v>1875</v>
      </c>
      <c r="J23" s="11">
        <v>1913</v>
      </c>
      <c r="K23" s="11">
        <v>1864</v>
      </c>
      <c r="L23" s="11">
        <v>1897</v>
      </c>
      <c r="M23" s="11">
        <v>5185</v>
      </c>
      <c r="N23" s="11">
        <v>5335</v>
      </c>
      <c r="O23" s="11">
        <v>5166</v>
      </c>
      <c r="P23" s="11">
        <v>5311</v>
      </c>
    </row>
    <row r="24" spans="1:16" ht="15" thickBot="1">
      <c r="B24" t="str">
        <f>IFERROR(VLOOKUP($F24,level_mapping!$A$2:$F$23,B$3,FALSE),"")</f>
        <v/>
      </c>
      <c r="C24" t="str">
        <f>IFERROR(VLOOKUP($F24,level_mapping!$A$2:$F$23,C$3,FALSE),"")</f>
        <v/>
      </c>
      <c r="D24" t="str">
        <f>IFERROR(VLOOKUP($F24,level_mapping!$A$2:$F$23,D$3,FALSE),"")</f>
        <v/>
      </c>
      <c r="E24" t="str">
        <f>IFERROR(VLOOKUP($F24,level_mapping!$A$2:$F$23,E$3,FALSE),"")</f>
        <v/>
      </c>
    </row>
    <row r="25" spans="1:16" ht="15" thickBot="1">
      <c r="A25" t="s">
        <v>40</v>
      </c>
      <c r="B25" t="str">
        <f>IFERROR(VLOOKUP($F25,level_mapping!$A$2:$F$23,B$3,FALSE),"")</f>
        <v/>
      </c>
      <c r="C25" t="str">
        <f>IFERROR(VLOOKUP($F25,level_mapping!$A$2:$F$23,C$3,FALSE),"")</f>
        <v/>
      </c>
      <c r="D25" t="str">
        <f>IFERROR(VLOOKUP($F25,level_mapping!$A$2:$F$23,D$3,FALSE),"")</f>
        <v/>
      </c>
      <c r="E25" t="str">
        <f>IFERROR(VLOOKUP($F25,level_mapping!$A$2:$F$23,E$3,FALSE),"")</f>
        <v/>
      </c>
      <c r="F25" s="2" t="s">
        <v>20</v>
      </c>
      <c r="G25" s="11">
        <v>23811</v>
      </c>
      <c r="H25" s="11">
        <v>24137</v>
      </c>
      <c r="I25" s="11">
        <v>10159</v>
      </c>
      <c r="J25" s="11">
        <v>10337</v>
      </c>
      <c r="K25" s="11">
        <v>9094</v>
      </c>
      <c r="L25" s="11">
        <v>9284</v>
      </c>
      <c r="M25" s="11">
        <v>13653</v>
      </c>
      <c r="N25" s="11">
        <v>13800</v>
      </c>
      <c r="O25" s="11">
        <v>12381</v>
      </c>
      <c r="P25" s="11">
        <v>12548</v>
      </c>
    </row>
    <row r="26" spans="1:16" ht="15" thickBot="1">
      <c r="A26" t="s">
        <v>39</v>
      </c>
      <c r="B26" t="str">
        <f>IFERROR(VLOOKUP($F26,level_mapping!$A$2:$F$23,B$3,FALSE),"")</f>
        <v>Total</v>
      </c>
      <c r="C26" t="str">
        <f>IFERROR(VLOOKUP($F26,level_mapping!$A$2:$F$23,C$3,FALSE),"")</f>
        <v>Service occupations</v>
      </c>
      <c r="D26" t="str">
        <f>IFERROR(VLOOKUP($F26,level_mapping!$A$2:$F$23,D$3,FALSE),"")</f>
        <v>Service occupations</v>
      </c>
      <c r="E26" t="str">
        <f>IFERROR(VLOOKUP($F26,level_mapping!$A$2:$F$23,E$3,FALSE),"")</f>
        <v>Healthcare support occupations</v>
      </c>
      <c r="F26" s="4" t="s">
        <v>21</v>
      </c>
      <c r="G26" s="11">
        <v>3132</v>
      </c>
      <c r="H26" s="11">
        <v>3138</v>
      </c>
      <c r="I26">
        <v>333</v>
      </c>
      <c r="J26">
        <v>338</v>
      </c>
      <c r="K26">
        <v>319</v>
      </c>
      <c r="L26">
        <v>317</v>
      </c>
      <c r="M26" s="11">
        <v>2799</v>
      </c>
      <c r="N26" s="11">
        <v>2800</v>
      </c>
      <c r="O26" s="11">
        <v>2711</v>
      </c>
      <c r="P26" s="11">
        <v>2726</v>
      </c>
    </row>
    <row r="27" spans="1:16" ht="15" thickBot="1">
      <c r="A27" t="s">
        <v>39</v>
      </c>
      <c r="B27" t="str">
        <f>IFERROR(VLOOKUP($F27,level_mapping!$A$2:$F$23,B$3,FALSE),"")</f>
        <v>Total</v>
      </c>
      <c r="C27" t="str">
        <f>IFERROR(VLOOKUP($F27,level_mapping!$A$2:$F$23,C$3,FALSE),"")</f>
        <v>Service occupations</v>
      </c>
      <c r="D27" t="str">
        <f>IFERROR(VLOOKUP($F27,level_mapping!$A$2:$F$23,D$3,FALSE),"")</f>
        <v>Service occupations</v>
      </c>
      <c r="E27" t="str">
        <f>IFERROR(VLOOKUP($F27,level_mapping!$A$2:$F$23,E$3,FALSE),"")</f>
        <v>Protective service occupations</v>
      </c>
      <c r="F27" s="8" t="s">
        <v>22</v>
      </c>
      <c r="G27" s="11">
        <v>2939</v>
      </c>
      <c r="H27" s="11">
        <v>3071</v>
      </c>
      <c r="I27" s="11">
        <v>2284</v>
      </c>
      <c r="J27" s="11">
        <v>2380</v>
      </c>
      <c r="K27" s="11">
        <v>2239</v>
      </c>
      <c r="L27" s="11">
        <v>2330</v>
      </c>
      <c r="M27">
        <v>654</v>
      </c>
      <c r="N27">
        <v>691</v>
      </c>
      <c r="O27">
        <v>613</v>
      </c>
      <c r="P27">
        <v>643</v>
      </c>
    </row>
    <row r="28" spans="1:16" ht="15" thickBot="1">
      <c r="B28" t="str">
        <f>IFERROR(VLOOKUP($F28,level_mapping!$A$2:$F$23,B$3,FALSE),"")</f>
        <v/>
      </c>
      <c r="C28" t="str">
        <f>IFERROR(VLOOKUP($F28,level_mapping!$A$2:$F$23,C$3,FALSE),"")</f>
        <v/>
      </c>
      <c r="D28" t="str">
        <f>IFERROR(VLOOKUP($F28,level_mapping!$A$2:$F$23,D$3,FALSE),"")</f>
        <v/>
      </c>
      <c r="E28" t="str">
        <f>IFERROR(VLOOKUP($F28,level_mapping!$A$2:$F$23,E$3,FALSE),"")</f>
        <v/>
      </c>
    </row>
    <row r="29" spans="1:16" ht="15" thickBot="1">
      <c r="A29" t="s">
        <v>39</v>
      </c>
      <c r="B29" t="str">
        <f>IFERROR(VLOOKUP($F29,level_mapping!$A$2:$F$23,B$3,FALSE),"")</f>
        <v>Total</v>
      </c>
      <c r="C29" t="str">
        <f>IFERROR(VLOOKUP($F29,level_mapping!$A$2:$F$23,C$3,FALSE),"")</f>
        <v>Service occupations</v>
      </c>
      <c r="D29" t="str">
        <f>IFERROR(VLOOKUP($F29,level_mapping!$A$2:$F$23,D$3,FALSE),"")</f>
        <v>Service occupations</v>
      </c>
      <c r="E29" t="str">
        <f>IFERROR(VLOOKUP($F29,level_mapping!$A$2:$F$23,E$3,FALSE),"")</f>
        <v>Food preparation and serving related occupations</v>
      </c>
      <c r="F29" s="4" t="s">
        <v>23</v>
      </c>
      <c r="G29" s="11">
        <v>7606</v>
      </c>
      <c r="H29" s="11">
        <v>7699</v>
      </c>
      <c r="I29" s="11">
        <v>3297</v>
      </c>
      <c r="J29" s="11">
        <v>3354</v>
      </c>
      <c r="K29" s="11">
        <v>2613</v>
      </c>
      <c r="L29" s="11">
        <v>2644</v>
      </c>
      <c r="M29" s="11">
        <v>4309</v>
      </c>
      <c r="N29" s="11">
        <v>4345</v>
      </c>
      <c r="O29" s="11">
        <v>3501</v>
      </c>
      <c r="P29" s="11">
        <v>3546</v>
      </c>
    </row>
    <row r="30" spans="1:16" ht="15" thickBot="1">
      <c r="B30" t="str">
        <f>IFERROR(VLOOKUP($F30,level_mapping!$A$2:$F$23,B$3,FALSE),"")</f>
        <v/>
      </c>
      <c r="C30" t="str">
        <f>IFERROR(VLOOKUP($F30,level_mapping!$A$2:$F$23,C$3,FALSE),"")</f>
        <v/>
      </c>
      <c r="D30" t="str">
        <f>IFERROR(VLOOKUP($F30,level_mapping!$A$2:$F$23,D$3,FALSE),"")</f>
        <v/>
      </c>
      <c r="E30" t="str">
        <f>IFERROR(VLOOKUP($F30,level_mapping!$A$2:$F$23,E$3,FALSE),"")</f>
        <v/>
      </c>
      <c r="F30" s="8"/>
    </row>
    <row r="31" spans="1:16" ht="15" thickBot="1">
      <c r="A31" t="s">
        <v>39</v>
      </c>
      <c r="B31" t="str">
        <f>IFERROR(VLOOKUP($F31,level_mapping!$A$2:$F$23,B$3,FALSE),"")</f>
        <v>Total</v>
      </c>
      <c r="C31" t="str">
        <f>IFERROR(VLOOKUP($F31,level_mapping!$A$2:$F$23,C$3,FALSE),"")</f>
        <v>Service occupations</v>
      </c>
      <c r="D31" t="str">
        <f>IFERROR(VLOOKUP($F31,level_mapping!$A$2:$F$23,D$3,FALSE),"")</f>
        <v>Service occupations</v>
      </c>
      <c r="E31" t="str">
        <f>IFERROR(VLOOKUP($F31,level_mapping!$A$2:$F$23,E$3,FALSE),"")</f>
        <v>Building and grounds cleaning and maintenance occupations</v>
      </c>
      <c r="F31" s="8" t="s">
        <v>24</v>
      </c>
      <c r="G31" s="11">
        <v>5381</v>
      </c>
      <c r="H31" s="11">
        <v>5469</v>
      </c>
      <c r="I31" s="11">
        <v>3230</v>
      </c>
      <c r="J31" s="11">
        <v>3280</v>
      </c>
      <c r="K31" s="11">
        <v>3011</v>
      </c>
      <c r="L31" s="11">
        <v>3106</v>
      </c>
      <c r="M31" s="11">
        <v>2151</v>
      </c>
      <c r="N31" s="11">
        <v>2189</v>
      </c>
      <c r="O31" s="11">
        <v>2082</v>
      </c>
      <c r="P31" s="11">
        <v>2123</v>
      </c>
    </row>
    <row r="32" spans="1:16" ht="15" thickBot="1">
      <c r="A32" t="s">
        <v>39</v>
      </c>
      <c r="B32" t="str">
        <f>IFERROR(VLOOKUP($F32,level_mapping!$A$2:$F$23,B$3,FALSE),"")</f>
        <v>Total</v>
      </c>
      <c r="C32" t="str">
        <f>IFERROR(VLOOKUP($F32,level_mapping!$A$2:$F$23,C$3,FALSE),"")</f>
        <v>Service occupations</v>
      </c>
      <c r="D32" t="str">
        <f>IFERROR(VLOOKUP($F32,level_mapping!$A$2:$F$23,D$3,FALSE),"")</f>
        <v>Service occupations</v>
      </c>
      <c r="E32" t="str">
        <f>IFERROR(VLOOKUP($F32,level_mapping!$A$2:$F$23,E$3,FALSE),"")</f>
        <v>Personal care and service occupations</v>
      </c>
      <c r="F32" s="4" t="s">
        <v>25</v>
      </c>
      <c r="G32" s="11">
        <v>4754</v>
      </c>
      <c r="H32" s="11">
        <v>4760</v>
      </c>
      <c r="I32" s="11">
        <v>1014</v>
      </c>
      <c r="J32">
        <v>986</v>
      </c>
      <c r="K32">
        <v>912</v>
      </c>
      <c r="L32">
        <v>887</v>
      </c>
      <c r="M32" s="11">
        <v>3740</v>
      </c>
      <c r="N32" s="11">
        <v>3774</v>
      </c>
      <c r="O32" s="11">
        <v>3474</v>
      </c>
      <c r="P32" s="11">
        <v>3510</v>
      </c>
    </row>
    <row r="33" spans="1:16" ht="15" thickBot="1">
      <c r="B33" t="str">
        <f>IFERROR(VLOOKUP($F33,level_mapping!$A$2:$F$23,B$3,FALSE),"")</f>
        <v/>
      </c>
      <c r="C33" t="str">
        <f>IFERROR(VLOOKUP($F33,level_mapping!$A$2:$F$23,C$3,FALSE),"")</f>
        <v/>
      </c>
      <c r="D33" t="str">
        <f>IFERROR(VLOOKUP($F33,level_mapping!$A$2:$F$23,D$3,FALSE),"")</f>
        <v/>
      </c>
      <c r="E33" t="str">
        <f>IFERROR(VLOOKUP($F33,level_mapping!$A$2:$F$23,E$3,FALSE),"")</f>
        <v/>
      </c>
    </row>
    <row r="34" spans="1:16" ht="15" thickBot="1">
      <c r="A34" t="s">
        <v>40</v>
      </c>
      <c r="B34" t="str">
        <f>IFERROR(VLOOKUP($F34,level_mapping!$A$2:$F$23,B$3,FALSE),"")</f>
        <v/>
      </c>
      <c r="C34" t="str">
        <f>IFERROR(VLOOKUP($F34,level_mapping!$A$2:$F$23,C$3,FALSE),"")</f>
        <v/>
      </c>
      <c r="D34" t="str">
        <f>IFERROR(VLOOKUP($F34,level_mapping!$A$2:$F$23,D$3,FALSE),"")</f>
        <v/>
      </c>
      <c r="E34" t="str">
        <f>IFERROR(VLOOKUP($F34,level_mapping!$A$2:$F$23,E$3,FALSE),"")</f>
        <v/>
      </c>
      <c r="F34" s="2" t="s">
        <v>26</v>
      </c>
      <c r="G34" s="11">
        <v>36141</v>
      </c>
      <c r="H34" s="11">
        <v>36212</v>
      </c>
      <c r="I34" s="11">
        <v>13275</v>
      </c>
      <c r="J34" s="11">
        <v>13264</v>
      </c>
      <c r="K34" s="11">
        <v>12427</v>
      </c>
      <c r="L34" s="11">
        <v>12495</v>
      </c>
      <c r="M34" s="11">
        <v>22866</v>
      </c>
      <c r="N34" s="11">
        <v>22948</v>
      </c>
      <c r="O34" s="11">
        <v>21413</v>
      </c>
      <c r="P34" s="11">
        <v>21559</v>
      </c>
    </row>
    <row r="35" spans="1:16" ht="15" thickBot="1">
      <c r="A35" t="s">
        <v>39</v>
      </c>
      <c r="B35" t="str">
        <f>IFERROR(VLOOKUP($F35,level_mapping!$A$2:$F$23,B$3,FALSE),"")</f>
        <v>Total</v>
      </c>
      <c r="C35" t="str">
        <f>IFERROR(VLOOKUP($F35,level_mapping!$A$2:$F$23,C$3,FALSE),"")</f>
        <v>Sales and office occupations</v>
      </c>
      <c r="D35" t="str">
        <f>IFERROR(VLOOKUP($F35,level_mapping!$A$2:$F$23,D$3,FALSE),"")</f>
        <v>Sales and office occupations</v>
      </c>
      <c r="E35" t="str">
        <f>IFERROR(VLOOKUP($F35,level_mapping!$A$2:$F$23,E$3,FALSE),"")</f>
        <v>Sales and related occupations</v>
      </c>
      <c r="F35" s="4" t="s">
        <v>27</v>
      </c>
      <c r="G35" s="11">
        <v>16641</v>
      </c>
      <c r="H35" s="11">
        <v>16698</v>
      </c>
      <c r="I35" s="11">
        <v>8478</v>
      </c>
      <c r="J35" s="11">
        <v>8424</v>
      </c>
      <c r="K35" s="11">
        <v>7972</v>
      </c>
      <c r="L35" s="11">
        <v>7960</v>
      </c>
      <c r="M35" s="11">
        <v>8163</v>
      </c>
      <c r="N35" s="11">
        <v>8275</v>
      </c>
      <c r="O35" s="11">
        <v>7206</v>
      </c>
      <c r="P35" s="11">
        <v>7360</v>
      </c>
    </row>
    <row r="36" spans="1:16" ht="15" thickBot="1">
      <c r="A36" t="s">
        <v>39</v>
      </c>
      <c r="B36" t="str">
        <f>IFERROR(VLOOKUP($F36,level_mapping!$A$2:$F$23,B$3,FALSE),"")</f>
        <v>Total</v>
      </c>
      <c r="C36" t="str">
        <f>IFERROR(VLOOKUP($F36,level_mapping!$A$2:$F$23,C$3,FALSE),"")</f>
        <v>Sales and office occupations</v>
      </c>
      <c r="D36" t="str">
        <f>IFERROR(VLOOKUP($F36,level_mapping!$A$2:$F$23,D$3,FALSE),"")</f>
        <v>Sales and office occupations</v>
      </c>
      <c r="E36" t="str">
        <f>IFERROR(VLOOKUP($F36,level_mapping!$A$2:$F$23,E$3,FALSE),"")</f>
        <v>Office and administrative support occupations</v>
      </c>
      <c r="F36" s="8" t="s">
        <v>28</v>
      </c>
      <c r="G36" s="11">
        <v>19500</v>
      </c>
      <c r="H36" s="11">
        <v>19513</v>
      </c>
      <c r="I36" s="11">
        <v>4797</v>
      </c>
      <c r="J36" s="11">
        <v>4840</v>
      </c>
      <c r="K36" s="11">
        <v>4455</v>
      </c>
      <c r="L36" s="11">
        <v>4535</v>
      </c>
      <c r="M36" s="11">
        <v>14703</v>
      </c>
      <c r="N36" s="11">
        <v>14673</v>
      </c>
      <c r="O36" s="11">
        <v>14206</v>
      </c>
      <c r="P36" s="11">
        <v>14199</v>
      </c>
    </row>
    <row r="37" spans="1:16">
      <c r="B37" t="str">
        <f>IFERROR(VLOOKUP($F37,level_mapping!$A$2:$F$23,B$3,FALSE),"")</f>
        <v/>
      </c>
      <c r="C37" t="str">
        <f>IFERROR(VLOOKUP($F37,level_mapping!$A$2:$F$23,C$3,FALSE),"")</f>
        <v/>
      </c>
      <c r="D37" t="str">
        <f>IFERROR(VLOOKUP($F37,level_mapping!$A$2:$F$23,D$3,FALSE),"")</f>
        <v/>
      </c>
      <c r="E37" t="str">
        <f>IFERROR(VLOOKUP($F37,level_mapping!$A$2:$F$23,E$3,FALSE),"")</f>
        <v/>
      </c>
    </row>
    <row r="38" spans="1:16" ht="15" thickBot="1">
      <c r="B38" t="str">
        <f>IFERROR(VLOOKUP($F38,level_mapping!$A$2:$F$23,B$3,FALSE),"")</f>
        <v/>
      </c>
      <c r="C38" t="str">
        <f>IFERROR(VLOOKUP($F38,level_mapping!$A$2:$F$23,C$3,FALSE),"")</f>
        <v/>
      </c>
      <c r="D38" t="str">
        <f>IFERROR(VLOOKUP($F38,level_mapping!$A$2:$F$23,D$3,FALSE),"")</f>
        <v/>
      </c>
      <c r="E38" t="str">
        <f>IFERROR(VLOOKUP($F38,level_mapping!$A$2:$F$23,E$3,FALSE),"")</f>
        <v/>
      </c>
    </row>
    <row r="39" spans="1:16" ht="15" thickBot="1">
      <c r="A39" t="s">
        <v>40</v>
      </c>
      <c r="B39" t="str">
        <f>IFERROR(VLOOKUP($F39,level_mapping!$A$2:$F$23,B$3,FALSE),"")</f>
        <v/>
      </c>
      <c r="C39" t="str">
        <f>IFERROR(VLOOKUP($F39,level_mapping!$A$2:$F$23,C$3,FALSE),"")</f>
        <v/>
      </c>
      <c r="D39" t="str">
        <f>IFERROR(VLOOKUP($F39,level_mapping!$A$2:$F$23,D$3,FALSE),"")</f>
        <v/>
      </c>
      <c r="E39" t="str">
        <f>IFERROR(VLOOKUP($F39,level_mapping!$A$2:$F$23,E$3,FALSE),"")</f>
        <v/>
      </c>
      <c r="F39" s="2" t="s">
        <v>29</v>
      </c>
      <c r="G39" s="11">
        <v>15830</v>
      </c>
      <c r="H39" s="11">
        <v>15740</v>
      </c>
      <c r="I39" s="11">
        <v>15079</v>
      </c>
      <c r="J39" s="11">
        <v>15078</v>
      </c>
      <c r="K39" s="11">
        <v>14597</v>
      </c>
      <c r="L39" s="11">
        <v>14614</v>
      </c>
      <c r="M39">
        <v>752</v>
      </c>
      <c r="N39">
        <v>662</v>
      </c>
      <c r="O39">
        <v>713</v>
      </c>
      <c r="P39">
        <v>618</v>
      </c>
    </row>
    <row r="40" spans="1:16" ht="15" thickBot="1">
      <c r="A40" t="s">
        <v>39</v>
      </c>
      <c r="B40" t="str">
        <f>IFERROR(VLOOKUP($F40,level_mapping!$A$2:$F$23,B$3,FALSE),"")</f>
        <v>Total</v>
      </c>
      <c r="C40" t="str">
        <f>IFERROR(VLOOKUP($F40,level_mapping!$A$2:$F$23,C$3,FALSE),"")</f>
        <v>Natural resources, construction, and maintenance occupations</v>
      </c>
      <c r="D40" t="str">
        <f>IFERROR(VLOOKUP($F40,level_mapping!$A$2:$F$23,D$3,FALSE),"")</f>
        <v>Natural resources, construction, and maintenance occupations</v>
      </c>
      <c r="E40" t="str">
        <f>IFERROR(VLOOKUP($F40,level_mapping!$A$2:$F$23,E$3,FALSE),"")</f>
        <v>Office and administrative support occupations</v>
      </c>
      <c r="F40" s="4" t="s">
        <v>30</v>
      </c>
      <c r="G40">
        <v>961</v>
      </c>
      <c r="H40">
        <v>960</v>
      </c>
      <c r="I40">
        <v>750</v>
      </c>
      <c r="J40">
        <v>759</v>
      </c>
      <c r="K40">
        <v>672</v>
      </c>
      <c r="L40">
        <v>682</v>
      </c>
      <c r="M40">
        <v>212</v>
      </c>
      <c r="N40">
        <v>201</v>
      </c>
      <c r="O40">
        <v>189</v>
      </c>
      <c r="P40">
        <v>172</v>
      </c>
    </row>
    <row r="41" spans="1:16" ht="15" thickBot="1">
      <c r="A41" t="s">
        <v>39</v>
      </c>
      <c r="B41" t="str">
        <f>IFERROR(VLOOKUP($F41,level_mapping!$A$2:$F$23,B$3,FALSE),"")</f>
        <v>Total</v>
      </c>
      <c r="C41" t="str">
        <f>IFERROR(VLOOKUP($F41,level_mapping!$A$2:$F$23,C$3,FALSE),"")</f>
        <v>Natural resources, construction, and maintenance occupations</v>
      </c>
      <c r="D41" t="str">
        <f>IFERROR(VLOOKUP($F41,level_mapping!$A$2:$F$23,D$3,FALSE),"")</f>
        <v>Natural resources, construction, and maintenance occupations</v>
      </c>
      <c r="E41" t="str">
        <f>IFERROR(VLOOKUP($F41,level_mapping!$A$2:$F$23,E$3,FALSE),"")</f>
        <v>Office and administrative support occupations</v>
      </c>
      <c r="F41" s="8" t="s">
        <v>31</v>
      </c>
      <c r="G41" s="11">
        <v>9507</v>
      </c>
      <c r="H41" s="11">
        <v>9535</v>
      </c>
      <c r="I41" s="11">
        <v>9216</v>
      </c>
      <c r="J41" s="11">
        <v>9276</v>
      </c>
      <c r="K41" s="11">
        <v>8928</v>
      </c>
      <c r="L41" s="11">
        <v>9004</v>
      </c>
      <c r="M41">
        <v>292</v>
      </c>
      <c r="N41">
        <v>258</v>
      </c>
      <c r="O41">
        <v>283</v>
      </c>
      <c r="P41">
        <v>248</v>
      </c>
    </row>
    <row r="42" spans="1:16" ht="15" thickBot="1">
      <c r="B42" t="str">
        <f>IFERROR(VLOOKUP($F42,level_mapping!$A$2:$F$23,B$3,FALSE),"")</f>
        <v/>
      </c>
      <c r="C42" t="str">
        <f>IFERROR(VLOOKUP($F42,level_mapping!$A$2:$F$23,C$3,FALSE),"")</f>
        <v/>
      </c>
      <c r="D42" t="str">
        <f>IFERROR(VLOOKUP($F42,level_mapping!$A$2:$F$23,D$3,FALSE),"")</f>
        <v/>
      </c>
      <c r="E42" t="str">
        <f>IFERROR(VLOOKUP($F42,level_mapping!$A$2:$F$23,E$3,FALSE),"")</f>
        <v/>
      </c>
    </row>
    <row r="43" spans="1:16" ht="15" thickBot="1">
      <c r="A43" t="s">
        <v>39</v>
      </c>
      <c r="B43" t="str">
        <f>IFERROR(VLOOKUP($F43,level_mapping!$A$2:$F$23,B$3,FALSE),"")</f>
        <v>Total</v>
      </c>
      <c r="C43" t="str">
        <f>IFERROR(VLOOKUP($F43,level_mapping!$A$2:$F$23,C$3,FALSE),"")</f>
        <v>Natural resources, construction, and maintenance occupations</v>
      </c>
      <c r="D43" t="str">
        <f>IFERROR(VLOOKUP($F43,level_mapping!$A$2:$F$23,D$3,FALSE),"")</f>
        <v>Natural resources, construction, and maintenance occupations</v>
      </c>
      <c r="E43" t="str">
        <f>IFERROR(VLOOKUP($F43,level_mapping!$A$2:$F$23,E$3,FALSE),"")</f>
        <v>Office and administrative support occupations</v>
      </c>
      <c r="F43" s="4" t="s">
        <v>32</v>
      </c>
      <c r="G43" s="11">
        <v>5362</v>
      </c>
      <c r="H43" s="11">
        <v>5245</v>
      </c>
      <c r="I43" s="11">
        <v>5114</v>
      </c>
      <c r="J43" s="11">
        <v>5043</v>
      </c>
      <c r="K43" s="11">
        <v>4998</v>
      </c>
      <c r="L43" s="11">
        <v>4928</v>
      </c>
      <c r="M43">
        <v>248</v>
      </c>
      <c r="N43">
        <v>202</v>
      </c>
      <c r="O43">
        <v>242</v>
      </c>
      <c r="P43">
        <v>198</v>
      </c>
    </row>
    <row r="44" spans="1:16">
      <c r="B44" t="str">
        <f>IFERROR(VLOOKUP($F44,level_mapping!$A$2:$F$23,B$3,FALSE),"")</f>
        <v/>
      </c>
      <c r="C44" t="str">
        <f>IFERROR(VLOOKUP($F44,level_mapping!$A$2:$F$23,C$3,FALSE),"")</f>
        <v/>
      </c>
      <c r="D44" t="str">
        <f>IFERROR(VLOOKUP($F44,level_mapping!$A$2:$F$23,D$3,FALSE),"")</f>
        <v/>
      </c>
      <c r="E44" t="str">
        <f>IFERROR(VLOOKUP($F44,level_mapping!$A$2:$F$23,E$3,FALSE),"")</f>
        <v/>
      </c>
    </row>
    <row r="45" spans="1:16" ht="15" thickBot="1">
      <c r="B45" t="str">
        <f>IFERROR(VLOOKUP($F45,level_mapping!$A$2:$F$23,B$3,FALSE),"")</f>
        <v/>
      </c>
      <c r="C45" t="str">
        <f>IFERROR(VLOOKUP($F45,level_mapping!$A$2:$F$23,C$3,FALSE),"")</f>
        <v/>
      </c>
      <c r="D45" t="str">
        <f>IFERROR(VLOOKUP($F45,level_mapping!$A$2:$F$23,D$3,FALSE),"")</f>
        <v/>
      </c>
      <c r="E45" t="str">
        <f>IFERROR(VLOOKUP($F45,level_mapping!$A$2:$F$23,E$3,FALSE),"")</f>
        <v/>
      </c>
    </row>
    <row r="46" spans="1:16" ht="15" thickBot="1">
      <c r="A46" t="s">
        <v>40</v>
      </c>
      <c r="B46" t="str">
        <f>IFERROR(VLOOKUP($F46,level_mapping!$A$2:$F$23,B$3,FALSE),"")</f>
        <v/>
      </c>
      <c r="C46" t="str">
        <f>IFERROR(VLOOKUP($F46,level_mapping!$A$2:$F$23,C$3,FALSE),"")</f>
        <v/>
      </c>
      <c r="D46" t="str">
        <f>IFERROR(VLOOKUP($F46,level_mapping!$A$2:$F$23,D$3,FALSE),"")</f>
        <v/>
      </c>
      <c r="E46" t="str">
        <f>IFERROR(VLOOKUP($F46,level_mapping!$A$2:$F$23,E$3,FALSE),"")</f>
        <v/>
      </c>
      <c r="F46" s="2" t="s">
        <v>33</v>
      </c>
      <c r="G46" s="11">
        <v>18224</v>
      </c>
      <c r="H46" s="11">
        <v>18171</v>
      </c>
      <c r="I46" s="11">
        <v>14061</v>
      </c>
      <c r="J46" s="11">
        <v>13983</v>
      </c>
      <c r="K46" s="11">
        <v>13543</v>
      </c>
      <c r="L46" s="11">
        <v>13518</v>
      </c>
      <c r="M46" s="11">
        <v>4163</v>
      </c>
      <c r="N46" s="11">
        <v>4188</v>
      </c>
      <c r="O46" s="11">
        <v>4035</v>
      </c>
      <c r="P46" s="11">
        <v>4070</v>
      </c>
    </row>
    <row r="47" spans="1:16" ht="15" thickBot="1">
      <c r="A47" t="s">
        <v>39</v>
      </c>
      <c r="B47" t="str">
        <f>IFERROR(VLOOKUP($F47,level_mapping!$A$2:$F$23,B$3,FALSE),"")</f>
        <v>Total</v>
      </c>
      <c r="C47" t="str">
        <f>IFERROR(VLOOKUP($F47,level_mapping!$A$2:$F$23,C$3,FALSE),"")</f>
        <v>Natural resources, construction, and maintenance occupations</v>
      </c>
      <c r="D47" t="str">
        <f>IFERROR(VLOOKUP($F47,level_mapping!$A$2:$F$23,D$3,FALSE),"")</f>
        <v>Natural resources, construction, and maintenance occupations</v>
      </c>
      <c r="E47" t="str">
        <f>IFERROR(VLOOKUP($F47,level_mapping!$A$2:$F$23,E$3,FALSE),"")</f>
        <v>Office and administrative support occupations</v>
      </c>
      <c r="F47" s="4" t="s">
        <v>34</v>
      </c>
      <c r="G47" s="11">
        <v>9378</v>
      </c>
      <c r="H47" s="11">
        <v>9395</v>
      </c>
      <c r="I47" s="11">
        <v>6529</v>
      </c>
      <c r="J47" s="11">
        <v>6563</v>
      </c>
      <c r="K47" s="11">
        <v>6367</v>
      </c>
      <c r="L47" s="11">
        <v>6423</v>
      </c>
      <c r="M47" s="11">
        <v>2850</v>
      </c>
      <c r="N47" s="11">
        <v>2832</v>
      </c>
      <c r="O47" s="11">
        <v>2794</v>
      </c>
      <c r="P47" s="11">
        <v>2783</v>
      </c>
    </row>
    <row r="48" spans="1:16" ht="15" thickBot="1">
      <c r="A48" t="s">
        <v>39</v>
      </c>
      <c r="B48" t="str">
        <f>IFERROR(VLOOKUP($F48,level_mapping!$A$2:$F$23,B$3,FALSE),"")</f>
        <v>Total</v>
      </c>
      <c r="C48" t="str">
        <f>IFERROR(VLOOKUP($F48,level_mapping!$A$2:$F$23,C$3,FALSE),"")</f>
        <v>Natural resources, construction, and maintenance occupations</v>
      </c>
      <c r="D48" t="str">
        <f>IFERROR(VLOOKUP($F48,level_mapping!$A$2:$F$23,D$3,FALSE),"")</f>
        <v>Natural resources, construction, and maintenance occupations</v>
      </c>
      <c r="E48" t="str">
        <f>IFERROR(VLOOKUP($F48,level_mapping!$A$2:$F$23,E$3,FALSE),"")</f>
        <v>Office and administrative support occupations</v>
      </c>
      <c r="F48" s="8" t="s">
        <v>35</v>
      </c>
      <c r="G48" s="11">
        <v>8846</v>
      </c>
      <c r="H48" s="11">
        <v>8776</v>
      </c>
      <c r="I48" s="11">
        <v>7533</v>
      </c>
      <c r="J48" s="11">
        <v>7420</v>
      </c>
      <c r="K48" s="11">
        <v>7175</v>
      </c>
      <c r="L48" s="11">
        <v>7095</v>
      </c>
      <c r="M48" s="11">
        <v>1313</v>
      </c>
      <c r="N48" s="11">
        <v>1355</v>
      </c>
      <c r="O48" s="11">
        <v>1241</v>
      </c>
      <c r="P48" s="11">
        <v>1286</v>
      </c>
    </row>
  </sheetData>
  <mergeCells count="14">
    <mergeCell ref="I3:J3"/>
    <mergeCell ref="K3:L3"/>
    <mergeCell ref="M3:N3"/>
    <mergeCell ref="O3:P3"/>
    <mergeCell ref="F1:F4"/>
    <mergeCell ref="G1:H1"/>
    <mergeCell ref="I1:L1"/>
    <mergeCell ref="M1:P1"/>
    <mergeCell ref="G2:H2"/>
    <mergeCell ref="I2:J2"/>
    <mergeCell ref="K2:L2"/>
    <mergeCell ref="M2:N2"/>
    <mergeCell ref="O2:P2"/>
    <mergeCell ref="G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DFC74-8C32-4E4D-8E4A-1D8528859161}">
  <dimension ref="A1:P52"/>
  <sheetViews>
    <sheetView topLeftCell="A32" workbookViewId="0">
      <selection activeCell="B52" sqref="B52:E52"/>
    </sheetView>
  </sheetViews>
  <sheetFormatPr defaultRowHeight="14.5"/>
  <cols>
    <col min="6" max="6" width="83.36328125" customWidth="1"/>
  </cols>
  <sheetData>
    <row r="1" spans="1:16" ht="15" thickBot="1">
      <c r="F1" s="27" t="s">
        <v>0</v>
      </c>
      <c r="G1" s="22" t="s">
        <v>1</v>
      </c>
      <c r="H1" s="23"/>
      <c r="I1" s="22" t="s">
        <v>2</v>
      </c>
      <c r="J1" s="24"/>
      <c r="K1" s="24"/>
      <c r="L1" s="23"/>
      <c r="M1" s="22" t="s">
        <v>3</v>
      </c>
      <c r="N1" s="24"/>
      <c r="O1" s="24"/>
      <c r="P1" s="23"/>
    </row>
    <row r="2" spans="1:16">
      <c r="F2" s="28"/>
      <c r="G2" s="25" t="s">
        <v>4</v>
      </c>
      <c r="H2" s="26"/>
      <c r="I2" s="25" t="s">
        <v>4</v>
      </c>
      <c r="J2" s="26"/>
      <c r="K2" s="25" t="s">
        <v>6</v>
      </c>
      <c r="L2" s="26"/>
      <c r="M2" s="25" t="s">
        <v>4</v>
      </c>
      <c r="N2" s="26"/>
      <c r="O2" s="25" t="s">
        <v>6</v>
      </c>
      <c r="P2" s="26"/>
    </row>
    <row r="3" spans="1:16" ht="15" thickBot="1">
      <c r="B3">
        <v>3</v>
      </c>
      <c r="C3">
        <v>4</v>
      </c>
      <c r="D3">
        <v>5</v>
      </c>
      <c r="E3">
        <v>6</v>
      </c>
      <c r="F3" s="28"/>
      <c r="G3" s="20" t="s">
        <v>5</v>
      </c>
      <c r="H3" s="21"/>
      <c r="I3" s="20" t="s">
        <v>5</v>
      </c>
      <c r="J3" s="21"/>
      <c r="K3" s="20" t="s">
        <v>5</v>
      </c>
      <c r="L3" s="21"/>
      <c r="M3" s="20" t="s">
        <v>5</v>
      </c>
      <c r="N3" s="21"/>
      <c r="O3" s="20" t="s">
        <v>5</v>
      </c>
      <c r="P3" s="21"/>
    </row>
    <row r="4" spans="1:16" ht="15" thickBot="1">
      <c r="A4" t="s">
        <v>38</v>
      </c>
      <c r="B4" t="s">
        <v>41</v>
      </c>
      <c r="C4" t="s">
        <v>40</v>
      </c>
      <c r="D4" t="s">
        <v>42</v>
      </c>
      <c r="E4" t="s">
        <v>39</v>
      </c>
      <c r="F4" s="29"/>
      <c r="G4">
        <v>2005</v>
      </c>
      <c r="H4">
        <v>2006</v>
      </c>
      <c r="I4">
        <v>2005</v>
      </c>
      <c r="J4">
        <v>2006</v>
      </c>
      <c r="K4">
        <v>2005</v>
      </c>
      <c r="L4">
        <v>2006</v>
      </c>
      <c r="M4">
        <v>2005</v>
      </c>
      <c r="N4">
        <v>2006</v>
      </c>
      <c r="O4">
        <v>2005</v>
      </c>
      <c r="P4">
        <v>2006</v>
      </c>
    </row>
    <row r="5" spans="1:16" ht="15" thickBot="1">
      <c r="A5" t="s">
        <v>41</v>
      </c>
      <c r="B5" t="str">
        <f>IFERROR(VLOOKUP($F5,level_mapping!$A$2:$F$23,B$3,FALSE),"")</f>
        <v/>
      </c>
      <c r="C5" t="str">
        <f>IFERROR(VLOOKUP($F5,level_mapping!$A$2:$F$23,C$3,FALSE),"")</f>
        <v/>
      </c>
      <c r="D5" t="str">
        <f>IFERROR(VLOOKUP($F5,level_mapping!$A$2:$F$23,D$3,FALSE),"")</f>
        <v/>
      </c>
      <c r="E5" t="str">
        <f>IFERROR(VLOOKUP($F5,level_mapping!$A$2:$F$23,E$3,FALSE),"")</f>
        <v/>
      </c>
      <c r="F5" s="2" t="s">
        <v>1</v>
      </c>
      <c r="G5" s="11">
        <v>141730</v>
      </c>
      <c r="H5" s="11">
        <v>144427</v>
      </c>
      <c r="I5" s="11">
        <v>75973</v>
      </c>
      <c r="J5" s="11">
        <v>77502</v>
      </c>
      <c r="K5" s="11">
        <v>73050</v>
      </c>
      <c r="L5" s="11">
        <v>74431</v>
      </c>
      <c r="M5" s="11">
        <v>65757</v>
      </c>
      <c r="N5" s="11">
        <v>66925</v>
      </c>
      <c r="O5" s="11">
        <v>62702</v>
      </c>
      <c r="P5" s="11">
        <v>63834</v>
      </c>
    </row>
    <row r="6" spans="1:16">
      <c r="B6" t="str">
        <f>IFERROR(VLOOKUP($F6,level_mapping!$A$2:$F$23,B$3,FALSE),"")</f>
        <v/>
      </c>
      <c r="C6" t="str">
        <f>IFERROR(VLOOKUP($F6,level_mapping!$A$2:$F$23,C$3,FALSE),"")</f>
        <v/>
      </c>
      <c r="D6" t="str">
        <f>IFERROR(VLOOKUP($F6,level_mapping!$A$2:$F$23,D$3,FALSE),"")</f>
        <v/>
      </c>
      <c r="E6" t="str">
        <f>IFERROR(VLOOKUP($F6,level_mapping!$A$2:$F$23,E$3,FALSE),"")</f>
        <v/>
      </c>
    </row>
    <row r="7" spans="1:16" ht="15" thickBot="1">
      <c r="B7" t="str">
        <f>IFERROR(VLOOKUP($F7,level_mapping!$A$2:$F$23,B$3,FALSE),"")</f>
        <v/>
      </c>
      <c r="C7" t="str">
        <f>IFERROR(VLOOKUP($F7,level_mapping!$A$2:$F$23,C$3,FALSE),"")</f>
        <v/>
      </c>
      <c r="D7" t="str">
        <f>IFERROR(VLOOKUP($F7,level_mapping!$A$2:$F$23,D$3,FALSE),"")</f>
        <v/>
      </c>
      <c r="E7" t="str">
        <f>IFERROR(VLOOKUP($F7,level_mapping!$A$2:$F$23,E$3,FALSE),"")</f>
        <v/>
      </c>
    </row>
    <row r="8" spans="1:16" ht="15" thickBot="1">
      <c r="A8" t="s">
        <v>40</v>
      </c>
      <c r="B8" t="str">
        <f>IFERROR(VLOOKUP($F8,level_mapping!$A$2:$F$23,B$3,FALSE),"")</f>
        <v/>
      </c>
      <c r="C8" t="str">
        <f>IFERROR(VLOOKUP($F8,level_mapping!$A$2:$F$23,C$3,FALSE),"")</f>
        <v/>
      </c>
      <c r="D8" t="str">
        <f>IFERROR(VLOOKUP($F8,level_mapping!$A$2:$F$23,D$3,FALSE),"")</f>
        <v/>
      </c>
      <c r="E8" t="str">
        <f>IFERROR(VLOOKUP($F8,level_mapping!$A$2:$F$23,E$3,FALSE),"")</f>
        <v/>
      </c>
      <c r="F8" s="2" t="s">
        <v>7</v>
      </c>
      <c r="G8" s="11">
        <v>49245</v>
      </c>
      <c r="H8" s="11">
        <v>50420</v>
      </c>
      <c r="I8" s="11">
        <v>24349</v>
      </c>
      <c r="J8" s="11">
        <v>24928</v>
      </c>
      <c r="K8" s="11">
        <v>24200</v>
      </c>
      <c r="L8" s="11">
        <v>24770</v>
      </c>
      <c r="M8" s="11">
        <v>24896</v>
      </c>
      <c r="N8" s="11">
        <v>25492</v>
      </c>
      <c r="O8" s="11">
        <v>24690</v>
      </c>
      <c r="P8" s="11">
        <v>25292</v>
      </c>
    </row>
    <row r="9" spans="1:16" ht="15" thickBot="1">
      <c r="B9" t="str">
        <f>IFERROR(VLOOKUP($F9,level_mapping!$A$2:$F$23,B$3,FALSE),"")</f>
        <v/>
      </c>
      <c r="C9" t="str">
        <f>IFERROR(VLOOKUP($F9,level_mapping!$A$2:$F$23,C$3,FALSE),"")</f>
        <v/>
      </c>
      <c r="D9" t="str">
        <f>IFERROR(VLOOKUP($F9,level_mapping!$A$2:$F$23,D$3,FALSE),"")</f>
        <v/>
      </c>
      <c r="E9" t="str">
        <f>IFERROR(VLOOKUP($F9,level_mapping!$A$2:$F$23,E$3,FALSE),"")</f>
        <v/>
      </c>
    </row>
    <row r="10" spans="1:16" ht="15" thickBot="1">
      <c r="A10" t="s">
        <v>42</v>
      </c>
      <c r="B10" t="str">
        <f>IFERROR(VLOOKUP($F10,level_mapping!$A$2:$F$23,B$3,FALSE),"")</f>
        <v/>
      </c>
      <c r="C10" t="str">
        <f>IFERROR(VLOOKUP($F10,level_mapping!$A$2:$F$23,C$3,FALSE),"")</f>
        <v/>
      </c>
      <c r="D10" t="str">
        <f>IFERROR(VLOOKUP($F10,level_mapping!$A$2:$F$23,D$3,FALSE),"")</f>
        <v/>
      </c>
      <c r="E10" t="str">
        <f>IFERROR(VLOOKUP($F10,level_mapping!$A$2:$F$23,E$3,FALSE),"")</f>
        <v/>
      </c>
      <c r="F10" s="4" t="s">
        <v>8</v>
      </c>
      <c r="G10" s="11">
        <v>20450</v>
      </c>
      <c r="H10" s="11">
        <v>21233</v>
      </c>
      <c r="I10" s="11">
        <v>11761</v>
      </c>
      <c r="J10" s="11">
        <v>12347</v>
      </c>
      <c r="K10" s="11">
        <v>11733</v>
      </c>
      <c r="L10" s="11">
        <v>12304</v>
      </c>
      <c r="M10" s="11">
        <v>8689</v>
      </c>
      <c r="N10" s="11">
        <v>8886</v>
      </c>
      <c r="O10" s="11">
        <v>8659</v>
      </c>
      <c r="P10" s="11">
        <v>8857</v>
      </c>
    </row>
    <row r="11" spans="1:16" ht="15" thickBot="1">
      <c r="A11" t="s">
        <v>39</v>
      </c>
      <c r="B11" t="str">
        <f>IFERROR(VLOOKUP($F11,level_mapping!$A$2:$F$23,B$3,FALSE),"")</f>
        <v>Total</v>
      </c>
      <c r="C11" t="str">
        <f>IFERROR(VLOOKUP($F11,level_mapping!$A$2:$F$23,C$3,FALSE),"")</f>
        <v>Management, professional, and related occupations</v>
      </c>
      <c r="D11" t="str">
        <f>IFERROR(VLOOKUP($F11,level_mapping!$A$2:$F$23,D$3,FALSE),"")</f>
        <v>Management, business, and financial operations occupations</v>
      </c>
      <c r="E11" t="str">
        <f>IFERROR(VLOOKUP($F11,level_mapping!$A$2:$F$23,E$3,FALSE),"")</f>
        <v>Management occupations</v>
      </c>
      <c r="F11" s="6" t="s">
        <v>9</v>
      </c>
      <c r="G11" s="11">
        <v>14685</v>
      </c>
      <c r="H11" s="11">
        <v>15249</v>
      </c>
      <c r="I11" s="11">
        <v>9220</v>
      </c>
      <c r="J11" s="11">
        <v>9652</v>
      </c>
      <c r="K11" s="11">
        <v>9198</v>
      </c>
      <c r="L11" s="11">
        <v>9619</v>
      </c>
      <c r="M11" s="11">
        <v>5466</v>
      </c>
      <c r="N11" s="11">
        <v>5597</v>
      </c>
      <c r="O11" s="11">
        <v>5443</v>
      </c>
      <c r="P11" s="11">
        <v>5582</v>
      </c>
    </row>
    <row r="12" spans="1:16" ht="15" thickBot="1">
      <c r="B12" t="str">
        <f>IFERROR(VLOOKUP($F12,level_mapping!$A$2:$F$23,B$3,FALSE),"")</f>
        <v/>
      </c>
      <c r="C12" t="str">
        <f>IFERROR(VLOOKUP($F12,level_mapping!$A$2:$F$23,C$3,FALSE),"")</f>
        <v/>
      </c>
      <c r="D12" t="str">
        <f>IFERROR(VLOOKUP($F12,level_mapping!$A$2:$F$23,D$3,FALSE),"")</f>
        <v/>
      </c>
      <c r="E12" t="str">
        <f>IFERROR(VLOOKUP($F12,level_mapping!$A$2:$F$23,E$3,FALSE),"")</f>
        <v/>
      </c>
    </row>
    <row r="13" spans="1:16" ht="15" thickBot="1">
      <c r="A13" t="s">
        <v>39</v>
      </c>
      <c r="B13" t="str">
        <f>IFERROR(VLOOKUP($F13,level_mapping!$A$2:$F$23,B$3,FALSE),"")</f>
        <v>Total</v>
      </c>
      <c r="C13" t="str">
        <f>IFERROR(VLOOKUP($F13,level_mapping!$A$2:$F$23,C$3,FALSE),"")</f>
        <v>Management, professional, and related occupations</v>
      </c>
      <c r="D13" t="str">
        <f>IFERROR(VLOOKUP($F13,level_mapping!$A$2:$F$23,D$3,FALSE),"")</f>
        <v>Management, business, and financial operations occupations</v>
      </c>
      <c r="E13" t="str">
        <f>IFERROR(VLOOKUP($F13,level_mapping!$A$2:$F$23,E$3,FALSE),"")</f>
        <v>Business and financial operations occupations</v>
      </c>
      <c r="F13" s="7" t="s">
        <v>10</v>
      </c>
      <c r="G13" s="11">
        <v>5765</v>
      </c>
      <c r="H13" s="11">
        <v>5983</v>
      </c>
      <c r="I13" s="11">
        <v>2541</v>
      </c>
      <c r="J13" s="11">
        <v>2694</v>
      </c>
      <c r="K13" s="11">
        <v>2536</v>
      </c>
      <c r="L13" s="11">
        <v>2685</v>
      </c>
      <c r="M13" s="11">
        <v>3223</v>
      </c>
      <c r="N13" s="11">
        <v>3289</v>
      </c>
      <c r="O13" s="11">
        <v>3216</v>
      </c>
      <c r="P13" s="11">
        <v>3275</v>
      </c>
    </row>
    <row r="14" spans="1:16" ht="15" thickBot="1">
      <c r="A14" t="s">
        <v>42</v>
      </c>
      <c r="B14" t="str">
        <f>IFERROR(VLOOKUP($F14,level_mapping!$A$2:$F$23,B$3,FALSE),"")</f>
        <v/>
      </c>
      <c r="C14" t="str">
        <f>IFERROR(VLOOKUP($F14,level_mapping!$A$2:$F$23,C$3,FALSE),"")</f>
        <v/>
      </c>
      <c r="D14" t="str">
        <f>IFERROR(VLOOKUP($F14,level_mapping!$A$2:$F$23,D$3,FALSE),"")</f>
        <v/>
      </c>
      <c r="E14" t="str">
        <f>IFERROR(VLOOKUP($F14,level_mapping!$A$2:$F$23,E$3,FALSE),"")</f>
        <v/>
      </c>
      <c r="F14" s="8" t="s">
        <v>11</v>
      </c>
      <c r="G14" s="11">
        <v>28795</v>
      </c>
      <c r="H14" s="11">
        <v>29187</v>
      </c>
      <c r="I14" s="11">
        <v>12588</v>
      </c>
      <c r="J14" s="11">
        <v>12581</v>
      </c>
      <c r="K14" s="11">
        <v>12467</v>
      </c>
      <c r="L14" s="11">
        <v>12465</v>
      </c>
      <c r="M14" s="11">
        <v>16207</v>
      </c>
      <c r="N14" s="11">
        <v>16606</v>
      </c>
      <c r="O14" s="11">
        <v>16032</v>
      </c>
      <c r="P14" s="11">
        <v>16435</v>
      </c>
    </row>
    <row r="15" spans="1:16" ht="15" thickBot="1">
      <c r="A15" t="s">
        <v>39</v>
      </c>
      <c r="B15" t="str">
        <f>IFERROR(VLOOKUP($F15,level_mapping!$A$2:$F$23,B$3,FALSE),"")</f>
        <v>Total</v>
      </c>
      <c r="C15" t="str">
        <f>IFERROR(VLOOKUP($F15,level_mapping!$A$2:$F$23,C$3,FALSE),"")</f>
        <v>Management, professional, and related occupations</v>
      </c>
      <c r="D15" t="str">
        <f>IFERROR(VLOOKUP($F15,level_mapping!$A$2:$F$23,D$3,FALSE),"")</f>
        <v>Professional and related occupations</v>
      </c>
      <c r="E15" t="str">
        <f>IFERROR(VLOOKUP($F15,level_mapping!$A$2:$F$23,E$3,FALSE),"")</f>
        <v>Computer and mathematical occupations</v>
      </c>
      <c r="F15" s="7" t="s">
        <v>12</v>
      </c>
      <c r="G15" s="11">
        <v>3246</v>
      </c>
      <c r="H15" s="11">
        <v>3209</v>
      </c>
      <c r="I15" s="11">
        <v>2371</v>
      </c>
      <c r="J15" s="11">
        <v>2354</v>
      </c>
      <c r="K15" s="11">
        <v>2359</v>
      </c>
      <c r="L15" s="11">
        <v>2341</v>
      </c>
      <c r="M15">
        <v>875</v>
      </c>
      <c r="N15">
        <v>855</v>
      </c>
      <c r="O15">
        <v>872</v>
      </c>
      <c r="P15">
        <v>851</v>
      </c>
    </row>
    <row r="16" spans="1:16" ht="15" thickBot="1">
      <c r="A16" t="s">
        <v>39</v>
      </c>
      <c r="B16" t="str">
        <f>IFERROR(VLOOKUP($F16,level_mapping!$A$2:$F$23,B$3,FALSE),"")</f>
        <v>Total</v>
      </c>
      <c r="C16" t="str">
        <f>IFERROR(VLOOKUP($F16,level_mapping!$A$2:$F$23,C$3,FALSE),"")</f>
        <v>Management, professional, and related occupations</v>
      </c>
      <c r="D16" t="str">
        <f>IFERROR(VLOOKUP($F16,level_mapping!$A$2:$F$23,D$3,FALSE),"")</f>
        <v>Professional and related occupations</v>
      </c>
      <c r="E16" t="str">
        <f>IFERROR(VLOOKUP($F16,level_mapping!$A$2:$F$23,E$3,FALSE),"")</f>
        <v>Computer and mathematical occupations</v>
      </c>
      <c r="F16" s="6" t="s">
        <v>13</v>
      </c>
      <c r="G16" s="11">
        <v>2793</v>
      </c>
      <c r="H16" s="11">
        <v>2830</v>
      </c>
      <c r="I16" s="11">
        <v>2407</v>
      </c>
      <c r="J16" s="11">
        <v>2418</v>
      </c>
      <c r="K16" s="11">
        <v>2397</v>
      </c>
      <c r="L16" s="11">
        <v>2406</v>
      </c>
      <c r="M16">
        <v>385</v>
      </c>
      <c r="N16">
        <v>412</v>
      </c>
      <c r="O16">
        <v>382</v>
      </c>
      <c r="P16">
        <v>409</v>
      </c>
    </row>
    <row r="17" spans="1:16" ht="15" thickBot="1">
      <c r="B17" t="str">
        <f>IFERROR(VLOOKUP($F17,level_mapping!$A$2:$F$23,B$3,FALSE),"")</f>
        <v/>
      </c>
      <c r="C17" t="str">
        <f>IFERROR(VLOOKUP($F17,level_mapping!$A$2:$F$23,C$3,FALSE),"")</f>
        <v/>
      </c>
      <c r="D17" t="str">
        <f>IFERROR(VLOOKUP($F17,level_mapping!$A$2:$F$23,D$3,FALSE),"")</f>
        <v/>
      </c>
      <c r="E17" t="str">
        <f>IFERROR(VLOOKUP($F17,level_mapping!$A$2:$F$23,E$3,FALSE),"")</f>
        <v/>
      </c>
    </row>
    <row r="18" spans="1:16" ht="15" thickBot="1">
      <c r="A18" t="s">
        <v>39</v>
      </c>
      <c r="B18" t="str">
        <f>IFERROR(VLOOKUP($F18,level_mapping!$A$2:$F$23,B$3,FALSE),"")</f>
        <v>Total</v>
      </c>
      <c r="C18" t="str">
        <f>IFERROR(VLOOKUP($F18,level_mapping!$A$2:$F$23,C$3,FALSE),"")</f>
        <v>Management, professional, and related occupations</v>
      </c>
      <c r="D18" t="str">
        <f>IFERROR(VLOOKUP($F18,level_mapping!$A$2:$F$23,D$3,FALSE),"")</f>
        <v>Professional and related occupations</v>
      </c>
      <c r="E18" t="str">
        <f>IFERROR(VLOOKUP($F18,level_mapping!$A$2:$F$23,E$3,FALSE),"")</f>
        <v>Life, physical, and social science occupations</v>
      </c>
      <c r="F18" s="7" t="s">
        <v>14</v>
      </c>
      <c r="G18" s="11">
        <v>1406</v>
      </c>
      <c r="H18" s="11">
        <v>1434</v>
      </c>
      <c r="I18">
        <v>808</v>
      </c>
      <c r="J18">
        <v>813</v>
      </c>
      <c r="K18">
        <v>803</v>
      </c>
      <c r="L18">
        <v>808</v>
      </c>
      <c r="M18">
        <v>598</v>
      </c>
      <c r="N18">
        <v>620</v>
      </c>
      <c r="O18">
        <v>593</v>
      </c>
      <c r="P18">
        <v>618</v>
      </c>
    </row>
    <row r="19" spans="1:16" ht="15" thickBot="1">
      <c r="A19" t="s">
        <v>39</v>
      </c>
      <c r="B19" t="str">
        <f>IFERROR(VLOOKUP($F19,level_mapping!$A$2:$F$23,B$3,FALSE),"")</f>
        <v>Total</v>
      </c>
      <c r="C19" t="str">
        <f>IFERROR(VLOOKUP($F19,level_mapping!$A$2:$F$23,C$3,FALSE),"")</f>
        <v>Management, professional, and related occupations</v>
      </c>
      <c r="D19" t="str">
        <f>IFERROR(VLOOKUP($F19,level_mapping!$A$2:$F$23,D$3,FALSE),"")</f>
        <v>Professional and related occupations</v>
      </c>
      <c r="E19" t="str">
        <f>IFERROR(VLOOKUP($F19,level_mapping!$A$2:$F$23,E$3,FALSE),"")</f>
        <v>Community and social service occupations</v>
      </c>
      <c r="F19" s="6" t="s">
        <v>15</v>
      </c>
      <c r="G19" s="11">
        <v>2138</v>
      </c>
      <c r="H19" s="11">
        <v>2156</v>
      </c>
      <c r="I19">
        <v>827</v>
      </c>
      <c r="J19">
        <v>829</v>
      </c>
      <c r="K19">
        <v>822</v>
      </c>
      <c r="L19">
        <v>823</v>
      </c>
      <c r="M19" s="11">
        <v>1311</v>
      </c>
      <c r="N19" s="11">
        <v>1327</v>
      </c>
      <c r="O19" s="11">
        <v>1299</v>
      </c>
      <c r="P19" s="11">
        <v>1316</v>
      </c>
    </row>
    <row r="20" spans="1:16" ht="15" thickBot="1">
      <c r="A20" t="s">
        <v>39</v>
      </c>
      <c r="B20" t="str">
        <f>IFERROR(VLOOKUP($F20,level_mapping!$A$2:$F$23,B$3,FALSE),"")</f>
        <v>Total</v>
      </c>
      <c r="C20" t="str">
        <f>IFERROR(VLOOKUP($F20,level_mapping!$A$2:$F$23,C$3,FALSE),"")</f>
        <v>Management, professional, and related occupations</v>
      </c>
      <c r="D20" t="str">
        <f>IFERROR(VLOOKUP($F20,level_mapping!$A$2:$F$23,D$3,FALSE),"")</f>
        <v>Professional and related occupations</v>
      </c>
      <c r="E20" t="str">
        <f>IFERROR(VLOOKUP($F20,level_mapping!$A$2:$F$23,E$3,FALSE),"")</f>
        <v>Legal occupations</v>
      </c>
      <c r="F20" s="7" t="s">
        <v>16</v>
      </c>
      <c r="G20" s="11">
        <v>1614</v>
      </c>
      <c r="H20" s="11">
        <v>1637</v>
      </c>
      <c r="I20">
        <v>817</v>
      </c>
      <c r="J20">
        <v>791</v>
      </c>
      <c r="K20">
        <v>816</v>
      </c>
      <c r="L20">
        <v>790</v>
      </c>
      <c r="M20">
        <v>797</v>
      </c>
      <c r="N20">
        <v>846</v>
      </c>
      <c r="O20">
        <v>796</v>
      </c>
      <c r="P20">
        <v>843</v>
      </c>
    </row>
    <row r="21" spans="1:16" ht="15" thickBot="1">
      <c r="B21" t="str">
        <f>IFERROR(VLOOKUP($F21,level_mapping!$A$2:$F$23,B$3,FALSE),"")</f>
        <v/>
      </c>
      <c r="C21" t="str">
        <f>IFERROR(VLOOKUP($F21,level_mapping!$A$2:$F$23,C$3,FALSE),"")</f>
        <v/>
      </c>
      <c r="D21" t="str">
        <f>IFERROR(VLOOKUP($F21,level_mapping!$A$2:$F$23,D$3,FALSE),"")</f>
        <v/>
      </c>
      <c r="E21" t="str">
        <f>IFERROR(VLOOKUP($F21,level_mapping!$A$2:$F$23,E$3,FALSE),"")</f>
        <v/>
      </c>
    </row>
    <row r="22" spans="1:16" ht="15" thickBot="1">
      <c r="A22" t="s">
        <v>39</v>
      </c>
      <c r="B22" t="str">
        <f>IFERROR(VLOOKUP($F22,level_mapping!$A$2:$F$23,B$3,FALSE),"")</f>
        <v>Total</v>
      </c>
      <c r="C22" t="str">
        <f>IFERROR(VLOOKUP($F22,level_mapping!$A$2:$F$23,C$3,FALSE),"")</f>
        <v>Management, professional, and related occupations</v>
      </c>
      <c r="D22" t="str">
        <f>IFERROR(VLOOKUP($F22,level_mapping!$A$2:$F$23,D$3,FALSE),"")</f>
        <v>Professional and related occupations</v>
      </c>
      <c r="E22" t="str">
        <f>IFERROR(VLOOKUP($F22,level_mapping!$A$2:$F$23,E$3,FALSE),"")</f>
        <v>Education, training, and library occupations</v>
      </c>
      <c r="F22" s="6" t="s">
        <v>17</v>
      </c>
      <c r="G22" s="11">
        <v>8114</v>
      </c>
      <c r="H22" s="11">
        <v>8126</v>
      </c>
      <c r="I22" s="11">
        <v>2125</v>
      </c>
      <c r="J22" s="11">
        <v>2100</v>
      </c>
      <c r="K22" s="11">
        <v>2093</v>
      </c>
      <c r="L22" s="11">
        <v>2071</v>
      </c>
      <c r="M22" s="11">
        <v>5989</v>
      </c>
      <c r="N22" s="11">
        <v>6026</v>
      </c>
      <c r="O22" s="11">
        <v>5910</v>
      </c>
      <c r="P22" s="11">
        <v>5946</v>
      </c>
    </row>
    <row r="23" spans="1:16" ht="15" thickBot="1">
      <c r="B23" t="str">
        <f>IFERROR(VLOOKUP($F23,level_mapping!$A$2:$F$23,B$3,FALSE),"")</f>
        <v/>
      </c>
      <c r="C23" t="str">
        <f>IFERROR(VLOOKUP($F23,level_mapping!$A$2:$F$23,C$3,FALSE),"")</f>
        <v/>
      </c>
      <c r="D23" t="str">
        <f>IFERROR(VLOOKUP($F23,level_mapping!$A$2:$F$23,D$3,FALSE),"")</f>
        <v/>
      </c>
      <c r="E23" t="str">
        <f>IFERROR(VLOOKUP($F23,level_mapping!$A$2:$F$23,E$3,FALSE),"")</f>
        <v/>
      </c>
      <c r="F23" s="7"/>
    </row>
    <row r="24" spans="1:16" ht="15" thickBot="1">
      <c r="A24" t="s">
        <v>39</v>
      </c>
      <c r="B24" t="str">
        <f>IFERROR(VLOOKUP($F24,level_mapping!$A$2:$F$23,B$3,FALSE),"")</f>
        <v>Total</v>
      </c>
      <c r="C24" t="str">
        <f>IFERROR(VLOOKUP($F24,level_mapping!$A$2:$F$23,C$3,FALSE),"")</f>
        <v>Management, professional, and related occupations</v>
      </c>
      <c r="D24" t="str">
        <f>IFERROR(VLOOKUP($F24,level_mapping!$A$2:$F$23,D$3,FALSE),"")</f>
        <v>Professional and related occupations</v>
      </c>
      <c r="E24" t="str">
        <f>IFERROR(VLOOKUP($F24,level_mapping!$A$2:$F$23,E$3,FALSE),"")</f>
        <v>Arts, design, entertainment, sports, and media occupations</v>
      </c>
      <c r="F24" s="7" t="s">
        <v>18</v>
      </c>
      <c r="G24" s="11">
        <v>2736</v>
      </c>
      <c r="H24" s="11">
        <v>2735</v>
      </c>
      <c r="I24" s="11">
        <v>1427</v>
      </c>
      <c r="J24" s="11">
        <v>1401</v>
      </c>
      <c r="K24" s="11">
        <v>1379</v>
      </c>
      <c r="L24" s="11">
        <v>1362</v>
      </c>
      <c r="M24" s="11">
        <v>1309</v>
      </c>
      <c r="N24" s="11">
        <v>1334</v>
      </c>
      <c r="O24" s="11">
        <v>1263</v>
      </c>
      <c r="P24" s="11">
        <v>1287</v>
      </c>
    </row>
    <row r="25" spans="1:16" ht="15" thickBot="1">
      <c r="B25" t="str">
        <f>IFERROR(VLOOKUP($F25,level_mapping!$A$2:$F$23,B$3,FALSE),"")</f>
        <v/>
      </c>
      <c r="C25" t="str">
        <f>IFERROR(VLOOKUP($F25,level_mapping!$A$2:$F$23,C$3,FALSE),"")</f>
        <v/>
      </c>
      <c r="D25" t="str">
        <f>IFERROR(VLOOKUP($F25,level_mapping!$A$2:$F$23,D$3,FALSE),"")</f>
        <v/>
      </c>
      <c r="E25" t="str">
        <f>IFERROR(VLOOKUP($F25,level_mapping!$A$2:$F$23,E$3,FALSE),"")</f>
        <v/>
      </c>
      <c r="F25" s="6"/>
    </row>
    <row r="26" spans="1:16" ht="15" thickBot="1">
      <c r="A26" t="s">
        <v>39</v>
      </c>
      <c r="B26" t="str">
        <f>IFERROR(VLOOKUP($F26,level_mapping!$A$2:$F$23,B$3,FALSE),"")</f>
        <v>Total</v>
      </c>
      <c r="C26" t="str">
        <f>IFERROR(VLOOKUP($F26,level_mapping!$A$2:$F$23,C$3,FALSE),"")</f>
        <v>Management, professional, and related occupations</v>
      </c>
      <c r="D26" t="str">
        <f>IFERROR(VLOOKUP($F26,level_mapping!$A$2:$F$23,D$3,FALSE),"")</f>
        <v>Professional and related occupations</v>
      </c>
      <c r="E26" t="str">
        <f>IFERROR(VLOOKUP($F26,level_mapping!$A$2:$F$23,E$3,FALSE),"")</f>
        <v>Healthcare practitioner and technical occupations</v>
      </c>
      <c r="F26" s="6" t="s">
        <v>19</v>
      </c>
      <c r="G26" s="11">
        <v>6748</v>
      </c>
      <c r="H26" s="11">
        <v>7060</v>
      </c>
      <c r="I26" s="11">
        <v>1806</v>
      </c>
      <c r="J26" s="11">
        <v>1875</v>
      </c>
      <c r="K26" s="11">
        <v>1799</v>
      </c>
      <c r="L26" s="11">
        <v>1864</v>
      </c>
      <c r="M26" s="11">
        <v>4942</v>
      </c>
      <c r="N26" s="11">
        <v>5185</v>
      </c>
      <c r="O26" s="11">
        <v>4917</v>
      </c>
      <c r="P26" s="11">
        <v>5166</v>
      </c>
    </row>
    <row r="27" spans="1:16" ht="15" thickBot="1">
      <c r="B27" t="str">
        <f>IFERROR(VLOOKUP($F27,level_mapping!$A$2:$F$23,B$3,FALSE),"")</f>
        <v/>
      </c>
      <c r="C27" t="str">
        <f>IFERROR(VLOOKUP($F27,level_mapping!$A$2:$F$23,C$3,FALSE),"")</f>
        <v/>
      </c>
      <c r="D27" t="str">
        <f>IFERROR(VLOOKUP($F27,level_mapping!$A$2:$F$23,D$3,FALSE),"")</f>
        <v/>
      </c>
      <c r="E27" t="str">
        <f>IFERROR(VLOOKUP($F27,level_mapping!$A$2:$F$23,E$3,FALSE),"")</f>
        <v/>
      </c>
    </row>
    <row r="28" spans="1:16" ht="15" thickBot="1">
      <c r="A28" t="s">
        <v>40</v>
      </c>
      <c r="B28" t="str">
        <f>IFERROR(VLOOKUP($F28,level_mapping!$A$2:$F$23,B$3,FALSE),"")</f>
        <v/>
      </c>
      <c r="C28" t="str">
        <f>IFERROR(VLOOKUP($F28,level_mapping!$A$2:$F$23,C$3,FALSE),"")</f>
        <v/>
      </c>
      <c r="D28" t="str">
        <f>IFERROR(VLOOKUP($F28,level_mapping!$A$2:$F$23,D$3,FALSE),"")</f>
        <v/>
      </c>
      <c r="E28" t="str">
        <f>IFERROR(VLOOKUP($F28,level_mapping!$A$2:$F$23,E$3,FALSE),"")</f>
        <v/>
      </c>
      <c r="F28" s="2" t="s">
        <v>20</v>
      </c>
      <c r="G28" s="11">
        <v>23133</v>
      </c>
      <c r="H28" s="11">
        <v>23811</v>
      </c>
      <c r="I28" s="11">
        <v>9882</v>
      </c>
      <c r="J28" s="11">
        <v>10159</v>
      </c>
      <c r="K28" s="11">
        <v>8855</v>
      </c>
      <c r="L28" s="11">
        <v>9094</v>
      </c>
      <c r="M28" s="11">
        <v>13251</v>
      </c>
      <c r="N28" s="11">
        <v>13653</v>
      </c>
      <c r="O28" s="11">
        <v>12002</v>
      </c>
      <c r="P28" s="11">
        <v>12381</v>
      </c>
    </row>
    <row r="29" spans="1:16" ht="15" thickBot="1">
      <c r="A29" t="s">
        <v>39</v>
      </c>
      <c r="B29" t="str">
        <f>IFERROR(VLOOKUP($F29,level_mapping!$A$2:$F$23,B$3,FALSE),"")</f>
        <v>Total</v>
      </c>
      <c r="C29" t="str">
        <f>IFERROR(VLOOKUP($F29,level_mapping!$A$2:$F$23,C$3,FALSE),"")</f>
        <v>Service occupations</v>
      </c>
      <c r="D29" t="str">
        <f>IFERROR(VLOOKUP($F29,level_mapping!$A$2:$F$23,D$3,FALSE),"")</f>
        <v>Service occupations</v>
      </c>
      <c r="E29" t="str">
        <f>IFERROR(VLOOKUP($F29,level_mapping!$A$2:$F$23,E$3,FALSE),"")</f>
        <v>Healthcare support occupations</v>
      </c>
      <c r="F29" s="4" t="s">
        <v>21</v>
      </c>
      <c r="G29" s="11">
        <v>3092</v>
      </c>
      <c r="H29" s="11">
        <v>3132</v>
      </c>
      <c r="I29">
        <v>339</v>
      </c>
      <c r="J29">
        <v>333</v>
      </c>
      <c r="K29">
        <v>324</v>
      </c>
      <c r="L29">
        <v>319</v>
      </c>
      <c r="M29" s="11">
        <v>2753</v>
      </c>
      <c r="N29" s="11">
        <v>2799</v>
      </c>
      <c r="O29" s="11">
        <v>2670</v>
      </c>
      <c r="P29" s="11">
        <v>2711</v>
      </c>
    </row>
    <row r="30" spans="1:16" ht="15" thickBot="1">
      <c r="A30" t="s">
        <v>39</v>
      </c>
      <c r="B30" t="str">
        <f>IFERROR(VLOOKUP($F30,level_mapping!$A$2:$F$23,B$3,FALSE),"")</f>
        <v>Total</v>
      </c>
      <c r="C30" t="str">
        <f>IFERROR(VLOOKUP($F30,level_mapping!$A$2:$F$23,C$3,FALSE),"")</f>
        <v>Service occupations</v>
      </c>
      <c r="D30" t="str">
        <f>IFERROR(VLOOKUP($F30,level_mapping!$A$2:$F$23,D$3,FALSE),"")</f>
        <v>Service occupations</v>
      </c>
      <c r="E30" t="str">
        <f>IFERROR(VLOOKUP($F30,level_mapping!$A$2:$F$23,E$3,FALSE),"")</f>
        <v>Protective service occupations</v>
      </c>
      <c r="F30" s="8" t="s">
        <v>22</v>
      </c>
      <c r="G30" s="11">
        <v>2894</v>
      </c>
      <c r="H30" s="11">
        <v>2939</v>
      </c>
      <c r="I30" s="11">
        <v>2246</v>
      </c>
      <c r="J30" s="11">
        <v>2284</v>
      </c>
      <c r="K30" s="11">
        <v>2199</v>
      </c>
      <c r="L30" s="11">
        <v>2239</v>
      </c>
      <c r="M30">
        <v>648</v>
      </c>
      <c r="N30">
        <v>654</v>
      </c>
      <c r="O30">
        <v>598</v>
      </c>
      <c r="P30">
        <v>613</v>
      </c>
    </row>
    <row r="31" spans="1:16" ht="15" thickBot="1">
      <c r="B31" t="str">
        <f>IFERROR(VLOOKUP($F31,level_mapping!$A$2:$F$23,B$3,FALSE),"")</f>
        <v/>
      </c>
      <c r="C31" t="str">
        <f>IFERROR(VLOOKUP($F31,level_mapping!$A$2:$F$23,C$3,FALSE),"")</f>
        <v/>
      </c>
      <c r="D31" t="str">
        <f>IFERROR(VLOOKUP($F31,level_mapping!$A$2:$F$23,D$3,FALSE),"")</f>
        <v/>
      </c>
      <c r="E31" t="str">
        <f>IFERROR(VLOOKUP($F31,level_mapping!$A$2:$F$23,E$3,FALSE),"")</f>
        <v/>
      </c>
    </row>
    <row r="32" spans="1:16" ht="15" thickBot="1">
      <c r="A32" t="s">
        <v>39</v>
      </c>
      <c r="B32" t="str">
        <f>IFERROR(VLOOKUP($F32,level_mapping!$A$2:$F$23,B$3,FALSE),"")</f>
        <v>Total</v>
      </c>
      <c r="C32" t="str">
        <f>IFERROR(VLOOKUP($F32,level_mapping!$A$2:$F$23,C$3,FALSE),"")</f>
        <v>Service occupations</v>
      </c>
      <c r="D32" t="str">
        <f>IFERROR(VLOOKUP($F32,level_mapping!$A$2:$F$23,D$3,FALSE),"")</f>
        <v>Service occupations</v>
      </c>
      <c r="E32" t="str">
        <f>IFERROR(VLOOKUP($F32,level_mapping!$A$2:$F$23,E$3,FALSE),"")</f>
        <v>Food preparation and serving related occupations</v>
      </c>
      <c r="F32" s="4" t="s">
        <v>23</v>
      </c>
      <c r="G32" s="11">
        <v>7374</v>
      </c>
      <c r="H32" s="11">
        <v>7606</v>
      </c>
      <c r="I32" s="11">
        <v>3202</v>
      </c>
      <c r="J32" s="11">
        <v>3297</v>
      </c>
      <c r="K32" s="11">
        <v>2531</v>
      </c>
      <c r="L32" s="11">
        <v>2613</v>
      </c>
      <c r="M32" s="11">
        <v>4173</v>
      </c>
      <c r="N32" s="11">
        <v>4309</v>
      </c>
      <c r="O32" s="11">
        <v>3366</v>
      </c>
      <c r="P32" s="11">
        <v>3501</v>
      </c>
    </row>
    <row r="33" spans="1:16" ht="15" thickBot="1">
      <c r="B33" t="str">
        <f>IFERROR(VLOOKUP($F33,level_mapping!$A$2:$F$23,B$3,FALSE),"")</f>
        <v/>
      </c>
      <c r="C33" t="str">
        <f>IFERROR(VLOOKUP($F33,level_mapping!$A$2:$F$23,C$3,FALSE),"")</f>
        <v/>
      </c>
      <c r="D33" t="str">
        <f>IFERROR(VLOOKUP($F33,level_mapping!$A$2:$F$23,D$3,FALSE),"")</f>
        <v/>
      </c>
      <c r="E33" t="str">
        <f>IFERROR(VLOOKUP($F33,level_mapping!$A$2:$F$23,E$3,FALSE),"")</f>
        <v/>
      </c>
      <c r="F33" s="8"/>
    </row>
    <row r="34" spans="1:16" ht="15" thickBot="1">
      <c r="A34" t="s">
        <v>39</v>
      </c>
      <c r="B34" t="str">
        <f>IFERROR(VLOOKUP($F34,level_mapping!$A$2:$F$23,B$3,FALSE),"")</f>
        <v>Total</v>
      </c>
      <c r="C34" t="str">
        <f>IFERROR(VLOOKUP($F34,level_mapping!$A$2:$F$23,C$3,FALSE),"")</f>
        <v>Service occupations</v>
      </c>
      <c r="D34" t="str">
        <f>IFERROR(VLOOKUP($F34,level_mapping!$A$2:$F$23,D$3,FALSE),"")</f>
        <v>Service occupations</v>
      </c>
      <c r="E34" t="str">
        <f>IFERROR(VLOOKUP($F34,level_mapping!$A$2:$F$23,E$3,FALSE),"")</f>
        <v>Building and grounds cleaning and maintenance occupations</v>
      </c>
      <c r="F34" s="8" t="s">
        <v>24</v>
      </c>
      <c r="G34" s="11">
        <v>5241</v>
      </c>
      <c r="H34" s="11">
        <v>5381</v>
      </c>
      <c r="I34" s="11">
        <v>3111</v>
      </c>
      <c r="J34" s="11">
        <v>3230</v>
      </c>
      <c r="K34" s="11">
        <v>2916</v>
      </c>
      <c r="L34" s="11">
        <v>3011</v>
      </c>
      <c r="M34" s="11">
        <v>2130</v>
      </c>
      <c r="N34" s="11">
        <v>2151</v>
      </c>
      <c r="O34" s="11">
        <v>2067</v>
      </c>
      <c r="P34" s="11">
        <v>2082</v>
      </c>
    </row>
    <row r="35" spans="1:16" ht="15" thickBot="1">
      <c r="A35" t="s">
        <v>39</v>
      </c>
      <c r="B35" t="str">
        <f>IFERROR(VLOOKUP($F35,level_mapping!$A$2:$F$23,B$3,FALSE),"")</f>
        <v>Total</v>
      </c>
      <c r="C35" t="str">
        <f>IFERROR(VLOOKUP($F35,level_mapping!$A$2:$F$23,C$3,FALSE),"")</f>
        <v>Service occupations</v>
      </c>
      <c r="D35" t="str">
        <f>IFERROR(VLOOKUP($F35,level_mapping!$A$2:$F$23,D$3,FALSE),"")</f>
        <v>Service occupations</v>
      </c>
      <c r="E35" t="str">
        <f>IFERROR(VLOOKUP($F35,level_mapping!$A$2:$F$23,E$3,FALSE),"")</f>
        <v>Personal care and service occupations</v>
      </c>
      <c r="F35" s="4" t="s">
        <v>25</v>
      </c>
      <c r="G35" s="11">
        <v>4531</v>
      </c>
      <c r="H35" s="11">
        <v>4754</v>
      </c>
      <c r="I35">
        <v>984</v>
      </c>
      <c r="J35" s="11">
        <v>1014</v>
      </c>
      <c r="K35">
        <v>885</v>
      </c>
      <c r="L35">
        <v>912</v>
      </c>
      <c r="M35" s="11">
        <v>3548</v>
      </c>
      <c r="N35" s="11">
        <v>3740</v>
      </c>
      <c r="O35" s="11">
        <v>3302</v>
      </c>
      <c r="P35" s="11">
        <v>3474</v>
      </c>
    </row>
    <row r="36" spans="1:16" ht="15" thickBot="1">
      <c r="B36" t="str">
        <f>IFERROR(VLOOKUP($F36,level_mapping!$A$2:$F$23,B$3,FALSE),"")</f>
        <v/>
      </c>
      <c r="C36" t="str">
        <f>IFERROR(VLOOKUP($F36,level_mapping!$A$2:$F$23,C$3,FALSE),"")</f>
        <v/>
      </c>
      <c r="D36" t="str">
        <f>IFERROR(VLOOKUP($F36,level_mapping!$A$2:$F$23,D$3,FALSE),"")</f>
        <v/>
      </c>
      <c r="E36" t="str">
        <f>IFERROR(VLOOKUP($F36,level_mapping!$A$2:$F$23,E$3,FALSE),"")</f>
        <v/>
      </c>
    </row>
    <row r="37" spans="1:16" ht="15" thickBot="1">
      <c r="A37" t="s">
        <v>40</v>
      </c>
      <c r="B37" t="str">
        <f>IFERROR(VLOOKUP($F37,level_mapping!$A$2:$F$23,B$3,FALSE),"")</f>
        <v/>
      </c>
      <c r="C37" t="str">
        <f>IFERROR(VLOOKUP($F37,level_mapping!$A$2:$F$23,C$3,FALSE),"")</f>
        <v/>
      </c>
      <c r="D37" t="str">
        <f>IFERROR(VLOOKUP($F37,level_mapping!$A$2:$F$23,D$3,FALSE),"")</f>
        <v/>
      </c>
      <c r="E37" t="str">
        <f>IFERROR(VLOOKUP($F37,level_mapping!$A$2:$F$23,E$3,FALSE),"")</f>
        <v/>
      </c>
      <c r="F37" s="2" t="s">
        <v>26</v>
      </c>
      <c r="G37" s="11">
        <v>35962</v>
      </c>
      <c r="H37" s="11">
        <v>36141</v>
      </c>
      <c r="I37" s="11">
        <v>13190</v>
      </c>
      <c r="J37" s="11">
        <v>13275</v>
      </c>
      <c r="K37" s="11">
        <v>12379</v>
      </c>
      <c r="L37" s="11">
        <v>12427</v>
      </c>
      <c r="M37" s="11">
        <v>22772</v>
      </c>
      <c r="N37" s="11">
        <v>22866</v>
      </c>
      <c r="O37" s="11">
        <v>21336</v>
      </c>
      <c r="P37" s="11">
        <v>21413</v>
      </c>
    </row>
    <row r="38" spans="1:16" ht="15" thickBot="1">
      <c r="A38" t="s">
        <v>39</v>
      </c>
      <c r="B38" t="str">
        <f>IFERROR(VLOOKUP($F38,level_mapping!$A$2:$F$23,B$3,FALSE),"")</f>
        <v>Total</v>
      </c>
      <c r="C38" t="str">
        <f>IFERROR(VLOOKUP($F38,level_mapping!$A$2:$F$23,C$3,FALSE),"")</f>
        <v>Sales and office occupations</v>
      </c>
      <c r="D38" t="str">
        <f>IFERROR(VLOOKUP($F38,level_mapping!$A$2:$F$23,D$3,FALSE),"")</f>
        <v>Sales and office occupations</v>
      </c>
      <c r="E38" t="str">
        <f>IFERROR(VLOOKUP($F38,level_mapping!$A$2:$F$23,E$3,FALSE),"")</f>
        <v>Sales and related occupations</v>
      </c>
      <c r="F38" s="4" t="s">
        <v>27</v>
      </c>
      <c r="G38" s="11">
        <v>16433</v>
      </c>
      <c r="H38" s="11">
        <v>16641</v>
      </c>
      <c r="I38" s="11">
        <v>8362</v>
      </c>
      <c r="J38" s="11">
        <v>8478</v>
      </c>
      <c r="K38" s="11">
        <v>7884</v>
      </c>
      <c r="L38" s="11">
        <v>7972</v>
      </c>
      <c r="M38" s="11">
        <v>8072</v>
      </c>
      <c r="N38" s="11">
        <v>8163</v>
      </c>
      <c r="O38" s="11">
        <v>7133</v>
      </c>
      <c r="P38" s="11">
        <v>7206</v>
      </c>
    </row>
    <row r="39" spans="1:16" ht="15" thickBot="1">
      <c r="A39" t="s">
        <v>39</v>
      </c>
      <c r="B39" t="str">
        <f>IFERROR(VLOOKUP($F39,level_mapping!$A$2:$F$23,B$3,FALSE),"")</f>
        <v>Total</v>
      </c>
      <c r="C39" t="str">
        <f>IFERROR(VLOOKUP($F39,level_mapping!$A$2:$F$23,C$3,FALSE),"")</f>
        <v>Sales and office occupations</v>
      </c>
      <c r="D39" t="str">
        <f>IFERROR(VLOOKUP($F39,level_mapping!$A$2:$F$23,D$3,FALSE),"")</f>
        <v>Sales and office occupations</v>
      </c>
      <c r="E39" t="str">
        <f>IFERROR(VLOOKUP($F39,level_mapping!$A$2:$F$23,E$3,FALSE),"")</f>
        <v>Office and administrative support occupations</v>
      </c>
      <c r="F39" s="8" t="s">
        <v>28</v>
      </c>
      <c r="G39" s="11">
        <v>19529</v>
      </c>
      <c r="H39" s="11">
        <v>19500</v>
      </c>
      <c r="I39" s="11">
        <v>4829</v>
      </c>
      <c r="J39" s="11">
        <v>4797</v>
      </c>
      <c r="K39" s="11">
        <v>4496</v>
      </c>
      <c r="L39" s="11">
        <v>4455</v>
      </c>
      <c r="M39" s="11">
        <v>14700</v>
      </c>
      <c r="N39" s="11">
        <v>14703</v>
      </c>
      <c r="O39" s="11">
        <v>14204</v>
      </c>
      <c r="P39" s="11">
        <v>14206</v>
      </c>
    </row>
    <row r="40" spans="1:16">
      <c r="B40" t="str">
        <f>IFERROR(VLOOKUP($F40,level_mapping!$A$2:$F$23,B$3,FALSE),"")</f>
        <v/>
      </c>
      <c r="C40" t="str">
        <f>IFERROR(VLOOKUP($F40,level_mapping!$A$2:$F$23,C$3,FALSE),"")</f>
        <v/>
      </c>
      <c r="D40" t="str">
        <f>IFERROR(VLOOKUP($F40,level_mapping!$A$2:$F$23,D$3,FALSE),"")</f>
        <v/>
      </c>
      <c r="E40" t="str">
        <f>IFERROR(VLOOKUP($F40,level_mapping!$A$2:$F$23,E$3,FALSE),"")</f>
        <v/>
      </c>
    </row>
    <row r="41" spans="1:16" ht="15" thickBot="1">
      <c r="B41" t="str">
        <f>IFERROR(VLOOKUP($F41,level_mapping!$A$2:$F$23,B$3,FALSE),"")</f>
        <v/>
      </c>
      <c r="C41" t="str">
        <f>IFERROR(VLOOKUP($F41,level_mapping!$A$2:$F$23,C$3,FALSE),"")</f>
        <v/>
      </c>
      <c r="D41" t="str">
        <f>IFERROR(VLOOKUP($F41,level_mapping!$A$2:$F$23,D$3,FALSE),"")</f>
        <v/>
      </c>
      <c r="E41" t="str">
        <f>IFERROR(VLOOKUP($F41,level_mapping!$A$2:$F$23,E$3,FALSE),"")</f>
        <v/>
      </c>
    </row>
    <row r="42" spans="1:16" ht="15" thickBot="1">
      <c r="A42" t="s">
        <v>40</v>
      </c>
      <c r="B42" t="str">
        <f>IFERROR(VLOOKUP($F42,level_mapping!$A$2:$F$23,B$3,FALSE),"")</f>
        <v/>
      </c>
      <c r="C42" t="str">
        <f>IFERROR(VLOOKUP($F42,level_mapping!$A$2:$F$23,C$3,FALSE),"")</f>
        <v/>
      </c>
      <c r="D42" t="str">
        <f>IFERROR(VLOOKUP($F42,level_mapping!$A$2:$F$23,D$3,FALSE),"")</f>
        <v/>
      </c>
      <c r="E42" t="str">
        <f>IFERROR(VLOOKUP($F42,level_mapping!$A$2:$F$23,E$3,FALSE),"")</f>
        <v/>
      </c>
      <c r="F42" s="2" t="s">
        <v>29</v>
      </c>
      <c r="G42" s="11">
        <v>15348</v>
      </c>
      <c r="H42" s="11">
        <v>15830</v>
      </c>
      <c r="I42" s="11">
        <v>14635</v>
      </c>
      <c r="J42" s="11">
        <v>15079</v>
      </c>
      <c r="K42" s="11">
        <v>14208</v>
      </c>
      <c r="L42" s="11">
        <v>14597</v>
      </c>
      <c r="M42">
        <v>713</v>
      </c>
      <c r="N42">
        <v>752</v>
      </c>
      <c r="O42">
        <v>675</v>
      </c>
      <c r="P42">
        <v>713</v>
      </c>
    </row>
    <row r="43" spans="1:16" ht="15" thickBot="1">
      <c r="A43" t="s">
        <v>39</v>
      </c>
      <c r="B43" t="str">
        <f>IFERROR(VLOOKUP($F43,level_mapping!$A$2:$F$23,B$3,FALSE),"")</f>
        <v>Total</v>
      </c>
      <c r="C43" t="str">
        <f>IFERROR(VLOOKUP($F43,level_mapping!$A$2:$F$23,C$3,FALSE),"")</f>
        <v>Natural resources, construction, and maintenance occupations</v>
      </c>
      <c r="D43" t="str">
        <f>IFERROR(VLOOKUP($F43,level_mapping!$A$2:$F$23,D$3,FALSE),"")</f>
        <v>Natural resources, construction, and maintenance occupations</v>
      </c>
      <c r="E43" t="str">
        <f>IFERROR(VLOOKUP($F43,level_mapping!$A$2:$F$23,E$3,FALSE),"")</f>
        <v>Office and administrative support occupations</v>
      </c>
      <c r="F43" s="4" t="s">
        <v>30</v>
      </c>
      <c r="G43">
        <v>976</v>
      </c>
      <c r="H43">
        <v>961</v>
      </c>
      <c r="I43">
        <v>756</v>
      </c>
      <c r="J43">
        <v>750</v>
      </c>
      <c r="K43">
        <v>688</v>
      </c>
      <c r="L43">
        <v>672</v>
      </c>
      <c r="M43">
        <v>220</v>
      </c>
      <c r="N43">
        <v>212</v>
      </c>
      <c r="O43">
        <v>198</v>
      </c>
      <c r="P43">
        <v>189</v>
      </c>
    </row>
    <row r="44" spans="1:16" ht="15" thickBot="1">
      <c r="A44" t="s">
        <v>39</v>
      </c>
      <c r="B44" t="str">
        <f>IFERROR(VLOOKUP($F44,level_mapping!$A$2:$F$23,B$3,FALSE),"")</f>
        <v>Total</v>
      </c>
      <c r="C44" t="str">
        <f>IFERROR(VLOOKUP($F44,level_mapping!$A$2:$F$23,C$3,FALSE),"")</f>
        <v>Natural resources, construction, and maintenance occupations</v>
      </c>
      <c r="D44" t="str">
        <f>IFERROR(VLOOKUP($F44,level_mapping!$A$2:$F$23,D$3,FALSE),"")</f>
        <v>Natural resources, construction, and maintenance occupations</v>
      </c>
      <c r="E44" t="str">
        <f>IFERROR(VLOOKUP($F44,level_mapping!$A$2:$F$23,E$3,FALSE),"")</f>
        <v>Office and administrative support occupations</v>
      </c>
      <c r="F44" s="8" t="s">
        <v>31</v>
      </c>
      <c r="G44" s="11">
        <v>9145</v>
      </c>
      <c r="H44" s="11">
        <v>9507</v>
      </c>
      <c r="I44" s="11">
        <v>8871</v>
      </c>
      <c r="J44" s="11">
        <v>9216</v>
      </c>
      <c r="K44" s="11">
        <v>8611</v>
      </c>
      <c r="L44" s="11">
        <v>8928</v>
      </c>
      <c r="M44">
        <v>274</v>
      </c>
      <c r="N44">
        <v>292</v>
      </c>
      <c r="O44">
        <v>262</v>
      </c>
      <c r="P44">
        <v>283</v>
      </c>
    </row>
    <row r="45" spans="1:16" ht="15" thickBot="1">
      <c r="B45" t="str">
        <f>IFERROR(VLOOKUP($F45,level_mapping!$A$2:$F$23,B$3,FALSE),"")</f>
        <v/>
      </c>
      <c r="C45" t="str">
        <f>IFERROR(VLOOKUP($F45,level_mapping!$A$2:$F$23,C$3,FALSE),"")</f>
        <v/>
      </c>
      <c r="D45" t="str">
        <f>IFERROR(VLOOKUP($F45,level_mapping!$A$2:$F$23,D$3,FALSE),"")</f>
        <v/>
      </c>
      <c r="E45" t="str">
        <f>IFERROR(VLOOKUP($F45,level_mapping!$A$2:$F$23,E$3,FALSE),"")</f>
        <v/>
      </c>
    </row>
    <row r="46" spans="1:16" ht="15" thickBot="1">
      <c r="A46" t="s">
        <v>39</v>
      </c>
      <c r="B46" t="str">
        <f>IFERROR(VLOOKUP($F46,level_mapping!$A$2:$F$23,B$3,FALSE),"")</f>
        <v>Total</v>
      </c>
      <c r="C46" t="str">
        <f>IFERROR(VLOOKUP($F46,level_mapping!$A$2:$F$23,C$3,FALSE),"")</f>
        <v>Natural resources, construction, and maintenance occupations</v>
      </c>
      <c r="D46" t="str">
        <f>IFERROR(VLOOKUP($F46,level_mapping!$A$2:$F$23,D$3,FALSE),"")</f>
        <v>Natural resources, construction, and maintenance occupations</v>
      </c>
      <c r="E46" t="str">
        <f>IFERROR(VLOOKUP($F46,level_mapping!$A$2:$F$23,E$3,FALSE),"")</f>
        <v>Office and administrative support occupations</v>
      </c>
      <c r="F46" s="4" t="s">
        <v>32</v>
      </c>
      <c r="G46" s="11">
        <v>5226</v>
      </c>
      <c r="H46" s="11">
        <v>5362</v>
      </c>
      <c r="I46" s="11">
        <v>5008</v>
      </c>
      <c r="J46" s="11">
        <v>5114</v>
      </c>
      <c r="K46" s="11">
        <v>4909</v>
      </c>
      <c r="L46" s="11">
        <v>4998</v>
      </c>
      <c r="M46">
        <v>219</v>
      </c>
      <c r="N46">
        <v>248</v>
      </c>
      <c r="O46">
        <v>215</v>
      </c>
      <c r="P46">
        <v>242</v>
      </c>
    </row>
    <row r="48" spans="1:16" ht="15" thickBot="1"/>
    <row r="49" spans="1:16" ht="15" thickBot="1">
      <c r="A49" t="s">
        <v>40</v>
      </c>
      <c r="F49" s="2" t="s">
        <v>33</v>
      </c>
      <c r="G49" s="11">
        <v>18041</v>
      </c>
      <c r="H49" s="11">
        <v>18224</v>
      </c>
      <c r="I49" s="11">
        <v>13917</v>
      </c>
      <c r="J49" s="11">
        <v>14061</v>
      </c>
      <c r="K49" s="11">
        <v>13408</v>
      </c>
      <c r="L49" s="11">
        <v>13543</v>
      </c>
      <c r="M49" s="11">
        <v>4124</v>
      </c>
      <c r="N49" s="11">
        <v>4163</v>
      </c>
      <c r="O49" s="11">
        <v>3998</v>
      </c>
      <c r="P49" s="11">
        <v>4035</v>
      </c>
    </row>
    <row r="50" spans="1:16" ht="15" thickBot="1">
      <c r="A50" t="s">
        <v>39</v>
      </c>
      <c r="B50" t="str">
        <f>IFERROR(VLOOKUP($F50,level_mapping!$A$2:$F$23,B$3,FALSE),"")</f>
        <v>Total</v>
      </c>
      <c r="C50" t="str">
        <f>IFERROR(VLOOKUP($F50,level_mapping!$A$2:$F$23,C$3,FALSE),"")</f>
        <v>Natural resources, construction, and maintenance occupations</v>
      </c>
      <c r="D50" t="str">
        <f>IFERROR(VLOOKUP($F50,level_mapping!$A$2:$F$23,D$3,FALSE),"")</f>
        <v>Natural resources, construction, and maintenance occupations</v>
      </c>
      <c r="E50" t="str">
        <f>IFERROR(VLOOKUP($F50,level_mapping!$A$2:$F$23,E$3,FALSE),"")</f>
        <v>Office and administrative support occupations</v>
      </c>
      <c r="F50" s="4" t="s">
        <v>34</v>
      </c>
      <c r="G50" s="11">
        <v>9378</v>
      </c>
      <c r="H50" s="11">
        <v>9378</v>
      </c>
      <c r="I50" s="11">
        <v>6540</v>
      </c>
      <c r="J50" s="11">
        <v>6529</v>
      </c>
      <c r="K50" s="11">
        <v>6386</v>
      </c>
      <c r="L50" s="11">
        <v>6367</v>
      </c>
      <c r="M50" s="11">
        <v>2838</v>
      </c>
      <c r="N50" s="11">
        <v>2850</v>
      </c>
      <c r="O50" s="11">
        <v>2771</v>
      </c>
      <c r="P50" s="11">
        <v>2794</v>
      </c>
    </row>
    <row r="51" spans="1:16" ht="15" thickBot="1"/>
    <row r="52" spans="1:16" ht="15" thickBot="1">
      <c r="A52" t="s">
        <v>39</v>
      </c>
      <c r="B52" t="str">
        <f>IFERROR(VLOOKUP($F52,level_mapping!$A$2:$F$23,B$3,FALSE),"")</f>
        <v>Total</v>
      </c>
      <c r="C52" t="str">
        <f>IFERROR(VLOOKUP($F52,level_mapping!$A$2:$F$23,C$3,FALSE),"")</f>
        <v>Natural resources, construction, and maintenance occupations</v>
      </c>
      <c r="D52" t="str">
        <f>IFERROR(VLOOKUP($F52,level_mapping!$A$2:$F$23,D$3,FALSE),"")</f>
        <v>Natural resources, construction, and maintenance occupations</v>
      </c>
      <c r="E52" t="str">
        <f>IFERROR(VLOOKUP($F52,level_mapping!$A$2:$F$23,E$3,FALSE),"")</f>
        <v>Office and administrative support occupations</v>
      </c>
      <c r="F52" s="8" t="s">
        <v>35</v>
      </c>
      <c r="G52" s="11">
        <v>8664</v>
      </c>
      <c r="H52" s="11">
        <v>8846</v>
      </c>
      <c r="I52" s="11">
        <v>7377</v>
      </c>
      <c r="J52" s="11">
        <v>7533</v>
      </c>
      <c r="K52" s="11">
        <v>7022</v>
      </c>
      <c r="L52" s="11">
        <v>7175</v>
      </c>
      <c r="M52" s="11">
        <v>1286</v>
      </c>
      <c r="N52" s="11">
        <v>1313</v>
      </c>
      <c r="O52" s="11">
        <v>1227</v>
      </c>
      <c r="P52" s="11">
        <v>1241</v>
      </c>
    </row>
  </sheetData>
  <mergeCells count="14">
    <mergeCell ref="I3:J3"/>
    <mergeCell ref="K3:L3"/>
    <mergeCell ref="M3:N3"/>
    <mergeCell ref="O3:P3"/>
    <mergeCell ref="F1:F4"/>
    <mergeCell ref="G1:H1"/>
    <mergeCell ref="I1:L1"/>
    <mergeCell ref="M1:P1"/>
    <mergeCell ref="G2:H2"/>
    <mergeCell ref="I2:J2"/>
    <mergeCell ref="K2:L2"/>
    <mergeCell ref="M2:N2"/>
    <mergeCell ref="O2:P2"/>
    <mergeCell ref="G3:H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5AE72-D41F-462E-BDC1-A48BD02BD8E0}">
  <dimension ref="A1:P52"/>
  <sheetViews>
    <sheetView topLeftCell="A27" workbookViewId="0">
      <selection activeCell="B52" sqref="B52:E52"/>
    </sheetView>
  </sheetViews>
  <sheetFormatPr defaultRowHeight="14.5"/>
  <cols>
    <col min="6" max="6" width="83.36328125" customWidth="1"/>
  </cols>
  <sheetData>
    <row r="1" spans="1:16" ht="15" thickBot="1">
      <c r="F1" s="27" t="s">
        <v>0</v>
      </c>
      <c r="G1" s="22" t="s">
        <v>1</v>
      </c>
      <c r="H1" s="23"/>
      <c r="I1" s="22" t="s">
        <v>2</v>
      </c>
      <c r="J1" s="24"/>
      <c r="K1" s="24"/>
      <c r="L1" s="23"/>
      <c r="M1" s="22" t="s">
        <v>3</v>
      </c>
      <c r="N1" s="24"/>
      <c r="O1" s="24"/>
      <c r="P1" s="23"/>
    </row>
    <row r="2" spans="1:16">
      <c r="F2" s="28"/>
      <c r="G2" s="25" t="s">
        <v>4</v>
      </c>
      <c r="H2" s="26"/>
      <c r="I2" s="25" t="s">
        <v>4</v>
      </c>
      <c r="J2" s="26"/>
      <c r="K2" s="25" t="s">
        <v>6</v>
      </c>
      <c r="L2" s="26"/>
      <c r="M2" s="25" t="s">
        <v>4</v>
      </c>
      <c r="N2" s="26"/>
      <c r="O2" s="25" t="s">
        <v>6</v>
      </c>
      <c r="P2" s="26"/>
    </row>
    <row r="3" spans="1:16" ht="15" thickBot="1">
      <c r="B3">
        <v>3</v>
      </c>
      <c r="C3">
        <v>4</v>
      </c>
      <c r="D3">
        <v>5</v>
      </c>
      <c r="E3">
        <v>6</v>
      </c>
      <c r="F3" s="28"/>
      <c r="G3" s="20" t="s">
        <v>5</v>
      </c>
      <c r="H3" s="21"/>
      <c r="I3" s="20" t="s">
        <v>5</v>
      </c>
      <c r="J3" s="21"/>
      <c r="K3" s="20" t="s">
        <v>5</v>
      </c>
      <c r="L3" s="21"/>
      <c r="M3" s="20" t="s">
        <v>5</v>
      </c>
      <c r="N3" s="21"/>
      <c r="O3" s="20" t="s">
        <v>5</v>
      </c>
      <c r="P3" s="21"/>
    </row>
    <row r="4" spans="1:16" ht="15" thickBot="1">
      <c r="A4" t="s">
        <v>38</v>
      </c>
      <c r="B4" t="s">
        <v>41</v>
      </c>
      <c r="C4" t="s">
        <v>40</v>
      </c>
      <c r="D4" t="s">
        <v>42</v>
      </c>
      <c r="E4" t="s">
        <v>39</v>
      </c>
      <c r="F4" s="29"/>
      <c r="G4">
        <v>2004</v>
      </c>
      <c r="H4">
        <v>2005</v>
      </c>
      <c r="I4">
        <v>2004</v>
      </c>
      <c r="J4">
        <v>2005</v>
      </c>
      <c r="K4">
        <v>2004</v>
      </c>
      <c r="L4">
        <v>2005</v>
      </c>
      <c r="M4">
        <v>2004</v>
      </c>
      <c r="N4">
        <v>2005</v>
      </c>
      <c r="O4">
        <v>2004</v>
      </c>
      <c r="P4">
        <v>2005</v>
      </c>
    </row>
    <row r="5" spans="1:16" ht="15" thickBot="1">
      <c r="A5" t="s">
        <v>41</v>
      </c>
      <c r="B5" t="str">
        <f>IFERROR(VLOOKUP($F5,level_mapping!$A$2:$F$23,B$3,FALSE),"")</f>
        <v/>
      </c>
      <c r="C5" t="str">
        <f>IFERROR(VLOOKUP($F5,level_mapping!$A$2:$F$23,C$3,FALSE),"")</f>
        <v/>
      </c>
      <c r="D5" t="str">
        <f>IFERROR(VLOOKUP($F5,level_mapping!$A$2:$F$23,D$3,FALSE),"")</f>
        <v/>
      </c>
      <c r="E5" t="str">
        <f>IFERROR(VLOOKUP($F5,level_mapping!$A$2:$F$23,E$3,FALSE),"")</f>
        <v/>
      </c>
      <c r="F5" s="2" t="s">
        <v>1</v>
      </c>
      <c r="G5" s="11">
        <v>139252</v>
      </c>
      <c r="H5" s="11">
        <v>141730</v>
      </c>
      <c r="I5" s="11">
        <v>74524</v>
      </c>
      <c r="J5" s="11">
        <v>75973</v>
      </c>
      <c r="K5" s="11">
        <v>71572</v>
      </c>
      <c r="L5" s="11">
        <v>73050</v>
      </c>
      <c r="M5" s="11">
        <v>64728</v>
      </c>
      <c r="N5" s="11">
        <v>65757</v>
      </c>
      <c r="O5" s="11">
        <v>61773</v>
      </c>
      <c r="P5" s="11">
        <v>62702</v>
      </c>
    </row>
    <row r="6" spans="1:16">
      <c r="B6" t="str">
        <f>IFERROR(VLOOKUP($F6,level_mapping!$A$2:$F$23,B$3,FALSE),"")</f>
        <v/>
      </c>
      <c r="C6" t="str">
        <f>IFERROR(VLOOKUP($F6,level_mapping!$A$2:$F$23,C$3,FALSE),"")</f>
        <v/>
      </c>
      <c r="D6" t="str">
        <f>IFERROR(VLOOKUP($F6,level_mapping!$A$2:$F$23,D$3,FALSE),"")</f>
        <v/>
      </c>
      <c r="E6" t="str">
        <f>IFERROR(VLOOKUP($F6,level_mapping!$A$2:$F$23,E$3,FALSE),"")</f>
        <v/>
      </c>
    </row>
    <row r="7" spans="1:16" ht="15" thickBot="1">
      <c r="B7" t="str">
        <f>IFERROR(VLOOKUP($F7,level_mapping!$A$2:$F$23,B$3,FALSE),"")</f>
        <v/>
      </c>
      <c r="C7" t="str">
        <f>IFERROR(VLOOKUP($F7,level_mapping!$A$2:$F$23,C$3,FALSE),"")</f>
        <v/>
      </c>
      <c r="D7" t="str">
        <f>IFERROR(VLOOKUP($F7,level_mapping!$A$2:$F$23,D$3,FALSE),"")</f>
        <v/>
      </c>
      <c r="E7" t="str">
        <f>IFERROR(VLOOKUP($F7,level_mapping!$A$2:$F$23,E$3,FALSE),"")</f>
        <v/>
      </c>
    </row>
    <row r="8" spans="1:16" ht="15" thickBot="1">
      <c r="A8" t="s">
        <v>40</v>
      </c>
      <c r="B8" t="str">
        <f>IFERROR(VLOOKUP($F8,level_mapping!$A$2:$F$23,B$3,FALSE),"")</f>
        <v/>
      </c>
      <c r="C8" t="str">
        <f>IFERROR(VLOOKUP($F8,level_mapping!$A$2:$F$23,C$3,FALSE),"")</f>
        <v/>
      </c>
      <c r="D8" t="str">
        <f>IFERROR(VLOOKUP($F8,level_mapping!$A$2:$F$23,D$3,FALSE),"")</f>
        <v/>
      </c>
      <c r="E8" t="str">
        <f>IFERROR(VLOOKUP($F8,level_mapping!$A$2:$F$23,E$3,FALSE),"")</f>
        <v/>
      </c>
      <c r="F8" s="2" t="s">
        <v>7</v>
      </c>
      <c r="G8" s="11">
        <v>48532</v>
      </c>
      <c r="H8" s="11">
        <v>49245</v>
      </c>
      <c r="I8" s="11">
        <v>24136</v>
      </c>
      <c r="J8" s="11">
        <v>24349</v>
      </c>
      <c r="K8" s="11">
        <v>23989</v>
      </c>
      <c r="L8" s="11">
        <v>24200</v>
      </c>
      <c r="M8" s="11">
        <v>24396</v>
      </c>
      <c r="N8" s="11">
        <v>24896</v>
      </c>
      <c r="O8" s="11">
        <v>24198</v>
      </c>
      <c r="P8" s="11">
        <v>24690</v>
      </c>
    </row>
    <row r="9" spans="1:16" ht="15" thickBot="1">
      <c r="B9" t="str">
        <f>IFERROR(VLOOKUP($F9,level_mapping!$A$2:$F$23,B$3,FALSE),"")</f>
        <v/>
      </c>
      <c r="C9" t="str">
        <f>IFERROR(VLOOKUP($F9,level_mapping!$A$2:$F$23,C$3,FALSE),"")</f>
        <v/>
      </c>
      <c r="D9" t="str">
        <f>IFERROR(VLOOKUP($F9,level_mapping!$A$2:$F$23,D$3,FALSE),"")</f>
        <v/>
      </c>
      <c r="E9" t="str">
        <f>IFERROR(VLOOKUP($F9,level_mapping!$A$2:$F$23,E$3,FALSE),"")</f>
        <v/>
      </c>
    </row>
    <row r="10" spans="1:16" ht="15" thickBot="1">
      <c r="A10" t="s">
        <v>42</v>
      </c>
      <c r="B10" t="str">
        <f>IFERROR(VLOOKUP($F10,level_mapping!$A$2:$F$23,B$3,FALSE),"")</f>
        <v/>
      </c>
      <c r="C10" t="str">
        <f>IFERROR(VLOOKUP($F10,level_mapping!$A$2:$F$23,C$3,FALSE),"")</f>
        <v/>
      </c>
      <c r="D10" t="str">
        <f>IFERROR(VLOOKUP($F10,level_mapping!$A$2:$F$23,D$3,FALSE),"")</f>
        <v/>
      </c>
      <c r="E10" t="str">
        <f>IFERROR(VLOOKUP($F10,level_mapping!$A$2:$F$23,E$3,FALSE),"")</f>
        <v/>
      </c>
      <c r="F10" s="4" t="s">
        <v>8</v>
      </c>
      <c r="G10" s="11">
        <v>20235</v>
      </c>
      <c r="H10" s="11">
        <v>20450</v>
      </c>
      <c r="I10" s="11">
        <v>11718</v>
      </c>
      <c r="J10" s="11">
        <v>11761</v>
      </c>
      <c r="K10" s="11">
        <v>11685</v>
      </c>
      <c r="L10" s="11">
        <v>11733</v>
      </c>
      <c r="M10" s="11">
        <v>8517</v>
      </c>
      <c r="N10" s="11">
        <v>8689</v>
      </c>
      <c r="O10" s="11">
        <v>8493</v>
      </c>
      <c r="P10" s="11">
        <v>8659</v>
      </c>
    </row>
    <row r="11" spans="1:16" ht="15" thickBot="1">
      <c r="A11" t="s">
        <v>39</v>
      </c>
      <c r="B11" t="str">
        <f>IFERROR(VLOOKUP($F11,level_mapping!$A$2:$F$23,B$3,FALSE),"")</f>
        <v>Total</v>
      </c>
      <c r="C11" t="str">
        <f>IFERROR(VLOOKUP($F11,level_mapping!$A$2:$F$23,C$3,FALSE),"")</f>
        <v>Management, professional, and related occupations</v>
      </c>
      <c r="D11" t="str">
        <f>IFERROR(VLOOKUP($F11,level_mapping!$A$2:$F$23,D$3,FALSE),"")</f>
        <v>Management, business, and financial operations occupations</v>
      </c>
      <c r="E11" t="str">
        <f>IFERROR(VLOOKUP($F11,level_mapping!$A$2:$F$23,E$3,FALSE),"")</f>
        <v>Management occupations</v>
      </c>
      <c r="F11" s="6" t="s">
        <v>9</v>
      </c>
      <c r="G11" s="11">
        <v>14555</v>
      </c>
      <c r="H11" s="11">
        <v>14685</v>
      </c>
      <c r="I11" s="11">
        <v>9210</v>
      </c>
      <c r="J11" s="11">
        <v>9220</v>
      </c>
      <c r="K11" s="11">
        <v>9183</v>
      </c>
      <c r="L11" s="11">
        <v>9198</v>
      </c>
      <c r="M11" s="11">
        <v>5344</v>
      </c>
      <c r="N11" s="11">
        <v>5466</v>
      </c>
      <c r="O11" s="11">
        <v>5326</v>
      </c>
      <c r="P11" s="11">
        <v>5443</v>
      </c>
    </row>
    <row r="12" spans="1:16" ht="15" thickBot="1">
      <c r="B12" t="str">
        <f>IFERROR(VLOOKUP($F12,level_mapping!$A$2:$F$23,B$3,FALSE),"")</f>
        <v/>
      </c>
      <c r="C12" t="str">
        <f>IFERROR(VLOOKUP($F12,level_mapping!$A$2:$F$23,C$3,FALSE),"")</f>
        <v/>
      </c>
      <c r="D12" t="str">
        <f>IFERROR(VLOOKUP($F12,level_mapping!$A$2:$F$23,D$3,FALSE),"")</f>
        <v/>
      </c>
      <c r="E12" t="str">
        <f>IFERROR(VLOOKUP($F12,level_mapping!$A$2:$F$23,E$3,FALSE),"")</f>
        <v/>
      </c>
    </row>
    <row r="13" spans="1:16" ht="15" thickBot="1">
      <c r="A13" t="s">
        <v>39</v>
      </c>
      <c r="B13" t="str">
        <f>IFERROR(VLOOKUP($F13,level_mapping!$A$2:$F$23,B$3,FALSE),"")</f>
        <v>Total</v>
      </c>
      <c r="C13" t="str">
        <f>IFERROR(VLOOKUP($F13,level_mapping!$A$2:$F$23,C$3,FALSE),"")</f>
        <v>Management, professional, and related occupations</v>
      </c>
      <c r="D13" t="str">
        <f>IFERROR(VLOOKUP($F13,level_mapping!$A$2:$F$23,D$3,FALSE),"")</f>
        <v>Management, business, and financial operations occupations</v>
      </c>
      <c r="E13" t="str">
        <f>IFERROR(VLOOKUP($F13,level_mapping!$A$2:$F$23,E$3,FALSE),"")</f>
        <v>Business and financial operations occupations</v>
      </c>
      <c r="F13" s="7" t="s">
        <v>10</v>
      </c>
      <c r="G13" s="11">
        <v>5680</v>
      </c>
      <c r="H13" s="11">
        <v>5765</v>
      </c>
      <c r="I13" s="11">
        <v>2508</v>
      </c>
      <c r="J13" s="11">
        <v>2541</v>
      </c>
      <c r="K13" s="11">
        <v>2502</v>
      </c>
      <c r="L13" s="11">
        <v>2536</v>
      </c>
      <c r="M13" s="11">
        <v>3172</v>
      </c>
      <c r="N13" s="11">
        <v>3223</v>
      </c>
      <c r="O13" s="11">
        <v>3168</v>
      </c>
      <c r="P13" s="11">
        <v>3216</v>
      </c>
    </row>
    <row r="14" spans="1:16" ht="15" thickBot="1">
      <c r="A14" t="s">
        <v>42</v>
      </c>
      <c r="B14" t="str">
        <f>IFERROR(VLOOKUP($F14,level_mapping!$A$2:$F$23,B$3,FALSE),"")</f>
        <v/>
      </c>
      <c r="C14" t="str">
        <f>IFERROR(VLOOKUP($F14,level_mapping!$A$2:$F$23,C$3,FALSE),"")</f>
        <v/>
      </c>
      <c r="D14" t="str">
        <f>IFERROR(VLOOKUP($F14,level_mapping!$A$2:$F$23,D$3,FALSE),"")</f>
        <v/>
      </c>
      <c r="E14" t="str">
        <f>IFERROR(VLOOKUP($F14,level_mapping!$A$2:$F$23,E$3,FALSE),"")</f>
        <v/>
      </c>
      <c r="F14" s="8" t="s">
        <v>11</v>
      </c>
      <c r="G14" s="11">
        <v>28297</v>
      </c>
      <c r="H14" s="11">
        <v>28795</v>
      </c>
      <c r="I14" s="11">
        <v>12418</v>
      </c>
      <c r="J14" s="11">
        <v>12588</v>
      </c>
      <c r="K14" s="11">
        <v>12304</v>
      </c>
      <c r="L14" s="11">
        <v>12467</v>
      </c>
      <c r="M14" s="11">
        <v>15879</v>
      </c>
      <c r="N14" s="11">
        <v>16207</v>
      </c>
      <c r="O14" s="11">
        <v>15705</v>
      </c>
      <c r="P14" s="11">
        <v>16032</v>
      </c>
    </row>
    <row r="15" spans="1:16" ht="15" thickBot="1">
      <c r="A15" t="s">
        <v>39</v>
      </c>
      <c r="B15" t="str">
        <f>IFERROR(VLOOKUP($F15,level_mapping!$A$2:$F$23,B$3,FALSE),"")</f>
        <v>Total</v>
      </c>
      <c r="C15" t="str">
        <f>IFERROR(VLOOKUP($F15,level_mapping!$A$2:$F$23,C$3,FALSE),"")</f>
        <v>Management, professional, and related occupations</v>
      </c>
      <c r="D15" t="str">
        <f>IFERROR(VLOOKUP($F15,level_mapping!$A$2:$F$23,D$3,FALSE),"")</f>
        <v>Professional and related occupations</v>
      </c>
      <c r="E15" t="str">
        <f>IFERROR(VLOOKUP($F15,level_mapping!$A$2:$F$23,E$3,FALSE),"")</f>
        <v>Computer and mathematical occupations</v>
      </c>
      <c r="F15" s="7" t="s">
        <v>12</v>
      </c>
      <c r="G15" s="11">
        <v>3140</v>
      </c>
      <c r="H15" s="11">
        <v>3246</v>
      </c>
      <c r="I15" s="11">
        <v>2292</v>
      </c>
      <c r="J15" s="11">
        <v>2371</v>
      </c>
      <c r="K15" s="11">
        <v>2277</v>
      </c>
      <c r="L15" s="11">
        <v>2359</v>
      </c>
      <c r="M15">
        <v>848</v>
      </c>
      <c r="N15">
        <v>875</v>
      </c>
      <c r="O15">
        <v>843</v>
      </c>
      <c r="P15">
        <v>872</v>
      </c>
    </row>
    <row r="16" spans="1:16" ht="15" thickBot="1">
      <c r="A16" t="s">
        <v>39</v>
      </c>
      <c r="B16" t="str">
        <f>IFERROR(VLOOKUP($F16,level_mapping!$A$2:$F$23,B$3,FALSE),"")</f>
        <v>Total</v>
      </c>
      <c r="C16" t="str">
        <f>IFERROR(VLOOKUP($F16,level_mapping!$A$2:$F$23,C$3,FALSE),"")</f>
        <v>Management, professional, and related occupations</v>
      </c>
      <c r="D16" t="str">
        <f>IFERROR(VLOOKUP($F16,level_mapping!$A$2:$F$23,D$3,FALSE),"")</f>
        <v>Professional and related occupations</v>
      </c>
      <c r="E16" t="str">
        <f>IFERROR(VLOOKUP($F16,level_mapping!$A$2:$F$23,E$3,FALSE),"")</f>
        <v>Computer and mathematical occupations</v>
      </c>
      <c r="F16" s="6" t="s">
        <v>13</v>
      </c>
      <c r="G16" s="11">
        <v>2760</v>
      </c>
      <c r="H16" s="11">
        <v>2793</v>
      </c>
      <c r="I16" s="11">
        <v>2380</v>
      </c>
      <c r="J16" s="11">
        <v>2407</v>
      </c>
      <c r="K16" s="11">
        <v>2375</v>
      </c>
      <c r="L16" s="11">
        <v>2397</v>
      </c>
      <c r="M16">
        <v>380</v>
      </c>
      <c r="N16">
        <v>385</v>
      </c>
      <c r="O16">
        <v>377</v>
      </c>
      <c r="P16">
        <v>382</v>
      </c>
    </row>
    <row r="17" spans="1:16" ht="15" thickBot="1">
      <c r="B17" t="str">
        <f>IFERROR(VLOOKUP($F17,level_mapping!$A$2:$F$23,B$3,FALSE),"")</f>
        <v/>
      </c>
      <c r="C17" t="str">
        <f>IFERROR(VLOOKUP($F17,level_mapping!$A$2:$F$23,C$3,FALSE),"")</f>
        <v/>
      </c>
      <c r="D17" t="str">
        <f>IFERROR(VLOOKUP($F17,level_mapping!$A$2:$F$23,D$3,FALSE),"")</f>
        <v/>
      </c>
      <c r="E17" t="str">
        <f>IFERROR(VLOOKUP($F17,level_mapping!$A$2:$F$23,E$3,FALSE),"")</f>
        <v/>
      </c>
    </row>
    <row r="18" spans="1:16" ht="15" thickBot="1">
      <c r="A18" t="s">
        <v>39</v>
      </c>
      <c r="B18" t="str">
        <f>IFERROR(VLOOKUP($F18,level_mapping!$A$2:$F$23,B$3,FALSE),"")</f>
        <v>Total</v>
      </c>
      <c r="C18" t="str">
        <f>IFERROR(VLOOKUP($F18,level_mapping!$A$2:$F$23,C$3,FALSE),"")</f>
        <v>Management, professional, and related occupations</v>
      </c>
      <c r="D18" t="str">
        <f>IFERROR(VLOOKUP($F18,level_mapping!$A$2:$F$23,D$3,FALSE),"")</f>
        <v>Professional and related occupations</v>
      </c>
      <c r="E18" t="str">
        <f>IFERROR(VLOOKUP($F18,level_mapping!$A$2:$F$23,E$3,FALSE),"")</f>
        <v>Life, physical, and social science occupations</v>
      </c>
      <c r="F18" s="7" t="s">
        <v>14</v>
      </c>
      <c r="G18" s="11">
        <v>1365</v>
      </c>
      <c r="H18" s="11">
        <v>1406</v>
      </c>
      <c r="I18">
        <v>777</v>
      </c>
      <c r="J18">
        <v>808</v>
      </c>
      <c r="K18">
        <v>771</v>
      </c>
      <c r="L18">
        <v>803</v>
      </c>
      <c r="M18">
        <v>588</v>
      </c>
      <c r="N18">
        <v>598</v>
      </c>
      <c r="O18">
        <v>585</v>
      </c>
      <c r="P18">
        <v>593</v>
      </c>
    </row>
    <row r="19" spans="1:16" ht="15" thickBot="1">
      <c r="A19" t="s">
        <v>39</v>
      </c>
      <c r="B19" t="str">
        <f>IFERROR(VLOOKUP($F19,level_mapping!$A$2:$F$23,B$3,FALSE),"")</f>
        <v>Total</v>
      </c>
      <c r="C19" t="str">
        <f>IFERROR(VLOOKUP($F19,level_mapping!$A$2:$F$23,C$3,FALSE),"")</f>
        <v>Management, professional, and related occupations</v>
      </c>
      <c r="D19" t="str">
        <f>IFERROR(VLOOKUP($F19,level_mapping!$A$2:$F$23,D$3,FALSE),"")</f>
        <v>Professional and related occupations</v>
      </c>
      <c r="E19" t="str">
        <f>IFERROR(VLOOKUP($F19,level_mapping!$A$2:$F$23,E$3,FALSE),"")</f>
        <v>Community and social service occupations</v>
      </c>
      <c r="F19" s="6" t="s">
        <v>15</v>
      </c>
      <c r="G19" s="11">
        <v>2170</v>
      </c>
      <c r="H19" s="11">
        <v>2138</v>
      </c>
      <c r="I19">
        <v>845</v>
      </c>
      <c r="J19">
        <v>827</v>
      </c>
      <c r="K19">
        <v>838</v>
      </c>
      <c r="L19">
        <v>822</v>
      </c>
      <c r="M19" s="11">
        <v>1325</v>
      </c>
      <c r="N19" s="11">
        <v>1311</v>
      </c>
      <c r="O19" s="11">
        <v>1314</v>
      </c>
      <c r="P19" s="11">
        <v>1299</v>
      </c>
    </row>
    <row r="20" spans="1:16" ht="15" thickBot="1">
      <c r="A20" t="s">
        <v>39</v>
      </c>
      <c r="B20" t="str">
        <f>IFERROR(VLOOKUP($F20,level_mapping!$A$2:$F$23,B$3,FALSE),"")</f>
        <v>Total</v>
      </c>
      <c r="C20" t="str">
        <f>IFERROR(VLOOKUP($F20,level_mapping!$A$2:$F$23,C$3,FALSE),"")</f>
        <v>Management, professional, and related occupations</v>
      </c>
      <c r="D20" t="str">
        <f>IFERROR(VLOOKUP($F20,level_mapping!$A$2:$F$23,D$3,FALSE),"")</f>
        <v>Professional and related occupations</v>
      </c>
      <c r="E20" t="str">
        <f>IFERROR(VLOOKUP($F20,level_mapping!$A$2:$F$23,E$3,FALSE),"")</f>
        <v>Legal occupations</v>
      </c>
      <c r="F20" s="7" t="s">
        <v>16</v>
      </c>
      <c r="G20" s="11">
        <v>1554</v>
      </c>
      <c r="H20" s="11">
        <v>1614</v>
      </c>
      <c r="I20">
        <v>795</v>
      </c>
      <c r="J20">
        <v>817</v>
      </c>
      <c r="K20">
        <v>793</v>
      </c>
      <c r="L20">
        <v>816</v>
      </c>
      <c r="M20">
        <v>759</v>
      </c>
      <c r="N20">
        <v>797</v>
      </c>
      <c r="O20">
        <v>757</v>
      </c>
      <c r="P20">
        <v>796</v>
      </c>
    </row>
    <row r="21" spans="1:16" ht="15" thickBot="1">
      <c r="B21" t="str">
        <f>IFERROR(VLOOKUP($F21,level_mapping!$A$2:$F$23,B$3,FALSE),"")</f>
        <v/>
      </c>
      <c r="C21" t="str">
        <f>IFERROR(VLOOKUP($F21,level_mapping!$A$2:$F$23,C$3,FALSE),"")</f>
        <v/>
      </c>
      <c r="D21" t="str">
        <f>IFERROR(VLOOKUP($F21,level_mapping!$A$2:$F$23,D$3,FALSE),"")</f>
        <v/>
      </c>
      <c r="E21" t="str">
        <f>IFERROR(VLOOKUP($F21,level_mapping!$A$2:$F$23,E$3,FALSE),"")</f>
        <v/>
      </c>
    </row>
    <row r="22" spans="1:16" ht="15" thickBot="1">
      <c r="A22" t="s">
        <v>39</v>
      </c>
      <c r="B22" t="str">
        <f>IFERROR(VLOOKUP($F22,level_mapping!$A$2:$F$23,B$3,FALSE),"")</f>
        <v>Total</v>
      </c>
      <c r="C22" t="str">
        <f>IFERROR(VLOOKUP($F22,level_mapping!$A$2:$F$23,C$3,FALSE),"")</f>
        <v>Management, professional, and related occupations</v>
      </c>
      <c r="D22" t="str">
        <f>IFERROR(VLOOKUP($F22,level_mapping!$A$2:$F$23,D$3,FALSE),"")</f>
        <v>Professional and related occupations</v>
      </c>
      <c r="E22" t="str">
        <f>IFERROR(VLOOKUP($F22,level_mapping!$A$2:$F$23,E$3,FALSE),"")</f>
        <v>Education, training, and library occupations</v>
      </c>
      <c r="F22" s="6" t="s">
        <v>17</v>
      </c>
      <c r="G22" s="11">
        <v>7900</v>
      </c>
      <c r="H22" s="11">
        <v>8114</v>
      </c>
      <c r="I22" s="11">
        <v>2104</v>
      </c>
      <c r="J22" s="11">
        <v>2125</v>
      </c>
      <c r="K22" s="11">
        <v>2078</v>
      </c>
      <c r="L22" s="11">
        <v>2093</v>
      </c>
      <c r="M22" s="11">
        <v>5796</v>
      </c>
      <c r="N22" s="11">
        <v>5989</v>
      </c>
      <c r="O22" s="11">
        <v>5717</v>
      </c>
      <c r="P22" s="11">
        <v>5910</v>
      </c>
    </row>
    <row r="23" spans="1:16" ht="15" thickBot="1">
      <c r="B23" t="str">
        <f>IFERROR(VLOOKUP($F23,level_mapping!$A$2:$F$23,B$3,FALSE),"")</f>
        <v/>
      </c>
      <c r="C23" t="str">
        <f>IFERROR(VLOOKUP($F23,level_mapping!$A$2:$F$23,C$3,FALSE),"")</f>
        <v/>
      </c>
      <c r="D23" t="str">
        <f>IFERROR(VLOOKUP($F23,level_mapping!$A$2:$F$23,D$3,FALSE),"")</f>
        <v/>
      </c>
      <c r="E23" t="str">
        <f>IFERROR(VLOOKUP($F23,level_mapping!$A$2:$F$23,E$3,FALSE),"")</f>
        <v/>
      </c>
      <c r="F23" s="7"/>
    </row>
    <row r="24" spans="1:16" ht="15" thickBot="1">
      <c r="A24" t="s">
        <v>39</v>
      </c>
      <c r="B24" t="str">
        <f>IFERROR(VLOOKUP($F24,level_mapping!$A$2:$F$23,B$3,FALSE),"")</f>
        <v>Total</v>
      </c>
      <c r="C24" t="str">
        <f>IFERROR(VLOOKUP($F24,level_mapping!$A$2:$F$23,C$3,FALSE),"")</f>
        <v>Management, professional, and related occupations</v>
      </c>
      <c r="D24" t="str">
        <f>IFERROR(VLOOKUP($F24,level_mapping!$A$2:$F$23,D$3,FALSE),"")</f>
        <v>Professional and related occupations</v>
      </c>
      <c r="E24" t="str">
        <f>IFERROR(VLOOKUP($F24,level_mapping!$A$2:$F$23,E$3,FALSE),"")</f>
        <v>Arts, design, entertainment, sports, and media occupations</v>
      </c>
      <c r="F24" s="7" t="s">
        <v>18</v>
      </c>
      <c r="G24" s="11">
        <v>2687</v>
      </c>
      <c r="H24" s="11">
        <v>2736</v>
      </c>
      <c r="I24" s="11">
        <v>1425</v>
      </c>
      <c r="J24" s="11">
        <v>1427</v>
      </c>
      <c r="K24" s="11">
        <v>1382</v>
      </c>
      <c r="L24" s="11">
        <v>1379</v>
      </c>
      <c r="M24" s="11">
        <v>1262</v>
      </c>
      <c r="N24" s="11">
        <v>1309</v>
      </c>
      <c r="O24" s="11">
        <v>1219</v>
      </c>
      <c r="P24" s="11">
        <v>1263</v>
      </c>
    </row>
    <row r="25" spans="1:16" ht="15" thickBot="1">
      <c r="B25" t="str">
        <f>IFERROR(VLOOKUP($F25,level_mapping!$A$2:$F$23,B$3,FALSE),"")</f>
        <v/>
      </c>
      <c r="C25" t="str">
        <f>IFERROR(VLOOKUP($F25,level_mapping!$A$2:$F$23,C$3,FALSE),"")</f>
        <v/>
      </c>
      <c r="D25" t="str">
        <f>IFERROR(VLOOKUP($F25,level_mapping!$A$2:$F$23,D$3,FALSE),"")</f>
        <v/>
      </c>
      <c r="E25" t="str">
        <f>IFERROR(VLOOKUP($F25,level_mapping!$A$2:$F$23,E$3,FALSE),"")</f>
        <v/>
      </c>
      <c r="F25" s="6"/>
    </row>
    <row r="26" spans="1:16" ht="15" thickBot="1">
      <c r="A26" t="s">
        <v>39</v>
      </c>
      <c r="B26" t="str">
        <f>IFERROR(VLOOKUP($F26,level_mapping!$A$2:$F$23,B$3,FALSE),"")</f>
        <v>Total</v>
      </c>
      <c r="C26" t="str">
        <f>IFERROR(VLOOKUP($F26,level_mapping!$A$2:$F$23,C$3,FALSE),"")</f>
        <v>Management, professional, and related occupations</v>
      </c>
      <c r="D26" t="str">
        <f>IFERROR(VLOOKUP($F26,level_mapping!$A$2:$F$23,D$3,FALSE),"")</f>
        <v>Professional and related occupations</v>
      </c>
      <c r="E26" t="str">
        <f>IFERROR(VLOOKUP($F26,level_mapping!$A$2:$F$23,E$3,FALSE),"")</f>
        <v>Healthcare practitioner and technical occupations</v>
      </c>
      <c r="F26" s="6" t="s">
        <v>19</v>
      </c>
      <c r="G26" s="11">
        <v>6721</v>
      </c>
      <c r="H26" s="11">
        <v>6748</v>
      </c>
      <c r="I26" s="11">
        <v>1799</v>
      </c>
      <c r="J26" s="11">
        <v>1806</v>
      </c>
      <c r="K26" s="11">
        <v>1789</v>
      </c>
      <c r="L26" s="11">
        <v>1799</v>
      </c>
      <c r="M26" s="11">
        <v>4922</v>
      </c>
      <c r="N26" s="11">
        <v>4942</v>
      </c>
      <c r="O26" s="11">
        <v>4894</v>
      </c>
      <c r="P26" s="11">
        <v>4917</v>
      </c>
    </row>
    <row r="27" spans="1:16" ht="15" thickBot="1">
      <c r="B27" t="str">
        <f>IFERROR(VLOOKUP($F27,level_mapping!$A$2:$F$23,B$3,FALSE),"")</f>
        <v/>
      </c>
      <c r="C27" t="str">
        <f>IFERROR(VLOOKUP($F27,level_mapping!$A$2:$F$23,C$3,FALSE),"")</f>
        <v/>
      </c>
      <c r="D27" t="str">
        <f>IFERROR(VLOOKUP($F27,level_mapping!$A$2:$F$23,D$3,FALSE),"")</f>
        <v/>
      </c>
      <c r="E27" t="str">
        <f>IFERROR(VLOOKUP($F27,level_mapping!$A$2:$F$23,E$3,FALSE),"")</f>
        <v/>
      </c>
    </row>
    <row r="28" spans="1:16" ht="15" thickBot="1">
      <c r="A28" t="s">
        <v>40</v>
      </c>
      <c r="B28" t="str">
        <f>IFERROR(VLOOKUP($F28,level_mapping!$A$2:$F$23,B$3,FALSE),"")</f>
        <v/>
      </c>
      <c r="C28" t="str">
        <f>IFERROR(VLOOKUP($F28,level_mapping!$A$2:$F$23,C$3,FALSE),"")</f>
        <v/>
      </c>
      <c r="D28" t="str">
        <f>IFERROR(VLOOKUP($F28,level_mapping!$A$2:$F$23,D$3,FALSE),"")</f>
        <v/>
      </c>
      <c r="E28" t="str">
        <f>IFERROR(VLOOKUP($F28,level_mapping!$A$2:$F$23,E$3,FALSE),"")</f>
        <v/>
      </c>
      <c r="F28" s="2" t="s">
        <v>20</v>
      </c>
      <c r="G28" s="11">
        <v>22720</v>
      </c>
      <c r="H28" s="11">
        <v>23133</v>
      </c>
      <c r="I28" s="11">
        <v>9826</v>
      </c>
      <c r="J28" s="11">
        <v>9882</v>
      </c>
      <c r="K28" s="11">
        <v>8776</v>
      </c>
      <c r="L28" s="11">
        <v>8855</v>
      </c>
      <c r="M28" s="11">
        <v>12894</v>
      </c>
      <c r="N28" s="11">
        <v>13251</v>
      </c>
      <c r="O28" s="11">
        <v>11677</v>
      </c>
      <c r="P28" s="11">
        <v>12002</v>
      </c>
    </row>
    <row r="29" spans="1:16" ht="15" thickBot="1">
      <c r="A29" t="s">
        <v>39</v>
      </c>
      <c r="B29" t="str">
        <f>IFERROR(VLOOKUP($F29,level_mapping!$A$2:$F$23,B$3,FALSE),"")</f>
        <v>Total</v>
      </c>
      <c r="C29" t="str">
        <f>IFERROR(VLOOKUP($F29,level_mapping!$A$2:$F$23,C$3,FALSE),"")</f>
        <v>Service occupations</v>
      </c>
      <c r="D29" t="str">
        <f>IFERROR(VLOOKUP($F29,level_mapping!$A$2:$F$23,D$3,FALSE),"")</f>
        <v>Service occupations</v>
      </c>
      <c r="E29" t="str">
        <f>IFERROR(VLOOKUP($F29,level_mapping!$A$2:$F$23,E$3,FALSE),"")</f>
        <v>Healthcare support occupations</v>
      </c>
      <c r="F29" s="4" t="s">
        <v>21</v>
      </c>
      <c r="G29" s="11">
        <v>2921</v>
      </c>
      <c r="H29" s="11">
        <v>3092</v>
      </c>
      <c r="I29">
        <v>311</v>
      </c>
      <c r="J29">
        <v>339</v>
      </c>
      <c r="K29">
        <v>296</v>
      </c>
      <c r="L29">
        <v>324</v>
      </c>
      <c r="M29" s="11">
        <v>2609</v>
      </c>
      <c r="N29" s="11">
        <v>2753</v>
      </c>
      <c r="O29" s="11">
        <v>2519</v>
      </c>
      <c r="P29" s="11">
        <v>2670</v>
      </c>
    </row>
    <row r="30" spans="1:16" ht="15" thickBot="1">
      <c r="A30" t="s">
        <v>39</v>
      </c>
      <c r="B30" t="str">
        <f>IFERROR(VLOOKUP($F30,level_mapping!$A$2:$F$23,B$3,FALSE),"")</f>
        <v>Total</v>
      </c>
      <c r="C30" t="str">
        <f>IFERROR(VLOOKUP($F30,level_mapping!$A$2:$F$23,C$3,FALSE),"")</f>
        <v>Service occupations</v>
      </c>
      <c r="D30" t="str">
        <f>IFERROR(VLOOKUP($F30,level_mapping!$A$2:$F$23,D$3,FALSE),"")</f>
        <v>Service occupations</v>
      </c>
      <c r="E30" t="str">
        <f>IFERROR(VLOOKUP($F30,level_mapping!$A$2:$F$23,E$3,FALSE),"")</f>
        <v>Protective service occupations</v>
      </c>
      <c r="F30" s="8" t="s">
        <v>22</v>
      </c>
      <c r="G30" s="11">
        <v>2847</v>
      </c>
      <c r="H30" s="11">
        <v>2894</v>
      </c>
      <c r="I30" s="11">
        <v>2230</v>
      </c>
      <c r="J30" s="11">
        <v>2246</v>
      </c>
      <c r="K30" s="11">
        <v>2178</v>
      </c>
      <c r="L30" s="11">
        <v>2199</v>
      </c>
      <c r="M30">
        <v>616</v>
      </c>
      <c r="N30">
        <v>648</v>
      </c>
      <c r="O30">
        <v>566</v>
      </c>
      <c r="P30">
        <v>598</v>
      </c>
    </row>
    <row r="31" spans="1:16" ht="15" thickBot="1">
      <c r="B31" t="str">
        <f>IFERROR(VLOOKUP($F31,level_mapping!$A$2:$F$23,B$3,FALSE),"")</f>
        <v/>
      </c>
      <c r="C31" t="str">
        <f>IFERROR(VLOOKUP($F31,level_mapping!$A$2:$F$23,C$3,FALSE),"")</f>
        <v/>
      </c>
      <c r="D31" t="str">
        <f>IFERROR(VLOOKUP($F31,level_mapping!$A$2:$F$23,D$3,FALSE),"")</f>
        <v/>
      </c>
      <c r="E31" t="str">
        <f>IFERROR(VLOOKUP($F31,level_mapping!$A$2:$F$23,E$3,FALSE),"")</f>
        <v/>
      </c>
    </row>
    <row r="32" spans="1:16" ht="15" thickBot="1">
      <c r="A32" t="s">
        <v>39</v>
      </c>
      <c r="B32" t="str">
        <f>IFERROR(VLOOKUP($F32,level_mapping!$A$2:$F$23,B$3,FALSE),"")</f>
        <v>Total</v>
      </c>
      <c r="C32" t="str">
        <f>IFERROR(VLOOKUP($F32,level_mapping!$A$2:$F$23,C$3,FALSE),"")</f>
        <v>Service occupations</v>
      </c>
      <c r="D32" t="str">
        <f>IFERROR(VLOOKUP($F32,level_mapping!$A$2:$F$23,D$3,FALSE),"")</f>
        <v>Service occupations</v>
      </c>
      <c r="E32" t="str">
        <f>IFERROR(VLOOKUP($F32,level_mapping!$A$2:$F$23,E$3,FALSE),"")</f>
        <v>Food preparation and serving related occupations</v>
      </c>
      <c r="F32" s="4" t="s">
        <v>23</v>
      </c>
      <c r="G32" s="11">
        <v>7279</v>
      </c>
      <c r="H32" s="11">
        <v>7374</v>
      </c>
      <c r="I32" s="11">
        <v>3196</v>
      </c>
      <c r="J32" s="11">
        <v>3202</v>
      </c>
      <c r="K32" s="11">
        <v>2506</v>
      </c>
      <c r="L32" s="11">
        <v>2531</v>
      </c>
      <c r="M32" s="11">
        <v>4084</v>
      </c>
      <c r="N32" s="11">
        <v>4173</v>
      </c>
      <c r="O32" s="11">
        <v>3323</v>
      </c>
      <c r="P32" s="11">
        <v>3366</v>
      </c>
    </row>
    <row r="33" spans="1:16" ht="15" thickBot="1">
      <c r="B33" t="str">
        <f>IFERROR(VLOOKUP($F33,level_mapping!$A$2:$F$23,B$3,FALSE),"")</f>
        <v/>
      </c>
      <c r="C33" t="str">
        <f>IFERROR(VLOOKUP($F33,level_mapping!$A$2:$F$23,C$3,FALSE),"")</f>
        <v/>
      </c>
      <c r="D33" t="str">
        <f>IFERROR(VLOOKUP($F33,level_mapping!$A$2:$F$23,D$3,FALSE),"")</f>
        <v/>
      </c>
      <c r="E33" t="str">
        <f>IFERROR(VLOOKUP($F33,level_mapping!$A$2:$F$23,E$3,FALSE),"")</f>
        <v/>
      </c>
      <c r="F33" s="8"/>
    </row>
    <row r="34" spans="1:16" ht="15" thickBot="1">
      <c r="A34" t="s">
        <v>39</v>
      </c>
      <c r="B34" t="str">
        <f>IFERROR(VLOOKUP($F34,level_mapping!$A$2:$F$23,B$3,FALSE),"")</f>
        <v>Total</v>
      </c>
      <c r="C34" t="str">
        <f>IFERROR(VLOOKUP($F34,level_mapping!$A$2:$F$23,C$3,FALSE),"")</f>
        <v>Service occupations</v>
      </c>
      <c r="D34" t="str">
        <f>IFERROR(VLOOKUP($F34,level_mapping!$A$2:$F$23,D$3,FALSE),"")</f>
        <v>Service occupations</v>
      </c>
      <c r="E34" t="str">
        <f>IFERROR(VLOOKUP($F34,level_mapping!$A$2:$F$23,E$3,FALSE),"")</f>
        <v>Building and grounds cleaning and maintenance occupations</v>
      </c>
      <c r="F34" s="8" t="s">
        <v>24</v>
      </c>
      <c r="G34" s="11">
        <v>5185</v>
      </c>
      <c r="H34" s="11">
        <v>5241</v>
      </c>
      <c r="I34" s="11">
        <v>3085</v>
      </c>
      <c r="J34" s="11">
        <v>3111</v>
      </c>
      <c r="K34" s="11">
        <v>2907</v>
      </c>
      <c r="L34" s="11">
        <v>2916</v>
      </c>
      <c r="M34" s="11">
        <v>2100</v>
      </c>
      <c r="N34" s="11">
        <v>2130</v>
      </c>
      <c r="O34" s="11">
        <v>2030</v>
      </c>
      <c r="P34" s="11">
        <v>2067</v>
      </c>
    </row>
    <row r="35" spans="1:16" ht="15" thickBot="1">
      <c r="A35" t="s">
        <v>39</v>
      </c>
      <c r="B35" t="str">
        <f>IFERROR(VLOOKUP($F35,level_mapping!$A$2:$F$23,B$3,FALSE),"")</f>
        <v>Total</v>
      </c>
      <c r="C35" t="str">
        <f>IFERROR(VLOOKUP($F35,level_mapping!$A$2:$F$23,C$3,FALSE),"")</f>
        <v>Service occupations</v>
      </c>
      <c r="D35" t="str">
        <f>IFERROR(VLOOKUP($F35,level_mapping!$A$2:$F$23,D$3,FALSE),"")</f>
        <v>Service occupations</v>
      </c>
      <c r="E35" t="str">
        <f>IFERROR(VLOOKUP($F35,level_mapping!$A$2:$F$23,E$3,FALSE),"")</f>
        <v>Personal care and service occupations</v>
      </c>
      <c r="F35" s="4" t="s">
        <v>25</v>
      </c>
      <c r="G35" s="11">
        <v>4488</v>
      </c>
      <c r="H35" s="11">
        <v>4531</v>
      </c>
      <c r="I35" s="11">
        <v>1004</v>
      </c>
      <c r="J35">
        <v>984</v>
      </c>
      <c r="K35">
        <v>889</v>
      </c>
      <c r="L35">
        <v>885</v>
      </c>
      <c r="M35" s="11">
        <v>3484</v>
      </c>
      <c r="N35" s="11">
        <v>3548</v>
      </c>
      <c r="O35" s="11">
        <v>3238</v>
      </c>
      <c r="P35" s="11">
        <v>3302</v>
      </c>
    </row>
    <row r="36" spans="1:16" ht="15" thickBot="1">
      <c r="B36" t="str">
        <f>IFERROR(VLOOKUP($F36,level_mapping!$A$2:$F$23,B$3,FALSE),"")</f>
        <v/>
      </c>
      <c r="C36" t="str">
        <f>IFERROR(VLOOKUP($F36,level_mapping!$A$2:$F$23,C$3,FALSE),"")</f>
        <v/>
      </c>
      <c r="D36" t="str">
        <f>IFERROR(VLOOKUP($F36,level_mapping!$A$2:$F$23,D$3,FALSE),"")</f>
        <v/>
      </c>
      <c r="E36" t="str">
        <f>IFERROR(VLOOKUP($F36,level_mapping!$A$2:$F$23,E$3,FALSE),"")</f>
        <v/>
      </c>
    </row>
    <row r="37" spans="1:16" ht="15" thickBot="1">
      <c r="A37" t="s">
        <v>40</v>
      </c>
      <c r="B37" t="str">
        <f>IFERROR(VLOOKUP($F37,level_mapping!$A$2:$F$23,B$3,FALSE),"")</f>
        <v/>
      </c>
      <c r="C37" t="str">
        <f>IFERROR(VLOOKUP($F37,level_mapping!$A$2:$F$23,C$3,FALSE),"")</f>
        <v/>
      </c>
      <c r="D37" t="str">
        <f>IFERROR(VLOOKUP($F37,level_mapping!$A$2:$F$23,D$3,FALSE),"")</f>
        <v/>
      </c>
      <c r="E37" t="str">
        <f>IFERROR(VLOOKUP($F37,level_mapping!$A$2:$F$23,E$3,FALSE),"")</f>
        <v/>
      </c>
      <c r="F37" s="2" t="s">
        <v>26</v>
      </c>
      <c r="G37" s="11">
        <v>35464</v>
      </c>
      <c r="H37" s="11">
        <v>35962</v>
      </c>
      <c r="I37" s="11">
        <v>12805</v>
      </c>
      <c r="J37" s="11">
        <v>13190</v>
      </c>
      <c r="K37" s="11">
        <v>12027</v>
      </c>
      <c r="L37" s="11">
        <v>12379</v>
      </c>
      <c r="M37" s="11">
        <v>22660</v>
      </c>
      <c r="N37" s="11">
        <v>22772</v>
      </c>
      <c r="O37" s="11">
        <v>21270</v>
      </c>
      <c r="P37" s="11">
        <v>21336</v>
      </c>
    </row>
    <row r="38" spans="1:16" ht="15" thickBot="1">
      <c r="A38" t="s">
        <v>39</v>
      </c>
      <c r="B38" t="str">
        <f>IFERROR(VLOOKUP($F38,level_mapping!$A$2:$F$23,B$3,FALSE),"")</f>
        <v>Total</v>
      </c>
      <c r="C38" t="str">
        <f>IFERROR(VLOOKUP($F38,level_mapping!$A$2:$F$23,C$3,FALSE),"")</f>
        <v>Sales and office occupations</v>
      </c>
      <c r="D38" t="str">
        <f>IFERROR(VLOOKUP($F38,level_mapping!$A$2:$F$23,D$3,FALSE),"")</f>
        <v>Sales and office occupations</v>
      </c>
      <c r="E38" t="str">
        <f>IFERROR(VLOOKUP($F38,level_mapping!$A$2:$F$23,E$3,FALSE),"")</f>
        <v>Sales and related occupations</v>
      </c>
      <c r="F38" s="4" t="s">
        <v>27</v>
      </c>
      <c r="G38" s="11">
        <v>15983</v>
      </c>
      <c r="H38" s="11">
        <v>16433</v>
      </c>
      <c r="I38" s="11">
        <v>8105</v>
      </c>
      <c r="J38" s="11">
        <v>8362</v>
      </c>
      <c r="K38" s="11">
        <v>7645</v>
      </c>
      <c r="L38" s="11">
        <v>7884</v>
      </c>
      <c r="M38" s="11">
        <v>7878</v>
      </c>
      <c r="N38" s="11">
        <v>8072</v>
      </c>
      <c r="O38" s="11">
        <v>6968</v>
      </c>
      <c r="P38" s="11">
        <v>7133</v>
      </c>
    </row>
    <row r="39" spans="1:16" ht="15" thickBot="1">
      <c r="A39" t="s">
        <v>39</v>
      </c>
      <c r="B39" t="str">
        <f>IFERROR(VLOOKUP($F39,level_mapping!$A$2:$F$23,B$3,FALSE),"")</f>
        <v>Total</v>
      </c>
      <c r="C39" t="str">
        <f>IFERROR(VLOOKUP($F39,level_mapping!$A$2:$F$23,C$3,FALSE),"")</f>
        <v>Sales and office occupations</v>
      </c>
      <c r="D39" t="str">
        <f>IFERROR(VLOOKUP($F39,level_mapping!$A$2:$F$23,D$3,FALSE),"")</f>
        <v>Sales and office occupations</v>
      </c>
      <c r="E39" t="str">
        <f>IFERROR(VLOOKUP($F39,level_mapping!$A$2:$F$23,E$3,FALSE),"")</f>
        <v>Office and administrative support occupations</v>
      </c>
      <c r="F39" s="8" t="s">
        <v>28</v>
      </c>
      <c r="G39" s="11">
        <v>19481</v>
      </c>
      <c r="H39" s="11">
        <v>19529</v>
      </c>
      <c r="I39" s="11">
        <v>4700</v>
      </c>
      <c r="J39" s="11">
        <v>4829</v>
      </c>
      <c r="K39" s="11">
        <v>4382</v>
      </c>
      <c r="L39" s="11">
        <v>4496</v>
      </c>
      <c r="M39" s="11">
        <v>14781</v>
      </c>
      <c r="N39" s="11">
        <v>14700</v>
      </c>
      <c r="O39" s="11">
        <v>14302</v>
      </c>
      <c r="P39" s="11">
        <v>14204</v>
      </c>
    </row>
    <row r="40" spans="1:16">
      <c r="B40" t="str">
        <f>IFERROR(VLOOKUP($F40,level_mapping!$A$2:$F$23,B$3,FALSE),"")</f>
        <v/>
      </c>
      <c r="C40" t="str">
        <f>IFERROR(VLOOKUP($F40,level_mapping!$A$2:$F$23,C$3,FALSE),"")</f>
        <v/>
      </c>
      <c r="D40" t="str">
        <f>IFERROR(VLOOKUP($F40,level_mapping!$A$2:$F$23,D$3,FALSE),"")</f>
        <v/>
      </c>
      <c r="E40" t="str">
        <f>IFERROR(VLOOKUP($F40,level_mapping!$A$2:$F$23,E$3,FALSE),"")</f>
        <v/>
      </c>
    </row>
    <row r="41" spans="1:16" ht="15" thickBot="1">
      <c r="B41" t="str">
        <f>IFERROR(VLOOKUP($F41,level_mapping!$A$2:$F$23,B$3,FALSE),"")</f>
        <v/>
      </c>
      <c r="C41" t="str">
        <f>IFERROR(VLOOKUP($F41,level_mapping!$A$2:$F$23,C$3,FALSE),"")</f>
        <v/>
      </c>
      <c r="D41" t="str">
        <f>IFERROR(VLOOKUP($F41,level_mapping!$A$2:$F$23,D$3,FALSE),"")</f>
        <v/>
      </c>
      <c r="E41" t="str">
        <f>IFERROR(VLOOKUP($F41,level_mapping!$A$2:$F$23,E$3,FALSE),"")</f>
        <v/>
      </c>
    </row>
    <row r="42" spans="1:16" ht="15" thickBot="1">
      <c r="A42" t="s">
        <v>40</v>
      </c>
      <c r="B42" t="str">
        <f>IFERROR(VLOOKUP($F42,level_mapping!$A$2:$F$23,B$3,FALSE),"")</f>
        <v/>
      </c>
      <c r="C42" t="str">
        <f>IFERROR(VLOOKUP($F42,level_mapping!$A$2:$F$23,C$3,FALSE),"")</f>
        <v/>
      </c>
      <c r="D42" t="str">
        <f>IFERROR(VLOOKUP($F42,level_mapping!$A$2:$F$23,D$3,FALSE),"")</f>
        <v/>
      </c>
      <c r="E42" t="str">
        <f>IFERROR(VLOOKUP($F42,level_mapping!$A$2:$F$23,E$3,FALSE),"")</f>
        <v/>
      </c>
      <c r="F42" s="2" t="s">
        <v>29</v>
      </c>
      <c r="G42" s="11">
        <v>14582</v>
      </c>
      <c r="H42" s="11">
        <v>15348</v>
      </c>
      <c r="I42" s="11">
        <v>13930</v>
      </c>
      <c r="J42" s="11">
        <v>14635</v>
      </c>
      <c r="K42" s="11">
        <v>13474</v>
      </c>
      <c r="L42" s="11">
        <v>14208</v>
      </c>
      <c r="M42">
        <v>652</v>
      </c>
      <c r="N42">
        <v>713</v>
      </c>
      <c r="O42">
        <v>619</v>
      </c>
      <c r="P42">
        <v>675</v>
      </c>
    </row>
    <row r="43" spans="1:16" ht="15" thickBot="1">
      <c r="A43" t="s">
        <v>39</v>
      </c>
      <c r="B43" t="str">
        <f>IFERROR(VLOOKUP($F43,level_mapping!$A$2:$F$23,B$3,FALSE),"")</f>
        <v>Total</v>
      </c>
      <c r="C43" t="str">
        <f>IFERROR(VLOOKUP($F43,level_mapping!$A$2:$F$23,C$3,FALSE),"")</f>
        <v>Natural resources, construction, and maintenance occupations</v>
      </c>
      <c r="D43" t="str">
        <f>IFERROR(VLOOKUP($F43,level_mapping!$A$2:$F$23,D$3,FALSE),"")</f>
        <v>Natural resources, construction, and maintenance occupations</v>
      </c>
      <c r="E43" t="str">
        <f>IFERROR(VLOOKUP($F43,level_mapping!$A$2:$F$23,E$3,FALSE),"")</f>
        <v>Office and administrative support occupations</v>
      </c>
      <c r="F43" s="4" t="s">
        <v>30</v>
      </c>
      <c r="G43">
        <v>991</v>
      </c>
      <c r="H43">
        <v>976</v>
      </c>
      <c r="I43">
        <v>786</v>
      </c>
      <c r="J43">
        <v>756</v>
      </c>
      <c r="K43">
        <v>704</v>
      </c>
      <c r="L43">
        <v>688</v>
      </c>
      <c r="M43">
        <v>204</v>
      </c>
      <c r="N43">
        <v>220</v>
      </c>
      <c r="O43">
        <v>181</v>
      </c>
      <c r="P43">
        <v>198</v>
      </c>
    </row>
    <row r="44" spans="1:16" ht="15" thickBot="1">
      <c r="A44" t="s">
        <v>39</v>
      </c>
      <c r="B44" t="str">
        <f>IFERROR(VLOOKUP($F44,level_mapping!$A$2:$F$23,B$3,FALSE),"")</f>
        <v>Total</v>
      </c>
      <c r="C44" t="str">
        <f>IFERROR(VLOOKUP($F44,level_mapping!$A$2:$F$23,C$3,FALSE),"")</f>
        <v>Natural resources, construction, and maintenance occupations</v>
      </c>
      <c r="D44" t="str">
        <f>IFERROR(VLOOKUP($F44,level_mapping!$A$2:$F$23,D$3,FALSE),"")</f>
        <v>Natural resources, construction, and maintenance occupations</v>
      </c>
      <c r="E44" t="str">
        <f>IFERROR(VLOOKUP($F44,level_mapping!$A$2:$F$23,E$3,FALSE),"")</f>
        <v>Office and administrative support occupations</v>
      </c>
      <c r="F44" s="8" t="s">
        <v>31</v>
      </c>
      <c r="G44" s="11">
        <v>8522</v>
      </c>
      <c r="H44" s="11">
        <v>9145</v>
      </c>
      <c r="I44" s="11">
        <v>8306</v>
      </c>
      <c r="J44" s="11">
        <v>8871</v>
      </c>
      <c r="K44" s="11">
        <v>8030</v>
      </c>
      <c r="L44" s="11">
        <v>8611</v>
      </c>
      <c r="M44">
        <v>216</v>
      </c>
      <c r="N44">
        <v>274</v>
      </c>
      <c r="O44">
        <v>208</v>
      </c>
      <c r="P44">
        <v>262</v>
      </c>
    </row>
    <row r="45" spans="1:16" ht="15" thickBot="1">
      <c r="B45" t="str">
        <f>IFERROR(VLOOKUP($F45,level_mapping!$A$2:$F$23,B$3,FALSE),"")</f>
        <v/>
      </c>
      <c r="C45" t="str">
        <f>IFERROR(VLOOKUP($F45,level_mapping!$A$2:$F$23,C$3,FALSE),"")</f>
        <v/>
      </c>
      <c r="D45" t="str">
        <f>IFERROR(VLOOKUP($F45,level_mapping!$A$2:$F$23,D$3,FALSE),"")</f>
        <v/>
      </c>
      <c r="E45" t="str">
        <f>IFERROR(VLOOKUP($F45,level_mapping!$A$2:$F$23,E$3,FALSE),"")</f>
        <v/>
      </c>
    </row>
    <row r="46" spans="1:16" ht="15" thickBot="1">
      <c r="A46" t="s">
        <v>39</v>
      </c>
      <c r="B46" t="str">
        <f>IFERROR(VLOOKUP($F46,level_mapping!$A$2:$F$23,B$3,FALSE),"")</f>
        <v>Total</v>
      </c>
      <c r="C46" t="str">
        <f>IFERROR(VLOOKUP($F46,level_mapping!$A$2:$F$23,C$3,FALSE),"")</f>
        <v>Natural resources, construction, and maintenance occupations</v>
      </c>
      <c r="D46" t="str">
        <f>IFERROR(VLOOKUP($F46,level_mapping!$A$2:$F$23,D$3,FALSE),"")</f>
        <v>Natural resources, construction, and maintenance occupations</v>
      </c>
      <c r="E46" t="str">
        <f>IFERROR(VLOOKUP($F46,level_mapping!$A$2:$F$23,E$3,FALSE),"")</f>
        <v>Office and administrative support occupations</v>
      </c>
      <c r="F46" s="4" t="s">
        <v>32</v>
      </c>
      <c r="G46" s="11">
        <v>5069</v>
      </c>
      <c r="H46" s="11">
        <v>5226</v>
      </c>
      <c r="I46" s="11">
        <v>4838</v>
      </c>
      <c r="J46" s="11">
        <v>5008</v>
      </c>
      <c r="K46" s="11">
        <v>4740</v>
      </c>
      <c r="L46" s="11">
        <v>4909</v>
      </c>
      <c r="M46">
        <v>231</v>
      </c>
      <c r="N46">
        <v>219</v>
      </c>
      <c r="O46">
        <v>230</v>
      </c>
      <c r="P46">
        <v>215</v>
      </c>
    </row>
    <row r="48" spans="1:16" ht="15" thickBot="1"/>
    <row r="49" spans="1:16" ht="15" thickBot="1">
      <c r="A49" t="s">
        <v>40</v>
      </c>
      <c r="F49" s="2" t="s">
        <v>33</v>
      </c>
      <c r="G49" s="11">
        <v>17954</v>
      </c>
      <c r="H49" s="11">
        <v>18041</v>
      </c>
      <c r="I49" s="11">
        <v>13827</v>
      </c>
      <c r="J49" s="11">
        <v>13917</v>
      </c>
      <c r="K49" s="11">
        <v>13306</v>
      </c>
      <c r="L49" s="11">
        <v>13408</v>
      </c>
      <c r="M49" s="11">
        <v>4126</v>
      </c>
      <c r="N49" s="11">
        <v>4124</v>
      </c>
      <c r="O49" s="11">
        <v>4008</v>
      </c>
      <c r="P49" s="11">
        <v>3998</v>
      </c>
    </row>
    <row r="50" spans="1:16" ht="15" thickBot="1">
      <c r="A50" t="s">
        <v>39</v>
      </c>
      <c r="B50" t="str">
        <f>IFERROR(VLOOKUP($F50,level_mapping!$A$2:$F$23,B$3,FALSE),"")</f>
        <v>Total</v>
      </c>
      <c r="C50" t="str">
        <f>IFERROR(VLOOKUP($F50,level_mapping!$A$2:$F$23,C$3,FALSE),"")</f>
        <v>Natural resources, construction, and maintenance occupations</v>
      </c>
      <c r="D50" t="str">
        <f>IFERROR(VLOOKUP($F50,level_mapping!$A$2:$F$23,D$3,FALSE),"")</f>
        <v>Natural resources, construction, and maintenance occupations</v>
      </c>
      <c r="E50" t="str">
        <f>IFERROR(VLOOKUP($F50,level_mapping!$A$2:$F$23,E$3,FALSE),"")</f>
        <v>Office and administrative support occupations</v>
      </c>
      <c r="F50" s="4" t="s">
        <v>34</v>
      </c>
      <c r="G50" s="11">
        <v>9462</v>
      </c>
      <c r="H50" s="11">
        <v>9378</v>
      </c>
      <c r="I50" s="11">
        <v>6587</v>
      </c>
      <c r="J50" s="11">
        <v>6540</v>
      </c>
      <c r="K50" s="11">
        <v>6437</v>
      </c>
      <c r="L50" s="11">
        <v>6386</v>
      </c>
      <c r="M50" s="11">
        <v>2875</v>
      </c>
      <c r="N50" s="11">
        <v>2838</v>
      </c>
      <c r="O50" s="11">
        <v>2818</v>
      </c>
      <c r="P50" s="11">
        <v>2771</v>
      </c>
    </row>
    <row r="51" spans="1:16" ht="15" thickBot="1"/>
    <row r="52" spans="1:16" ht="15" thickBot="1">
      <c r="A52" t="s">
        <v>39</v>
      </c>
      <c r="B52" t="str">
        <f>IFERROR(VLOOKUP($F52,level_mapping!$A$2:$F$23,B$3,FALSE),"")</f>
        <v>Total</v>
      </c>
      <c r="C52" t="str">
        <f>IFERROR(VLOOKUP($F52,level_mapping!$A$2:$F$23,C$3,FALSE),"")</f>
        <v>Natural resources, construction, and maintenance occupations</v>
      </c>
      <c r="D52" t="str">
        <f>IFERROR(VLOOKUP($F52,level_mapping!$A$2:$F$23,D$3,FALSE),"")</f>
        <v>Natural resources, construction, and maintenance occupations</v>
      </c>
      <c r="E52" t="str">
        <f>IFERROR(VLOOKUP($F52,level_mapping!$A$2:$F$23,E$3,FALSE),"")</f>
        <v>Office and administrative support occupations</v>
      </c>
      <c r="F52" s="8" t="s">
        <v>35</v>
      </c>
      <c r="G52" s="11">
        <v>8491</v>
      </c>
      <c r="H52" s="11">
        <v>8664</v>
      </c>
      <c r="I52" s="11">
        <v>7240</v>
      </c>
      <c r="J52" s="11">
        <v>7377</v>
      </c>
      <c r="K52" s="11">
        <v>6869</v>
      </c>
      <c r="L52" s="11">
        <v>7022</v>
      </c>
      <c r="M52" s="11">
        <v>1251</v>
      </c>
      <c r="N52" s="11">
        <v>1286</v>
      </c>
      <c r="O52" s="11">
        <v>1191</v>
      </c>
      <c r="P52" s="11">
        <v>1227</v>
      </c>
    </row>
  </sheetData>
  <mergeCells count="14">
    <mergeCell ref="I3:J3"/>
    <mergeCell ref="K3:L3"/>
    <mergeCell ref="M3:N3"/>
    <mergeCell ref="O3:P3"/>
    <mergeCell ref="F1:F4"/>
    <mergeCell ref="G1:H1"/>
    <mergeCell ref="I1:L1"/>
    <mergeCell ref="M1:P1"/>
    <mergeCell ref="G2:H2"/>
    <mergeCell ref="I2:J2"/>
    <mergeCell ref="K2:L2"/>
    <mergeCell ref="M2:N2"/>
    <mergeCell ref="O2:P2"/>
    <mergeCell ref="G3:H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6ECA0-E73D-4D2B-92D8-F3A13C930746}">
  <dimension ref="A1:P51"/>
  <sheetViews>
    <sheetView workbookViewId="0">
      <selection activeCell="B49" sqref="B49"/>
    </sheetView>
  </sheetViews>
  <sheetFormatPr defaultRowHeight="14.5"/>
  <cols>
    <col min="6" max="6" width="83.36328125" customWidth="1"/>
  </cols>
  <sheetData>
    <row r="1" spans="1:16" ht="15" thickBot="1">
      <c r="F1" s="27" t="s">
        <v>0</v>
      </c>
      <c r="G1" s="22" t="s">
        <v>1</v>
      </c>
      <c r="H1" s="23"/>
      <c r="I1" s="22" t="s">
        <v>2</v>
      </c>
      <c r="J1" s="24"/>
      <c r="K1" s="24"/>
      <c r="L1" s="23"/>
      <c r="M1" s="22" t="s">
        <v>3</v>
      </c>
      <c r="N1" s="24"/>
      <c r="O1" s="24"/>
      <c r="P1" s="23"/>
    </row>
    <row r="2" spans="1:16">
      <c r="F2" s="28"/>
      <c r="G2" s="25" t="s">
        <v>4</v>
      </c>
      <c r="H2" s="26"/>
      <c r="I2" s="25" t="s">
        <v>4</v>
      </c>
      <c r="J2" s="26"/>
      <c r="K2" s="25" t="s">
        <v>6</v>
      </c>
      <c r="L2" s="26"/>
      <c r="M2" s="25" t="s">
        <v>4</v>
      </c>
      <c r="N2" s="26"/>
      <c r="O2" s="25" t="s">
        <v>6</v>
      </c>
      <c r="P2" s="26"/>
    </row>
    <row r="3" spans="1:16" ht="15" thickBot="1">
      <c r="B3">
        <v>3</v>
      </c>
      <c r="C3">
        <v>4</v>
      </c>
      <c r="D3">
        <v>5</v>
      </c>
      <c r="E3">
        <v>6</v>
      </c>
      <c r="F3" s="28"/>
      <c r="G3" s="20" t="s">
        <v>5</v>
      </c>
      <c r="H3" s="21"/>
      <c r="I3" s="20" t="s">
        <v>5</v>
      </c>
      <c r="J3" s="21"/>
      <c r="K3" s="20" t="s">
        <v>5</v>
      </c>
      <c r="L3" s="21"/>
      <c r="M3" s="20" t="s">
        <v>5</v>
      </c>
      <c r="N3" s="21"/>
      <c r="O3" s="20" t="s">
        <v>5</v>
      </c>
      <c r="P3" s="21"/>
    </row>
    <row r="4" spans="1:16" ht="15" thickBot="1">
      <c r="A4" t="s">
        <v>38</v>
      </c>
      <c r="B4" t="s">
        <v>41</v>
      </c>
      <c r="C4" t="s">
        <v>40</v>
      </c>
      <c r="D4" t="s">
        <v>42</v>
      </c>
      <c r="E4" t="s">
        <v>39</v>
      </c>
      <c r="F4" s="29"/>
      <c r="G4">
        <v>2003</v>
      </c>
      <c r="H4">
        <v>2004</v>
      </c>
      <c r="I4">
        <v>2003</v>
      </c>
      <c r="J4">
        <v>2004</v>
      </c>
      <c r="K4">
        <v>2003</v>
      </c>
      <c r="L4">
        <v>2004</v>
      </c>
      <c r="M4">
        <v>2003</v>
      </c>
      <c r="N4">
        <v>2004</v>
      </c>
      <c r="O4">
        <v>2003</v>
      </c>
      <c r="P4">
        <v>2004</v>
      </c>
    </row>
    <row r="5" spans="1:16" ht="15" thickBot="1">
      <c r="A5" t="s">
        <v>41</v>
      </c>
      <c r="B5" t="str">
        <f>IFERROR(VLOOKUP($F5,level_mapping!$A$2:$F$23,B$3,FALSE),"")</f>
        <v/>
      </c>
      <c r="C5" t="str">
        <f>IFERROR(VLOOKUP($F5,level_mapping!$A$2:$F$23,C$3,FALSE),"")</f>
        <v/>
      </c>
      <c r="D5" t="str">
        <f>IFERROR(VLOOKUP($F5,level_mapping!$A$2:$F$23,D$3,FALSE),"")</f>
        <v/>
      </c>
      <c r="E5" t="str">
        <f>IFERROR(VLOOKUP($F5,level_mapping!$A$2:$F$23,E$3,FALSE),"")</f>
        <v/>
      </c>
      <c r="F5" s="2" t="s">
        <v>1</v>
      </c>
      <c r="G5" s="11">
        <v>137736</v>
      </c>
      <c r="H5" s="11">
        <v>139252</v>
      </c>
      <c r="I5" s="11">
        <v>73332</v>
      </c>
      <c r="J5" s="11">
        <v>74524</v>
      </c>
      <c r="K5" s="11">
        <v>70415</v>
      </c>
      <c r="L5" s="11">
        <v>71572</v>
      </c>
      <c r="M5" s="11">
        <v>64404</v>
      </c>
      <c r="N5" s="11">
        <v>64728</v>
      </c>
      <c r="O5" s="11">
        <v>61402</v>
      </c>
      <c r="P5" s="11">
        <v>61773</v>
      </c>
    </row>
    <row r="6" spans="1:16">
      <c r="B6" t="str">
        <f>IFERROR(VLOOKUP($F6,level_mapping!$A$2:$F$23,B$3,FALSE),"")</f>
        <v/>
      </c>
      <c r="C6" t="str">
        <f>IFERROR(VLOOKUP($F6,level_mapping!$A$2:$F$23,C$3,FALSE),"")</f>
        <v/>
      </c>
      <c r="D6" t="str">
        <f>IFERROR(VLOOKUP($F6,level_mapping!$A$2:$F$23,D$3,FALSE),"")</f>
        <v/>
      </c>
      <c r="E6" t="str">
        <f>IFERROR(VLOOKUP($F6,level_mapping!$A$2:$F$23,E$3,FALSE),"")</f>
        <v/>
      </c>
    </row>
    <row r="7" spans="1:16" ht="15" thickBot="1">
      <c r="B7" t="str">
        <f>IFERROR(VLOOKUP($F7,level_mapping!$A$2:$F$23,B$3,FALSE),"")</f>
        <v/>
      </c>
      <c r="C7" t="str">
        <f>IFERROR(VLOOKUP($F7,level_mapping!$A$2:$F$23,C$3,FALSE),"")</f>
        <v/>
      </c>
      <c r="D7" t="str">
        <f>IFERROR(VLOOKUP($F7,level_mapping!$A$2:$F$23,D$3,FALSE),"")</f>
        <v/>
      </c>
      <c r="E7" t="str">
        <f>IFERROR(VLOOKUP($F7,level_mapping!$A$2:$F$23,E$3,FALSE),"")</f>
        <v/>
      </c>
    </row>
    <row r="8" spans="1:16" ht="15" thickBot="1">
      <c r="A8" t="s">
        <v>40</v>
      </c>
      <c r="B8" t="str">
        <f>IFERROR(VLOOKUP($F8,level_mapping!$A$2:$F$23,B$3,FALSE),"")</f>
        <v/>
      </c>
      <c r="C8" t="str">
        <f>IFERROR(VLOOKUP($F8,level_mapping!$A$2:$F$23,C$3,FALSE),"")</f>
        <v/>
      </c>
      <c r="D8" t="str">
        <f>IFERROR(VLOOKUP($F8,level_mapping!$A$2:$F$23,D$3,FALSE),"")</f>
        <v/>
      </c>
      <c r="E8" t="str">
        <f>IFERROR(VLOOKUP($F8,level_mapping!$A$2:$F$23,E$3,FALSE),"")</f>
        <v/>
      </c>
      <c r="F8" s="2" t="s">
        <v>7</v>
      </c>
      <c r="G8" s="11">
        <v>47929</v>
      </c>
      <c r="H8" s="11">
        <v>48532</v>
      </c>
      <c r="I8" s="11">
        <v>23735</v>
      </c>
      <c r="J8" s="11">
        <v>24136</v>
      </c>
      <c r="K8" s="11">
        <v>23597</v>
      </c>
      <c r="L8" s="11">
        <v>23989</v>
      </c>
      <c r="M8" s="11">
        <v>24194</v>
      </c>
      <c r="N8" s="11">
        <v>24396</v>
      </c>
      <c r="O8" s="11">
        <v>23978</v>
      </c>
      <c r="P8" s="11">
        <v>24198</v>
      </c>
    </row>
    <row r="9" spans="1:16" ht="15" thickBot="1">
      <c r="B9" t="str">
        <f>IFERROR(VLOOKUP($F9,level_mapping!$A$2:$F$23,B$3,FALSE),"")</f>
        <v/>
      </c>
      <c r="C9" t="str">
        <f>IFERROR(VLOOKUP($F9,level_mapping!$A$2:$F$23,C$3,FALSE),"")</f>
        <v/>
      </c>
      <c r="D9" t="str">
        <f>IFERROR(VLOOKUP($F9,level_mapping!$A$2:$F$23,D$3,FALSE),"")</f>
        <v/>
      </c>
      <c r="E9" t="str">
        <f>IFERROR(VLOOKUP($F9,level_mapping!$A$2:$F$23,E$3,FALSE),"")</f>
        <v/>
      </c>
    </row>
    <row r="10" spans="1:16" ht="15" thickBot="1">
      <c r="A10" t="s">
        <v>42</v>
      </c>
      <c r="B10" t="str">
        <f>IFERROR(VLOOKUP($F10,level_mapping!$A$2:$F$23,B$3,FALSE),"")</f>
        <v/>
      </c>
      <c r="C10" t="str">
        <f>IFERROR(VLOOKUP($F10,level_mapping!$A$2:$F$23,C$3,FALSE),"")</f>
        <v/>
      </c>
      <c r="D10" t="str">
        <f>IFERROR(VLOOKUP($F10,level_mapping!$A$2:$F$23,D$3,FALSE),"")</f>
        <v/>
      </c>
      <c r="E10" t="str">
        <f>IFERROR(VLOOKUP($F10,level_mapping!$A$2:$F$23,E$3,FALSE),"")</f>
        <v/>
      </c>
      <c r="F10" s="4" t="s">
        <v>8</v>
      </c>
      <c r="G10" s="11">
        <v>19934</v>
      </c>
      <c r="H10" s="11">
        <v>20235</v>
      </c>
      <c r="I10" s="11">
        <v>11534</v>
      </c>
      <c r="J10" s="11">
        <v>11718</v>
      </c>
      <c r="K10" s="11">
        <v>11508</v>
      </c>
      <c r="L10" s="11">
        <v>11685</v>
      </c>
      <c r="M10" s="11">
        <v>8400</v>
      </c>
      <c r="N10" s="11">
        <v>8517</v>
      </c>
      <c r="O10" s="11">
        <v>8372</v>
      </c>
      <c r="P10" s="11">
        <v>8493</v>
      </c>
    </row>
    <row r="11" spans="1:16" ht="15" thickBot="1">
      <c r="A11" t="s">
        <v>39</v>
      </c>
      <c r="B11" t="str">
        <f>IFERROR(VLOOKUP($F11,level_mapping!$A$2:$F$23,B$3,FALSE),"")</f>
        <v>Total</v>
      </c>
      <c r="C11" t="str">
        <f>IFERROR(VLOOKUP($F11,level_mapping!$A$2:$F$23,C$3,FALSE),"")</f>
        <v>Management, professional, and related occupations</v>
      </c>
      <c r="D11" t="str">
        <f>IFERROR(VLOOKUP($F11,level_mapping!$A$2:$F$23,D$3,FALSE),"")</f>
        <v>Management, business, and financial operations occupations</v>
      </c>
      <c r="E11" t="str">
        <f>IFERROR(VLOOKUP($F11,level_mapping!$A$2:$F$23,E$3,FALSE),"")</f>
        <v>Management occupations</v>
      </c>
      <c r="F11" s="6" t="s">
        <v>9</v>
      </c>
      <c r="G11" s="11">
        <v>14468</v>
      </c>
      <c r="H11" s="11">
        <v>14555</v>
      </c>
      <c r="I11" s="11">
        <v>9094</v>
      </c>
      <c r="J11" s="11">
        <v>9210</v>
      </c>
      <c r="K11" s="11">
        <v>9075</v>
      </c>
      <c r="L11" s="11">
        <v>9183</v>
      </c>
      <c r="M11" s="11">
        <v>5374</v>
      </c>
      <c r="N11" s="11">
        <v>5344</v>
      </c>
      <c r="O11" s="11">
        <v>5356</v>
      </c>
      <c r="P11" s="11">
        <v>5326</v>
      </c>
    </row>
    <row r="12" spans="1:16" ht="15" thickBot="1">
      <c r="A12" t="s">
        <v>39</v>
      </c>
      <c r="B12" t="str">
        <f>IFERROR(VLOOKUP($F12,level_mapping!$A$2:$F$23,B$3,FALSE),"")</f>
        <v>Total</v>
      </c>
      <c r="C12" t="str">
        <f>IFERROR(VLOOKUP($F12,level_mapping!$A$2:$F$23,C$3,FALSE),"")</f>
        <v>Management, professional, and related occupations</v>
      </c>
      <c r="D12" t="str">
        <f>IFERROR(VLOOKUP($F12,level_mapping!$A$2:$F$23,D$3,FALSE),"")</f>
        <v>Management, business, and financial operations occupations</v>
      </c>
      <c r="E12" t="str">
        <f>IFERROR(VLOOKUP($F12,level_mapping!$A$2:$F$23,E$3,FALSE),"")</f>
        <v>Business and financial operations occupations</v>
      </c>
      <c r="F12" s="7" t="s">
        <v>10</v>
      </c>
      <c r="G12" s="11">
        <v>5465</v>
      </c>
      <c r="H12" s="11">
        <v>5680</v>
      </c>
      <c r="I12" s="11">
        <v>2440</v>
      </c>
      <c r="J12" s="11">
        <v>2508</v>
      </c>
      <c r="K12" s="11">
        <v>2433</v>
      </c>
      <c r="L12" s="11">
        <v>2502</v>
      </c>
      <c r="M12" s="11">
        <v>3026</v>
      </c>
      <c r="N12" s="11">
        <v>3172</v>
      </c>
      <c r="O12" s="11">
        <v>3016</v>
      </c>
      <c r="P12" s="11">
        <v>3168</v>
      </c>
    </row>
    <row r="13" spans="1:16" ht="15" thickBot="1">
      <c r="A13" t="s">
        <v>42</v>
      </c>
      <c r="B13" t="str">
        <f>IFERROR(VLOOKUP($F13,level_mapping!$A$2:$F$23,B$3,FALSE),"")</f>
        <v/>
      </c>
      <c r="C13" t="str">
        <f>IFERROR(VLOOKUP($F13,level_mapping!$A$2:$F$23,C$3,FALSE),"")</f>
        <v/>
      </c>
      <c r="D13" t="str">
        <f>IFERROR(VLOOKUP($F13,level_mapping!$A$2:$F$23,D$3,FALSE),"")</f>
        <v/>
      </c>
      <c r="E13" t="str">
        <f>IFERROR(VLOOKUP($F13,level_mapping!$A$2:$F$23,E$3,FALSE),"")</f>
        <v/>
      </c>
      <c r="F13" s="8" t="s">
        <v>11</v>
      </c>
      <c r="G13" s="11">
        <v>27995</v>
      </c>
      <c r="H13" s="11">
        <v>28297</v>
      </c>
      <c r="I13" s="11">
        <v>12201</v>
      </c>
      <c r="J13" s="11">
        <v>12418</v>
      </c>
      <c r="K13" s="11">
        <v>12089</v>
      </c>
      <c r="L13" s="11">
        <v>12304</v>
      </c>
      <c r="M13" s="11">
        <v>15794</v>
      </c>
      <c r="N13" s="11">
        <v>15879</v>
      </c>
      <c r="O13" s="11">
        <v>15606</v>
      </c>
      <c r="P13" s="11">
        <v>15705</v>
      </c>
    </row>
    <row r="14" spans="1:16" ht="15" thickBot="1">
      <c r="A14" t="s">
        <v>39</v>
      </c>
      <c r="B14" t="str">
        <f>IFERROR(VLOOKUP($F14,level_mapping!$A$2:$F$23,B$3,FALSE),"")</f>
        <v>Total</v>
      </c>
      <c r="C14" t="str">
        <f>IFERROR(VLOOKUP($F14,level_mapping!$A$2:$F$23,C$3,FALSE),"")</f>
        <v>Management, professional, and related occupations</v>
      </c>
      <c r="D14" t="str">
        <f>IFERROR(VLOOKUP($F14,level_mapping!$A$2:$F$23,D$3,FALSE),"")</f>
        <v>Professional and related occupations</v>
      </c>
      <c r="E14" t="str">
        <f>IFERROR(VLOOKUP($F14,level_mapping!$A$2:$F$23,E$3,FALSE),"")</f>
        <v>Computer and mathematical occupations</v>
      </c>
      <c r="F14" s="7" t="s">
        <v>12</v>
      </c>
      <c r="G14" s="11">
        <v>3122</v>
      </c>
      <c r="H14" s="11">
        <v>3140</v>
      </c>
      <c r="I14" s="11">
        <v>2223</v>
      </c>
      <c r="J14" s="11">
        <v>2292</v>
      </c>
      <c r="K14" s="11">
        <v>2209</v>
      </c>
      <c r="L14" s="11">
        <v>2277</v>
      </c>
      <c r="M14">
        <v>900</v>
      </c>
      <c r="N14">
        <v>848</v>
      </c>
      <c r="O14">
        <v>895</v>
      </c>
      <c r="P14">
        <v>843</v>
      </c>
    </row>
    <row r="15" spans="1:16" ht="15" thickBot="1">
      <c r="A15" t="s">
        <v>39</v>
      </c>
      <c r="B15" t="str">
        <f>IFERROR(VLOOKUP($F15,level_mapping!$A$2:$F$23,B$3,FALSE),"")</f>
        <v>Total</v>
      </c>
      <c r="C15" t="str">
        <f>IFERROR(VLOOKUP($F15,level_mapping!$A$2:$F$23,C$3,FALSE),"")</f>
        <v>Management, professional, and related occupations</v>
      </c>
      <c r="D15" t="str">
        <f>IFERROR(VLOOKUP($F15,level_mapping!$A$2:$F$23,D$3,FALSE),"")</f>
        <v>Professional and related occupations</v>
      </c>
      <c r="E15" t="str">
        <f>IFERROR(VLOOKUP($F15,level_mapping!$A$2:$F$23,E$3,FALSE),"")</f>
        <v>Computer and mathematical occupations</v>
      </c>
      <c r="F15" s="6" t="s">
        <v>13</v>
      </c>
      <c r="G15" s="11">
        <v>2727</v>
      </c>
      <c r="H15" s="11">
        <v>2760</v>
      </c>
      <c r="I15" s="11">
        <v>2343</v>
      </c>
      <c r="J15" s="11">
        <v>2380</v>
      </c>
      <c r="K15" s="11">
        <v>2334</v>
      </c>
      <c r="L15" s="11">
        <v>2375</v>
      </c>
      <c r="M15">
        <v>384</v>
      </c>
      <c r="N15">
        <v>380</v>
      </c>
      <c r="O15">
        <v>382</v>
      </c>
      <c r="P15">
        <v>377</v>
      </c>
    </row>
    <row r="16" spans="1:16" ht="15" thickBot="1">
      <c r="B16" t="str">
        <f>IFERROR(VLOOKUP($F16,level_mapping!$A$2:$F$23,B$3,FALSE),"")</f>
        <v/>
      </c>
      <c r="C16" t="str">
        <f>IFERROR(VLOOKUP($F16,level_mapping!$A$2:$F$23,C$3,FALSE),"")</f>
        <v/>
      </c>
      <c r="D16" t="str">
        <f>IFERROR(VLOOKUP($F16,level_mapping!$A$2:$F$23,D$3,FALSE),"")</f>
        <v/>
      </c>
      <c r="E16" t="str">
        <f>IFERROR(VLOOKUP($F16,level_mapping!$A$2:$F$23,E$3,FALSE),"")</f>
        <v/>
      </c>
    </row>
    <row r="17" spans="1:16" ht="15" thickBot="1">
      <c r="A17" t="s">
        <v>39</v>
      </c>
      <c r="B17" t="str">
        <f>IFERROR(VLOOKUP($F17,level_mapping!$A$2:$F$23,B$3,FALSE),"")</f>
        <v>Total</v>
      </c>
      <c r="C17" t="str">
        <f>IFERROR(VLOOKUP($F17,level_mapping!$A$2:$F$23,C$3,FALSE),"")</f>
        <v>Management, professional, and related occupations</v>
      </c>
      <c r="D17" t="str">
        <f>IFERROR(VLOOKUP($F17,level_mapping!$A$2:$F$23,D$3,FALSE),"")</f>
        <v>Professional and related occupations</v>
      </c>
      <c r="E17" t="str">
        <f>IFERROR(VLOOKUP($F17,level_mapping!$A$2:$F$23,E$3,FALSE),"")</f>
        <v>Life, physical, and social science occupations</v>
      </c>
      <c r="F17" s="7" t="s">
        <v>14</v>
      </c>
      <c r="G17" s="11">
        <v>1375</v>
      </c>
      <c r="H17" s="11">
        <v>1365</v>
      </c>
      <c r="I17">
        <v>783</v>
      </c>
      <c r="J17">
        <v>777</v>
      </c>
      <c r="K17">
        <v>778</v>
      </c>
      <c r="L17">
        <v>771</v>
      </c>
      <c r="M17">
        <v>592</v>
      </c>
      <c r="N17">
        <v>588</v>
      </c>
      <c r="O17">
        <v>585</v>
      </c>
      <c r="P17">
        <v>585</v>
      </c>
    </row>
    <row r="18" spans="1:16" ht="15" thickBot="1">
      <c r="A18" t="s">
        <v>39</v>
      </c>
      <c r="B18" t="str">
        <f>IFERROR(VLOOKUP($F18,level_mapping!$A$2:$F$23,B$3,FALSE),"")</f>
        <v>Total</v>
      </c>
      <c r="C18" t="str">
        <f>IFERROR(VLOOKUP($F18,level_mapping!$A$2:$F$23,C$3,FALSE),"")</f>
        <v>Management, professional, and related occupations</v>
      </c>
      <c r="D18" t="str">
        <f>IFERROR(VLOOKUP($F18,level_mapping!$A$2:$F$23,D$3,FALSE),"")</f>
        <v>Professional and related occupations</v>
      </c>
      <c r="E18" t="str">
        <f>IFERROR(VLOOKUP($F18,level_mapping!$A$2:$F$23,E$3,FALSE),"")</f>
        <v>Community and social service occupations</v>
      </c>
      <c r="F18" s="6" t="s">
        <v>15</v>
      </c>
      <c r="G18" s="11">
        <v>2184</v>
      </c>
      <c r="H18" s="11">
        <v>2170</v>
      </c>
      <c r="I18">
        <v>862</v>
      </c>
      <c r="J18">
        <v>845</v>
      </c>
      <c r="K18">
        <v>857</v>
      </c>
      <c r="L18">
        <v>838</v>
      </c>
      <c r="M18" s="11">
        <v>1323</v>
      </c>
      <c r="N18" s="11">
        <v>1325</v>
      </c>
      <c r="O18" s="11">
        <v>1313</v>
      </c>
      <c r="P18" s="11">
        <v>1314</v>
      </c>
    </row>
    <row r="19" spans="1:16" ht="15" thickBot="1">
      <c r="A19" t="s">
        <v>39</v>
      </c>
      <c r="B19" t="str">
        <f>IFERROR(VLOOKUP($F19,level_mapping!$A$2:$F$23,B$3,FALSE),"")</f>
        <v>Total</v>
      </c>
      <c r="C19" t="str">
        <f>IFERROR(VLOOKUP($F19,level_mapping!$A$2:$F$23,C$3,FALSE),"")</f>
        <v>Management, professional, and related occupations</v>
      </c>
      <c r="D19" t="str">
        <f>IFERROR(VLOOKUP($F19,level_mapping!$A$2:$F$23,D$3,FALSE),"")</f>
        <v>Professional and related occupations</v>
      </c>
      <c r="E19" t="str">
        <f>IFERROR(VLOOKUP($F19,level_mapping!$A$2:$F$23,E$3,FALSE),"")</f>
        <v>Legal occupations</v>
      </c>
      <c r="F19" s="7" t="s">
        <v>16</v>
      </c>
      <c r="G19" s="11">
        <v>1508</v>
      </c>
      <c r="H19" s="11">
        <v>1554</v>
      </c>
      <c r="I19">
        <v>811</v>
      </c>
      <c r="J19">
        <v>795</v>
      </c>
      <c r="K19">
        <v>811</v>
      </c>
      <c r="L19">
        <v>793</v>
      </c>
      <c r="M19">
        <v>697</v>
      </c>
      <c r="N19">
        <v>759</v>
      </c>
      <c r="O19">
        <v>691</v>
      </c>
      <c r="P19">
        <v>757</v>
      </c>
    </row>
    <row r="20" spans="1:16" ht="15" thickBot="1">
      <c r="A20" t="s">
        <v>39</v>
      </c>
      <c r="B20" t="str">
        <f>IFERROR(VLOOKUP($F20,level_mapping!$A$2:$F$23,B$3,FALSE),"")</f>
        <v>Total</v>
      </c>
      <c r="C20" t="str">
        <f>IFERROR(VLOOKUP($F20,level_mapping!$A$2:$F$23,C$3,FALSE),"")</f>
        <v>Management, professional, and related occupations</v>
      </c>
      <c r="D20" t="str">
        <f>IFERROR(VLOOKUP($F20,level_mapping!$A$2:$F$23,D$3,FALSE),"")</f>
        <v>Professional and related occupations</v>
      </c>
      <c r="E20" t="str">
        <f>IFERROR(VLOOKUP($F20,level_mapping!$A$2:$F$23,E$3,FALSE),"")</f>
        <v>Education, training, and library occupations</v>
      </c>
      <c r="F20" s="6" t="s">
        <v>17</v>
      </c>
      <c r="G20" s="11">
        <v>7768</v>
      </c>
      <c r="H20" s="11">
        <v>7900</v>
      </c>
      <c r="I20" s="11">
        <v>2038</v>
      </c>
      <c r="J20" s="11">
        <v>2104</v>
      </c>
      <c r="K20" s="11">
        <v>2004</v>
      </c>
      <c r="L20" s="11">
        <v>2078</v>
      </c>
      <c r="M20" s="11">
        <v>5730</v>
      </c>
      <c r="N20" s="11">
        <v>5796</v>
      </c>
      <c r="O20" s="11">
        <v>5642</v>
      </c>
      <c r="P20" s="11">
        <v>5717</v>
      </c>
    </row>
    <row r="21" spans="1:16" ht="15" thickBot="1">
      <c r="B21" t="str">
        <f>IFERROR(VLOOKUP($F21,level_mapping!$A$2:$F$23,B$3,FALSE),"")</f>
        <v/>
      </c>
      <c r="C21" t="str">
        <f>IFERROR(VLOOKUP($F21,level_mapping!$A$2:$F$23,C$3,FALSE),"")</f>
        <v/>
      </c>
      <c r="D21" t="str">
        <f>IFERROR(VLOOKUP($F21,level_mapping!$A$2:$F$23,D$3,FALSE),"")</f>
        <v/>
      </c>
      <c r="E21" t="str">
        <f>IFERROR(VLOOKUP($F21,level_mapping!$A$2:$F$23,E$3,FALSE),"")</f>
        <v/>
      </c>
      <c r="F21" s="7"/>
    </row>
    <row r="22" spans="1:16" ht="15" thickBot="1">
      <c r="A22" t="s">
        <v>39</v>
      </c>
      <c r="B22" t="str">
        <f>IFERROR(VLOOKUP($F22,level_mapping!$A$2:$F$23,B$3,FALSE),"")</f>
        <v>Total</v>
      </c>
      <c r="C22" t="str">
        <f>IFERROR(VLOOKUP($F22,level_mapping!$A$2:$F$23,C$3,FALSE),"")</f>
        <v>Management, professional, and related occupations</v>
      </c>
      <c r="D22" t="str">
        <f>IFERROR(VLOOKUP($F22,level_mapping!$A$2:$F$23,D$3,FALSE),"")</f>
        <v>Professional and related occupations</v>
      </c>
      <c r="E22" t="str">
        <f>IFERROR(VLOOKUP($F22,level_mapping!$A$2:$F$23,E$3,FALSE),"")</f>
        <v>Arts, design, entertainment, sports, and media occupations</v>
      </c>
      <c r="F22" s="7" t="s">
        <v>18</v>
      </c>
      <c r="G22" s="11">
        <v>2663</v>
      </c>
      <c r="H22" s="11">
        <v>2687</v>
      </c>
      <c r="I22" s="11">
        <v>1395</v>
      </c>
      <c r="J22" s="11">
        <v>1425</v>
      </c>
      <c r="K22" s="11">
        <v>1357</v>
      </c>
      <c r="L22" s="11">
        <v>1382</v>
      </c>
      <c r="M22" s="11">
        <v>1267</v>
      </c>
      <c r="N22" s="11">
        <v>1262</v>
      </c>
      <c r="O22" s="11">
        <v>1223</v>
      </c>
      <c r="P22" s="11">
        <v>1219</v>
      </c>
    </row>
    <row r="23" spans="1:16" ht="15" thickBot="1">
      <c r="B23" t="str">
        <f>IFERROR(VLOOKUP($F23,level_mapping!$A$2:$F$23,B$3,FALSE),"")</f>
        <v/>
      </c>
      <c r="C23" t="str">
        <f>IFERROR(VLOOKUP($F23,level_mapping!$A$2:$F$23,C$3,FALSE),"")</f>
        <v/>
      </c>
      <c r="D23" t="str">
        <f>IFERROR(VLOOKUP($F23,level_mapping!$A$2:$F$23,D$3,FALSE),"")</f>
        <v/>
      </c>
      <c r="E23" t="str">
        <f>IFERROR(VLOOKUP($F23,level_mapping!$A$2:$F$23,E$3,FALSE),"")</f>
        <v/>
      </c>
      <c r="F23" s="6"/>
    </row>
    <row r="24" spans="1:16" ht="15" thickBot="1">
      <c r="A24" t="s">
        <v>39</v>
      </c>
      <c r="B24" t="str">
        <f>IFERROR(VLOOKUP($F24,level_mapping!$A$2:$F$23,B$3,FALSE),"")</f>
        <v>Total</v>
      </c>
      <c r="C24" t="str">
        <f>IFERROR(VLOOKUP($F24,level_mapping!$A$2:$F$23,C$3,FALSE),"")</f>
        <v>Management, professional, and related occupations</v>
      </c>
      <c r="D24" t="str">
        <f>IFERROR(VLOOKUP($F24,level_mapping!$A$2:$F$23,D$3,FALSE),"")</f>
        <v>Professional and related occupations</v>
      </c>
      <c r="E24" t="str">
        <f>IFERROR(VLOOKUP($F24,level_mapping!$A$2:$F$23,E$3,FALSE),"")</f>
        <v>Healthcare practitioner and technical occupations</v>
      </c>
      <c r="F24" s="6" t="s">
        <v>19</v>
      </c>
      <c r="G24" s="11">
        <v>6648</v>
      </c>
      <c r="H24" s="11">
        <v>6721</v>
      </c>
      <c r="I24" s="11">
        <v>1746</v>
      </c>
      <c r="J24" s="11">
        <v>1799</v>
      </c>
      <c r="K24" s="11">
        <v>1739</v>
      </c>
      <c r="L24" s="11">
        <v>1789</v>
      </c>
      <c r="M24" s="11">
        <v>4902</v>
      </c>
      <c r="N24" s="11">
        <v>4922</v>
      </c>
      <c r="O24" s="11">
        <v>4876</v>
      </c>
      <c r="P24" s="11">
        <v>4894</v>
      </c>
    </row>
    <row r="25" spans="1:16" ht="15" thickBot="1">
      <c r="B25" t="str">
        <f>IFERROR(VLOOKUP($F25,level_mapping!$A$2:$F$23,B$3,FALSE),"")</f>
        <v/>
      </c>
      <c r="C25" t="str">
        <f>IFERROR(VLOOKUP($F25,level_mapping!$A$2:$F$23,C$3,FALSE),"")</f>
        <v/>
      </c>
      <c r="D25" t="str">
        <f>IFERROR(VLOOKUP($F25,level_mapping!$A$2:$F$23,D$3,FALSE),"")</f>
        <v/>
      </c>
      <c r="E25" t="str">
        <f>IFERROR(VLOOKUP($F25,level_mapping!$A$2:$F$23,E$3,FALSE),"")</f>
        <v/>
      </c>
    </row>
    <row r="26" spans="1:16" ht="15" thickBot="1">
      <c r="A26" t="s">
        <v>40</v>
      </c>
      <c r="B26" t="str">
        <f>IFERROR(VLOOKUP($F26,level_mapping!$A$2:$F$23,B$3,FALSE),"")</f>
        <v/>
      </c>
      <c r="C26" t="str">
        <f>IFERROR(VLOOKUP($F26,level_mapping!$A$2:$F$23,C$3,FALSE),"")</f>
        <v/>
      </c>
      <c r="D26" t="str">
        <f>IFERROR(VLOOKUP($F26,level_mapping!$A$2:$F$23,D$3,FALSE),"")</f>
        <v/>
      </c>
      <c r="E26" t="str">
        <f>IFERROR(VLOOKUP($F26,level_mapping!$A$2:$F$23,E$3,FALSE),"")</f>
        <v/>
      </c>
      <c r="F26" s="2" t="s">
        <v>20</v>
      </c>
      <c r="G26" s="11">
        <v>22086</v>
      </c>
      <c r="H26" s="11">
        <v>22720</v>
      </c>
      <c r="I26" s="11">
        <v>9460</v>
      </c>
      <c r="J26" s="11">
        <v>9826</v>
      </c>
      <c r="K26" s="11">
        <v>8408</v>
      </c>
      <c r="L26" s="11">
        <v>8776</v>
      </c>
      <c r="M26" s="11">
        <v>12626</v>
      </c>
      <c r="N26" s="11">
        <v>12894</v>
      </c>
      <c r="O26" s="11">
        <v>11393</v>
      </c>
      <c r="P26" s="11">
        <v>11677</v>
      </c>
    </row>
    <row r="27" spans="1:16" ht="15" thickBot="1">
      <c r="A27" t="s">
        <v>39</v>
      </c>
      <c r="B27" t="str">
        <f>IFERROR(VLOOKUP($F27,level_mapping!$A$2:$F$23,B$3,FALSE),"")</f>
        <v>Total</v>
      </c>
      <c r="C27" t="str">
        <f>IFERROR(VLOOKUP($F27,level_mapping!$A$2:$F$23,C$3,FALSE),"")</f>
        <v>Service occupations</v>
      </c>
      <c r="D27" t="str">
        <f>IFERROR(VLOOKUP($F27,level_mapping!$A$2:$F$23,D$3,FALSE),"")</f>
        <v>Service occupations</v>
      </c>
      <c r="E27" t="str">
        <f>IFERROR(VLOOKUP($F27,level_mapping!$A$2:$F$23,E$3,FALSE),"")</f>
        <v>Healthcare support occupations</v>
      </c>
      <c r="F27" s="4" t="s">
        <v>21</v>
      </c>
      <c r="G27" s="11">
        <v>2926</v>
      </c>
      <c r="H27" s="11">
        <v>2921</v>
      </c>
      <c r="I27">
        <v>311</v>
      </c>
      <c r="J27">
        <v>311</v>
      </c>
      <c r="K27">
        <v>286</v>
      </c>
      <c r="L27">
        <v>296</v>
      </c>
      <c r="M27" s="11">
        <v>2616</v>
      </c>
      <c r="N27" s="11">
        <v>2609</v>
      </c>
      <c r="O27" s="11">
        <v>2528</v>
      </c>
      <c r="P27" s="11">
        <v>2519</v>
      </c>
    </row>
    <row r="28" spans="1:16" ht="15" thickBot="1">
      <c r="A28" t="s">
        <v>39</v>
      </c>
      <c r="B28" t="str">
        <f>IFERROR(VLOOKUP($F28,level_mapping!$A$2:$F$23,B$3,FALSE),"")</f>
        <v>Total</v>
      </c>
      <c r="C28" t="str">
        <f>IFERROR(VLOOKUP($F28,level_mapping!$A$2:$F$23,C$3,FALSE),"")</f>
        <v>Service occupations</v>
      </c>
      <c r="D28" t="str">
        <f>IFERROR(VLOOKUP($F28,level_mapping!$A$2:$F$23,D$3,FALSE),"")</f>
        <v>Service occupations</v>
      </c>
      <c r="E28" t="str">
        <f>IFERROR(VLOOKUP($F28,level_mapping!$A$2:$F$23,E$3,FALSE),"")</f>
        <v>Protective service occupations</v>
      </c>
      <c r="F28" s="8" t="s">
        <v>22</v>
      </c>
      <c r="G28" s="11">
        <v>2727</v>
      </c>
      <c r="H28" s="11">
        <v>2847</v>
      </c>
      <c r="I28" s="11">
        <v>2164</v>
      </c>
      <c r="J28" s="11">
        <v>2230</v>
      </c>
      <c r="K28" s="11">
        <v>2109</v>
      </c>
      <c r="L28" s="11">
        <v>2178</v>
      </c>
      <c r="M28">
        <v>563</v>
      </c>
      <c r="N28">
        <v>616</v>
      </c>
      <c r="O28">
        <v>515</v>
      </c>
      <c r="P28">
        <v>566</v>
      </c>
    </row>
    <row r="29" spans="1:16" ht="15" thickBot="1">
      <c r="A29" t="s">
        <v>39</v>
      </c>
      <c r="B29" t="str">
        <f>IFERROR(VLOOKUP($F29,level_mapping!$A$2:$F$23,B$3,FALSE),"")</f>
        <v>Total</v>
      </c>
      <c r="C29" t="str">
        <f>IFERROR(VLOOKUP($F29,level_mapping!$A$2:$F$23,C$3,FALSE),"")</f>
        <v>Service occupations</v>
      </c>
      <c r="D29" t="str">
        <f>IFERROR(VLOOKUP($F29,level_mapping!$A$2:$F$23,D$3,FALSE),"")</f>
        <v>Service occupations</v>
      </c>
      <c r="E29" t="str">
        <f>IFERROR(VLOOKUP($F29,level_mapping!$A$2:$F$23,E$3,FALSE),"")</f>
        <v>Food preparation and serving related occupations</v>
      </c>
      <c r="F29" s="4" t="s">
        <v>23</v>
      </c>
      <c r="G29" s="11">
        <v>7254</v>
      </c>
      <c r="H29" s="11">
        <v>7279</v>
      </c>
      <c r="I29" s="11">
        <v>3151</v>
      </c>
      <c r="J29" s="11">
        <v>3196</v>
      </c>
      <c r="K29" s="11">
        <v>2483</v>
      </c>
      <c r="L29" s="11">
        <v>2506</v>
      </c>
      <c r="M29" s="11">
        <v>4104</v>
      </c>
      <c r="N29" s="11">
        <v>4084</v>
      </c>
      <c r="O29" s="11">
        <v>3336</v>
      </c>
      <c r="P29" s="11">
        <v>3323</v>
      </c>
    </row>
    <row r="30" spans="1:16" ht="15" thickBot="1">
      <c r="B30" t="str">
        <f>IFERROR(VLOOKUP($F30,level_mapping!$A$2:$F$23,B$3,FALSE),"")</f>
        <v/>
      </c>
      <c r="C30" t="str">
        <f>IFERROR(VLOOKUP($F30,level_mapping!$A$2:$F$23,C$3,FALSE),"")</f>
        <v/>
      </c>
      <c r="D30" t="str">
        <f>IFERROR(VLOOKUP($F30,level_mapping!$A$2:$F$23,D$3,FALSE),"")</f>
        <v/>
      </c>
      <c r="E30" t="str">
        <f>IFERROR(VLOOKUP($F30,level_mapping!$A$2:$F$23,E$3,FALSE),"")</f>
        <v/>
      </c>
      <c r="F30" s="8"/>
    </row>
    <row r="31" spans="1:16" ht="15" thickBot="1">
      <c r="B31" t="str">
        <f>IFERROR(VLOOKUP($F31,level_mapping!$A$2:$F$23,B$3,FALSE),"")</f>
        <v/>
      </c>
      <c r="C31" t="str">
        <f>IFERROR(VLOOKUP($F31,level_mapping!$A$2:$F$23,C$3,FALSE),"")</f>
        <v/>
      </c>
      <c r="D31" t="str">
        <f>IFERROR(VLOOKUP($F31,level_mapping!$A$2:$F$23,D$3,FALSE),"")</f>
        <v/>
      </c>
      <c r="E31" t="str">
        <f>IFERROR(VLOOKUP($F31,level_mapping!$A$2:$F$23,E$3,FALSE),"")</f>
        <v/>
      </c>
    </row>
    <row r="32" spans="1:16" ht="15" thickBot="1">
      <c r="A32" t="s">
        <v>39</v>
      </c>
      <c r="B32" t="str">
        <f>IFERROR(VLOOKUP($F32,level_mapping!$A$2:$F$23,B$3,FALSE),"")</f>
        <v>Total</v>
      </c>
      <c r="C32" t="str">
        <f>IFERROR(VLOOKUP($F32,level_mapping!$A$2:$F$23,C$3,FALSE),"")</f>
        <v>Service occupations</v>
      </c>
      <c r="D32" t="str">
        <f>IFERROR(VLOOKUP($F32,level_mapping!$A$2:$F$23,D$3,FALSE),"")</f>
        <v>Service occupations</v>
      </c>
      <c r="E32" t="str">
        <f>IFERROR(VLOOKUP($F32,level_mapping!$A$2:$F$23,E$3,FALSE),"")</f>
        <v>Building and grounds cleaning and maintenance occupations</v>
      </c>
      <c r="F32" s="8" t="s">
        <v>24</v>
      </c>
      <c r="G32" s="11">
        <v>4947</v>
      </c>
      <c r="H32" s="11">
        <v>5185</v>
      </c>
      <c r="I32" s="11">
        <v>2920</v>
      </c>
      <c r="J32" s="11">
        <v>3085</v>
      </c>
      <c r="K32" s="11">
        <v>2722</v>
      </c>
      <c r="L32" s="11">
        <v>2907</v>
      </c>
      <c r="M32" s="11">
        <v>2027</v>
      </c>
      <c r="N32" s="11">
        <v>2100</v>
      </c>
      <c r="O32" s="11">
        <v>1956</v>
      </c>
      <c r="P32" s="11">
        <v>2030</v>
      </c>
    </row>
    <row r="33" spans="1:16" ht="15" thickBot="1">
      <c r="A33" t="s">
        <v>39</v>
      </c>
      <c r="B33" t="str">
        <f>IFERROR(VLOOKUP($F33,level_mapping!$A$2:$F$23,B$3,FALSE),"")</f>
        <v>Total</v>
      </c>
      <c r="C33" t="str">
        <f>IFERROR(VLOOKUP($F33,level_mapping!$A$2:$F$23,C$3,FALSE),"")</f>
        <v>Service occupations</v>
      </c>
      <c r="D33" t="str">
        <f>IFERROR(VLOOKUP($F33,level_mapping!$A$2:$F$23,D$3,FALSE),"")</f>
        <v>Service occupations</v>
      </c>
      <c r="E33" t="str">
        <f>IFERROR(VLOOKUP($F33,level_mapping!$A$2:$F$23,E$3,FALSE),"")</f>
        <v>Personal care and service occupations</v>
      </c>
      <c r="F33" s="4" t="s">
        <v>25</v>
      </c>
      <c r="G33" s="11">
        <v>4232</v>
      </c>
      <c r="H33" s="11">
        <v>4488</v>
      </c>
      <c r="I33">
        <v>915</v>
      </c>
      <c r="J33" s="11">
        <v>1004</v>
      </c>
      <c r="K33">
        <v>807</v>
      </c>
      <c r="L33">
        <v>889</v>
      </c>
      <c r="M33" s="11">
        <v>3316</v>
      </c>
      <c r="N33" s="11">
        <v>3484</v>
      </c>
      <c r="O33" s="11">
        <v>3059</v>
      </c>
      <c r="P33" s="11">
        <v>3238</v>
      </c>
    </row>
    <row r="34" spans="1:16" ht="15" thickBot="1">
      <c r="B34" t="str">
        <f>IFERROR(VLOOKUP($F34,level_mapping!$A$2:$F$23,B$3,FALSE),"")</f>
        <v/>
      </c>
      <c r="C34" t="str">
        <f>IFERROR(VLOOKUP($F34,level_mapping!$A$2:$F$23,C$3,FALSE),"")</f>
        <v/>
      </c>
      <c r="D34" t="str">
        <f>IFERROR(VLOOKUP($F34,level_mapping!$A$2:$F$23,D$3,FALSE),"")</f>
        <v/>
      </c>
      <c r="E34" t="str">
        <f>IFERROR(VLOOKUP($F34,level_mapping!$A$2:$F$23,E$3,FALSE),"")</f>
        <v/>
      </c>
    </row>
    <row r="35" spans="1:16" ht="15" thickBot="1">
      <c r="A35" t="s">
        <v>40</v>
      </c>
      <c r="B35" t="str">
        <f>IFERROR(VLOOKUP($F35,level_mapping!$A$2:$F$23,B$3,FALSE),"")</f>
        <v/>
      </c>
      <c r="C35" t="str">
        <f>IFERROR(VLOOKUP($F35,level_mapping!$A$2:$F$23,C$3,FALSE),"")</f>
        <v/>
      </c>
      <c r="D35" t="str">
        <f>IFERROR(VLOOKUP($F35,level_mapping!$A$2:$F$23,D$3,FALSE),"")</f>
        <v/>
      </c>
      <c r="E35" t="str">
        <f>IFERROR(VLOOKUP($F35,level_mapping!$A$2:$F$23,E$3,FALSE),"")</f>
        <v/>
      </c>
      <c r="F35" s="2" t="s">
        <v>26</v>
      </c>
      <c r="G35" s="11">
        <v>35496</v>
      </c>
      <c r="H35" s="11">
        <v>35464</v>
      </c>
      <c r="I35" s="11">
        <v>12851</v>
      </c>
      <c r="J35" s="11">
        <v>12805</v>
      </c>
      <c r="K35" s="11">
        <v>12056</v>
      </c>
      <c r="L35" s="11">
        <v>12027</v>
      </c>
      <c r="M35" s="11">
        <v>22645</v>
      </c>
      <c r="N35" s="11">
        <v>22660</v>
      </c>
      <c r="O35" s="11">
        <v>21265</v>
      </c>
      <c r="P35" s="11">
        <v>21270</v>
      </c>
    </row>
    <row r="36" spans="1:16" ht="15" thickBot="1">
      <c r="A36" t="s">
        <v>39</v>
      </c>
      <c r="B36" t="str">
        <f>IFERROR(VLOOKUP($F36,level_mapping!$A$2:$F$23,B$3,FALSE),"")</f>
        <v>Total</v>
      </c>
      <c r="C36" t="str">
        <f>IFERROR(VLOOKUP($F36,level_mapping!$A$2:$F$23,C$3,FALSE),"")</f>
        <v>Sales and office occupations</v>
      </c>
      <c r="D36" t="str">
        <f>IFERROR(VLOOKUP($F36,level_mapping!$A$2:$F$23,D$3,FALSE),"")</f>
        <v>Sales and office occupations</v>
      </c>
      <c r="E36" t="str">
        <f>IFERROR(VLOOKUP($F36,level_mapping!$A$2:$F$23,E$3,FALSE),"")</f>
        <v>Sales and related occupations</v>
      </c>
      <c r="F36" s="4" t="s">
        <v>27</v>
      </c>
      <c r="G36" s="11">
        <v>15960</v>
      </c>
      <c r="H36" s="11">
        <v>15983</v>
      </c>
      <c r="I36" s="11">
        <v>8137</v>
      </c>
      <c r="J36" s="11">
        <v>8105</v>
      </c>
      <c r="K36" s="11">
        <v>7662</v>
      </c>
      <c r="L36" s="11">
        <v>7645</v>
      </c>
      <c r="M36" s="11">
        <v>7823</v>
      </c>
      <c r="N36" s="11">
        <v>7878</v>
      </c>
      <c r="O36" s="11">
        <v>6936</v>
      </c>
      <c r="P36" s="11">
        <v>6968</v>
      </c>
    </row>
    <row r="37" spans="1:16" ht="15" thickBot="1">
      <c r="A37" t="s">
        <v>39</v>
      </c>
      <c r="B37" t="str">
        <f>IFERROR(VLOOKUP($F37,level_mapping!$A$2:$F$23,B$3,FALSE),"")</f>
        <v>Total</v>
      </c>
      <c r="C37" t="str">
        <f>IFERROR(VLOOKUP($F37,level_mapping!$A$2:$F$23,C$3,FALSE),"")</f>
        <v>Sales and office occupations</v>
      </c>
      <c r="D37" t="str">
        <f>IFERROR(VLOOKUP($F37,level_mapping!$A$2:$F$23,D$3,FALSE),"")</f>
        <v>Sales and office occupations</v>
      </c>
      <c r="E37" t="str">
        <f>IFERROR(VLOOKUP($F37,level_mapping!$A$2:$F$23,E$3,FALSE),"")</f>
        <v>Office and administrative support occupations</v>
      </c>
      <c r="F37" s="8" t="s">
        <v>28</v>
      </c>
      <c r="G37" s="11">
        <v>19536</v>
      </c>
      <c r="H37" s="11">
        <v>19481</v>
      </c>
      <c r="I37" s="11">
        <v>4714</v>
      </c>
      <c r="J37" s="11">
        <v>4700</v>
      </c>
      <c r="K37" s="11">
        <v>4394</v>
      </c>
      <c r="L37" s="11">
        <v>4382</v>
      </c>
      <c r="M37" s="11">
        <v>14823</v>
      </c>
      <c r="N37" s="11">
        <v>14781</v>
      </c>
      <c r="O37" s="11">
        <v>14329</v>
      </c>
      <c r="P37" s="11">
        <v>14302</v>
      </c>
    </row>
    <row r="38" spans="1:16">
      <c r="B38" t="str">
        <f>IFERROR(VLOOKUP($F38,level_mapping!$A$2:$F$23,B$3,FALSE),"")</f>
        <v/>
      </c>
      <c r="C38" t="str">
        <f>IFERROR(VLOOKUP($F38,level_mapping!$A$2:$F$23,C$3,FALSE),"")</f>
        <v/>
      </c>
      <c r="D38" t="str">
        <f>IFERROR(VLOOKUP($F38,level_mapping!$A$2:$F$23,D$3,FALSE),"")</f>
        <v/>
      </c>
      <c r="E38" t="str">
        <f>IFERROR(VLOOKUP($F38,level_mapping!$A$2:$F$23,E$3,FALSE),"")</f>
        <v/>
      </c>
    </row>
    <row r="39" spans="1:16" ht="15" thickBot="1">
      <c r="B39" t="str">
        <f>IFERROR(VLOOKUP($F39,level_mapping!$A$2:$F$23,B$3,FALSE),"")</f>
        <v/>
      </c>
      <c r="C39" t="str">
        <f>IFERROR(VLOOKUP($F39,level_mapping!$A$2:$F$23,C$3,FALSE),"")</f>
        <v/>
      </c>
      <c r="D39" t="str">
        <f>IFERROR(VLOOKUP($F39,level_mapping!$A$2:$F$23,D$3,FALSE),"")</f>
        <v/>
      </c>
      <c r="E39" t="str">
        <f>IFERROR(VLOOKUP($F39,level_mapping!$A$2:$F$23,E$3,FALSE),"")</f>
        <v/>
      </c>
    </row>
    <row r="40" spans="1:16" ht="15" thickBot="1">
      <c r="A40" t="s">
        <v>40</v>
      </c>
      <c r="B40" t="str">
        <f>IFERROR(VLOOKUP($F40,level_mapping!$A$2:$F$23,B$3,FALSE),"")</f>
        <v/>
      </c>
      <c r="C40" t="str">
        <f>IFERROR(VLOOKUP($F40,level_mapping!$A$2:$F$23,C$3,FALSE),"")</f>
        <v/>
      </c>
      <c r="D40" t="str">
        <f>IFERROR(VLOOKUP($F40,level_mapping!$A$2:$F$23,D$3,FALSE),"")</f>
        <v/>
      </c>
      <c r="E40" t="str">
        <f>IFERROR(VLOOKUP($F40,level_mapping!$A$2:$F$23,E$3,FALSE),"")</f>
        <v/>
      </c>
      <c r="F40" s="2" t="s">
        <v>29</v>
      </c>
      <c r="G40" s="11">
        <v>14205</v>
      </c>
      <c r="H40" s="11">
        <v>14582</v>
      </c>
      <c r="I40" s="11">
        <v>13541</v>
      </c>
      <c r="J40" s="11">
        <v>13930</v>
      </c>
      <c r="K40" s="11">
        <v>13106</v>
      </c>
      <c r="L40" s="11">
        <v>13474</v>
      </c>
      <c r="M40">
        <v>665</v>
      </c>
      <c r="N40">
        <v>652</v>
      </c>
      <c r="O40">
        <v>623</v>
      </c>
      <c r="P40">
        <v>619</v>
      </c>
    </row>
    <row r="41" spans="1:16" ht="15" thickBot="1">
      <c r="A41" t="s">
        <v>39</v>
      </c>
      <c r="B41" t="str">
        <f>IFERROR(VLOOKUP($F41,level_mapping!$A$2:$F$23,B$3,FALSE),"")</f>
        <v>Total</v>
      </c>
      <c r="C41" t="str">
        <f>IFERROR(VLOOKUP($F41,level_mapping!$A$2:$F$23,C$3,FALSE),"")</f>
        <v>Natural resources, construction, and maintenance occupations</v>
      </c>
      <c r="D41" t="str">
        <f>IFERROR(VLOOKUP($F41,level_mapping!$A$2:$F$23,D$3,FALSE),"")</f>
        <v>Natural resources, construction, and maintenance occupations</v>
      </c>
      <c r="E41" t="str">
        <f>IFERROR(VLOOKUP($F41,level_mapping!$A$2:$F$23,E$3,FALSE),"")</f>
        <v>Office and administrative support occupations</v>
      </c>
      <c r="F41" s="4" t="s">
        <v>30</v>
      </c>
      <c r="G41" s="11">
        <v>1050</v>
      </c>
      <c r="H41">
        <v>991</v>
      </c>
      <c r="I41">
        <v>819</v>
      </c>
      <c r="J41">
        <v>786</v>
      </c>
      <c r="K41">
        <v>739</v>
      </c>
      <c r="L41">
        <v>704</v>
      </c>
      <c r="M41">
        <v>231</v>
      </c>
      <c r="N41">
        <v>204</v>
      </c>
      <c r="O41">
        <v>206</v>
      </c>
      <c r="P41">
        <v>181</v>
      </c>
    </row>
    <row r="42" spans="1:16" ht="15" thickBot="1">
      <c r="A42" t="s">
        <v>39</v>
      </c>
      <c r="B42" t="str">
        <f>IFERROR(VLOOKUP($F42,level_mapping!$A$2:$F$23,B$3,FALSE),"")</f>
        <v>Total</v>
      </c>
      <c r="C42" t="str">
        <f>IFERROR(VLOOKUP($F42,level_mapping!$A$2:$F$23,C$3,FALSE),"")</f>
        <v>Natural resources, construction, and maintenance occupations</v>
      </c>
      <c r="D42" t="str">
        <f>IFERROR(VLOOKUP($F42,level_mapping!$A$2:$F$23,D$3,FALSE),"")</f>
        <v>Natural resources, construction, and maintenance occupations</v>
      </c>
      <c r="E42" t="str">
        <f>IFERROR(VLOOKUP($F42,level_mapping!$A$2:$F$23,E$3,FALSE),"")</f>
        <v>Office and administrative support occupations</v>
      </c>
      <c r="F42" s="8" t="s">
        <v>31</v>
      </c>
      <c r="G42" s="11">
        <v>8114</v>
      </c>
      <c r="H42" s="11">
        <v>8522</v>
      </c>
      <c r="I42" s="11">
        <v>7891</v>
      </c>
      <c r="J42" s="11">
        <v>8306</v>
      </c>
      <c r="K42" s="11">
        <v>7636</v>
      </c>
      <c r="L42" s="11">
        <v>8030</v>
      </c>
      <c r="M42">
        <v>223</v>
      </c>
      <c r="N42">
        <v>216</v>
      </c>
      <c r="O42">
        <v>214</v>
      </c>
      <c r="P42">
        <v>208</v>
      </c>
    </row>
    <row r="43" spans="1:16" ht="15" thickBot="1">
      <c r="B43" t="str">
        <f>IFERROR(VLOOKUP($F43,level_mapping!$A$2:$F$23,B$3,FALSE),"")</f>
        <v/>
      </c>
      <c r="C43" t="str">
        <f>IFERROR(VLOOKUP($F43,level_mapping!$A$2:$F$23,C$3,FALSE),"")</f>
        <v/>
      </c>
      <c r="D43" t="str">
        <f>IFERROR(VLOOKUP($F43,level_mapping!$A$2:$F$23,D$3,FALSE),"")</f>
        <v/>
      </c>
      <c r="E43" t="str">
        <f>IFERROR(VLOOKUP($F43,level_mapping!$A$2:$F$23,E$3,FALSE),"")</f>
        <v/>
      </c>
    </row>
    <row r="44" spans="1:16" ht="15" thickBot="1">
      <c r="A44" t="s">
        <v>39</v>
      </c>
      <c r="B44" t="str">
        <f>IFERROR(VLOOKUP($F44,level_mapping!$A$2:$F$23,B$3,FALSE),"")</f>
        <v>Total</v>
      </c>
      <c r="C44" t="str">
        <f>IFERROR(VLOOKUP($F44,level_mapping!$A$2:$F$23,C$3,FALSE),"")</f>
        <v>Natural resources, construction, and maintenance occupations</v>
      </c>
      <c r="D44" t="str">
        <f>IFERROR(VLOOKUP($F44,level_mapping!$A$2:$F$23,D$3,FALSE),"")</f>
        <v>Natural resources, construction, and maintenance occupations</v>
      </c>
      <c r="E44" t="str">
        <f>IFERROR(VLOOKUP($F44,level_mapping!$A$2:$F$23,E$3,FALSE),"")</f>
        <v>Office and administrative support occupations</v>
      </c>
      <c r="F44" s="4" t="s">
        <v>32</v>
      </c>
      <c r="G44" s="11">
        <v>5041</v>
      </c>
      <c r="H44" s="11">
        <v>5069</v>
      </c>
      <c r="I44" s="11">
        <v>4830</v>
      </c>
      <c r="J44" s="11">
        <v>4838</v>
      </c>
      <c r="K44" s="11">
        <v>4730</v>
      </c>
      <c r="L44" s="11">
        <v>4740</v>
      </c>
      <c r="M44">
        <v>211</v>
      </c>
      <c r="N44">
        <v>231</v>
      </c>
      <c r="O44">
        <v>204</v>
      </c>
      <c r="P44">
        <v>230</v>
      </c>
    </row>
    <row r="45" spans="1:16">
      <c r="B45" t="str">
        <f>IFERROR(VLOOKUP($F45,level_mapping!$A$2:$F$23,B$3,FALSE),"")</f>
        <v/>
      </c>
      <c r="C45" t="str">
        <f>IFERROR(VLOOKUP($F45,level_mapping!$A$2:$F$23,C$3,FALSE),"")</f>
        <v/>
      </c>
      <c r="D45" t="str">
        <f>IFERROR(VLOOKUP($F45,level_mapping!$A$2:$F$23,D$3,FALSE),"")</f>
        <v/>
      </c>
      <c r="E45" t="str">
        <f>IFERROR(VLOOKUP($F45,level_mapping!$A$2:$F$23,E$3,FALSE),"")</f>
        <v/>
      </c>
    </row>
    <row r="46" spans="1:16" ht="15" thickBot="1">
      <c r="B46" t="str">
        <f>IFERROR(VLOOKUP($F46,level_mapping!$A$2:$F$23,B$3,FALSE),"")</f>
        <v/>
      </c>
      <c r="C46" t="str">
        <f>IFERROR(VLOOKUP($F46,level_mapping!$A$2:$F$23,C$3,FALSE),"")</f>
        <v/>
      </c>
      <c r="D46" t="str">
        <f>IFERROR(VLOOKUP($F46,level_mapping!$A$2:$F$23,D$3,FALSE),"")</f>
        <v/>
      </c>
      <c r="E46" t="str">
        <f>IFERROR(VLOOKUP($F46,level_mapping!$A$2:$F$23,E$3,FALSE),"")</f>
        <v/>
      </c>
    </row>
    <row r="47" spans="1:16" ht="15" thickBot="1">
      <c r="A47" t="s">
        <v>40</v>
      </c>
      <c r="B47" t="str">
        <f>IFERROR(VLOOKUP($F47,level_mapping!$A$2:$F$23,B$3,FALSE),"")</f>
        <v/>
      </c>
      <c r="C47" t="str">
        <f>IFERROR(VLOOKUP($F47,level_mapping!$A$2:$F$23,C$3,FALSE),"")</f>
        <v/>
      </c>
      <c r="D47" t="str">
        <f>IFERROR(VLOOKUP($F47,level_mapping!$A$2:$F$23,D$3,FALSE),"")</f>
        <v/>
      </c>
      <c r="E47" t="str">
        <f>IFERROR(VLOOKUP($F47,level_mapping!$A$2:$F$23,E$3,FALSE),"")</f>
        <v/>
      </c>
      <c r="F47" s="2" t="s">
        <v>33</v>
      </c>
      <c r="G47" s="11">
        <v>18020</v>
      </c>
      <c r="H47" s="11">
        <v>17954</v>
      </c>
      <c r="I47" s="11">
        <v>13745</v>
      </c>
      <c r="J47" s="11">
        <v>13827</v>
      </c>
      <c r="K47" s="11">
        <v>13248</v>
      </c>
      <c r="L47" s="11">
        <v>13306</v>
      </c>
      <c r="M47" s="11">
        <v>4274</v>
      </c>
      <c r="N47" s="11">
        <v>4126</v>
      </c>
      <c r="O47" s="11">
        <v>4143</v>
      </c>
      <c r="P47" s="11">
        <v>4008</v>
      </c>
    </row>
    <row r="48" spans="1:16" ht="15" thickBot="1">
      <c r="A48" t="s">
        <v>39</v>
      </c>
      <c r="B48" t="str">
        <f>IFERROR(VLOOKUP($F48,level_mapping!$A$2:$F$23,B$3,FALSE),"")</f>
        <v>Total</v>
      </c>
      <c r="C48" t="str">
        <f>IFERROR(VLOOKUP($F48,level_mapping!$A$2:$F$23,C$3,FALSE),"")</f>
        <v>Natural resources, construction, and maintenance occupations</v>
      </c>
      <c r="D48" t="str">
        <f>IFERROR(VLOOKUP($F48,level_mapping!$A$2:$F$23,D$3,FALSE),"")</f>
        <v>Natural resources, construction, and maintenance occupations</v>
      </c>
      <c r="E48" t="str">
        <f>IFERROR(VLOOKUP($F48,level_mapping!$A$2:$F$23,E$3,FALSE),"")</f>
        <v>Office and administrative support occupations</v>
      </c>
      <c r="F48" s="4" t="s">
        <v>34</v>
      </c>
      <c r="G48" s="11">
        <v>9700</v>
      </c>
      <c r="H48" s="11">
        <v>9462</v>
      </c>
      <c r="I48" s="11">
        <v>6696</v>
      </c>
      <c r="J48" s="11">
        <v>6587</v>
      </c>
      <c r="K48" s="11">
        <v>6566</v>
      </c>
      <c r="L48" s="11">
        <v>6437</v>
      </c>
      <c r="M48" s="11">
        <v>3004</v>
      </c>
      <c r="N48" s="11">
        <v>2875</v>
      </c>
      <c r="O48" s="11">
        <v>2938</v>
      </c>
      <c r="P48" s="11">
        <v>2818</v>
      </c>
    </row>
    <row r="49" spans="1:16" ht="15" thickBot="1">
      <c r="B49" t="str">
        <f>IFERROR(VLOOKUP($F49,level_mapping!$A$2:$F$23,B$3,FALSE),"")</f>
        <v/>
      </c>
      <c r="C49" t="str">
        <f>IFERROR(VLOOKUP($F49,level_mapping!$A$2:$F$23,C$3,FALSE),"")</f>
        <v/>
      </c>
      <c r="D49" t="str">
        <f>IFERROR(VLOOKUP($F49,level_mapping!$A$2:$F$23,D$3,FALSE),"")</f>
        <v/>
      </c>
      <c r="E49" t="str">
        <f>IFERROR(VLOOKUP($F49,level_mapping!$A$2:$F$23,E$3,FALSE),"")</f>
        <v/>
      </c>
    </row>
    <row r="50" spans="1:16" ht="15" thickBot="1">
      <c r="A50" t="s">
        <v>39</v>
      </c>
      <c r="B50" t="str">
        <f>IFERROR(VLOOKUP($F50,level_mapping!$A$2:$F$23,B$3,FALSE),"")</f>
        <v>Total</v>
      </c>
      <c r="C50" t="str">
        <f>IFERROR(VLOOKUP($F50,level_mapping!$A$2:$F$23,C$3,FALSE),"")</f>
        <v>Natural resources, construction, and maintenance occupations</v>
      </c>
      <c r="D50" t="str">
        <f>IFERROR(VLOOKUP($F50,level_mapping!$A$2:$F$23,D$3,FALSE),"")</f>
        <v>Natural resources, construction, and maintenance occupations</v>
      </c>
      <c r="E50" t="str">
        <f>IFERROR(VLOOKUP($F50,level_mapping!$A$2:$F$23,E$3,FALSE),"")</f>
        <v>Office and administrative support occupations</v>
      </c>
      <c r="F50" s="8" t="s">
        <v>35</v>
      </c>
      <c r="G50" s="11">
        <v>8320</v>
      </c>
      <c r="H50" s="11">
        <v>8491</v>
      </c>
      <c r="I50" s="11">
        <v>7049</v>
      </c>
      <c r="J50" s="11">
        <v>7240</v>
      </c>
      <c r="K50" s="11">
        <v>6682</v>
      </c>
      <c r="L50" s="11">
        <v>6869</v>
      </c>
      <c r="M50" s="11">
        <v>1270</v>
      </c>
      <c r="N50" s="11">
        <v>1251</v>
      </c>
      <c r="O50" s="11">
        <v>1205</v>
      </c>
      <c r="P50" s="11">
        <v>1191</v>
      </c>
    </row>
    <row r="51" spans="1:16">
      <c r="G51" t="s">
        <v>36</v>
      </c>
    </row>
  </sheetData>
  <mergeCells count="14">
    <mergeCell ref="I3:J3"/>
    <mergeCell ref="K3:L3"/>
    <mergeCell ref="M3:N3"/>
    <mergeCell ref="O3:P3"/>
    <mergeCell ref="F1:F4"/>
    <mergeCell ref="G1:H1"/>
    <mergeCell ref="I1:L1"/>
    <mergeCell ref="M1:P1"/>
    <mergeCell ref="G2:H2"/>
    <mergeCell ref="I2:J2"/>
    <mergeCell ref="K2:L2"/>
    <mergeCell ref="M2:N2"/>
    <mergeCell ref="O2:P2"/>
    <mergeCell ref="G3:H3"/>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AB161-A0ED-4331-8EE7-99BA5FB9B9F7}">
  <dimension ref="A1:P52"/>
  <sheetViews>
    <sheetView topLeftCell="A25" workbookViewId="0">
      <selection activeCell="B50" sqref="B50"/>
    </sheetView>
  </sheetViews>
  <sheetFormatPr defaultRowHeight="14.5"/>
  <cols>
    <col min="6" max="6" width="83.36328125" customWidth="1"/>
  </cols>
  <sheetData>
    <row r="1" spans="1:16" ht="15" thickBot="1">
      <c r="F1" s="27" t="s">
        <v>0</v>
      </c>
      <c r="G1" s="22" t="s">
        <v>1</v>
      </c>
      <c r="H1" s="23"/>
      <c r="I1" s="22" t="s">
        <v>2</v>
      </c>
      <c r="J1" s="24"/>
      <c r="K1" s="24"/>
      <c r="L1" s="23"/>
      <c r="M1" s="22" t="s">
        <v>3</v>
      </c>
      <c r="N1" s="24"/>
      <c r="O1" s="24"/>
      <c r="P1" s="23"/>
    </row>
    <row r="2" spans="1:16">
      <c r="F2" s="28"/>
      <c r="G2" s="25" t="s">
        <v>4</v>
      </c>
      <c r="H2" s="26"/>
      <c r="I2" s="25" t="s">
        <v>4</v>
      </c>
      <c r="J2" s="26"/>
      <c r="K2" s="25" t="s">
        <v>6</v>
      </c>
      <c r="L2" s="26"/>
      <c r="M2" s="25" t="s">
        <v>4</v>
      </c>
      <c r="N2" s="26"/>
      <c r="O2" s="25" t="s">
        <v>6</v>
      </c>
      <c r="P2" s="26"/>
    </row>
    <row r="3" spans="1:16" ht="15" thickBot="1">
      <c r="B3">
        <v>3</v>
      </c>
      <c r="C3">
        <v>4</v>
      </c>
      <c r="D3">
        <v>5</v>
      </c>
      <c r="E3">
        <v>6</v>
      </c>
      <c r="F3" s="28"/>
      <c r="G3" s="20" t="s">
        <v>5</v>
      </c>
      <c r="H3" s="21"/>
      <c r="I3" s="20" t="s">
        <v>5</v>
      </c>
      <c r="J3" s="21"/>
      <c r="K3" s="20" t="s">
        <v>5</v>
      </c>
      <c r="L3" s="21"/>
      <c r="M3" s="20" t="s">
        <v>5</v>
      </c>
      <c r="N3" s="21"/>
      <c r="O3" s="20" t="s">
        <v>5</v>
      </c>
      <c r="P3" s="21"/>
    </row>
    <row r="4" spans="1:16" ht="15" thickBot="1">
      <c r="A4" t="s">
        <v>38</v>
      </c>
      <c r="B4" t="s">
        <v>41</v>
      </c>
      <c r="C4" t="s">
        <v>40</v>
      </c>
      <c r="D4" t="s">
        <v>42</v>
      </c>
      <c r="E4" t="s">
        <v>39</v>
      </c>
      <c r="F4" s="29"/>
      <c r="G4">
        <v>2002</v>
      </c>
      <c r="H4">
        <v>2003</v>
      </c>
      <c r="I4">
        <v>2002</v>
      </c>
      <c r="J4">
        <v>2003</v>
      </c>
      <c r="K4">
        <v>2002</v>
      </c>
      <c r="L4">
        <v>2003</v>
      </c>
      <c r="M4">
        <v>2002</v>
      </c>
      <c r="N4">
        <v>2003</v>
      </c>
      <c r="O4">
        <v>2002</v>
      </c>
      <c r="P4">
        <v>2003</v>
      </c>
    </row>
    <row r="5" spans="1:16" ht="15" thickBot="1">
      <c r="A5" t="s">
        <v>41</v>
      </c>
      <c r="B5" t="str">
        <f>IFERROR(VLOOKUP($F5,level_mapping!$A$2:$F$23,B$3,FALSE),"")</f>
        <v/>
      </c>
      <c r="C5" t="str">
        <f>IFERROR(VLOOKUP($F5,level_mapping!$A$2:$F$23,C$3,FALSE),"")</f>
        <v/>
      </c>
      <c r="D5" t="str">
        <f>IFERROR(VLOOKUP($F5,level_mapping!$A$2:$F$23,D$3,FALSE),"")</f>
        <v/>
      </c>
      <c r="E5" t="str">
        <f>IFERROR(VLOOKUP($F5,level_mapping!$A$2:$F$23,E$3,FALSE),"")</f>
        <v/>
      </c>
      <c r="F5" s="2" t="s">
        <v>1</v>
      </c>
      <c r="G5" s="11">
        <v>136485</v>
      </c>
      <c r="H5" s="11">
        <v>137736</v>
      </c>
      <c r="I5" s="11">
        <v>72903</v>
      </c>
      <c r="J5" s="11">
        <v>73332</v>
      </c>
      <c r="K5" s="11">
        <v>69734</v>
      </c>
      <c r="L5" s="11">
        <v>70415</v>
      </c>
      <c r="M5" s="11">
        <v>63582</v>
      </c>
      <c r="N5" s="11">
        <v>64404</v>
      </c>
      <c r="O5" s="11">
        <v>60420</v>
      </c>
      <c r="P5" s="11">
        <v>61402</v>
      </c>
    </row>
    <row r="6" spans="1:16">
      <c r="B6" t="str">
        <f>IFERROR(VLOOKUP($F6,level_mapping!$A$2:$F$23,B$3,FALSE),"")</f>
        <v/>
      </c>
      <c r="C6" t="str">
        <f>IFERROR(VLOOKUP($F6,level_mapping!$A$2:$F$23,C$3,FALSE),"")</f>
        <v/>
      </c>
      <c r="D6" t="str">
        <f>IFERROR(VLOOKUP($F6,level_mapping!$A$2:$F$23,D$3,FALSE),"")</f>
        <v/>
      </c>
      <c r="E6" t="str">
        <f>IFERROR(VLOOKUP($F6,level_mapping!$A$2:$F$23,E$3,FALSE),"")</f>
        <v/>
      </c>
    </row>
    <row r="7" spans="1:16" ht="15" thickBot="1">
      <c r="B7" t="str">
        <f>IFERROR(VLOOKUP($F7,level_mapping!$A$2:$F$23,B$3,FALSE),"")</f>
        <v/>
      </c>
      <c r="C7" t="str">
        <f>IFERROR(VLOOKUP($F7,level_mapping!$A$2:$F$23,C$3,FALSE),"")</f>
        <v/>
      </c>
      <c r="D7" t="str">
        <f>IFERROR(VLOOKUP($F7,level_mapping!$A$2:$F$23,D$3,FALSE),"")</f>
        <v/>
      </c>
      <c r="E7" t="str">
        <f>IFERROR(VLOOKUP($F7,level_mapping!$A$2:$F$23,E$3,FALSE),"")</f>
        <v/>
      </c>
    </row>
    <row r="8" spans="1:16" ht="15" thickBot="1">
      <c r="A8" t="s">
        <v>40</v>
      </c>
      <c r="B8" t="str">
        <f>IFERROR(VLOOKUP($F8,level_mapping!$A$2:$F$23,B$3,FALSE),"")</f>
        <v/>
      </c>
      <c r="C8" t="str">
        <f>IFERROR(VLOOKUP($F8,level_mapping!$A$2:$F$23,C$3,FALSE),"")</f>
        <v/>
      </c>
      <c r="D8" t="str">
        <f>IFERROR(VLOOKUP($F8,level_mapping!$A$2:$F$23,D$3,FALSE),"")</f>
        <v/>
      </c>
      <c r="E8" t="str">
        <f>IFERROR(VLOOKUP($F8,level_mapping!$A$2:$F$23,E$3,FALSE),"")</f>
        <v/>
      </c>
      <c r="F8" s="2" t="s">
        <v>7</v>
      </c>
      <c r="G8" s="11">
        <v>47180</v>
      </c>
      <c r="H8" s="11">
        <v>47929</v>
      </c>
      <c r="I8" s="11">
        <v>23612</v>
      </c>
      <c r="J8" s="11">
        <v>23735</v>
      </c>
      <c r="K8" s="11">
        <v>23443</v>
      </c>
      <c r="L8" s="11">
        <v>23597</v>
      </c>
      <c r="M8" s="11">
        <v>23568</v>
      </c>
      <c r="N8" s="11">
        <v>24194</v>
      </c>
      <c r="O8" s="11">
        <v>23327</v>
      </c>
      <c r="P8" s="11">
        <v>23978</v>
      </c>
    </row>
    <row r="9" spans="1:16" ht="15" thickBot="1">
      <c r="B9" t="str">
        <f>IFERROR(VLOOKUP($F9,level_mapping!$A$2:$F$23,B$3,FALSE),"")</f>
        <v/>
      </c>
      <c r="C9" t="str">
        <f>IFERROR(VLOOKUP($F9,level_mapping!$A$2:$F$23,C$3,FALSE),"")</f>
        <v/>
      </c>
      <c r="D9" t="str">
        <f>IFERROR(VLOOKUP($F9,level_mapping!$A$2:$F$23,D$3,FALSE),"")</f>
        <v/>
      </c>
      <c r="E9" t="str">
        <f>IFERROR(VLOOKUP($F9,level_mapping!$A$2:$F$23,E$3,FALSE),"")</f>
        <v/>
      </c>
    </row>
    <row r="10" spans="1:16" ht="15" thickBot="1">
      <c r="A10" t="s">
        <v>42</v>
      </c>
      <c r="B10" t="str">
        <f>IFERROR(VLOOKUP($F10,level_mapping!$A$2:$F$23,B$3,FALSE),"")</f>
        <v/>
      </c>
      <c r="C10" t="str">
        <f>IFERROR(VLOOKUP($F10,level_mapping!$A$2:$F$23,C$3,FALSE),"")</f>
        <v/>
      </c>
      <c r="D10" t="str">
        <f>IFERROR(VLOOKUP($F10,level_mapping!$A$2:$F$23,D$3,FALSE),"")</f>
        <v/>
      </c>
      <c r="E10" t="str">
        <f>IFERROR(VLOOKUP($F10,level_mapping!$A$2:$F$23,E$3,FALSE),"")</f>
        <v/>
      </c>
      <c r="F10" s="4" t="s">
        <v>8</v>
      </c>
      <c r="G10" s="11">
        <v>19823</v>
      </c>
      <c r="H10" s="11">
        <v>19934</v>
      </c>
      <c r="I10" s="11">
        <v>11619</v>
      </c>
      <c r="J10" s="11">
        <v>11534</v>
      </c>
      <c r="K10" s="11">
        <v>11580</v>
      </c>
      <c r="L10" s="11">
        <v>11508</v>
      </c>
      <c r="M10" s="11">
        <v>8204</v>
      </c>
      <c r="N10" s="11">
        <v>8400</v>
      </c>
      <c r="O10" s="11">
        <v>8161</v>
      </c>
      <c r="P10" s="11">
        <v>8372</v>
      </c>
    </row>
    <row r="11" spans="1:16" ht="15" thickBot="1">
      <c r="A11" t="s">
        <v>39</v>
      </c>
      <c r="B11" t="str">
        <f>IFERROR(VLOOKUP($F11,level_mapping!$A$2:$F$23,B$3,FALSE),"")</f>
        <v>Total</v>
      </c>
      <c r="C11" t="str">
        <f>IFERROR(VLOOKUP($F11,level_mapping!$A$2:$F$23,C$3,FALSE),"")</f>
        <v>Management, professional, and related occupations</v>
      </c>
      <c r="D11" t="str">
        <f>IFERROR(VLOOKUP($F11,level_mapping!$A$2:$F$23,D$3,FALSE),"")</f>
        <v>Management, business, and financial operations occupations</v>
      </c>
      <c r="E11" t="str">
        <f>IFERROR(VLOOKUP($F11,level_mapping!$A$2:$F$23,E$3,FALSE),"")</f>
        <v>Management occupations</v>
      </c>
      <c r="F11" s="6" t="s">
        <v>9</v>
      </c>
      <c r="G11" s="11">
        <v>14492</v>
      </c>
      <c r="H11" s="11">
        <v>14468</v>
      </c>
      <c r="I11" s="11">
        <v>9220</v>
      </c>
      <c r="J11" s="11">
        <v>9094</v>
      </c>
      <c r="K11" s="11">
        <v>9188</v>
      </c>
      <c r="L11" s="11">
        <v>9075</v>
      </c>
      <c r="M11" s="11">
        <v>5273</v>
      </c>
      <c r="N11" s="11">
        <v>5374</v>
      </c>
      <c r="O11" s="11">
        <v>5236</v>
      </c>
      <c r="P11" s="11">
        <v>5356</v>
      </c>
    </row>
    <row r="12" spans="1:16" ht="15" thickBot="1">
      <c r="B12" t="str">
        <f>IFERROR(VLOOKUP($F12,level_mapping!$A$2:$F$23,B$3,FALSE),"")</f>
        <v/>
      </c>
      <c r="C12" t="str">
        <f>IFERROR(VLOOKUP($F12,level_mapping!$A$2:$F$23,C$3,FALSE),"")</f>
        <v/>
      </c>
      <c r="D12" t="str">
        <f>IFERROR(VLOOKUP($F12,level_mapping!$A$2:$F$23,D$3,FALSE),"")</f>
        <v/>
      </c>
      <c r="E12" t="str">
        <f>IFERROR(VLOOKUP($F12,level_mapping!$A$2:$F$23,E$3,FALSE),"")</f>
        <v/>
      </c>
    </row>
    <row r="13" spans="1:16" ht="15" thickBot="1">
      <c r="A13" t="s">
        <v>39</v>
      </c>
      <c r="B13" t="str">
        <f>IFERROR(VLOOKUP($F13,level_mapping!$A$2:$F$23,B$3,FALSE),"")</f>
        <v>Total</v>
      </c>
      <c r="C13" t="str">
        <f>IFERROR(VLOOKUP($F13,level_mapping!$A$2:$F$23,C$3,FALSE),"")</f>
        <v>Management, professional, and related occupations</v>
      </c>
      <c r="D13" t="str">
        <f>IFERROR(VLOOKUP($F13,level_mapping!$A$2:$F$23,D$3,FALSE),"")</f>
        <v>Management, business, and financial operations occupations</v>
      </c>
      <c r="E13" t="str">
        <f>IFERROR(VLOOKUP($F13,level_mapping!$A$2:$F$23,E$3,FALSE),"")</f>
        <v>Business and financial operations occupations</v>
      </c>
      <c r="F13" s="7" t="s">
        <v>10</v>
      </c>
      <c r="G13" s="11">
        <v>5330</v>
      </c>
      <c r="H13" s="11">
        <v>5465</v>
      </c>
      <c r="I13" s="11">
        <v>2399</v>
      </c>
      <c r="J13" s="11">
        <v>2440</v>
      </c>
      <c r="K13" s="11">
        <v>2391</v>
      </c>
      <c r="L13" s="11">
        <v>2433</v>
      </c>
      <c r="M13" s="11">
        <v>2931</v>
      </c>
      <c r="N13" s="11">
        <v>3026</v>
      </c>
      <c r="O13" s="11">
        <v>2924</v>
      </c>
      <c r="P13" s="11">
        <v>3016</v>
      </c>
    </row>
    <row r="14" spans="1:16" ht="15" thickBot="1">
      <c r="A14" t="s">
        <v>42</v>
      </c>
      <c r="B14" t="str">
        <f>IFERROR(VLOOKUP($F14,level_mapping!$A$2:$F$23,B$3,FALSE),"")</f>
        <v/>
      </c>
      <c r="C14" t="str">
        <f>IFERROR(VLOOKUP($F14,level_mapping!$A$2:$F$23,C$3,FALSE),"")</f>
        <v/>
      </c>
      <c r="D14" t="str">
        <f>IFERROR(VLOOKUP($F14,level_mapping!$A$2:$F$23,D$3,FALSE),"")</f>
        <v/>
      </c>
      <c r="E14" t="str">
        <f>IFERROR(VLOOKUP($F14,level_mapping!$A$2:$F$23,E$3,FALSE),"")</f>
        <v/>
      </c>
      <c r="F14" s="8" t="s">
        <v>11</v>
      </c>
      <c r="G14" s="11">
        <v>27358</v>
      </c>
      <c r="H14" s="11">
        <v>27995</v>
      </c>
      <c r="I14" s="11">
        <v>11993</v>
      </c>
      <c r="J14" s="11">
        <v>12201</v>
      </c>
      <c r="K14" s="11">
        <v>11864</v>
      </c>
      <c r="L14" s="11">
        <v>12089</v>
      </c>
      <c r="M14" s="11">
        <v>15364</v>
      </c>
      <c r="N14" s="11">
        <v>15794</v>
      </c>
      <c r="O14" s="11">
        <v>15166</v>
      </c>
      <c r="P14" s="11">
        <v>15606</v>
      </c>
    </row>
    <row r="15" spans="1:16" ht="15" thickBot="1">
      <c r="A15" t="s">
        <v>39</v>
      </c>
      <c r="B15" t="str">
        <f>IFERROR(VLOOKUP($F15,level_mapping!$A$2:$F$23,B$3,FALSE),"")</f>
        <v>Total</v>
      </c>
      <c r="C15" t="str">
        <f>IFERROR(VLOOKUP($F15,level_mapping!$A$2:$F$23,C$3,FALSE),"")</f>
        <v>Management, professional, and related occupations</v>
      </c>
      <c r="D15" t="str">
        <f>IFERROR(VLOOKUP($F15,level_mapping!$A$2:$F$23,D$3,FALSE),"")</f>
        <v>Professional and related occupations</v>
      </c>
      <c r="E15" t="str">
        <f>IFERROR(VLOOKUP($F15,level_mapping!$A$2:$F$23,E$3,FALSE),"")</f>
        <v>Computer and mathematical occupations</v>
      </c>
      <c r="F15" s="7" t="s">
        <v>12</v>
      </c>
      <c r="G15" s="11">
        <v>3117</v>
      </c>
      <c r="H15" s="11">
        <v>3122</v>
      </c>
      <c r="I15" s="11">
        <v>2226</v>
      </c>
      <c r="J15" s="11">
        <v>2223</v>
      </c>
      <c r="K15" s="11">
        <v>2213</v>
      </c>
      <c r="L15" s="11">
        <v>2209</v>
      </c>
      <c r="M15">
        <v>891</v>
      </c>
      <c r="N15">
        <v>900</v>
      </c>
      <c r="O15">
        <v>885</v>
      </c>
      <c r="P15">
        <v>895</v>
      </c>
    </row>
    <row r="16" spans="1:16" ht="15" thickBot="1">
      <c r="A16" t="s">
        <v>39</v>
      </c>
      <c r="B16" t="str">
        <f>IFERROR(VLOOKUP($F16,level_mapping!$A$2:$F$23,B$3,FALSE),"")</f>
        <v>Total</v>
      </c>
      <c r="C16" t="str">
        <f>IFERROR(VLOOKUP($F16,level_mapping!$A$2:$F$23,C$3,FALSE),"")</f>
        <v>Management, professional, and related occupations</v>
      </c>
      <c r="D16" t="str">
        <f>IFERROR(VLOOKUP($F16,level_mapping!$A$2:$F$23,D$3,FALSE),"")</f>
        <v>Professional and related occupations</v>
      </c>
      <c r="E16" t="str">
        <f>IFERROR(VLOOKUP($F16,level_mapping!$A$2:$F$23,E$3,FALSE),"")</f>
        <v>Computer and mathematical occupations</v>
      </c>
      <c r="F16" s="6" t="s">
        <v>13</v>
      </c>
      <c r="G16" s="11">
        <v>2731</v>
      </c>
      <c r="H16" s="11">
        <v>2727</v>
      </c>
      <c r="I16" s="11">
        <v>2383</v>
      </c>
      <c r="J16" s="11">
        <v>2343</v>
      </c>
      <c r="K16" s="11">
        <v>2368</v>
      </c>
      <c r="L16" s="11">
        <v>2334</v>
      </c>
      <c r="M16">
        <v>348</v>
      </c>
      <c r="N16">
        <v>384</v>
      </c>
      <c r="O16">
        <v>346</v>
      </c>
      <c r="P16">
        <v>382</v>
      </c>
    </row>
    <row r="17" spans="1:16" ht="15" thickBot="1">
      <c r="B17" t="str">
        <f>IFERROR(VLOOKUP($F17,level_mapping!$A$2:$F$23,B$3,FALSE),"")</f>
        <v/>
      </c>
      <c r="C17" t="str">
        <f>IFERROR(VLOOKUP($F17,level_mapping!$A$2:$F$23,C$3,FALSE),"")</f>
        <v/>
      </c>
      <c r="D17" t="str">
        <f>IFERROR(VLOOKUP($F17,level_mapping!$A$2:$F$23,D$3,FALSE),"")</f>
        <v/>
      </c>
      <c r="E17" t="str">
        <f>IFERROR(VLOOKUP($F17,level_mapping!$A$2:$F$23,E$3,FALSE),"")</f>
        <v/>
      </c>
    </row>
    <row r="18" spans="1:16" ht="15" thickBot="1">
      <c r="A18" t="s">
        <v>39</v>
      </c>
      <c r="B18" t="str">
        <f>IFERROR(VLOOKUP($F18,level_mapping!$A$2:$F$23,B$3,FALSE),"")</f>
        <v>Total</v>
      </c>
      <c r="C18" t="str">
        <f>IFERROR(VLOOKUP($F18,level_mapping!$A$2:$F$23,C$3,FALSE),"")</f>
        <v>Management, professional, and related occupations</v>
      </c>
      <c r="D18" t="str">
        <f>IFERROR(VLOOKUP($F18,level_mapping!$A$2:$F$23,D$3,FALSE),"")</f>
        <v>Professional and related occupations</v>
      </c>
      <c r="E18" t="str">
        <f>IFERROR(VLOOKUP($F18,level_mapping!$A$2:$F$23,E$3,FALSE),"")</f>
        <v>Life, physical, and social science occupations</v>
      </c>
      <c r="F18" s="7" t="s">
        <v>14</v>
      </c>
      <c r="G18" s="11">
        <v>1287</v>
      </c>
      <c r="H18" s="11">
        <v>1375</v>
      </c>
      <c r="I18">
        <v>741</v>
      </c>
      <c r="J18">
        <v>783</v>
      </c>
      <c r="K18">
        <v>737</v>
      </c>
      <c r="L18">
        <v>778</v>
      </c>
      <c r="M18">
        <v>545</v>
      </c>
      <c r="N18">
        <v>592</v>
      </c>
      <c r="O18">
        <v>538</v>
      </c>
      <c r="P18">
        <v>585</v>
      </c>
    </row>
    <row r="19" spans="1:16" ht="15" thickBot="1">
      <c r="A19" t="s">
        <v>39</v>
      </c>
      <c r="B19" t="str">
        <f>IFERROR(VLOOKUP($F19,level_mapping!$A$2:$F$23,B$3,FALSE),"")</f>
        <v>Total</v>
      </c>
      <c r="C19" t="str">
        <f>IFERROR(VLOOKUP($F19,level_mapping!$A$2:$F$23,C$3,FALSE),"")</f>
        <v>Management, professional, and related occupations</v>
      </c>
      <c r="D19" t="str">
        <f>IFERROR(VLOOKUP($F19,level_mapping!$A$2:$F$23,D$3,FALSE),"")</f>
        <v>Professional and related occupations</v>
      </c>
      <c r="E19" t="str">
        <f>IFERROR(VLOOKUP($F19,level_mapping!$A$2:$F$23,E$3,FALSE),"")</f>
        <v>Community and social service occupations</v>
      </c>
      <c r="F19" s="6" t="s">
        <v>15</v>
      </c>
      <c r="G19" s="11">
        <v>2151</v>
      </c>
      <c r="H19" s="11">
        <v>2184</v>
      </c>
      <c r="I19">
        <v>836</v>
      </c>
      <c r="J19">
        <v>862</v>
      </c>
      <c r="K19">
        <v>826</v>
      </c>
      <c r="L19">
        <v>857</v>
      </c>
      <c r="M19" s="11">
        <v>1315</v>
      </c>
      <c r="N19" s="11">
        <v>1323</v>
      </c>
      <c r="O19" s="11">
        <v>1301</v>
      </c>
      <c r="P19" s="11">
        <v>1313</v>
      </c>
    </row>
    <row r="20" spans="1:16" ht="15" thickBot="1">
      <c r="A20" t="s">
        <v>39</v>
      </c>
      <c r="B20" t="str">
        <f>IFERROR(VLOOKUP($F20,level_mapping!$A$2:$F$23,B$3,FALSE),"")</f>
        <v>Total</v>
      </c>
      <c r="C20" t="str">
        <f>IFERROR(VLOOKUP($F20,level_mapping!$A$2:$F$23,C$3,FALSE),"")</f>
        <v>Management, professional, and related occupations</v>
      </c>
      <c r="D20" t="str">
        <f>IFERROR(VLOOKUP($F20,level_mapping!$A$2:$F$23,D$3,FALSE),"")</f>
        <v>Professional and related occupations</v>
      </c>
      <c r="E20" t="str">
        <f>IFERROR(VLOOKUP($F20,level_mapping!$A$2:$F$23,E$3,FALSE),"")</f>
        <v>Legal occupations</v>
      </c>
      <c r="F20" s="7" t="s">
        <v>16</v>
      </c>
      <c r="G20" s="11">
        <v>1473</v>
      </c>
      <c r="H20" s="11">
        <v>1508</v>
      </c>
      <c r="I20">
        <v>776</v>
      </c>
      <c r="J20">
        <v>811</v>
      </c>
      <c r="K20">
        <v>776</v>
      </c>
      <c r="L20">
        <v>811</v>
      </c>
      <c r="M20">
        <v>697</v>
      </c>
      <c r="N20">
        <v>697</v>
      </c>
      <c r="O20">
        <v>693</v>
      </c>
      <c r="P20">
        <v>691</v>
      </c>
    </row>
    <row r="21" spans="1:16" ht="15" thickBot="1">
      <c r="B21" t="str">
        <f>IFERROR(VLOOKUP($F21,level_mapping!$A$2:$F$23,B$3,FALSE),"")</f>
        <v/>
      </c>
      <c r="C21" t="str">
        <f>IFERROR(VLOOKUP($F21,level_mapping!$A$2:$F$23,C$3,FALSE),"")</f>
        <v/>
      </c>
      <c r="D21" t="str">
        <f>IFERROR(VLOOKUP($F21,level_mapping!$A$2:$F$23,D$3,FALSE),"")</f>
        <v/>
      </c>
      <c r="E21" t="str">
        <f>IFERROR(VLOOKUP($F21,level_mapping!$A$2:$F$23,E$3,FALSE),"")</f>
        <v/>
      </c>
    </row>
    <row r="22" spans="1:16" ht="15" thickBot="1">
      <c r="A22" t="s">
        <v>39</v>
      </c>
      <c r="B22" t="str">
        <f>IFERROR(VLOOKUP($F22,level_mapping!$A$2:$F$23,B$3,FALSE),"")</f>
        <v>Total</v>
      </c>
      <c r="C22" t="str">
        <f>IFERROR(VLOOKUP($F22,level_mapping!$A$2:$F$23,C$3,FALSE),"")</f>
        <v>Management, professional, and related occupations</v>
      </c>
      <c r="D22" t="str">
        <f>IFERROR(VLOOKUP($F22,level_mapping!$A$2:$F$23,D$3,FALSE),"")</f>
        <v>Professional and related occupations</v>
      </c>
      <c r="E22" t="str">
        <f>IFERROR(VLOOKUP($F22,level_mapping!$A$2:$F$23,E$3,FALSE),"")</f>
        <v>Education, training, and library occupations</v>
      </c>
      <c r="F22" s="6" t="s">
        <v>17</v>
      </c>
      <c r="G22" s="11">
        <v>7569</v>
      </c>
      <c r="H22" s="11">
        <v>7768</v>
      </c>
      <c r="I22" s="11">
        <v>1953</v>
      </c>
      <c r="J22" s="11">
        <v>2038</v>
      </c>
      <c r="K22" s="11">
        <v>1920</v>
      </c>
      <c r="L22" s="11">
        <v>2004</v>
      </c>
      <c r="M22" s="11">
        <v>5616</v>
      </c>
      <c r="N22" s="11">
        <v>5730</v>
      </c>
      <c r="O22" s="11">
        <v>5523</v>
      </c>
      <c r="P22" s="11">
        <v>5642</v>
      </c>
    </row>
    <row r="23" spans="1:16" ht="15" thickBot="1">
      <c r="B23" t="str">
        <f>IFERROR(VLOOKUP($F23,level_mapping!$A$2:$F$23,B$3,FALSE),"")</f>
        <v/>
      </c>
      <c r="C23" t="str">
        <f>IFERROR(VLOOKUP($F23,level_mapping!$A$2:$F$23,C$3,FALSE),"")</f>
        <v/>
      </c>
      <c r="D23" t="str">
        <f>IFERROR(VLOOKUP($F23,level_mapping!$A$2:$F$23,D$3,FALSE),"")</f>
        <v/>
      </c>
      <c r="E23" t="str">
        <f>IFERROR(VLOOKUP($F23,level_mapping!$A$2:$F$23,E$3,FALSE),"")</f>
        <v/>
      </c>
      <c r="F23" s="7"/>
    </row>
    <row r="24" spans="1:16" ht="15" thickBot="1">
      <c r="A24" t="s">
        <v>39</v>
      </c>
      <c r="B24" t="str">
        <f>IFERROR(VLOOKUP($F24,level_mapping!$A$2:$F$23,B$3,FALSE),"")</f>
        <v>Total</v>
      </c>
      <c r="C24" t="str">
        <f>IFERROR(VLOOKUP($F24,level_mapping!$A$2:$F$23,C$3,FALSE),"")</f>
        <v>Management, professional, and related occupations</v>
      </c>
      <c r="D24" t="str">
        <f>IFERROR(VLOOKUP($F24,level_mapping!$A$2:$F$23,D$3,FALSE),"")</f>
        <v>Professional and related occupations</v>
      </c>
      <c r="E24" t="str">
        <f>IFERROR(VLOOKUP($F24,level_mapping!$A$2:$F$23,E$3,FALSE),"")</f>
        <v>Arts, design, entertainment, sports, and media occupations</v>
      </c>
      <c r="F24" s="7" t="s">
        <v>18</v>
      </c>
      <c r="G24" s="11">
        <v>2641</v>
      </c>
      <c r="H24" s="11">
        <v>2663</v>
      </c>
      <c r="I24" s="11">
        <v>1409</v>
      </c>
      <c r="J24" s="11">
        <v>1395</v>
      </c>
      <c r="K24" s="11">
        <v>1364</v>
      </c>
      <c r="L24" s="11">
        <v>1357</v>
      </c>
      <c r="M24" s="11">
        <v>1233</v>
      </c>
      <c r="N24" s="11">
        <v>1267</v>
      </c>
      <c r="O24" s="11">
        <v>1191</v>
      </c>
      <c r="P24" s="11">
        <v>1223</v>
      </c>
    </row>
    <row r="25" spans="1:16" ht="15" thickBot="1">
      <c r="B25" t="str">
        <f>IFERROR(VLOOKUP($F25,level_mapping!$A$2:$F$23,B$3,FALSE),"")</f>
        <v/>
      </c>
      <c r="C25" t="str">
        <f>IFERROR(VLOOKUP($F25,level_mapping!$A$2:$F$23,C$3,FALSE),"")</f>
        <v/>
      </c>
      <c r="D25" t="str">
        <f>IFERROR(VLOOKUP($F25,level_mapping!$A$2:$F$23,D$3,FALSE),"")</f>
        <v/>
      </c>
      <c r="E25" t="str">
        <f>IFERROR(VLOOKUP($F25,level_mapping!$A$2:$F$23,E$3,FALSE),"")</f>
        <v/>
      </c>
      <c r="F25" s="6"/>
    </row>
    <row r="26" spans="1:16" ht="15" thickBot="1">
      <c r="A26" t="s">
        <v>39</v>
      </c>
      <c r="B26" t="str">
        <f>IFERROR(VLOOKUP($F26,level_mapping!$A$2:$F$23,B$3,FALSE),"")</f>
        <v>Total</v>
      </c>
      <c r="C26" t="str">
        <f>IFERROR(VLOOKUP($F26,level_mapping!$A$2:$F$23,C$3,FALSE),"")</f>
        <v>Management, professional, and related occupations</v>
      </c>
      <c r="D26" t="str">
        <f>IFERROR(VLOOKUP($F26,level_mapping!$A$2:$F$23,D$3,FALSE),"")</f>
        <v>Professional and related occupations</v>
      </c>
      <c r="E26" t="str">
        <f>IFERROR(VLOOKUP($F26,level_mapping!$A$2:$F$23,E$3,FALSE),"")</f>
        <v>Healthcare practitioner and technical occupations</v>
      </c>
      <c r="F26" s="6" t="s">
        <v>19</v>
      </c>
      <c r="G26" s="11">
        <v>6388</v>
      </c>
      <c r="H26" s="11">
        <v>6648</v>
      </c>
      <c r="I26" s="11">
        <v>1669</v>
      </c>
      <c r="J26" s="11">
        <v>1746</v>
      </c>
      <c r="K26" s="11">
        <v>1659</v>
      </c>
      <c r="L26" s="11">
        <v>1739</v>
      </c>
      <c r="M26" s="11">
        <v>4719</v>
      </c>
      <c r="N26" s="11">
        <v>4902</v>
      </c>
      <c r="O26" s="11">
        <v>4689</v>
      </c>
      <c r="P26" s="11">
        <v>4876</v>
      </c>
    </row>
    <row r="27" spans="1:16" ht="15" thickBot="1">
      <c r="B27" t="str">
        <f>IFERROR(VLOOKUP($F27,level_mapping!$A$2:$F$23,B$3,FALSE),"")</f>
        <v/>
      </c>
      <c r="C27" t="str">
        <f>IFERROR(VLOOKUP($F27,level_mapping!$A$2:$F$23,C$3,FALSE),"")</f>
        <v/>
      </c>
      <c r="D27" t="str">
        <f>IFERROR(VLOOKUP($F27,level_mapping!$A$2:$F$23,D$3,FALSE),"")</f>
        <v/>
      </c>
      <c r="E27" t="str">
        <f>IFERROR(VLOOKUP($F27,level_mapping!$A$2:$F$23,E$3,FALSE),"")</f>
        <v/>
      </c>
    </row>
    <row r="28" spans="1:16" ht="15" thickBot="1">
      <c r="A28" t="s">
        <v>40</v>
      </c>
      <c r="B28" t="str">
        <f>IFERROR(VLOOKUP($F28,level_mapping!$A$2:$F$23,B$3,FALSE),"")</f>
        <v/>
      </c>
      <c r="C28" t="str">
        <f>IFERROR(VLOOKUP($F28,level_mapping!$A$2:$F$23,C$3,FALSE),"")</f>
        <v/>
      </c>
      <c r="D28" t="str">
        <f>IFERROR(VLOOKUP($F28,level_mapping!$A$2:$F$23,D$3,FALSE),"")</f>
        <v/>
      </c>
      <c r="E28" t="str">
        <f>IFERROR(VLOOKUP($F28,level_mapping!$A$2:$F$23,E$3,FALSE),"")</f>
        <v/>
      </c>
      <c r="F28" s="2" t="s">
        <v>20</v>
      </c>
      <c r="G28" s="11">
        <v>21766</v>
      </c>
      <c r="H28" s="11">
        <v>22086</v>
      </c>
      <c r="I28" s="11">
        <v>9504</v>
      </c>
      <c r="J28" s="11">
        <v>9460</v>
      </c>
      <c r="K28" s="11">
        <v>8437</v>
      </c>
      <c r="L28" s="11">
        <v>8408</v>
      </c>
      <c r="M28" s="11">
        <v>12261</v>
      </c>
      <c r="N28" s="11">
        <v>12626</v>
      </c>
      <c r="O28" s="11">
        <v>11041</v>
      </c>
      <c r="P28" s="11">
        <v>11393</v>
      </c>
    </row>
    <row r="29" spans="1:16" ht="15" thickBot="1">
      <c r="A29" t="s">
        <v>39</v>
      </c>
      <c r="B29" t="str">
        <f>IFERROR(VLOOKUP($F29,level_mapping!$A$2:$F$23,B$3,FALSE),"")</f>
        <v>Total</v>
      </c>
      <c r="C29" t="str">
        <f>IFERROR(VLOOKUP($F29,level_mapping!$A$2:$F$23,C$3,FALSE),"")</f>
        <v>Service occupations</v>
      </c>
      <c r="D29" t="str">
        <f>IFERROR(VLOOKUP($F29,level_mapping!$A$2:$F$23,D$3,FALSE),"")</f>
        <v>Service occupations</v>
      </c>
      <c r="E29" t="str">
        <f>IFERROR(VLOOKUP($F29,level_mapping!$A$2:$F$23,E$3,FALSE),"")</f>
        <v>Healthcare support occupations</v>
      </c>
      <c r="F29" s="4" t="s">
        <v>21</v>
      </c>
      <c r="G29" s="11">
        <v>2694</v>
      </c>
      <c r="H29" s="11">
        <v>2926</v>
      </c>
      <c r="I29">
        <v>260</v>
      </c>
      <c r="J29">
        <v>311</v>
      </c>
      <c r="K29">
        <v>245</v>
      </c>
      <c r="L29">
        <v>286</v>
      </c>
      <c r="M29" s="11">
        <v>2434</v>
      </c>
      <c r="N29" s="11">
        <v>2616</v>
      </c>
      <c r="O29" s="11">
        <v>2342</v>
      </c>
      <c r="P29" s="11">
        <v>2528</v>
      </c>
    </row>
    <row r="30" spans="1:16" ht="15" thickBot="1">
      <c r="A30" t="s">
        <v>39</v>
      </c>
      <c r="B30" t="str">
        <f>IFERROR(VLOOKUP($F30,level_mapping!$A$2:$F$23,B$3,FALSE),"")</f>
        <v>Total</v>
      </c>
      <c r="C30" t="str">
        <f>IFERROR(VLOOKUP($F30,level_mapping!$A$2:$F$23,C$3,FALSE),"")</f>
        <v>Service occupations</v>
      </c>
      <c r="D30" t="str">
        <f>IFERROR(VLOOKUP($F30,level_mapping!$A$2:$F$23,D$3,FALSE),"")</f>
        <v>Service occupations</v>
      </c>
      <c r="E30" t="str">
        <f>IFERROR(VLOOKUP($F30,level_mapping!$A$2:$F$23,E$3,FALSE),"")</f>
        <v>Protective service occupations</v>
      </c>
      <c r="F30" s="8" t="s">
        <v>22</v>
      </c>
      <c r="G30" s="11">
        <v>2696</v>
      </c>
      <c r="H30" s="11">
        <v>2727</v>
      </c>
      <c r="I30" s="11">
        <v>2139</v>
      </c>
      <c r="J30" s="11">
        <v>2164</v>
      </c>
      <c r="K30" s="11">
        <v>2093</v>
      </c>
      <c r="L30" s="11">
        <v>2109</v>
      </c>
      <c r="M30">
        <v>557</v>
      </c>
      <c r="N30">
        <v>563</v>
      </c>
      <c r="O30">
        <v>517</v>
      </c>
      <c r="P30">
        <v>515</v>
      </c>
    </row>
    <row r="31" spans="1:16" ht="15" thickBot="1">
      <c r="B31" t="str">
        <f>IFERROR(VLOOKUP($F31,level_mapping!$A$2:$F$23,B$3,FALSE),"")</f>
        <v/>
      </c>
      <c r="C31" t="str">
        <f>IFERROR(VLOOKUP($F31,level_mapping!$A$2:$F$23,C$3,FALSE),"")</f>
        <v/>
      </c>
      <c r="D31" t="str">
        <f>IFERROR(VLOOKUP($F31,level_mapping!$A$2:$F$23,D$3,FALSE),"")</f>
        <v/>
      </c>
      <c r="E31" t="str">
        <f>IFERROR(VLOOKUP($F31,level_mapping!$A$2:$F$23,E$3,FALSE),"")</f>
        <v/>
      </c>
    </row>
    <row r="32" spans="1:16" ht="15" thickBot="1">
      <c r="A32" t="s">
        <v>39</v>
      </c>
      <c r="B32" t="str">
        <f>IFERROR(VLOOKUP($F32,level_mapping!$A$2:$F$23,B$3,FALSE),"")</f>
        <v>Total</v>
      </c>
      <c r="C32" t="str">
        <f>IFERROR(VLOOKUP($F32,level_mapping!$A$2:$F$23,C$3,FALSE),"")</f>
        <v>Service occupations</v>
      </c>
      <c r="D32" t="str">
        <f>IFERROR(VLOOKUP($F32,level_mapping!$A$2:$F$23,D$3,FALSE),"")</f>
        <v>Service occupations</v>
      </c>
      <c r="E32" t="str">
        <f>IFERROR(VLOOKUP($F32,level_mapping!$A$2:$F$23,E$3,FALSE),"")</f>
        <v>Food preparation and serving related occupations</v>
      </c>
      <c r="F32" s="4" t="s">
        <v>23</v>
      </c>
      <c r="G32" s="11">
        <v>6968</v>
      </c>
      <c r="H32" s="11">
        <v>7254</v>
      </c>
      <c r="I32" s="11">
        <v>3077</v>
      </c>
      <c r="J32" s="11">
        <v>3151</v>
      </c>
      <c r="K32" s="11">
        <v>2377</v>
      </c>
      <c r="L32" s="11">
        <v>2483</v>
      </c>
      <c r="M32" s="11">
        <v>3891</v>
      </c>
      <c r="N32" s="11">
        <v>4104</v>
      </c>
      <c r="O32" s="11">
        <v>3122</v>
      </c>
      <c r="P32" s="11">
        <v>3336</v>
      </c>
    </row>
    <row r="33" spans="1:16" ht="15" thickBot="1">
      <c r="B33" t="str">
        <f>IFERROR(VLOOKUP($F33,level_mapping!$A$2:$F$23,B$3,FALSE),"")</f>
        <v/>
      </c>
      <c r="C33" t="str">
        <f>IFERROR(VLOOKUP($F33,level_mapping!$A$2:$F$23,C$3,FALSE),"")</f>
        <v/>
      </c>
      <c r="D33" t="str">
        <f>IFERROR(VLOOKUP($F33,level_mapping!$A$2:$F$23,D$3,FALSE),"")</f>
        <v/>
      </c>
      <c r="E33" t="str">
        <f>IFERROR(VLOOKUP($F33,level_mapping!$A$2:$F$23,E$3,FALSE),"")</f>
        <v/>
      </c>
      <c r="F33" s="8"/>
    </row>
    <row r="34" spans="1:16" ht="15" thickBot="1">
      <c r="A34" t="s">
        <v>39</v>
      </c>
      <c r="B34" t="str">
        <f>IFERROR(VLOOKUP($F34,level_mapping!$A$2:$F$23,B$3,FALSE),"")</f>
        <v>Total</v>
      </c>
      <c r="C34" t="str">
        <f>IFERROR(VLOOKUP($F34,level_mapping!$A$2:$F$23,C$3,FALSE),"")</f>
        <v>Service occupations</v>
      </c>
      <c r="D34" t="str">
        <f>IFERROR(VLOOKUP($F34,level_mapping!$A$2:$F$23,D$3,FALSE),"")</f>
        <v>Service occupations</v>
      </c>
      <c r="E34" t="str">
        <f>IFERROR(VLOOKUP($F34,level_mapping!$A$2:$F$23,E$3,FALSE),"")</f>
        <v>Building and grounds cleaning and maintenance occupations</v>
      </c>
      <c r="F34" s="8" t="s">
        <v>24</v>
      </c>
      <c r="G34" s="11">
        <v>5050</v>
      </c>
      <c r="H34" s="11">
        <v>4947</v>
      </c>
      <c r="I34" s="11">
        <v>3094</v>
      </c>
      <c r="J34" s="11">
        <v>2920</v>
      </c>
      <c r="K34" s="11">
        <v>2888</v>
      </c>
      <c r="L34" s="11">
        <v>2722</v>
      </c>
      <c r="M34" s="11">
        <v>1956</v>
      </c>
      <c r="N34" s="11">
        <v>2027</v>
      </c>
      <c r="O34" s="11">
        <v>1883</v>
      </c>
      <c r="P34" s="11">
        <v>1956</v>
      </c>
    </row>
    <row r="35" spans="1:16" ht="15" thickBot="1">
      <c r="A35" t="s">
        <v>39</v>
      </c>
      <c r="B35" t="str">
        <f>IFERROR(VLOOKUP($F35,level_mapping!$A$2:$F$23,B$3,FALSE),"")</f>
        <v>Total</v>
      </c>
      <c r="C35" t="str">
        <f>IFERROR(VLOOKUP($F35,level_mapping!$A$2:$F$23,C$3,FALSE),"")</f>
        <v>Service occupations</v>
      </c>
      <c r="D35" t="str">
        <f>IFERROR(VLOOKUP($F35,level_mapping!$A$2:$F$23,D$3,FALSE),"")</f>
        <v>Service occupations</v>
      </c>
      <c r="E35" t="str">
        <f>IFERROR(VLOOKUP($F35,level_mapping!$A$2:$F$23,E$3,FALSE),"")</f>
        <v>Personal care and service occupations</v>
      </c>
      <c r="F35" s="4" t="s">
        <v>25</v>
      </c>
      <c r="G35" s="11">
        <v>4358</v>
      </c>
      <c r="H35" s="11">
        <v>4232</v>
      </c>
      <c r="I35">
        <v>934</v>
      </c>
      <c r="J35">
        <v>915</v>
      </c>
      <c r="K35">
        <v>834</v>
      </c>
      <c r="L35">
        <v>807</v>
      </c>
      <c r="M35" s="11">
        <v>3424</v>
      </c>
      <c r="N35" s="11">
        <v>3316</v>
      </c>
      <c r="O35" s="11">
        <v>3178</v>
      </c>
      <c r="P35" s="11">
        <v>3059</v>
      </c>
    </row>
    <row r="36" spans="1:16" ht="15" thickBot="1">
      <c r="B36" t="str">
        <f>IFERROR(VLOOKUP($F36,level_mapping!$A$2:$F$23,B$3,FALSE),"")</f>
        <v/>
      </c>
      <c r="C36" t="str">
        <f>IFERROR(VLOOKUP($F36,level_mapping!$A$2:$F$23,C$3,FALSE),"")</f>
        <v/>
      </c>
      <c r="D36" t="str">
        <f>IFERROR(VLOOKUP($F36,level_mapping!$A$2:$F$23,D$3,FALSE),"")</f>
        <v/>
      </c>
      <c r="E36" t="str">
        <f>IFERROR(VLOOKUP($F36,level_mapping!$A$2:$F$23,E$3,FALSE),"")</f>
        <v/>
      </c>
    </row>
    <row r="37" spans="1:16" ht="15" thickBot="1">
      <c r="A37" t="s">
        <v>40</v>
      </c>
      <c r="B37" t="str">
        <f>IFERROR(VLOOKUP($F37,level_mapping!$A$2:$F$23,B$3,FALSE),"")</f>
        <v/>
      </c>
      <c r="C37" t="str">
        <f>IFERROR(VLOOKUP($F37,level_mapping!$A$2:$F$23,C$3,FALSE),"")</f>
        <v/>
      </c>
      <c r="D37" t="str">
        <f>IFERROR(VLOOKUP($F37,level_mapping!$A$2:$F$23,D$3,FALSE),"")</f>
        <v/>
      </c>
      <c r="E37" t="str">
        <f>IFERROR(VLOOKUP($F37,level_mapping!$A$2:$F$23,E$3,FALSE),"")</f>
        <v/>
      </c>
      <c r="F37" s="2" t="s">
        <v>26</v>
      </c>
      <c r="G37" s="11">
        <v>35408</v>
      </c>
      <c r="H37" s="11">
        <v>35496</v>
      </c>
      <c r="I37" s="11">
        <v>12821</v>
      </c>
      <c r="J37" s="11">
        <v>12851</v>
      </c>
      <c r="K37" s="11">
        <v>11902</v>
      </c>
      <c r="L37" s="11">
        <v>12056</v>
      </c>
      <c r="M37" s="11">
        <v>22587</v>
      </c>
      <c r="N37" s="11">
        <v>22645</v>
      </c>
      <c r="O37" s="11">
        <v>21071</v>
      </c>
      <c r="P37" s="11">
        <v>21265</v>
      </c>
    </row>
    <row r="38" spans="1:16" ht="15" thickBot="1">
      <c r="A38" t="s">
        <v>39</v>
      </c>
      <c r="B38" t="str">
        <f>IFERROR(VLOOKUP($F38,level_mapping!$A$2:$F$23,B$3,FALSE),"")</f>
        <v>Total</v>
      </c>
      <c r="C38" t="str">
        <f>IFERROR(VLOOKUP($F38,level_mapping!$A$2:$F$23,C$3,FALSE),"")</f>
        <v>Sales and office occupations</v>
      </c>
      <c r="D38" t="str">
        <f>IFERROR(VLOOKUP($F38,level_mapping!$A$2:$F$23,D$3,FALSE),"")</f>
        <v>Sales and office occupations</v>
      </c>
      <c r="E38" t="str">
        <f>IFERROR(VLOOKUP($F38,level_mapping!$A$2:$F$23,E$3,FALSE),"")</f>
        <v>Sales and related occupations</v>
      </c>
      <c r="F38" s="4" t="s">
        <v>27</v>
      </c>
      <c r="G38" s="11">
        <v>15828</v>
      </c>
      <c r="H38" s="11">
        <v>15960</v>
      </c>
      <c r="I38" s="11">
        <v>8132</v>
      </c>
      <c r="J38" s="11">
        <v>8137</v>
      </c>
      <c r="K38" s="11">
        <v>7586</v>
      </c>
      <c r="L38" s="11">
        <v>7662</v>
      </c>
      <c r="M38" s="11">
        <v>7696</v>
      </c>
      <c r="N38" s="11">
        <v>7823</v>
      </c>
      <c r="O38" s="11">
        <v>6719</v>
      </c>
      <c r="P38" s="11">
        <v>6936</v>
      </c>
    </row>
    <row r="39" spans="1:16" ht="15" thickBot="1">
      <c r="A39" t="s">
        <v>39</v>
      </c>
      <c r="B39" t="str">
        <f>IFERROR(VLOOKUP($F39,level_mapping!$A$2:$F$23,B$3,FALSE),"")</f>
        <v>Total</v>
      </c>
      <c r="C39" t="str">
        <f>IFERROR(VLOOKUP($F39,level_mapping!$A$2:$F$23,C$3,FALSE),"")</f>
        <v>Sales and office occupations</v>
      </c>
      <c r="D39" t="str">
        <f>IFERROR(VLOOKUP($F39,level_mapping!$A$2:$F$23,D$3,FALSE),"")</f>
        <v>Sales and office occupations</v>
      </c>
      <c r="E39" t="str">
        <f>IFERROR(VLOOKUP($F39,level_mapping!$A$2:$F$23,E$3,FALSE),"")</f>
        <v>Office and administrative support occupations</v>
      </c>
      <c r="F39" s="8" t="s">
        <v>28</v>
      </c>
      <c r="G39" s="11">
        <v>19580</v>
      </c>
      <c r="H39" s="11">
        <v>19536</v>
      </c>
      <c r="I39" s="11">
        <v>4690</v>
      </c>
      <c r="J39" s="11">
        <v>4714</v>
      </c>
      <c r="K39" s="11">
        <v>4316</v>
      </c>
      <c r="L39" s="11">
        <v>4394</v>
      </c>
      <c r="M39" s="11">
        <v>14890</v>
      </c>
      <c r="N39" s="11">
        <v>14823</v>
      </c>
      <c r="O39" s="11">
        <v>14353</v>
      </c>
      <c r="P39" s="11">
        <v>14329</v>
      </c>
    </row>
    <row r="40" spans="1:16">
      <c r="B40" t="str">
        <f>IFERROR(VLOOKUP($F40,level_mapping!$A$2:$F$23,B$3,FALSE),"")</f>
        <v/>
      </c>
      <c r="C40" t="str">
        <f>IFERROR(VLOOKUP($F40,level_mapping!$A$2:$F$23,C$3,FALSE),"")</f>
        <v/>
      </c>
      <c r="D40" t="str">
        <f>IFERROR(VLOOKUP($F40,level_mapping!$A$2:$F$23,D$3,FALSE),"")</f>
        <v/>
      </c>
      <c r="E40" t="str">
        <f>IFERROR(VLOOKUP($F40,level_mapping!$A$2:$F$23,E$3,FALSE),"")</f>
        <v/>
      </c>
    </row>
    <row r="41" spans="1:16" ht="15" thickBot="1">
      <c r="B41" t="str">
        <f>IFERROR(VLOOKUP($F41,level_mapping!$A$2:$F$23,B$3,FALSE),"")</f>
        <v/>
      </c>
      <c r="C41" t="str">
        <f>IFERROR(VLOOKUP($F41,level_mapping!$A$2:$F$23,C$3,FALSE),"")</f>
        <v/>
      </c>
      <c r="D41" t="str">
        <f>IFERROR(VLOOKUP($F41,level_mapping!$A$2:$F$23,D$3,FALSE),"")</f>
        <v/>
      </c>
      <c r="E41" t="str">
        <f>IFERROR(VLOOKUP($F41,level_mapping!$A$2:$F$23,E$3,FALSE),"")</f>
        <v/>
      </c>
    </row>
    <row r="42" spans="1:16" ht="15" thickBot="1">
      <c r="A42" t="s">
        <v>40</v>
      </c>
      <c r="B42" t="str">
        <f>IFERROR(VLOOKUP($F42,level_mapping!$A$2:$F$23,B$3,FALSE),"")</f>
        <v/>
      </c>
      <c r="C42" t="str">
        <f>IFERROR(VLOOKUP($F42,level_mapping!$A$2:$F$23,C$3,FALSE),"")</f>
        <v/>
      </c>
      <c r="D42" t="str">
        <f>IFERROR(VLOOKUP($F42,level_mapping!$A$2:$F$23,D$3,FALSE),"")</f>
        <v/>
      </c>
      <c r="E42" t="str">
        <f>IFERROR(VLOOKUP($F42,level_mapping!$A$2:$F$23,E$3,FALSE),"")</f>
        <v/>
      </c>
      <c r="F42" s="2" t="s">
        <v>29</v>
      </c>
      <c r="G42" s="11">
        <v>13562</v>
      </c>
      <c r="H42" s="11">
        <v>14205</v>
      </c>
      <c r="I42" s="11">
        <v>12874</v>
      </c>
      <c r="J42" s="11">
        <v>13541</v>
      </c>
      <c r="K42" s="11">
        <v>12442</v>
      </c>
      <c r="L42" s="11">
        <v>13106</v>
      </c>
      <c r="M42">
        <v>688</v>
      </c>
      <c r="N42">
        <v>665</v>
      </c>
      <c r="O42">
        <v>647</v>
      </c>
      <c r="P42">
        <v>623</v>
      </c>
    </row>
    <row r="43" spans="1:16" ht="15" thickBot="1">
      <c r="A43" t="s">
        <v>39</v>
      </c>
      <c r="B43" t="str">
        <f>IFERROR(VLOOKUP($F43,level_mapping!$A$2:$F$23,B$3,FALSE),"")</f>
        <v>Total</v>
      </c>
      <c r="C43" t="str">
        <f>IFERROR(VLOOKUP($F43,level_mapping!$A$2:$F$23,C$3,FALSE),"")</f>
        <v>Natural resources, construction, and maintenance occupations</v>
      </c>
      <c r="D43" t="str">
        <f>IFERROR(VLOOKUP($F43,level_mapping!$A$2:$F$23,D$3,FALSE),"")</f>
        <v>Natural resources, construction, and maintenance occupations</v>
      </c>
      <c r="E43" t="str">
        <f>IFERROR(VLOOKUP($F43,level_mapping!$A$2:$F$23,E$3,FALSE),"")</f>
        <v>Office and administrative support occupations</v>
      </c>
      <c r="F43" s="4" t="s">
        <v>30</v>
      </c>
      <c r="G43" s="11">
        <v>1040</v>
      </c>
      <c r="H43" s="11">
        <v>1050</v>
      </c>
      <c r="I43">
        <v>788</v>
      </c>
      <c r="J43">
        <v>819</v>
      </c>
      <c r="K43">
        <v>699</v>
      </c>
      <c r="L43">
        <v>739</v>
      </c>
      <c r="M43">
        <v>252</v>
      </c>
      <c r="N43">
        <v>231</v>
      </c>
      <c r="O43">
        <v>227</v>
      </c>
      <c r="P43">
        <v>206</v>
      </c>
    </row>
    <row r="44" spans="1:16" ht="15" thickBot="1">
      <c r="A44" t="s">
        <v>39</v>
      </c>
      <c r="B44" t="str">
        <f>IFERROR(VLOOKUP($F44,level_mapping!$A$2:$F$23,B$3,FALSE),"")</f>
        <v>Total</v>
      </c>
      <c r="C44" t="str">
        <f>IFERROR(VLOOKUP($F44,level_mapping!$A$2:$F$23,C$3,FALSE),"")</f>
        <v>Natural resources, construction, and maintenance occupations</v>
      </c>
      <c r="D44" t="str">
        <f>IFERROR(VLOOKUP($F44,level_mapping!$A$2:$F$23,D$3,FALSE),"")</f>
        <v>Natural resources, construction, and maintenance occupations</v>
      </c>
      <c r="E44" t="str">
        <f>IFERROR(VLOOKUP($F44,level_mapping!$A$2:$F$23,E$3,FALSE),"")</f>
        <v>Office and administrative support occupations</v>
      </c>
      <c r="F44" s="8" t="s">
        <v>31</v>
      </c>
      <c r="G44" s="11">
        <v>7898</v>
      </c>
      <c r="H44" s="11">
        <v>8114</v>
      </c>
      <c r="I44" s="11">
        <v>7674</v>
      </c>
      <c r="J44" s="11">
        <v>7891</v>
      </c>
      <c r="K44" s="11">
        <v>7431</v>
      </c>
      <c r="L44" s="11">
        <v>7636</v>
      </c>
      <c r="M44">
        <v>224</v>
      </c>
      <c r="N44">
        <v>223</v>
      </c>
      <c r="O44">
        <v>215</v>
      </c>
      <c r="P44">
        <v>214</v>
      </c>
    </row>
    <row r="45" spans="1:16" ht="15" thickBot="1">
      <c r="B45" t="str">
        <f>IFERROR(VLOOKUP($F45,level_mapping!$A$2:$F$23,B$3,FALSE),"")</f>
        <v/>
      </c>
      <c r="C45" t="str">
        <f>IFERROR(VLOOKUP($F45,level_mapping!$A$2:$F$23,C$3,FALSE),"")</f>
        <v/>
      </c>
      <c r="D45" t="str">
        <f>IFERROR(VLOOKUP($F45,level_mapping!$A$2:$F$23,D$3,FALSE),"")</f>
        <v/>
      </c>
      <c r="E45" t="str">
        <f>IFERROR(VLOOKUP($F45,level_mapping!$A$2:$F$23,E$3,FALSE),"")</f>
        <v/>
      </c>
    </row>
    <row r="46" spans="1:16" ht="15" thickBot="1">
      <c r="A46" t="s">
        <v>39</v>
      </c>
      <c r="B46" t="str">
        <f>IFERROR(VLOOKUP($F46,level_mapping!$A$2:$F$23,B$3,FALSE),"")</f>
        <v>Total</v>
      </c>
      <c r="C46" t="str">
        <f>IFERROR(VLOOKUP($F46,level_mapping!$A$2:$F$23,C$3,FALSE),"")</f>
        <v>Natural resources, construction, and maintenance occupations</v>
      </c>
      <c r="D46" t="str">
        <f>IFERROR(VLOOKUP($F46,level_mapping!$A$2:$F$23,D$3,FALSE),"")</f>
        <v>Natural resources, construction, and maintenance occupations</v>
      </c>
      <c r="E46" t="str">
        <f>IFERROR(VLOOKUP($F46,level_mapping!$A$2:$F$23,E$3,FALSE),"")</f>
        <v>Office and administrative support occupations</v>
      </c>
      <c r="F46" s="4" t="s">
        <v>32</v>
      </c>
      <c r="G46" s="11">
        <v>4623</v>
      </c>
      <c r="H46" s="11">
        <v>5041</v>
      </c>
      <c r="I46" s="11">
        <v>4412</v>
      </c>
      <c r="J46" s="11">
        <v>4830</v>
      </c>
      <c r="K46" s="11">
        <v>4312</v>
      </c>
      <c r="L46" s="11">
        <v>4730</v>
      </c>
      <c r="M46">
        <v>212</v>
      </c>
      <c r="N46">
        <v>211</v>
      </c>
      <c r="O46">
        <v>206</v>
      </c>
      <c r="P46">
        <v>204</v>
      </c>
    </row>
    <row r="48" spans="1:16" ht="15" thickBot="1"/>
    <row r="49" spans="1:16" ht="15" thickBot="1">
      <c r="A49" t="s">
        <v>40</v>
      </c>
      <c r="F49" s="2" t="s">
        <v>33</v>
      </c>
      <c r="G49" s="11">
        <v>18569</v>
      </c>
      <c r="H49" s="11">
        <v>18020</v>
      </c>
      <c r="I49" s="11">
        <v>14091</v>
      </c>
      <c r="J49" s="11">
        <v>13745</v>
      </c>
      <c r="K49" s="11">
        <v>13509</v>
      </c>
      <c r="L49" s="11">
        <v>13248</v>
      </c>
      <c r="M49" s="11">
        <v>4478</v>
      </c>
      <c r="N49" s="11">
        <v>4274</v>
      </c>
      <c r="O49" s="11">
        <v>4334</v>
      </c>
      <c r="P49" s="11">
        <v>4143</v>
      </c>
    </row>
    <row r="50" spans="1:16" ht="15" thickBot="1">
      <c r="A50" t="s">
        <v>39</v>
      </c>
      <c r="B50" t="str">
        <f>IFERROR(VLOOKUP($F50,level_mapping!$A$2:$F$23,B$3,FALSE),"")</f>
        <v>Total</v>
      </c>
      <c r="C50" t="str">
        <f>IFERROR(VLOOKUP($F50,level_mapping!$A$2:$F$23,C$3,FALSE),"")</f>
        <v>Natural resources, construction, and maintenance occupations</v>
      </c>
      <c r="D50" t="str">
        <f>IFERROR(VLOOKUP($F50,level_mapping!$A$2:$F$23,D$3,FALSE),"")</f>
        <v>Natural resources, construction, and maintenance occupations</v>
      </c>
      <c r="E50" t="str">
        <f>IFERROR(VLOOKUP($F50,level_mapping!$A$2:$F$23,E$3,FALSE),"")</f>
        <v>Office and administrative support occupations</v>
      </c>
      <c r="F50" s="4" t="s">
        <v>34</v>
      </c>
      <c r="G50" s="11">
        <v>10081</v>
      </c>
      <c r="H50" s="11">
        <v>9700</v>
      </c>
      <c r="I50" s="11">
        <v>6863</v>
      </c>
      <c r="J50" s="11">
        <v>6696</v>
      </c>
      <c r="K50" s="11">
        <v>6682</v>
      </c>
      <c r="L50" s="11">
        <v>6566</v>
      </c>
      <c r="M50" s="11">
        <v>3218</v>
      </c>
      <c r="N50" s="11">
        <v>3004</v>
      </c>
      <c r="O50" s="11">
        <v>3144</v>
      </c>
      <c r="P50" s="11">
        <v>2938</v>
      </c>
    </row>
    <row r="51" spans="1:16" ht="15" thickBot="1"/>
    <row r="52" spans="1:16" ht="15" thickBot="1">
      <c r="A52" t="s">
        <v>39</v>
      </c>
      <c r="B52" t="str">
        <f>IFERROR(VLOOKUP($F52,level_mapping!$A$2:$F$23,B$3,FALSE),"")</f>
        <v>Total</v>
      </c>
      <c r="C52" t="str">
        <f>IFERROR(VLOOKUP($F52,level_mapping!$A$2:$F$23,C$3,FALSE),"")</f>
        <v>Natural resources, construction, and maintenance occupations</v>
      </c>
      <c r="D52" t="str">
        <f>IFERROR(VLOOKUP($F52,level_mapping!$A$2:$F$23,D$3,FALSE),"")</f>
        <v>Natural resources, construction, and maintenance occupations</v>
      </c>
      <c r="E52" t="str">
        <f>IFERROR(VLOOKUP($F52,level_mapping!$A$2:$F$23,E$3,FALSE),"")</f>
        <v>Office and administrative support occupations</v>
      </c>
      <c r="F52" s="8" t="s">
        <v>35</v>
      </c>
      <c r="G52" s="11">
        <v>8488</v>
      </c>
      <c r="H52" s="11">
        <v>8320</v>
      </c>
      <c r="I52" s="11">
        <v>7228</v>
      </c>
      <c r="J52" s="11">
        <v>7049</v>
      </c>
      <c r="K52" s="11">
        <v>6827</v>
      </c>
      <c r="L52" s="11">
        <v>6682</v>
      </c>
      <c r="M52" s="11">
        <v>1260</v>
      </c>
      <c r="N52" s="11">
        <v>1270</v>
      </c>
      <c r="O52" s="11">
        <v>1190</v>
      </c>
      <c r="P52" s="11">
        <v>1205</v>
      </c>
    </row>
  </sheetData>
  <mergeCells count="14">
    <mergeCell ref="I3:J3"/>
    <mergeCell ref="K3:L3"/>
    <mergeCell ref="M3:N3"/>
    <mergeCell ref="O3:P3"/>
    <mergeCell ref="F1:F4"/>
    <mergeCell ref="G1:H1"/>
    <mergeCell ref="I1:L1"/>
    <mergeCell ref="M1:P1"/>
    <mergeCell ref="G2:H2"/>
    <mergeCell ref="I2:J2"/>
    <mergeCell ref="K2:L2"/>
    <mergeCell ref="M2:N2"/>
    <mergeCell ref="O2:P2"/>
    <mergeCell ref="G3:H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B116B-740F-463C-B729-3A516839CE33}">
  <dimension ref="A1:B349"/>
  <sheetViews>
    <sheetView workbookViewId="0"/>
  </sheetViews>
  <sheetFormatPr defaultRowHeight="14.5"/>
  <cols>
    <col min="1" max="1" width="39.54296875" customWidth="1"/>
    <col min="2" max="2" width="59.81640625" customWidth="1"/>
  </cols>
  <sheetData>
    <row r="1" spans="1:2">
      <c r="A1" t="s">
        <v>490</v>
      </c>
      <c r="B1" t="s">
        <v>491</v>
      </c>
    </row>
    <row r="2" spans="1:2">
      <c r="A2" t="s">
        <v>140</v>
      </c>
      <c r="B2" t="s">
        <v>12</v>
      </c>
    </row>
    <row r="3" spans="1:2">
      <c r="A3" t="s">
        <v>244</v>
      </c>
      <c r="B3" t="s">
        <v>14</v>
      </c>
    </row>
    <row r="4" spans="1:2">
      <c r="A4" t="s">
        <v>262</v>
      </c>
      <c r="B4" t="s">
        <v>14</v>
      </c>
    </row>
    <row r="5" spans="1:2">
      <c r="A5" t="s">
        <v>118</v>
      </c>
      <c r="B5" t="s">
        <v>14</v>
      </c>
    </row>
    <row r="6" spans="1:2">
      <c r="A6" t="s">
        <v>361</v>
      </c>
      <c r="B6" t="s">
        <v>14</v>
      </c>
    </row>
    <row r="7" spans="1:2">
      <c r="A7" t="s">
        <v>254</v>
      </c>
      <c r="B7" t="s">
        <v>14</v>
      </c>
    </row>
    <row r="8" spans="1:2">
      <c r="A8" t="s">
        <v>327</v>
      </c>
      <c r="B8" t="s">
        <v>14</v>
      </c>
    </row>
    <row r="9" spans="1:2">
      <c r="A9" t="s">
        <v>119</v>
      </c>
      <c r="B9" t="s">
        <v>14</v>
      </c>
    </row>
    <row r="10" spans="1:2">
      <c r="A10" t="s">
        <v>218</v>
      </c>
      <c r="B10" t="s">
        <v>14</v>
      </c>
    </row>
    <row r="11" spans="1:2">
      <c r="A11" t="s">
        <v>432</v>
      </c>
      <c r="B11" t="s">
        <v>14</v>
      </c>
    </row>
    <row r="12" spans="1:2">
      <c r="A12" t="s">
        <v>325</v>
      </c>
      <c r="B12" t="s">
        <v>14</v>
      </c>
    </row>
    <row r="13" spans="1:2">
      <c r="A13" t="s">
        <v>171</v>
      </c>
      <c r="B13" t="s">
        <v>14</v>
      </c>
    </row>
    <row r="14" spans="1:2">
      <c r="A14" t="s">
        <v>166</v>
      </c>
      <c r="B14" t="s">
        <v>14</v>
      </c>
    </row>
    <row r="15" spans="1:2">
      <c r="A15" t="s">
        <v>243</v>
      </c>
      <c r="B15" t="s">
        <v>14</v>
      </c>
    </row>
    <row r="16" spans="1:2">
      <c r="A16" t="s">
        <v>423</v>
      </c>
      <c r="B16" t="s">
        <v>14</v>
      </c>
    </row>
    <row r="17" spans="1:2">
      <c r="A17" t="s">
        <v>127</v>
      </c>
      <c r="B17" t="s">
        <v>12</v>
      </c>
    </row>
    <row r="18" spans="1:2">
      <c r="A18" t="s">
        <v>211</v>
      </c>
      <c r="B18" t="s">
        <v>18</v>
      </c>
    </row>
    <row r="19" spans="1:2">
      <c r="A19" t="s">
        <v>153</v>
      </c>
      <c r="B19" t="s">
        <v>18</v>
      </c>
    </row>
    <row r="20" spans="1:2">
      <c r="A20" t="s">
        <v>199</v>
      </c>
      <c r="B20" t="s">
        <v>18</v>
      </c>
    </row>
    <row r="21" spans="1:2">
      <c r="A21" t="s">
        <v>452</v>
      </c>
      <c r="B21" t="s">
        <v>18</v>
      </c>
    </row>
    <row r="22" spans="1:2">
      <c r="A22" t="s">
        <v>115</v>
      </c>
      <c r="B22" t="s">
        <v>17</v>
      </c>
    </row>
    <row r="23" spans="1:2">
      <c r="A23" t="s">
        <v>265</v>
      </c>
      <c r="B23" t="s">
        <v>17</v>
      </c>
    </row>
    <row r="24" spans="1:2">
      <c r="A24" t="s">
        <v>274</v>
      </c>
      <c r="B24" t="s">
        <v>17</v>
      </c>
    </row>
    <row r="25" spans="1:2">
      <c r="A25" t="s">
        <v>416</v>
      </c>
      <c r="B25" t="s">
        <v>17</v>
      </c>
    </row>
    <row r="26" spans="1:2">
      <c r="A26" t="s">
        <v>379</v>
      </c>
      <c r="B26" t="s">
        <v>17</v>
      </c>
    </row>
    <row r="27" spans="1:2">
      <c r="A27" t="s">
        <v>434</v>
      </c>
      <c r="B27" t="s">
        <v>17</v>
      </c>
    </row>
    <row r="28" spans="1:2">
      <c r="A28" t="s">
        <v>449</v>
      </c>
      <c r="B28" t="s">
        <v>12</v>
      </c>
    </row>
    <row r="29" spans="1:2">
      <c r="A29" t="s">
        <v>246</v>
      </c>
      <c r="B29" t="s">
        <v>12</v>
      </c>
    </row>
    <row r="30" spans="1:2">
      <c r="A30" t="s">
        <v>339</v>
      </c>
      <c r="B30" t="s">
        <v>12</v>
      </c>
    </row>
    <row r="31" spans="1:2">
      <c r="A31" t="s">
        <v>191</v>
      </c>
    </row>
    <row r="32" spans="1:2">
      <c r="A32" t="s">
        <v>347</v>
      </c>
    </row>
    <row r="33" spans="1:2">
      <c r="A33" t="s">
        <v>391</v>
      </c>
      <c r="B33" t="s">
        <v>12</v>
      </c>
    </row>
    <row r="34" spans="1:2">
      <c r="A34" t="s">
        <v>181</v>
      </c>
      <c r="B34" t="s">
        <v>12</v>
      </c>
    </row>
    <row r="35" spans="1:2">
      <c r="A35" t="s">
        <v>280</v>
      </c>
      <c r="B35" t="s">
        <v>12</v>
      </c>
    </row>
    <row r="36" spans="1:2">
      <c r="A36" t="s">
        <v>220</v>
      </c>
      <c r="B36" t="s">
        <v>12</v>
      </c>
    </row>
    <row r="37" spans="1:2">
      <c r="A37" t="s">
        <v>144</v>
      </c>
      <c r="B37" t="s">
        <v>12</v>
      </c>
    </row>
    <row r="38" spans="1:2">
      <c r="A38" t="s">
        <v>177</v>
      </c>
      <c r="B38" t="s">
        <v>12</v>
      </c>
    </row>
    <row r="39" spans="1:2">
      <c r="A39" t="s">
        <v>457</v>
      </c>
      <c r="B39" t="s">
        <v>12</v>
      </c>
    </row>
    <row r="40" spans="1:2">
      <c r="A40" t="s">
        <v>329</v>
      </c>
      <c r="B40" t="s">
        <v>12</v>
      </c>
    </row>
    <row r="41" spans="1:2">
      <c r="A41" t="s">
        <v>227</v>
      </c>
      <c r="B41" t="s">
        <v>12</v>
      </c>
    </row>
    <row r="42" spans="1:2">
      <c r="A42" t="s">
        <v>250</v>
      </c>
      <c r="B42" t="s">
        <v>12</v>
      </c>
    </row>
    <row r="43" spans="1:2">
      <c r="A43" t="s">
        <v>268</v>
      </c>
      <c r="B43" t="s">
        <v>12</v>
      </c>
    </row>
    <row r="44" spans="1:2">
      <c r="A44" t="s">
        <v>174</v>
      </c>
      <c r="B44" t="s">
        <v>12</v>
      </c>
    </row>
    <row r="45" spans="1:2">
      <c r="A45" t="s">
        <v>169</v>
      </c>
      <c r="B45" t="s">
        <v>12</v>
      </c>
    </row>
    <row r="46" spans="1:2">
      <c r="A46" t="s">
        <v>154</v>
      </c>
      <c r="B46" t="s">
        <v>12</v>
      </c>
    </row>
    <row r="47" spans="1:2">
      <c r="A47" t="s">
        <v>387</v>
      </c>
      <c r="B47" t="s">
        <v>12</v>
      </c>
    </row>
    <row r="48" spans="1:2">
      <c r="A48" t="s">
        <v>393</v>
      </c>
      <c r="B48" t="s">
        <v>12</v>
      </c>
    </row>
    <row r="49" spans="1:2">
      <c r="A49" t="s">
        <v>208</v>
      </c>
      <c r="B49" t="s">
        <v>12</v>
      </c>
    </row>
    <row r="50" spans="1:2">
      <c r="A50" t="s">
        <v>132</v>
      </c>
      <c r="B50" t="s">
        <v>12</v>
      </c>
    </row>
    <row r="51" spans="1:2">
      <c r="A51" t="s">
        <v>148</v>
      </c>
      <c r="B51" t="s">
        <v>28</v>
      </c>
    </row>
    <row r="52" spans="1:2">
      <c r="A52" t="s">
        <v>392</v>
      </c>
      <c r="B52" t="s">
        <v>12</v>
      </c>
    </row>
    <row r="53" spans="1:2">
      <c r="A53" t="s">
        <v>448</v>
      </c>
      <c r="B53" t="s">
        <v>12</v>
      </c>
    </row>
    <row r="54" spans="1:2">
      <c r="A54" t="s">
        <v>151</v>
      </c>
      <c r="B54" t="s">
        <v>12</v>
      </c>
    </row>
    <row r="55" spans="1:2">
      <c r="A55" t="s">
        <v>377</v>
      </c>
    </row>
    <row r="56" spans="1:2">
      <c r="A56" t="s">
        <v>120</v>
      </c>
      <c r="B56" t="s">
        <v>12</v>
      </c>
    </row>
    <row r="57" spans="1:2">
      <c r="A57" t="s">
        <v>398</v>
      </c>
      <c r="B57" t="s">
        <v>12</v>
      </c>
    </row>
    <row r="58" spans="1:2">
      <c r="A58" t="s">
        <v>193</v>
      </c>
      <c r="B58" t="s">
        <v>12</v>
      </c>
    </row>
    <row r="59" spans="1:2">
      <c r="A59" t="s">
        <v>146</v>
      </c>
      <c r="B59" t="s">
        <v>12</v>
      </c>
    </row>
    <row r="60" spans="1:2">
      <c r="A60" t="s">
        <v>323</v>
      </c>
      <c r="B60" t="s">
        <v>17</v>
      </c>
    </row>
    <row r="61" spans="1:2">
      <c r="A61" t="s">
        <v>320</v>
      </c>
      <c r="B61" t="s">
        <v>17</v>
      </c>
    </row>
    <row r="62" spans="1:2">
      <c r="A62" t="s">
        <v>247</v>
      </c>
      <c r="B62" t="s">
        <v>12</v>
      </c>
    </row>
    <row r="63" spans="1:2">
      <c r="A63" t="s">
        <v>117</v>
      </c>
      <c r="B63" t="s">
        <v>12</v>
      </c>
    </row>
    <row r="64" spans="1:2">
      <c r="A64" t="s">
        <v>277</v>
      </c>
      <c r="B64" t="s">
        <v>14</v>
      </c>
    </row>
    <row r="65" spans="1:2">
      <c r="A65" t="s">
        <v>385</v>
      </c>
      <c r="B65" t="s">
        <v>14</v>
      </c>
    </row>
    <row r="66" spans="1:2">
      <c r="A66" t="s">
        <v>206</v>
      </c>
      <c r="B66" t="s">
        <v>14</v>
      </c>
    </row>
    <row r="67" spans="1:2">
      <c r="A67" t="s">
        <v>334</v>
      </c>
      <c r="B67" t="s">
        <v>14</v>
      </c>
    </row>
    <row r="68" spans="1:2">
      <c r="A68" t="s">
        <v>444</v>
      </c>
      <c r="B68" t="s">
        <v>14</v>
      </c>
    </row>
    <row r="69" spans="1:2">
      <c r="A69" t="s">
        <v>283</v>
      </c>
      <c r="B69" t="s">
        <v>17</v>
      </c>
    </row>
    <row r="70" spans="1:2">
      <c r="A70" t="s">
        <v>389</v>
      </c>
      <c r="B70" t="s">
        <v>17</v>
      </c>
    </row>
    <row r="71" spans="1:2">
      <c r="A71" t="s">
        <v>291</v>
      </c>
      <c r="B71" t="s">
        <v>12</v>
      </c>
    </row>
    <row r="72" spans="1:2">
      <c r="A72" t="s">
        <v>310</v>
      </c>
      <c r="B72" t="s">
        <v>12</v>
      </c>
    </row>
    <row r="73" spans="1:2">
      <c r="A73" t="s">
        <v>122</v>
      </c>
      <c r="B73" t="s">
        <v>14</v>
      </c>
    </row>
    <row r="74" spans="1:2">
      <c r="A74" t="s">
        <v>357</v>
      </c>
      <c r="B74" t="s">
        <v>14</v>
      </c>
    </row>
    <row r="75" spans="1:2">
      <c r="A75" t="s">
        <v>213</v>
      </c>
      <c r="B75" t="s">
        <v>17</v>
      </c>
    </row>
    <row r="76" spans="1:2">
      <c r="A76" t="s">
        <v>461</v>
      </c>
      <c r="B76" t="s">
        <v>17</v>
      </c>
    </row>
    <row r="77" spans="1:2">
      <c r="A77" t="s">
        <v>269</v>
      </c>
      <c r="B77" t="s">
        <v>17</v>
      </c>
    </row>
    <row r="78" spans="1:2">
      <c r="A78" t="s">
        <v>363</v>
      </c>
      <c r="B78" t="s">
        <v>17</v>
      </c>
    </row>
    <row r="79" spans="1:2">
      <c r="A79" t="s">
        <v>456</v>
      </c>
      <c r="B79" t="s">
        <v>12</v>
      </c>
    </row>
    <row r="80" spans="1:2">
      <c r="A80" t="s">
        <v>130</v>
      </c>
      <c r="B80" t="s">
        <v>12</v>
      </c>
    </row>
    <row r="81" spans="1:2">
      <c r="A81" t="s">
        <v>382</v>
      </c>
      <c r="B81" t="s">
        <v>12</v>
      </c>
    </row>
    <row r="82" spans="1:2">
      <c r="A82" t="s">
        <v>175</v>
      </c>
      <c r="B82" t="s">
        <v>12</v>
      </c>
    </row>
    <row r="83" spans="1:2">
      <c r="A83" t="s">
        <v>459</v>
      </c>
      <c r="B83" t="s">
        <v>12</v>
      </c>
    </row>
    <row r="84" spans="1:2">
      <c r="A84" t="s">
        <v>123</v>
      </c>
      <c r="B84" t="s">
        <v>12</v>
      </c>
    </row>
    <row r="85" spans="1:2">
      <c r="A85" t="s">
        <v>431</v>
      </c>
      <c r="B85" t="s">
        <v>17</v>
      </c>
    </row>
    <row r="86" spans="1:2">
      <c r="A86" t="s">
        <v>252</v>
      </c>
      <c r="B86" t="s">
        <v>17</v>
      </c>
    </row>
    <row r="87" spans="1:2">
      <c r="A87" t="s">
        <v>296</v>
      </c>
      <c r="B87" t="s">
        <v>17</v>
      </c>
    </row>
    <row r="88" spans="1:2">
      <c r="A88" t="s">
        <v>236</v>
      </c>
      <c r="B88" t="s">
        <v>18</v>
      </c>
    </row>
    <row r="89" spans="1:2">
      <c r="A89" t="s">
        <v>207</v>
      </c>
      <c r="B89" t="s">
        <v>18</v>
      </c>
    </row>
    <row r="90" spans="1:2">
      <c r="A90" t="s">
        <v>342</v>
      </c>
      <c r="B90" t="s">
        <v>18</v>
      </c>
    </row>
    <row r="91" spans="1:2">
      <c r="A91" t="s">
        <v>214</v>
      </c>
    </row>
    <row r="92" spans="1:2">
      <c r="A92" t="s">
        <v>238</v>
      </c>
    </row>
    <row r="93" spans="1:2">
      <c r="A93" t="s">
        <v>241</v>
      </c>
      <c r="B93" t="s">
        <v>18</v>
      </c>
    </row>
    <row r="94" spans="1:2">
      <c r="A94" t="s">
        <v>302</v>
      </c>
      <c r="B94" t="s">
        <v>18</v>
      </c>
    </row>
    <row r="95" spans="1:2">
      <c r="A95" t="s">
        <v>355</v>
      </c>
      <c r="B95" t="s">
        <v>18</v>
      </c>
    </row>
    <row r="96" spans="1:2">
      <c r="A96" t="s">
        <v>360</v>
      </c>
      <c r="B96" t="s">
        <v>18</v>
      </c>
    </row>
    <row r="97" spans="1:2">
      <c r="A97" t="s">
        <v>266</v>
      </c>
      <c r="B97" t="s">
        <v>12</v>
      </c>
    </row>
    <row r="98" spans="1:2">
      <c r="A98" t="s">
        <v>395</v>
      </c>
      <c r="B98" t="s">
        <v>12</v>
      </c>
    </row>
    <row r="99" spans="1:2">
      <c r="A99" t="s">
        <v>224</v>
      </c>
      <c r="B99" t="s">
        <v>12</v>
      </c>
    </row>
    <row r="100" spans="1:2">
      <c r="A100" t="s">
        <v>223</v>
      </c>
      <c r="B100" t="s">
        <v>12</v>
      </c>
    </row>
    <row r="101" spans="1:2">
      <c r="A101" t="s">
        <v>307</v>
      </c>
      <c r="B101" t="s">
        <v>12</v>
      </c>
    </row>
    <row r="102" spans="1:2">
      <c r="A102" t="s">
        <v>204</v>
      </c>
      <c r="B102" t="s">
        <v>12</v>
      </c>
    </row>
    <row r="103" spans="1:2">
      <c r="A103" t="s">
        <v>138</v>
      </c>
      <c r="B103" t="s">
        <v>12</v>
      </c>
    </row>
    <row r="104" spans="1:2">
      <c r="A104" t="s">
        <v>172</v>
      </c>
      <c r="B104" t="s">
        <v>12</v>
      </c>
    </row>
    <row r="105" spans="1:2">
      <c r="A105" t="s">
        <v>437</v>
      </c>
      <c r="B105" t="s">
        <v>12</v>
      </c>
    </row>
    <row r="106" spans="1:2">
      <c r="A106" t="s">
        <v>185</v>
      </c>
      <c r="B106" t="s">
        <v>17</v>
      </c>
    </row>
    <row r="107" spans="1:2">
      <c r="A107" t="s">
        <v>167</v>
      </c>
      <c r="B107" t="s">
        <v>17</v>
      </c>
    </row>
    <row r="108" spans="1:2">
      <c r="A108" t="s">
        <v>178</v>
      </c>
      <c r="B108" t="s">
        <v>17</v>
      </c>
    </row>
    <row r="109" spans="1:2">
      <c r="A109" t="s">
        <v>183</v>
      </c>
      <c r="B109" t="s">
        <v>17</v>
      </c>
    </row>
    <row r="110" spans="1:2">
      <c r="A110" t="s">
        <v>143</v>
      </c>
      <c r="B110" t="s">
        <v>12</v>
      </c>
    </row>
    <row r="111" spans="1:2">
      <c r="A111" t="s">
        <v>410</v>
      </c>
      <c r="B111" t="s">
        <v>12</v>
      </c>
    </row>
    <row r="112" spans="1:2">
      <c r="A112" t="s">
        <v>383</v>
      </c>
      <c r="B112" t="s">
        <v>12</v>
      </c>
    </row>
    <row r="113" spans="1:2">
      <c r="A113" t="s">
        <v>267</v>
      </c>
      <c r="B113" t="s">
        <v>12</v>
      </c>
    </row>
    <row r="114" spans="1:2">
      <c r="A114" t="s">
        <v>344</v>
      </c>
      <c r="B114" t="s">
        <v>12</v>
      </c>
    </row>
    <row r="115" spans="1:2">
      <c r="A115" t="s">
        <v>405</v>
      </c>
      <c r="B115" t="s">
        <v>12</v>
      </c>
    </row>
    <row r="116" spans="1:2">
      <c r="A116" t="s">
        <v>427</v>
      </c>
      <c r="B116" t="s">
        <v>12</v>
      </c>
    </row>
    <row r="117" spans="1:2">
      <c r="A117" t="s">
        <v>337</v>
      </c>
      <c r="B117" t="s">
        <v>12</v>
      </c>
    </row>
    <row r="118" spans="1:2">
      <c r="A118" t="s">
        <v>260</v>
      </c>
      <c r="B118" t="s">
        <v>12</v>
      </c>
    </row>
    <row r="119" spans="1:2">
      <c r="A119" t="s">
        <v>394</v>
      </c>
      <c r="B119" t="s">
        <v>12</v>
      </c>
    </row>
    <row r="120" spans="1:2">
      <c r="A120" t="s">
        <v>298</v>
      </c>
      <c r="B120" t="s">
        <v>12</v>
      </c>
    </row>
    <row r="121" spans="1:2">
      <c r="A121" t="s">
        <v>219</v>
      </c>
      <c r="B121" t="s">
        <v>12</v>
      </c>
    </row>
    <row r="122" spans="1:2">
      <c r="A122" t="s">
        <v>270</v>
      </c>
      <c r="B122" t="s">
        <v>12</v>
      </c>
    </row>
    <row r="123" spans="1:2">
      <c r="A123" t="s">
        <v>402</v>
      </c>
      <c r="B123" t="s">
        <v>12</v>
      </c>
    </row>
    <row r="124" spans="1:2">
      <c r="A124" t="s">
        <v>133</v>
      </c>
      <c r="B124" t="s">
        <v>17</v>
      </c>
    </row>
    <row r="125" spans="1:2">
      <c r="A125" t="s">
        <v>162</v>
      </c>
      <c r="B125" t="s">
        <v>17</v>
      </c>
    </row>
    <row r="126" spans="1:2">
      <c r="A126" t="s">
        <v>121</v>
      </c>
      <c r="B126" t="s">
        <v>14</v>
      </c>
    </row>
    <row r="127" spans="1:2">
      <c r="A127" t="s">
        <v>239</v>
      </c>
      <c r="B127" t="s">
        <v>14</v>
      </c>
    </row>
    <row r="128" spans="1:2">
      <c r="A128" t="s">
        <v>165</v>
      </c>
      <c r="B128" t="s">
        <v>14</v>
      </c>
    </row>
    <row r="129" spans="1:2">
      <c r="A129" t="s">
        <v>235</v>
      </c>
      <c r="B129" t="s">
        <v>14</v>
      </c>
    </row>
    <row r="130" spans="1:2">
      <c r="A130" t="s">
        <v>222</v>
      </c>
      <c r="B130" t="s">
        <v>12</v>
      </c>
    </row>
    <row r="131" spans="1:2">
      <c r="A131" t="s">
        <v>311</v>
      </c>
      <c r="B131" t="s">
        <v>12</v>
      </c>
    </row>
    <row r="132" spans="1:2">
      <c r="A132" t="s">
        <v>257</v>
      </c>
      <c r="B132" t="s">
        <v>12</v>
      </c>
    </row>
    <row r="133" spans="1:2">
      <c r="A133" t="s">
        <v>242</v>
      </c>
      <c r="B133" t="s">
        <v>14</v>
      </c>
    </row>
    <row r="134" spans="1:2">
      <c r="A134" t="s">
        <v>212</v>
      </c>
      <c r="B134" t="s">
        <v>14</v>
      </c>
    </row>
    <row r="135" spans="1:2">
      <c r="A135" t="s">
        <v>371</v>
      </c>
    </row>
    <row r="136" spans="1:2">
      <c r="A136" t="s">
        <v>141</v>
      </c>
      <c r="B136" t="s">
        <v>18</v>
      </c>
    </row>
    <row r="137" spans="1:2">
      <c r="A137" t="s">
        <v>299</v>
      </c>
      <c r="B137" t="s">
        <v>18</v>
      </c>
    </row>
    <row r="138" spans="1:2">
      <c r="A138" t="s">
        <v>209</v>
      </c>
      <c r="B138" t="s">
        <v>17</v>
      </c>
    </row>
    <row r="139" spans="1:2">
      <c r="A139" t="s">
        <v>305</v>
      </c>
      <c r="B139" t="s">
        <v>17</v>
      </c>
    </row>
    <row r="140" spans="1:2">
      <c r="A140" t="s">
        <v>356</v>
      </c>
      <c r="B140" t="s">
        <v>12</v>
      </c>
    </row>
    <row r="141" spans="1:2">
      <c r="A141" t="s">
        <v>139</v>
      </c>
      <c r="B141" t="s">
        <v>12</v>
      </c>
    </row>
    <row r="142" spans="1:2">
      <c r="A142" t="s">
        <v>258</v>
      </c>
      <c r="B142" t="s">
        <v>12</v>
      </c>
    </row>
    <row r="143" spans="1:2">
      <c r="A143" t="s">
        <v>198</v>
      </c>
      <c r="B143" t="s">
        <v>17</v>
      </c>
    </row>
    <row r="144" spans="1:2">
      <c r="A144" t="s">
        <v>126</v>
      </c>
      <c r="B144" t="s">
        <v>17</v>
      </c>
    </row>
    <row r="145" spans="1:2">
      <c r="A145" t="s">
        <v>370</v>
      </c>
      <c r="B145" t="s">
        <v>12</v>
      </c>
    </row>
    <row r="146" spans="1:2">
      <c r="A146" t="s">
        <v>234</v>
      </c>
      <c r="B146" t="s">
        <v>12</v>
      </c>
    </row>
    <row r="147" spans="1:2">
      <c r="A147" t="s">
        <v>221</v>
      </c>
      <c r="B147" t="s">
        <v>17</v>
      </c>
    </row>
    <row r="148" spans="1:2">
      <c r="A148" t="s">
        <v>317</v>
      </c>
      <c r="B148" t="s">
        <v>17</v>
      </c>
    </row>
    <row r="149" spans="1:2">
      <c r="A149" t="s">
        <v>358</v>
      </c>
      <c r="B149" t="s">
        <v>17</v>
      </c>
    </row>
    <row r="150" spans="1:2">
      <c r="A150" t="s">
        <v>152</v>
      </c>
      <c r="B150" t="s">
        <v>18</v>
      </c>
    </row>
    <row r="151" spans="1:2">
      <c r="A151" t="s">
        <v>278</v>
      </c>
      <c r="B151" t="s">
        <v>18</v>
      </c>
    </row>
    <row r="152" spans="1:2">
      <c r="A152" t="s">
        <v>313</v>
      </c>
      <c r="B152" t="s">
        <v>17</v>
      </c>
    </row>
    <row r="153" spans="1:2">
      <c r="A153" t="s">
        <v>301</v>
      </c>
      <c r="B153" t="s">
        <v>17</v>
      </c>
    </row>
    <row r="154" spans="1:2">
      <c r="A154" t="s">
        <v>369</v>
      </c>
      <c r="B154" t="s">
        <v>17</v>
      </c>
    </row>
    <row r="155" spans="1:2">
      <c r="A155" t="s">
        <v>429</v>
      </c>
      <c r="B155" t="s">
        <v>17</v>
      </c>
    </row>
    <row r="156" spans="1:2">
      <c r="A156" t="s">
        <v>131</v>
      </c>
      <c r="B156" t="s">
        <v>17</v>
      </c>
    </row>
    <row r="157" spans="1:2">
      <c r="A157" t="s">
        <v>281</v>
      </c>
      <c r="B157" t="s">
        <v>17</v>
      </c>
    </row>
    <row r="158" spans="1:2">
      <c r="A158" t="s">
        <v>135</v>
      </c>
      <c r="B158" t="s">
        <v>17</v>
      </c>
    </row>
    <row r="159" spans="1:2">
      <c r="A159" t="s">
        <v>331</v>
      </c>
      <c r="B159" t="s">
        <v>17</v>
      </c>
    </row>
    <row r="160" spans="1:2">
      <c r="A160" t="s">
        <v>352</v>
      </c>
      <c r="B160" t="s">
        <v>18</v>
      </c>
    </row>
    <row r="161" spans="1:2">
      <c r="A161" t="s">
        <v>273</v>
      </c>
      <c r="B161" t="s">
        <v>21</v>
      </c>
    </row>
    <row r="162" spans="1:2">
      <c r="A162" t="s">
        <v>150</v>
      </c>
    </row>
    <row r="163" spans="1:2">
      <c r="A163" t="s">
        <v>237</v>
      </c>
    </row>
    <row r="164" spans="1:2">
      <c r="A164" t="s">
        <v>124</v>
      </c>
      <c r="B164" t="s">
        <v>12</v>
      </c>
    </row>
    <row r="165" spans="1:2">
      <c r="A165" t="s">
        <v>161</v>
      </c>
      <c r="B165" s="37" t="s">
        <v>18</v>
      </c>
    </row>
    <row r="166" spans="1:2">
      <c r="A166" t="s">
        <v>303</v>
      </c>
      <c r="B166" s="37" t="s">
        <v>18</v>
      </c>
    </row>
    <row r="167" spans="1:2">
      <c r="A167" t="s">
        <v>201</v>
      </c>
      <c r="B167" t="s">
        <v>12</v>
      </c>
    </row>
    <row r="168" spans="1:2">
      <c r="A168" t="s">
        <v>226</v>
      </c>
      <c r="B168" t="s">
        <v>12</v>
      </c>
    </row>
    <row r="169" spans="1:2">
      <c r="A169" t="s">
        <v>314</v>
      </c>
      <c r="B169" t="s">
        <v>12</v>
      </c>
    </row>
    <row r="170" spans="1:2">
      <c r="A170" t="s">
        <v>346</v>
      </c>
      <c r="B170" t="s">
        <v>18</v>
      </c>
    </row>
    <row r="171" spans="1:2">
      <c r="A171" t="s">
        <v>384</v>
      </c>
      <c r="B171" t="s">
        <v>12</v>
      </c>
    </row>
    <row r="172" spans="1:2">
      <c r="A172" t="s">
        <v>446</v>
      </c>
      <c r="B172" t="s">
        <v>12</v>
      </c>
    </row>
    <row r="173" spans="1:2">
      <c r="A173" t="s">
        <v>412</v>
      </c>
      <c r="B173" t="s">
        <v>12</v>
      </c>
    </row>
    <row r="174" spans="1:2">
      <c r="A174" t="s">
        <v>438</v>
      </c>
      <c r="B174" t="s">
        <v>12</v>
      </c>
    </row>
    <row r="175" spans="1:2">
      <c r="A175" t="s">
        <v>215</v>
      </c>
      <c r="B175" t="s">
        <v>12</v>
      </c>
    </row>
    <row r="176" spans="1:2">
      <c r="A176" t="s">
        <v>376</v>
      </c>
      <c r="B176" t="s">
        <v>18</v>
      </c>
    </row>
    <row r="177" spans="1:2">
      <c r="A177" t="s">
        <v>145</v>
      </c>
      <c r="B177" t="s">
        <v>14</v>
      </c>
    </row>
    <row r="178" spans="1:2">
      <c r="A178" t="s">
        <v>364</v>
      </c>
      <c r="B178" t="s">
        <v>14</v>
      </c>
    </row>
    <row r="179" spans="1:2">
      <c r="A179" t="s">
        <v>245</v>
      </c>
      <c r="B179" t="s">
        <v>17</v>
      </c>
    </row>
    <row r="180" spans="1:2">
      <c r="A180" t="s">
        <v>248</v>
      </c>
      <c r="B180" t="s">
        <v>17</v>
      </c>
    </row>
    <row r="181" spans="1:2">
      <c r="A181" t="s">
        <v>158</v>
      </c>
      <c r="B181" t="s">
        <v>17</v>
      </c>
    </row>
    <row r="182" spans="1:2">
      <c r="A182" t="s">
        <v>396</v>
      </c>
      <c r="B182" t="s">
        <v>17</v>
      </c>
    </row>
    <row r="183" spans="1:2">
      <c r="A183" t="s">
        <v>284</v>
      </c>
      <c r="B183" t="s">
        <v>14</v>
      </c>
    </row>
    <row r="184" spans="1:2">
      <c r="A184" t="s">
        <v>378</v>
      </c>
      <c r="B184" t="s">
        <v>14</v>
      </c>
    </row>
    <row r="185" spans="1:2">
      <c r="A185" t="s">
        <v>287</v>
      </c>
      <c r="B185" t="s">
        <v>14</v>
      </c>
    </row>
    <row r="186" spans="1:2">
      <c r="A186" t="s">
        <v>286</v>
      </c>
      <c r="B186" t="s">
        <v>14</v>
      </c>
    </row>
    <row r="187" spans="1:2">
      <c r="A187" t="s">
        <v>164</v>
      </c>
      <c r="B187" t="s">
        <v>14</v>
      </c>
    </row>
    <row r="188" spans="1:2">
      <c r="A188" t="s">
        <v>422</v>
      </c>
      <c r="B188" t="s">
        <v>14</v>
      </c>
    </row>
    <row r="189" spans="1:2">
      <c r="A189" t="s">
        <v>288</v>
      </c>
      <c r="B189" t="s">
        <v>14</v>
      </c>
    </row>
    <row r="190" spans="1:2">
      <c r="A190" t="s">
        <v>324</v>
      </c>
      <c r="B190" t="s">
        <v>18</v>
      </c>
    </row>
    <row r="191" spans="1:2">
      <c r="A191" t="s">
        <v>253</v>
      </c>
      <c r="B191" t="s">
        <v>14</v>
      </c>
    </row>
    <row r="192" spans="1:2">
      <c r="A192" t="s">
        <v>388</v>
      </c>
      <c r="B192" t="s">
        <v>14</v>
      </c>
    </row>
    <row r="193" spans="1:2">
      <c r="A193" t="s">
        <v>309</v>
      </c>
      <c r="B193" t="s">
        <v>17</v>
      </c>
    </row>
    <row r="194" spans="1:2">
      <c r="A194" t="s">
        <v>375</v>
      </c>
      <c r="B194" t="s">
        <v>17</v>
      </c>
    </row>
    <row r="195" spans="1:2">
      <c r="A195" t="s">
        <v>168</v>
      </c>
      <c r="B195" t="s">
        <v>14</v>
      </c>
    </row>
    <row r="196" spans="1:2">
      <c r="A196" t="s">
        <v>180</v>
      </c>
      <c r="B196" t="s">
        <v>17</v>
      </c>
    </row>
    <row r="197" spans="1:2">
      <c r="A197" t="s">
        <v>264</v>
      </c>
      <c r="B197" t="s">
        <v>17</v>
      </c>
    </row>
    <row r="198" spans="1:2">
      <c r="A198" t="s">
        <v>443</v>
      </c>
      <c r="B198" t="s">
        <v>17</v>
      </c>
    </row>
    <row r="199" spans="1:2">
      <c r="A199" t="s">
        <v>293</v>
      </c>
      <c r="B199" t="s">
        <v>12</v>
      </c>
    </row>
    <row r="200" spans="1:2">
      <c r="A200" t="s">
        <v>179</v>
      </c>
      <c r="B200" t="s">
        <v>12</v>
      </c>
    </row>
    <row r="201" spans="1:2">
      <c r="A201" t="s">
        <v>156</v>
      </c>
      <c r="B201" t="s">
        <v>12</v>
      </c>
    </row>
    <row r="202" spans="1:2">
      <c r="A202" t="s">
        <v>128</v>
      </c>
      <c r="B202" t="s">
        <v>12</v>
      </c>
    </row>
    <row r="203" spans="1:2">
      <c r="A203" t="s">
        <v>430</v>
      </c>
      <c r="B203" t="s">
        <v>12</v>
      </c>
    </row>
    <row r="204" spans="1:2">
      <c r="A204" t="s">
        <v>125</v>
      </c>
      <c r="B204" t="s">
        <v>12</v>
      </c>
    </row>
    <row r="205" spans="1:2">
      <c r="A205" t="s">
        <v>316</v>
      </c>
      <c r="B205" t="s">
        <v>19</v>
      </c>
    </row>
    <row r="206" spans="1:2">
      <c r="A206" t="s">
        <v>415</v>
      </c>
      <c r="B206" t="s">
        <v>19</v>
      </c>
    </row>
    <row r="207" spans="1:2">
      <c r="A207" t="s">
        <v>255</v>
      </c>
      <c r="B207" t="s">
        <v>17</v>
      </c>
    </row>
    <row r="208" spans="1:2">
      <c r="A208" t="s">
        <v>400</v>
      </c>
      <c r="B208" t="s">
        <v>17</v>
      </c>
    </row>
    <row r="209" spans="1:2">
      <c r="A209" t="s">
        <v>261</v>
      </c>
      <c r="B209" t="s">
        <v>18</v>
      </c>
    </row>
    <row r="210" spans="1:2">
      <c r="A210" t="s">
        <v>401</v>
      </c>
      <c r="B210" t="s">
        <v>12</v>
      </c>
    </row>
    <row r="211" spans="1:2">
      <c r="A211" t="s">
        <v>297</v>
      </c>
      <c r="B211" t="s">
        <v>12</v>
      </c>
    </row>
    <row r="212" spans="1:2">
      <c r="A212" t="s">
        <v>149</v>
      </c>
      <c r="B212" t="s">
        <v>12</v>
      </c>
    </row>
    <row r="213" spans="1:2">
      <c r="A213" t="s">
        <v>233</v>
      </c>
      <c r="B213" t="s">
        <v>14</v>
      </c>
    </row>
    <row r="214" spans="1:2">
      <c r="A214" t="s">
        <v>397</v>
      </c>
      <c r="B214" t="s">
        <v>18</v>
      </c>
    </row>
    <row r="215" spans="1:2">
      <c r="A215" t="s">
        <v>318</v>
      </c>
      <c r="B215" t="s">
        <v>17</v>
      </c>
    </row>
    <row r="216" spans="1:2">
      <c r="A216" t="s">
        <v>414</v>
      </c>
      <c r="B216" t="s">
        <v>17</v>
      </c>
    </row>
    <row r="217" spans="1:2">
      <c r="A217" t="s">
        <v>200</v>
      </c>
      <c r="B217" t="s">
        <v>21</v>
      </c>
    </row>
    <row r="218" spans="1:2">
      <c r="A218" t="s">
        <v>159</v>
      </c>
      <c r="B218" t="s">
        <v>12</v>
      </c>
    </row>
    <row r="219" spans="1:2">
      <c r="A219" t="s">
        <v>256</v>
      </c>
      <c r="B219" t="s">
        <v>18</v>
      </c>
    </row>
    <row r="220" spans="1:2">
      <c r="A220" t="s">
        <v>399</v>
      </c>
      <c r="B220" t="s">
        <v>18</v>
      </c>
    </row>
    <row r="221" spans="1:2">
      <c r="A221" t="s">
        <v>350</v>
      </c>
      <c r="B221" t="s">
        <v>18</v>
      </c>
    </row>
    <row r="222" spans="1:2">
      <c r="A222" t="s">
        <v>420</v>
      </c>
      <c r="B222" t="s">
        <v>18</v>
      </c>
    </row>
    <row r="223" spans="1:2">
      <c r="A223" t="s">
        <v>304</v>
      </c>
      <c r="B223" t="s">
        <v>17</v>
      </c>
    </row>
    <row r="224" spans="1:2">
      <c r="A224" t="s">
        <v>251</v>
      </c>
      <c r="B224" t="s">
        <v>17</v>
      </c>
    </row>
    <row r="225" spans="1:2">
      <c r="A225" t="s">
        <v>351</v>
      </c>
      <c r="B225" t="s">
        <v>17</v>
      </c>
    </row>
    <row r="226" spans="1:2">
      <c r="A226" t="s">
        <v>240</v>
      </c>
      <c r="B226" t="s">
        <v>17</v>
      </c>
    </row>
    <row r="227" spans="1:2">
      <c r="A227" t="s">
        <v>300</v>
      </c>
      <c r="B227" t="s">
        <v>18</v>
      </c>
    </row>
    <row r="228" spans="1:2">
      <c r="A228" t="s">
        <v>348</v>
      </c>
      <c r="B228" t="s">
        <v>18</v>
      </c>
    </row>
    <row r="229" spans="1:2">
      <c r="A229" t="s">
        <v>176</v>
      </c>
      <c r="B229" t="s">
        <v>18</v>
      </c>
    </row>
    <row r="230" spans="1:2">
      <c r="A230" t="s">
        <v>458</v>
      </c>
      <c r="B230" t="s">
        <v>18</v>
      </c>
    </row>
    <row r="231" spans="1:2">
      <c r="A231" t="s">
        <v>390</v>
      </c>
      <c r="B231" t="s">
        <v>12</v>
      </c>
    </row>
    <row r="232" spans="1:2">
      <c r="A232" t="s">
        <v>417</v>
      </c>
      <c r="B232" t="s">
        <v>14</v>
      </c>
    </row>
    <row r="233" spans="1:2">
      <c r="A233" t="s">
        <v>450</v>
      </c>
      <c r="B233" t="s">
        <v>14</v>
      </c>
    </row>
    <row r="234" spans="1:2">
      <c r="A234" t="s">
        <v>217</v>
      </c>
      <c r="B234" t="s">
        <v>12</v>
      </c>
    </row>
    <row r="235" spans="1:2">
      <c r="A235" t="s">
        <v>407</v>
      </c>
      <c r="B235" t="s">
        <v>14</v>
      </c>
    </row>
    <row r="236" spans="1:2">
      <c r="A236" t="s">
        <v>424</v>
      </c>
      <c r="B236" t="s">
        <v>14</v>
      </c>
    </row>
    <row r="237" spans="1:2">
      <c r="A237" t="s">
        <v>381</v>
      </c>
      <c r="B237" t="s">
        <v>14</v>
      </c>
    </row>
    <row r="238" spans="1:2">
      <c r="A238" t="s">
        <v>354</v>
      </c>
      <c r="B238" t="s">
        <v>14</v>
      </c>
    </row>
    <row r="239" spans="1:2">
      <c r="A239" t="s">
        <v>453</v>
      </c>
      <c r="B239" t="s">
        <v>14</v>
      </c>
    </row>
    <row r="240" spans="1:2">
      <c r="A240" t="s">
        <v>184</v>
      </c>
      <c r="B240" t="s">
        <v>12</v>
      </c>
    </row>
    <row r="241" spans="1:2">
      <c r="A241" t="s">
        <v>426</v>
      </c>
      <c r="B241" t="s">
        <v>12</v>
      </c>
    </row>
    <row r="242" spans="1:2">
      <c r="A242" t="s">
        <v>205</v>
      </c>
      <c r="B242" t="s">
        <v>12</v>
      </c>
    </row>
    <row r="243" spans="1:2">
      <c r="A243" t="s">
        <v>335</v>
      </c>
      <c r="B243" t="s">
        <v>12</v>
      </c>
    </row>
    <row r="244" spans="1:2">
      <c r="A244" t="s">
        <v>142</v>
      </c>
      <c r="B244" t="s">
        <v>19</v>
      </c>
    </row>
    <row r="245" spans="1:2">
      <c r="A245" t="s">
        <v>447</v>
      </c>
      <c r="B245" t="s">
        <v>19</v>
      </c>
    </row>
    <row r="246" spans="1:2">
      <c r="A246" t="s">
        <v>409</v>
      </c>
      <c r="B246" t="s">
        <v>19</v>
      </c>
    </row>
    <row r="247" spans="1:2">
      <c r="A247" t="s">
        <v>203</v>
      </c>
      <c r="B247" t="s">
        <v>19</v>
      </c>
    </row>
    <row r="248" spans="1:2">
      <c r="A248" t="s">
        <v>315</v>
      </c>
      <c r="B248" t="s">
        <v>19</v>
      </c>
    </row>
    <row r="249" spans="1:2">
      <c r="A249" t="s">
        <v>404</v>
      </c>
      <c r="B249" t="s">
        <v>19</v>
      </c>
    </row>
    <row r="250" spans="1:2">
      <c r="A250" t="s">
        <v>188</v>
      </c>
      <c r="B250" t="s">
        <v>19</v>
      </c>
    </row>
    <row r="251" spans="1:2">
      <c r="A251" t="s">
        <v>272</v>
      </c>
      <c r="B251" t="s">
        <v>14</v>
      </c>
    </row>
    <row r="252" spans="1:2">
      <c r="A252" t="s">
        <v>196</v>
      </c>
      <c r="B252" t="s">
        <v>14</v>
      </c>
    </row>
    <row r="253" spans="1:2">
      <c r="A253" t="s">
        <v>195</v>
      </c>
      <c r="B253" t="s">
        <v>28</v>
      </c>
    </row>
    <row r="254" spans="1:2">
      <c r="A254" t="s">
        <v>345</v>
      </c>
      <c r="B254" t="s">
        <v>28</v>
      </c>
    </row>
    <row r="255" spans="1:2">
      <c r="A255" t="s">
        <v>294</v>
      </c>
      <c r="B255" t="s">
        <v>18</v>
      </c>
    </row>
    <row r="256" spans="1:2">
      <c r="A256" t="s">
        <v>228</v>
      </c>
      <c r="B256" t="s">
        <v>18</v>
      </c>
    </row>
    <row r="257" spans="1:2">
      <c r="A257" t="s">
        <v>187</v>
      </c>
      <c r="B257" t="s">
        <v>18</v>
      </c>
    </row>
    <row r="258" spans="1:2">
      <c r="A258" t="s">
        <v>275</v>
      </c>
      <c r="B258" t="s">
        <v>18</v>
      </c>
    </row>
    <row r="259" spans="1:2">
      <c r="A259" t="s">
        <v>340</v>
      </c>
      <c r="B259" t="s">
        <v>19</v>
      </c>
    </row>
    <row r="260" spans="1:2">
      <c r="A260" t="s">
        <v>192</v>
      </c>
      <c r="B260" t="s">
        <v>14</v>
      </c>
    </row>
    <row r="261" spans="1:2">
      <c r="A261" t="s">
        <v>229</v>
      </c>
      <c r="B261" t="s">
        <v>14</v>
      </c>
    </row>
    <row r="262" spans="1:2">
      <c r="A262" t="s">
        <v>173</v>
      </c>
      <c r="B262" t="s">
        <v>14</v>
      </c>
    </row>
    <row r="263" spans="1:2">
      <c r="A263" t="s">
        <v>279</v>
      </c>
      <c r="B263" t="s">
        <v>18</v>
      </c>
    </row>
    <row r="264" spans="1:2">
      <c r="A264" t="s">
        <v>441</v>
      </c>
      <c r="B264" t="s">
        <v>18</v>
      </c>
    </row>
    <row r="265" spans="1:2">
      <c r="A265" t="s">
        <v>408</v>
      </c>
      <c r="B265" t="s">
        <v>18</v>
      </c>
    </row>
    <row r="266" spans="1:2">
      <c r="A266" t="s">
        <v>292</v>
      </c>
      <c r="B266" t="s">
        <v>18</v>
      </c>
    </row>
    <row r="267" spans="1:2">
      <c r="A267" t="s">
        <v>202</v>
      </c>
      <c r="B267" t="s">
        <v>12</v>
      </c>
    </row>
    <row r="268" spans="1:2">
      <c r="A268" t="s">
        <v>343</v>
      </c>
      <c r="B268" t="s">
        <v>12</v>
      </c>
    </row>
    <row r="269" spans="1:2">
      <c r="A269" t="s">
        <v>271</v>
      </c>
      <c r="B269" t="s">
        <v>12</v>
      </c>
    </row>
    <row r="270" spans="1:2">
      <c r="A270" t="s">
        <v>435</v>
      </c>
      <c r="B270" t="s">
        <v>12</v>
      </c>
    </row>
    <row r="271" spans="1:2">
      <c r="A271" t="s">
        <v>319</v>
      </c>
      <c r="B271" t="s">
        <v>18</v>
      </c>
    </row>
    <row r="272" spans="1:2">
      <c r="A272" t="s">
        <v>374</v>
      </c>
      <c r="B272" t="s">
        <v>18</v>
      </c>
    </row>
    <row r="273" spans="1:2">
      <c r="A273" t="s">
        <v>147</v>
      </c>
      <c r="B273" t="s">
        <v>14</v>
      </c>
    </row>
    <row r="274" spans="1:2">
      <c r="A274" t="s">
        <v>231</v>
      </c>
      <c r="B274" t="s">
        <v>14</v>
      </c>
    </row>
    <row r="275" spans="1:2">
      <c r="A275" t="s">
        <v>306</v>
      </c>
      <c r="B275" t="s">
        <v>18</v>
      </c>
    </row>
    <row r="276" spans="1:2">
      <c r="A276" t="s">
        <v>439</v>
      </c>
      <c r="B276" t="s">
        <v>10</v>
      </c>
    </row>
    <row r="277" spans="1:2">
      <c r="A277" t="s">
        <v>225</v>
      </c>
      <c r="B277" t="s">
        <v>10</v>
      </c>
    </row>
    <row r="278" spans="1:2">
      <c r="A278" t="s">
        <v>368</v>
      </c>
      <c r="B278" t="s">
        <v>10</v>
      </c>
    </row>
    <row r="279" spans="1:2">
      <c r="A279" t="s">
        <v>312</v>
      </c>
      <c r="B279" t="s">
        <v>10</v>
      </c>
    </row>
    <row r="280" spans="1:2">
      <c r="A280" t="s">
        <v>332</v>
      </c>
      <c r="B280" t="s">
        <v>10</v>
      </c>
    </row>
    <row r="281" spans="1:2">
      <c r="A281" t="s">
        <v>460</v>
      </c>
      <c r="B281" t="s">
        <v>12</v>
      </c>
    </row>
    <row r="282" spans="1:2">
      <c r="A282" t="s">
        <v>285</v>
      </c>
      <c r="B282" t="s">
        <v>12</v>
      </c>
    </row>
    <row r="283" spans="1:2">
      <c r="A283" t="s">
        <v>366</v>
      </c>
      <c r="B283" t="s">
        <v>12</v>
      </c>
    </row>
    <row r="284" spans="1:2">
      <c r="A284" t="s">
        <v>421</v>
      </c>
      <c r="B284" t="s">
        <v>12</v>
      </c>
    </row>
    <row r="285" spans="1:2">
      <c r="A285" t="s">
        <v>372</v>
      </c>
      <c r="B285" t="s">
        <v>12</v>
      </c>
    </row>
    <row r="286" spans="1:2">
      <c r="A286" t="s">
        <v>436</v>
      </c>
      <c r="B286" t="s">
        <v>12</v>
      </c>
    </row>
    <row r="287" spans="1:2">
      <c r="A287" t="s">
        <v>326</v>
      </c>
      <c r="B287" t="s">
        <v>12</v>
      </c>
    </row>
    <row r="288" spans="1:2">
      <c r="A288" t="s">
        <v>419</v>
      </c>
      <c r="B288" t="s">
        <v>12</v>
      </c>
    </row>
    <row r="289" spans="1:2">
      <c r="A289" t="s">
        <v>330</v>
      </c>
      <c r="B289" t="s">
        <v>12</v>
      </c>
    </row>
    <row r="290" spans="1:2">
      <c r="A290" t="s">
        <v>445</v>
      </c>
      <c r="B290" t="s">
        <v>12</v>
      </c>
    </row>
    <row r="291" spans="1:2">
      <c r="A291" t="s">
        <v>197</v>
      </c>
      <c r="B291" s="37" t="s">
        <v>10</v>
      </c>
    </row>
    <row r="292" spans="1:2">
      <c r="A292" t="s">
        <v>160</v>
      </c>
      <c r="B292" t="s">
        <v>19</v>
      </c>
    </row>
    <row r="293" spans="1:2">
      <c r="A293" t="s">
        <v>116</v>
      </c>
      <c r="B293" t="s">
        <v>19</v>
      </c>
    </row>
    <row r="294" spans="1:2">
      <c r="A294" t="s">
        <v>134</v>
      </c>
      <c r="B294" t="s">
        <v>19</v>
      </c>
    </row>
    <row r="295" spans="1:2">
      <c r="A295" t="s">
        <v>425</v>
      </c>
      <c r="B295" t="s">
        <v>19</v>
      </c>
    </row>
    <row r="296" spans="1:2">
      <c r="A296" t="s">
        <v>155</v>
      </c>
      <c r="B296" t="s">
        <v>14</v>
      </c>
    </row>
    <row r="297" spans="1:2">
      <c r="A297" t="s">
        <v>210</v>
      </c>
      <c r="B297" t="s">
        <v>14</v>
      </c>
    </row>
    <row r="298" spans="1:2">
      <c r="A298" t="s">
        <v>386</v>
      </c>
      <c r="B298" t="s">
        <v>17</v>
      </c>
    </row>
    <row r="299" spans="1:2">
      <c r="A299" t="s">
        <v>190</v>
      </c>
      <c r="B299" t="s">
        <v>17</v>
      </c>
    </row>
    <row r="300" spans="1:2">
      <c r="A300" t="s">
        <v>433</v>
      </c>
      <c r="B300" t="s">
        <v>17</v>
      </c>
    </row>
    <row r="301" spans="1:2">
      <c r="A301" t="s">
        <v>189</v>
      </c>
      <c r="B301" t="s">
        <v>17</v>
      </c>
    </row>
    <row r="302" spans="1:2">
      <c r="A302" t="s">
        <v>403</v>
      </c>
      <c r="B302" t="s">
        <v>17</v>
      </c>
    </row>
    <row r="303" spans="1:2">
      <c r="A303" t="s">
        <v>333</v>
      </c>
      <c r="B303" t="s">
        <v>17</v>
      </c>
    </row>
    <row r="304" spans="1:2">
      <c r="A304" t="s">
        <v>455</v>
      </c>
      <c r="B304" t="s">
        <v>17</v>
      </c>
    </row>
    <row r="305" spans="1:2">
      <c r="A305" t="s">
        <v>338</v>
      </c>
      <c r="B305" t="s">
        <v>17</v>
      </c>
    </row>
    <row r="306" spans="1:2">
      <c r="A306" t="s">
        <v>230</v>
      </c>
      <c r="B306" t="s">
        <v>18</v>
      </c>
    </row>
    <row r="307" spans="1:2">
      <c r="A307" t="s">
        <v>194</v>
      </c>
      <c r="B307" t="s">
        <v>18</v>
      </c>
    </row>
    <row r="308" spans="1:2">
      <c r="A308" t="s">
        <v>362</v>
      </c>
      <c r="B308" t="s">
        <v>18</v>
      </c>
    </row>
    <row r="309" spans="1:2">
      <c r="A309" t="s">
        <v>263</v>
      </c>
      <c r="B309" t="s">
        <v>18</v>
      </c>
    </row>
    <row r="310" spans="1:2">
      <c r="A310" t="s">
        <v>380</v>
      </c>
      <c r="B310" t="s">
        <v>19</v>
      </c>
    </row>
    <row r="311" spans="1:2">
      <c r="A311" t="s">
        <v>186</v>
      </c>
      <c r="B311" t="s">
        <v>14</v>
      </c>
    </row>
    <row r="312" spans="1:2">
      <c r="A312" t="s">
        <v>428</v>
      </c>
      <c r="B312" t="s">
        <v>14</v>
      </c>
    </row>
    <row r="313" spans="1:2">
      <c r="A313" t="s">
        <v>367</v>
      </c>
      <c r="B313" t="s">
        <v>14</v>
      </c>
    </row>
    <row r="314" spans="1:2">
      <c r="A314" t="s">
        <v>413</v>
      </c>
      <c r="B314" t="s">
        <v>14</v>
      </c>
    </row>
    <row r="315" spans="1:2">
      <c r="A315" t="s">
        <v>259</v>
      </c>
      <c r="B315" t="s">
        <v>14</v>
      </c>
    </row>
    <row r="316" spans="1:2">
      <c r="A316" t="s">
        <v>276</v>
      </c>
      <c r="B316" t="s">
        <v>14</v>
      </c>
    </row>
    <row r="317" spans="1:2">
      <c r="A317" t="s">
        <v>341</v>
      </c>
      <c r="B317" t="s">
        <v>14</v>
      </c>
    </row>
    <row r="318" spans="1:2">
      <c r="A318" t="s">
        <v>137</v>
      </c>
      <c r="B318" t="s">
        <v>14</v>
      </c>
    </row>
    <row r="319" spans="1:2">
      <c r="A319" t="s">
        <v>157</v>
      </c>
      <c r="B319" t="s">
        <v>14</v>
      </c>
    </row>
    <row r="320" spans="1:2">
      <c r="A320" t="s">
        <v>290</v>
      </c>
      <c r="B320" t="s">
        <v>12</v>
      </c>
    </row>
    <row r="321" spans="1:2">
      <c r="A321" t="s">
        <v>136</v>
      </c>
      <c r="B321" t="s">
        <v>17</v>
      </c>
    </row>
    <row r="322" spans="1:2">
      <c r="A322" t="s">
        <v>182</v>
      </c>
      <c r="B322" t="s">
        <v>17</v>
      </c>
    </row>
    <row r="323" spans="1:2">
      <c r="A323" t="s">
        <v>411</v>
      </c>
      <c r="B323" t="s">
        <v>17</v>
      </c>
    </row>
    <row r="324" spans="1:2">
      <c r="A324" t="s">
        <v>170</v>
      </c>
      <c r="B324" t="s">
        <v>18</v>
      </c>
    </row>
    <row r="325" spans="1:2">
      <c r="A325" t="s">
        <v>365</v>
      </c>
      <c r="B325" t="s">
        <v>18</v>
      </c>
    </row>
    <row r="326" spans="1:2">
      <c r="A326" t="s">
        <v>163</v>
      </c>
      <c r="B326" t="s">
        <v>18</v>
      </c>
    </row>
    <row r="327" spans="1:2">
      <c r="A327" t="s">
        <v>353</v>
      </c>
      <c r="B327" t="s">
        <v>18</v>
      </c>
    </row>
    <row r="328" spans="1:2">
      <c r="A328" t="s">
        <v>349</v>
      </c>
      <c r="B328" t="s">
        <v>12</v>
      </c>
    </row>
    <row r="329" spans="1:2">
      <c r="A329" t="s">
        <v>232</v>
      </c>
      <c r="B329" t="s">
        <v>12</v>
      </c>
    </row>
    <row r="330" spans="1:2">
      <c r="A330" t="s">
        <v>295</v>
      </c>
      <c r="B330" t="s">
        <v>14</v>
      </c>
    </row>
    <row r="331" spans="1:2">
      <c r="A331" t="s">
        <v>328</v>
      </c>
      <c r="B331" t="s">
        <v>14</v>
      </c>
    </row>
    <row r="332" spans="1:2">
      <c r="A332" t="s">
        <v>289</v>
      </c>
      <c r="B332" t="s">
        <v>14</v>
      </c>
    </row>
    <row r="333" spans="1:2">
      <c r="A333" t="s">
        <v>440</v>
      </c>
      <c r="B333" t="s">
        <v>12</v>
      </c>
    </row>
    <row r="334" spans="1:2">
      <c r="A334" t="s">
        <v>359</v>
      </c>
      <c r="B334" t="s">
        <v>12</v>
      </c>
    </row>
    <row r="335" spans="1:2">
      <c r="A335" t="s">
        <v>336</v>
      </c>
      <c r="B335" t="s">
        <v>12</v>
      </c>
    </row>
    <row r="336" spans="1:2">
      <c r="A336" t="s">
        <v>454</v>
      </c>
      <c r="B336" t="s">
        <v>12</v>
      </c>
    </row>
    <row r="337" spans="1:2">
      <c r="A337" t="s">
        <v>322</v>
      </c>
      <c r="B337" t="s">
        <v>12</v>
      </c>
    </row>
    <row r="338" spans="1:2">
      <c r="A338" t="s">
        <v>406</v>
      </c>
      <c r="B338" t="s">
        <v>12</v>
      </c>
    </row>
    <row r="339" spans="1:2">
      <c r="A339" t="s">
        <v>373</v>
      </c>
      <c r="B339" t="s">
        <v>12</v>
      </c>
    </row>
    <row r="340" spans="1:2">
      <c r="A340" t="s">
        <v>282</v>
      </c>
      <c r="B340" t="s">
        <v>12</v>
      </c>
    </row>
    <row r="341" spans="1:2">
      <c r="A341" t="s">
        <v>418</v>
      </c>
      <c r="B341" t="s">
        <v>17</v>
      </c>
    </row>
    <row r="342" spans="1:2">
      <c r="A342" t="s">
        <v>321</v>
      </c>
      <c r="B342" t="s">
        <v>18</v>
      </c>
    </row>
    <row r="343" spans="1:2">
      <c r="A343" t="s">
        <v>442</v>
      </c>
      <c r="B343" t="s">
        <v>18</v>
      </c>
    </row>
    <row r="344" spans="1:2">
      <c r="A344" t="s">
        <v>249</v>
      </c>
      <c r="B344" t="s">
        <v>18</v>
      </c>
    </row>
    <row r="345" spans="1:2">
      <c r="A345" t="s">
        <v>216</v>
      </c>
      <c r="B345" t="s">
        <v>18</v>
      </c>
    </row>
    <row r="346" spans="1:2">
      <c r="A346" t="s">
        <v>451</v>
      </c>
    </row>
    <row r="347" spans="1:2">
      <c r="A347" t="s">
        <v>129</v>
      </c>
      <c r="B347" t="s">
        <v>14</v>
      </c>
    </row>
    <row r="348" spans="1:2">
      <c r="A348" t="s">
        <v>308</v>
      </c>
      <c r="B348" t="s">
        <v>14</v>
      </c>
    </row>
    <row r="349" spans="1:2">
      <c r="A349" t="s">
        <v>462</v>
      </c>
      <c r="B349" t="s">
        <v>14</v>
      </c>
    </row>
  </sheetData>
  <autoFilter ref="A1:B350" xr:uid="{66BB116B-740F-463C-B729-3A516839CE33}"/>
  <sortState xmlns:xlrd2="http://schemas.microsoft.com/office/spreadsheetml/2017/richdata2" ref="A2:B349">
    <sortCondition ref="A2:A349"/>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990ED-D252-43F6-9459-A7957433A9D9}">
  <dimension ref="C3:M353"/>
  <sheetViews>
    <sheetView topLeftCell="D19" workbookViewId="0">
      <selection sqref="A1:B349"/>
    </sheetView>
  </sheetViews>
  <sheetFormatPr defaultRowHeight="14.5"/>
  <cols>
    <col min="3" max="3" width="11.6328125" bestFit="1" customWidth="1"/>
    <col min="4" max="4" width="38.7265625" bestFit="1" customWidth="1"/>
    <col min="5" max="5" width="38.54296875" customWidth="1"/>
    <col min="8" max="8" width="50.1796875" bestFit="1" customWidth="1"/>
    <col min="9" max="9" width="24.6328125" customWidth="1"/>
    <col min="12" max="12" width="39.54296875" customWidth="1"/>
  </cols>
  <sheetData>
    <row r="3" spans="3:12">
      <c r="H3" t="s">
        <v>101</v>
      </c>
    </row>
    <row r="4" spans="3:12">
      <c r="C4" t="s">
        <v>487</v>
      </c>
      <c r="D4" t="s">
        <v>488</v>
      </c>
      <c r="E4" t="s">
        <v>489</v>
      </c>
      <c r="L4" t="s">
        <v>482</v>
      </c>
    </row>
    <row r="5" spans="3:12">
      <c r="C5" s="36" t="s">
        <v>45</v>
      </c>
      <c r="D5" t="s">
        <v>100</v>
      </c>
      <c r="E5" t="s">
        <v>10</v>
      </c>
      <c r="H5" t="s">
        <v>9</v>
      </c>
      <c r="L5" t="s">
        <v>140</v>
      </c>
    </row>
    <row r="6" spans="3:12">
      <c r="C6" s="36" t="s">
        <v>46</v>
      </c>
      <c r="D6" t="s">
        <v>479</v>
      </c>
      <c r="E6" t="s">
        <v>14</v>
      </c>
      <c r="H6" t="s">
        <v>10</v>
      </c>
      <c r="L6" t="s">
        <v>244</v>
      </c>
    </row>
    <row r="7" spans="3:12">
      <c r="C7" s="36" t="s">
        <v>47</v>
      </c>
      <c r="D7" t="s">
        <v>102</v>
      </c>
      <c r="E7" t="s">
        <v>14</v>
      </c>
      <c r="H7" t="s">
        <v>12</v>
      </c>
      <c r="L7" t="s">
        <v>262</v>
      </c>
    </row>
    <row r="8" spans="3:12">
      <c r="C8" s="36" t="s">
        <v>48</v>
      </c>
      <c r="D8" t="s">
        <v>481</v>
      </c>
      <c r="E8" t="s">
        <v>18</v>
      </c>
      <c r="H8" t="s">
        <v>12</v>
      </c>
      <c r="L8" t="s">
        <v>118</v>
      </c>
    </row>
    <row r="9" spans="3:12">
      <c r="C9" s="36" t="s">
        <v>49</v>
      </c>
      <c r="D9" t="s">
        <v>480</v>
      </c>
      <c r="E9" t="s">
        <v>17</v>
      </c>
      <c r="H9" t="s">
        <v>14</v>
      </c>
      <c r="L9" t="s">
        <v>361</v>
      </c>
    </row>
    <row r="10" spans="3:12">
      <c r="C10" s="36" t="s">
        <v>50</v>
      </c>
      <c r="D10" s="38" t="s">
        <v>483</v>
      </c>
      <c r="E10" t="s">
        <v>12</v>
      </c>
      <c r="H10" t="s">
        <v>15</v>
      </c>
      <c r="L10" t="s">
        <v>254</v>
      </c>
    </row>
    <row r="11" spans="3:12">
      <c r="C11" s="36" t="s">
        <v>51</v>
      </c>
      <c r="D11" s="38" t="s">
        <v>484</v>
      </c>
      <c r="E11" t="s">
        <v>12</v>
      </c>
      <c r="H11" t="s">
        <v>16</v>
      </c>
      <c r="I11" t="s">
        <v>486</v>
      </c>
      <c r="L11" t="s">
        <v>327</v>
      </c>
    </row>
    <row r="12" spans="3:12">
      <c r="C12" s="36" t="s">
        <v>52</v>
      </c>
      <c r="D12" s="38" t="s">
        <v>103</v>
      </c>
      <c r="E12" t="s">
        <v>12</v>
      </c>
      <c r="H12" t="s">
        <v>17</v>
      </c>
      <c r="L12" t="s">
        <v>119</v>
      </c>
    </row>
    <row r="13" spans="3:12">
      <c r="C13" s="36" t="s">
        <v>53</v>
      </c>
      <c r="D13" s="38" t="s">
        <v>104</v>
      </c>
      <c r="E13" t="s">
        <v>10</v>
      </c>
      <c r="H13" t="s">
        <v>18</v>
      </c>
      <c r="L13" t="s">
        <v>218</v>
      </c>
    </row>
    <row r="14" spans="3:12">
      <c r="C14" s="36" t="s">
        <v>54</v>
      </c>
      <c r="D14" s="40" t="s">
        <v>451</v>
      </c>
      <c r="E14" t="s">
        <v>451</v>
      </c>
      <c r="H14" t="s">
        <v>19</v>
      </c>
      <c r="L14" t="s">
        <v>432</v>
      </c>
    </row>
    <row r="15" spans="3:12">
      <c r="C15" s="36" t="s">
        <v>55</v>
      </c>
      <c r="D15" s="38" t="s">
        <v>105</v>
      </c>
      <c r="E15" t="s">
        <v>12</v>
      </c>
      <c r="H15" t="s">
        <v>21</v>
      </c>
      <c r="L15" t="s">
        <v>325</v>
      </c>
    </row>
    <row r="16" spans="3:12">
      <c r="C16" s="36" t="s">
        <v>56</v>
      </c>
      <c r="D16" s="37" t="s">
        <v>106</v>
      </c>
      <c r="E16" t="s">
        <v>12</v>
      </c>
      <c r="H16" t="s">
        <v>22</v>
      </c>
      <c r="I16" t="s">
        <v>486</v>
      </c>
      <c r="L16" t="s">
        <v>171</v>
      </c>
    </row>
    <row r="17" spans="3:13">
      <c r="C17" s="36" t="s">
        <v>57</v>
      </c>
      <c r="D17" t="s">
        <v>485</v>
      </c>
      <c r="E17" t="s">
        <v>14</v>
      </c>
      <c r="H17" t="s">
        <v>23</v>
      </c>
      <c r="I17" t="s">
        <v>486</v>
      </c>
      <c r="L17" t="s">
        <v>166</v>
      </c>
    </row>
    <row r="18" spans="3:13">
      <c r="C18" s="36" t="s">
        <v>58</v>
      </c>
      <c r="D18" s="38" t="s">
        <v>107</v>
      </c>
      <c r="E18" t="s">
        <v>12</v>
      </c>
      <c r="H18" t="s">
        <v>24</v>
      </c>
      <c r="I18" t="s">
        <v>486</v>
      </c>
      <c r="L18" t="s">
        <v>243</v>
      </c>
    </row>
    <row r="19" spans="3:13">
      <c r="C19" s="36" t="s">
        <v>59</v>
      </c>
      <c r="D19" s="38" t="s">
        <v>108</v>
      </c>
      <c r="E19" t="s">
        <v>14</v>
      </c>
      <c r="H19" t="s">
        <v>25</v>
      </c>
      <c r="I19" t="s">
        <v>486</v>
      </c>
      <c r="L19" t="s">
        <v>423</v>
      </c>
    </row>
    <row r="20" spans="3:13">
      <c r="C20" s="36" t="s">
        <v>60</v>
      </c>
      <c r="D20" s="38" t="s">
        <v>109</v>
      </c>
      <c r="E20" t="s">
        <v>18</v>
      </c>
      <c r="H20" t="s">
        <v>27</v>
      </c>
      <c r="I20" t="s">
        <v>486</v>
      </c>
      <c r="L20" t="s">
        <v>127</v>
      </c>
    </row>
    <row r="21" spans="3:13">
      <c r="C21" s="36" t="s">
        <v>61</v>
      </c>
      <c r="D21" s="38" t="s">
        <v>110</v>
      </c>
      <c r="E21" t="s">
        <v>12</v>
      </c>
      <c r="H21" t="s">
        <v>28</v>
      </c>
      <c r="L21" t="s">
        <v>211</v>
      </c>
    </row>
    <row r="22" spans="3:13">
      <c r="C22" s="36" t="s">
        <v>62</v>
      </c>
      <c r="D22" s="38" t="s">
        <v>111</v>
      </c>
      <c r="E22" t="s">
        <v>12</v>
      </c>
      <c r="H22" t="s">
        <v>28</v>
      </c>
      <c r="L22" t="s">
        <v>153</v>
      </c>
    </row>
    <row r="23" spans="3:13">
      <c r="C23" s="36" t="s">
        <v>63</v>
      </c>
      <c r="D23" t="s">
        <v>94</v>
      </c>
      <c r="E23" t="s">
        <v>17</v>
      </c>
      <c r="H23" t="s">
        <v>28</v>
      </c>
      <c r="L23" t="s">
        <v>199</v>
      </c>
    </row>
    <row r="24" spans="3:13">
      <c r="C24" s="36" t="s">
        <v>64</v>
      </c>
      <c r="D24" t="s">
        <v>99</v>
      </c>
      <c r="E24" t="s">
        <v>12</v>
      </c>
      <c r="H24" t="s">
        <v>28</v>
      </c>
      <c r="L24" t="s">
        <v>452</v>
      </c>
    </row>
    <row r="25" spans="3:13">
      <c r="C25" s="36" t="s">
        <v>65</v>
      </c>
      <c r="D25" t="s">
        <v>93</v>
      </c>
      <c r="E25" t="s">
        <v>10</v>
      </c>
      <c r="H25" t="s">
        <v>28</v>
      </c>
      <c r="L25" t="s">
        <v>115</v>
      </c>
      <c r="M25" s="39" t="s">
        <v>113</v>
      </c>
    </row>
    <row r="26" spans="3:13">
      <c r="C26" s="36" t="s">
        <v>66</v>
      </c>
      <c r="D26" t="s">
        <v>112</v>
      </c>
      <c r="E26" t="s">
        <v>12</v>
      </c>
      <c r="H26" t="s">
        <v>28</v>
      </c>
      <c r="L26" t="s">
        <v>265</v>
      </c>
    </row>
    <row r="27" spans="3:13">
      <c r="C27" s="36" t="s">
        <v>67</v>
      </c>
      <c r="D27" s="40" t="s">
        <v>451</v>
      </c>
      <c r="E27" t="s">
        <v>451</v>
      </c>
      <c r="L27" t="s">
        <v>274</v>
      </c>
    </row>
    <row r="28" spans="3:13">
      <c r="C28" s="36" t="s">
        <v>68</v>
      </c>
      <c r="D28" t="s">
        <v>95</v>
      </c>
      <c r="E28" t="s">
        <v>17</v>
      </c>
      <c r="L28" t="s">
        <v>416</v>
      </c>
    </row>
    <row r="29" spans="3:13">
      <c r="C29" s="36" t="s">
        <v>69</v>
      </c>
      <c r="D29" s="40" t="s">
        <v>451</v>
      </c>
      <c r="E29" t="s">
        <v>451</v>
      </c>
      <c r="L29" t="s">
        <v>379</v>
      </c>
    </row>
    <row r="30" spans="3:13">
      <c r="C30" s="36" t="s">
        <v>70</v>
      </c>
      <c r="D30" t="s">
        <v>463</v>
      </c>
      <c r="E30" t="s">
        <v>17</v>
      </c>
      <c r="L30" t="s">
        <v>434</v>
      </c>
    </row>
    <row r="31" spans="3:13">
      <c r="C31" s="36" t="s">
        <v>71</v>
      </c>
      <c r="D31" t="s">
        <v>464</v>
      </c>
      <c r="E31" t="s">
        <v>12</v>
      </c>
      <c r="L31" t="s">
        <v>449</v>
      </c>
    </row>
    <row r="32" spans="3:13">
      <c r="C32" s="36" t="s">
        <v>72</v>
      </c>
      <c r="D32" s="40" t="s">
        <v>451</v>
      </c>
      <c r="E32" t="s">
        <v>451</v>
      </c>
      <c r="L32" t="s">
        <v>246</v>
      </c>
    </row>
    <row r="33" spans="3:12">
      <c r="C33" s="36" t="s">
        <v>73</v>
      </c>
      <c r="D33" t="s">
        <v>465</v>
      </c>
      <c r="E33" t="s">
        <v>12</v>
      </c>
      <c r="L33" t="s">
        <v>339</v>
      </c>
    </row>
    <row r="34" spans="3:12">
      <c r="C34" s="36" t="s">
        <v>74</v>
      </c>
      <c r="D34" s="40" t="s">
        <v>451</v>
      </c>
      <c r="E34" t="s">
        <v>451</v>
      </c>
      <c r="L34" t="s">
        <v>191</v>
      </c>
    </row>
    <row r="35" spans="3:12">
      <c r="C35" s="36" t="s">
        <v>75</v>
      </c>
      <c r="D35" t="s">
        <v>466</v>
      </c>
      <c r="E35" t="s">
        <v>19</v>
      </c>
      <c r="L35" t="s">
        <v>347</v>
      </c>
    </row>
    <row r="36" spans="3:12">
      <c r="C36" s="36" t="s">
        <v>76</v>
      </c>
      <c r="D36" t="s">
        <v>468</v>
      </c>
      <c r="E36" t="s">
        <v>9</v>
      </c>
      <c r="L36" t="s">
        <v>391</v>
      </c>
    </row>
    <row r="37" spans="3:12">
      <c r="C37" s="36" t="s">
        <v>77</v>
      </c>
      <c r="D37" t="s">
        <v>467</v>
      </c>
      <c r="E37" t="s">
        <v>9</v>
      </c>
      <c r="L37" t="s">
        <v>181</v>
      </c>
    </row>
    <row r="38" spans="3:12">
      <c r="C38" s="36" t="s">
        <v>78</v>
      </c>
      <c r="D38" s="37" t="s">
        <v>272</v>
      </c>
      <c r="E38" t="s">
        <v>12</v>
      </c>
      <c r="L38" t="s">
        <v>280</v>
      </c>
    </row>
    <row r="39" spans="3:12">
      <c r="C39" s="36" t="s">
        <v>79</v>
      </c>
      <c r="D39" t="s">
        <v>469</v>
      </c>
      <c r="E39" t="s">
        <v>14</v>
      </c>
      <c r="L39" t="s">
        <v>220</v>
      </c>
    </row>
    <row r="40" spans="3:12">
      <c r="C40" s="36" t="s">
        <v>80</v>
      </c>
      <c r="D40" t="s">
        <v>96</v>
      </c>
      <c r="E40" t="s">
        <v>12</v>
      </c>
      <c r="L40" t="s">
        <v>144</v>
      </c>
    </row>
    <row r="41" spans="3:12">
      <c r="C41" s="36" t="s">
        <v>81</v>
      </c>
      <c r="D41" t="s">
        <v>470</v>
      </c>
      <c r="E41" t="s">
        <v>14</v>
      </c>
      <c r="L41" t="s">
        <v>177</v>
      </c>
    </row>
    <row r="42" spans="3:12">
      <c r="C42" s="36" t="s">
        <v>82</v>
      </c>
      <c r="D42" t="s">
        <v>471</v>
      </c>
      <c r="E42" s="37" t="s">
        <v>15</v>
      </c>
      <c r="L42" t="s">
        <v>457</v>
      </c>
    </row>
    <row r="43" spans="3:12">
      <c r="C43" s="36" t="s">
        <v>83</v>
      </c>
      <c r="D43" t="s">
        <v>472</v>
      </c>
      <c r="E43" t="s">
        <v>14</v>
      </c>
      <c r="L43" t="s">
        <v>329</v>
      </c>
    </row>
    <row r="44" spans="3:12">
      <c r="C44" s="36" t="s">
        <v>84</v>
      </c>
      <c r="D44" s="37" t="s">
        <v>163</v>
      </c>
      <c r="E44" t="s">
        <v>18</v>
      </c>
      <c r="L44" t="s">
        <v>227</v>
      </c>
    </row>
    <row r="45" spans="3:12">
      <c r="C45" s="36" t="s">
        <v>85</v>
      </c>
      <c r="D45" t="s">
        <v>473</v>
      </c>
      <c r="E45" t="s">
        <v>14</v>
      </c>
      <c r="L45" t="s">
        <v>250</v>
      </c>
    </row>
    <row r="46" spans="3:12">
      <c r="C46" s="36" t="s">
        <v>86</v>
      </c>
      <c r="D46" t="s">
        <v>97</v>
      </c>
      <c r="E46" t="s">
        <v>17</v>
      </c>
      <c r="L46" t="s">
        <v>268</v>
      </c>
    </row>
    <row r="47" spans="3:12">
      <c r="C47" s="36" t="s">
        <v>87</v>
      </c>
      <c r="D47" t="s">
        <v>474</v>
      </c>
      <c r="E47" t="s">
        <v>12</v>
      </c>
      <c r="L47" t="s">
        <v>174</v>
      </c>
    </row>
    <row r="48" spans="3:12">
      <c r="C48" s="36" t="s">
        <v>88</v>
      </c>
      <c r="D48" s="37" t="s">
        <v>475</v>
      </c>
      <c r="E48" t="s">
        <v>10</v>
      </c>
      <c r="L48" t="s">
        <v>169</v>
      </c>
    </row>
    <row r="49" spans="3:12">
      <c r="C49" s="36" t="s">
        <v>89</v>
      </c>
      <c r="D49" t="s">
        <v>476</v>
      </c>
      <c r="E49" t="s">
        <v>14</v>
      </c>
      <c r="L49" t="s">
        <v>154</v>
      </c>
    </row>
    <row r="50" spans="3:12">
      <c r="C50" s="36" t="s">
        <v>90</v>
      </c>
      <c r="D50" t="s">
        <v>98</v>
      </c>
      <c r="E50" t="s">
        <v>17</v>
      </c>
      <c r="L50" t="s">
        <v>387</v>
      </c>
    </row>
    <row r="51" spans="3:12">
      <c r="C51" s="36" t="s">
        <v>91</v>
      </c>
      <c r="D51" t="s">
        <v>477</v>
      </c>
      <c r="E51" t="s">
        <v>10</v>
      </c>
      <c r="L51" t="s">
        <v>393</v>
      </c>
    </row>
    <row r="52" spans="3:12">
      <c r="C52" s="36" t="s">
        <v>92</v>
      </c>
      <c r="D52" t="s">
        <v>478</v>
      </c>
      <c r="E52" t="s">
        <v>14</v>
      </c>
      <c r="L52" t="s">
        <v>208</v>
      </c>
    </row>
    <row r="53" spans="3:12">
      <c r="C53" s="36" t="s">
        <v>44</v>
      </c>
      <c r="D53" t="s">
        <v>451</v>
      </c>
      <c r="E53" t="s">
        <v>451</v>
      </c>
      <c r="L53" t="s">
        <v>132</v>
      </c>
    </row>
    <row r="54" spans="3:12">
      <c r="L54" t="s">
        <v>148</v>
      </c>
    </row>
    <row r="55" spans="3:12">
      <c r="L55" t="s">
        <v>392</v>
      </c>
    </row>
    <row r="56" spans="3:12">
      <c r="L56" t="s">
        <v>448</v>
      </c>
    </row>
    <row r="57" spans="3:12">
      <c r="L57" t="s">
        <v>151</v>
      </c>
    </row>
    <row r="58" spans="3:12">
      <c r="L58" t="s">
        <v>377</v>
      </c>
    </row>
    <row r="59" spans="3:12">
      <c r="L59" t="s">
        <v>120</v>
      </c>
    </row>
    <row r="60" spans="3:12">
      <c r="L60" t="s">
        <v>398</v>
      </c>
    </row>
    <row r="61" spans="3:12">
      <c r="L61" t="s">
        <v>193</v>
      </c>
    </row>
    <row r="62" spans="3:12">
      <c r="L62" t="s">
        <v>146</v>
      </c>
    </row>
    <row r="63" spans="3:12">
      <c r="L63" t="s">
        <v>323</v>
      </c>
    </row>
    <row r="64" spans="3:12">
      <c r="L64" t="s">
        <v>320</v>
      </c>
    </row>
    <row r="65" spans="12:12">
      <c r="L65" t="s">
        <v>247</v>
      </c>
    </row>
    <row r="66" spans="12:12">
      <c r="L66" t="s">
        <v>117</v>
      </c>
    </row>
    <row r="67" spans="12:12">
      <c r="L67" t="s">
        <v>277</v>
      </c>
    </row>
    <row r="68" spans="12:12">
      <c r="L68" t="s">
        <v>385</v>
      </c>
    </row>
    <row r="69" spans="12:12">
      <c r="L69" t="s">
        <v>206</v>
      </c>
    </row>
    <row r="70" spans="12:12">
      <c r="L70" t="s">
        <v>334</v>
      </c>
    </row>
    <row r="71" spans="12:12">
      <c r="L71" t="s">
        <v>444</v>
      </c>
    </row>
    <row r="72" spans="12:12">
      <c r="L72" t="s">
        <v>283</v>
      </c>
    </row>
    <row r="73" spans="12:12">
      <c r="L73" t="s">
        <v>389</v>
      </c>
    </row>
    <row r="74" spans="12:12">
      <c r="L74" t="s">
        <v>291</v>
      </c>
    </row>
    <row r="75" spans="12:12">
      <c r="L75" t="s">
        <v>310</v>
      </c>
    </row>
    <row r="76" spans="12:12">
      <c r="L76" t="s">
        <v>122</v>
      </c>
    </row>
    <row r="77" spans="12:12">
      <c r="L77" t="s">
        <v>357</v>
      </c>
    </row>
    <row r="78" spans="12:12">
      <c r="L78" t="s">
        <v>213</v>
      </c>
    </row>
    <row r="79" spans="12:12">
      <c r="L79" t="s">
        <v>461</v>
      </c>
    </row>
    <row r="80" spans="12:12">
      <c r="L80" t="s">
        <v>269</v>
      </c>
    </row>
    <row r="81" spans="12:12">
      <c r="L81" t="s">
        <v>363</v>
      </c>
    </row>
    <row r="82" spans="12:12">
      <c r="L82" t="s">
        <v>456</v>
      </c>
    </row>
    <row r="83" spans="12:12">
      <c r="L83" t="s">
        <v>130</v>
      </c>
    </row>
    <row r="84" spans="12:12">
      <c r="L84" t="s">
        <v>382</v>
      </c>
    </row>
    <row r="85" spans="12:12">
      <c r="L85" t="s">
        <v>175</v>
      </c>
    </row>
    <row r="86" spans="12:12">
      <c r="L86" t="s">
        <v>459</v>
      </c>
    </row>
    <row r="87" spans="12:12">
      <c r="L87" t="s">
        <v>123</v>
      </c>
    </row>
    <row r="88" spans="12:12">
      <c r="L88" t="s">
        <v>431</v>
      </c>
    </row>
    <row r="89" spans="12:12">
      <c r="L89" t="s">
        <v>252</v>
      </c>
    </row>
    <row r="90" spans="12:12">
      <c r="L90" t="s">
        <v>296</v>
      </c>
    </row>
    <row r="91" spans="12:12">
      <c r="L91" t="s">
        <v>236</v>
      </c>
    </row>
    <row r="92" spans="12:12">
      <c r="L92" t="s">
        <v>207</v>
      </c>
    </row>
    <row r="93" spans="12:12">
      <c r="L93" t="s">
        <v>342</v>
      </c>
    </row>
    <row r="94" spans="12:12">
      <c r="L94" t="s">
        <v>214</v>
      </c>
    </row>
    <row r="95" spans="12:12">
      <c r="L95" t="s">
        <v>238</v>
      </c>
    </row>
    <row r="96" spans="12:12">
      <c r="L96" t="s">
        <v>241</v>
      </c>
    </row>
    <row r="97" spans="12:12">
      <c r="L97" t="s">
        <v>302</v>
      </c>
    </row>
    <row r="98" spans="12:12">
      <c r="L98" t="s">
        <v>355</v>
      </c>
    </row>
    <row r="99" spans="12:12">
      <c r="L99" t="s">
        <v>360</v>
      </c>
    </row>
    <row r="100" spans="12:12">
      <c r="L100" t="s">
        <v>266</v>
      </c>
    </row>
    <row r="101" spans="12:12">
      <c r="L101" t="s">
        <v>395</v>
      </c>
    </row>
    <row r="102" spans="12:12">
      <c r="L102" t="s">
        <v>224</v>
      </c>
    </row>
    <row r="103" spans="12:12">
      <c r="L103" t="s">
        <v>223</v>
      </c>
    </row>
    <row r="104" spans="12:12">
      <c r="L104" t="s">
        <v>307</v>
      </c>
    </row>
    <row r="105" spans="12:12">
      <c r="L105" t="s">
        <v>204</v>
      </c>
    </row>
    <row r="106" spans="12:12">
      <c r="L106" t="s">
        <v>138</v>
      </c>
    </row>
    <row r="107" spans="12:12">
      <c r="L107" t="s">
        <v>172</v>
      </c>
    </row>
    <row r="108" spans="12:12">
      <c r="L108" t="s">
        <v>437</v>
      </c>
    </row>
    <row r="109" spans="12:12">
      <c r="L109" t="s">
        <v>185</v>
      </c>
    </row>
    <row r="110" spans="12:12">
      <c r="L110" t="s">
        <v>167</v>
      </c>
    </row>
    <row r="111" spans="12:12">
      <c r="L111" t="s">
        <v>178</v>
      </c>
    </row>
    <row r="112" spans="12:12">
      <c r="L112" t="s">
        <v>183</v>
      </c>
    </row>
    <row r="113" spans="12:12">
      <c r="L113" t="s">
        <v>143</v>
      </c>
    </row>
    <row r="114" spans="12:12">
      <c r="L114" t="s">
        <v>410</v>
      </c>
    </row>
    <row r="115" spans="12:12">
      <c r="L115" t="s">
        <v>383</v>
      </c>
    </row>
    <row r="116" spans="12:12">
      <c r="L116" t="s">
        <v>267</v>
      </c>
    </row>
    <row r="117" spans="12:12">
      <c r="L117" t="s">
        <v>344</v>
      </c>
    </row>
    <row r="118" spans="12:12">
      <c r="L118" t="s">
        <v>405</v>
      </c>
    </row>
    <row r="119" spans="12:12">
      <c r="L119" t="s">
        <v>427</v>
      </c>
    </row>
    <row r="120" spans="12:12">
      <c r="L120" t="s">
        <v>337</v>
      </c>
    </row>
    <row r="121" spans="12:12">
      <c r="L121" t="s">
        <v>260</v>
      </c>
    </row>
    <row r="122" spans="12:12">
      <c r="L122" t="s">
        <v>394</v>
      </c>
    </row>
    <row r="123" spans="12:12">
      <c r="L123" t="s">
        <v>298</v>
      </c>
    </row>
    <row r="124" spans="12:12">
      <c r="L124" t="s">
        <v>219</v>
      </c>
    </row>
    <row r="125" spans="12:12">
      <c r="L125" t="s">
        <v>270</v>
      </c>
    </row>
    <row r="126" spans="12:12">
      <c r="L126" t="s">
        <v>402</v>
      </c>
    </row>
    <row r="127" spans="12:12">
      <c r="L127" t="s">
        <v>133</v>
      </c>
    </row>
    <row r="128" spans="12:12">
      <c r="L128" t="s">
        <v>162</v>
      </c>
    </row>
    <row r="129" spans="12:12">
      <c r="L129" t="s">
        <v>121</v>
      </c>
    </row>
    <row r="130" spans="12:12">
      <c r="L130" t="s">
        <v>239</v>
      </c>
    </row>
    <row r="131" spans="12:12">
      <c r="L131" t="s">
        <v>165</v>
      </c>
    </row>
    <row r="132" spans="12:12">
      <c r="L132" t="s">
        <v>235</v>
      </c>
    </row>
    <row r="133" spans="12:12">
      <c r="L133" t="s">
        <v>222</v>
      </c>
    </row>
    <row r="134" spans="12:12">
      <c r="L134" t="s">
        <v>311</v>
      </c>
    </row>
    <row r="135" spans="12:12">
      <c r="L135" t="s">
        <v>257</v>
      </c>
    </row>
    <row r="136" spans="12:12">
      <c r="L136" t="s">
        <v>242</v>
      </c>
    </row>
    <row r="137" spans="12:12">
      <c r="L137" t="s">
        <v>212</v>
      </c>
    </row>
    <row r="138" spans="12:12">
      <c r="L138" t="s">
        <v>371</v>
      </c>
    </row>
    <row r="139" spans="12:12">
      <c r="L139" t="s">
        <v>141</v>
      </c>
    </row>
    <row r="140" spans="12:12">
      <c r="L140" t="s">
        <v>299</v>
      </c>
    </row>
    <row r="141" spans="12:12">
      <c r="L141" t="s">
        <v>209</v>
      </c>
    </row>
    <row r="142" spans="12:12">
      <c r="L142" t="s">
        <v>305</v>
      </c>
    </row>
    <row r="143" spans="12:12">
      <c r="L143" t="s">
        <v>356</v>
      </c>
    </row>
    <row r="144" spans="12:12">
      <c r="L144" t="s">
        <v>139</v>
      </c>
    </row>
    <row r="145" spans="12:12">
      <c r="L145" t="s">
        <v>258</v>
      </c>
    </row>
    <row r="146" spans="12:12">
      <c r="L146" t="s">
        <v>198</v>
      </c>
    </row>
    <row r="147" spans="12:12">
      <c r="L147" t="s">
        <v>126</v>
      </c>
    </row>
    <row r="148" spans="12:12">
      <c r="L148" t="s">
        <v>370</v>
      </c>
    </row>
    <row r="149" spans="12:12">
      <c r="L149" t="s">
        <v>234</v>
      </c>
    </row>
    <row r="150" spans="12:12">
      <c r="L150" t="s">
        <v>221</v>
      </c>
    </row>
    <row r="151" spans="12:12">
      <c r="L151" t="s">
        <v>317</v>
      </c>
    </row>
    <row r="152" spans="12:12">
      <c r="L152" t="s">
        <v>358</v>
      </c>
    </row>
    <row r="153" spans="12:12">
      <c r="L153" t="s">
        <v>152</v>
      </c>
    </row>
    <row r="154" spans="12:12">
      <c r="L154" t="s">
        <v>278</v>
      </c>
    </row>
    <row r="155" spans="12:12">
      <c r="L155" t="s">
        <v>313</v>
      </c>
    </row>
    <row r="156" spans="12:12">
      <c r="L156" t="s">
        <v>301</v>
      </c>
    </row>
    <row r="157" spans="12:12">
      <c r="L157" t="s">
        <v>369</v>
      </c>
    </row>
    <row r="158" spans="12:12">
      <c r="L158" t="s">
        <v>429</v>
      </c>
    </row>
    <row r="159" spans="12:12">
      <c r="L159" t="s">
        <v>131</v>
      </c>
    </row>
    <row r="160" spans="12:12">
      <c r="L160" t="s">
        <v>281</v>
      </c>
    </row>
    <row r="161" spans="12:12">
      <c r="L161" t="s">
        <v>135</v>
      </c>
    </row>
    <row r="162" spans="12:12">
      <c r="L162" t="s">
        <v>331</v>
      </c>
    </row>
    <row r="163" spans="12:12">
      <c r="L163" t="s">
        <v>352</v>
      </c>
    </row>
    <row r="164" spans="12:12">
      <c r="L164" t="s">
        <v>273</v>
      </c>
    </row>
    <row r="165" spans="12:12">
      <c r="L165" t="s">
        <v>150</v>
      </c>
    </row>
    <row r="166" spans="12:12">
      <c r="L166" t="s">
        <v>237</v>
      </c>
    </row>
    <row r="167" spans="12:12">
      <c r="L167" t="s">
        <v>124</v>
      </c>
    </row>
    <row r="168" spans="12:12">
      <c r="L168" t="s">
        <v>161</v>
      </c>
    </row>
    <row r="169" spans="12:12">
      <c r="L169" t="s">
        <v>303</v>
      </c>
    </row>
    <row r="170" spans="12:12">
      <c r="L170" t="s">
        <v>201</v>
      </c>
    </row>
    <row r="171" spans="12:12">
      <c r="L171" t="s">
        <v>226</v>
      </c>
    </row>
    <row r="172" spans="12:12">
      <c r="L172" t="s">
        <v>314</v>
      </c>
    </row>
    <row r="173" spans="12:12">
      <c r="L173" t="s">
        <v>346</v>
      </c>
    </row>
    <row r="174" spans="12:12">
      <c r="L174" t="s">
        <v>384</v>
      </c>
    </row>
    <row r="175" spans="12:12">
      <c r="L175" t="s">
        <v>446</v>
      </c>
    </row>
    <row r="176" spans="12:12">
      <c r="L176" t="s">
        <v>412</v>
      </c>
    </row>
    <row r="177" spans="12:12">
      <c r="L177" t="s">
        <v>438</v>
      </c>
    </row>
    <row r="178" spans="12:12">
      <c r="L178" t="s">
        <v>215</v>
      </c>
    </row>
    <row r="179" spans="12:12">
      <c r="L179" t="s">
        <v>376</v>
      </c>
    </row>
    <row r="180" spans="12:12">
      <c r="L180" t="s">
        <v>145</v>
      </c>
    </row>
    <row r="181" spans="12:12">
      <c r="L181" t="s">
        <v>364</v>
      </c>
    </row>
    <row r="182" spans="12:12">
      <c r="L182" t="s">
        <v>245</v>
      </c>
    </row>
    <row r="183" spans="12:12">
      <c r="L183" t="s">
        <v>248</v>
      </c>
    </row>
    <row r="184" spans="12:12">
      <c r="L184" t="s">
        <v>158</v>
      </c>
    </row>
    <row r="185" spans="12:12">
      <c r="L185" t="s">
        <v>396</v>
      </c>
    </row>
    <row r="186" spans="12:12">
      <c r="L186" t="s">
        <v>284</v>
      </c>
    </row>
    <row r="187" spans="12:12">
      <c r="L187" t="s">
        <v>378</v>
      </c>
    </row>
    <row r="188" spans="12:12">
      <c r="L188" t="s">
        <v>287</v>
      </c>
    </row>
    <row r="189" spans="12:12">
      <c r="L189" t="s">
        <v>286</v>
      </c>
    </row>
    <row r="190" spans="12:12">
      <c r="L190" t="s">
        <v>164</v>
      </c>
    </row>
    <row r="191" spans="12:12">
      <c r="L191" t="s">
        <v>422</v>
      </c>
    </row>
    <row r="192" spans="12:12">
      <c r="L192" t="s">
        <v>288</v>
      </c>
    </row>
    <row r="193" spans="12:12">
      <c r="L193" t="s">
        <v>324</v>
      </c>
    </row>
    <row r="194" spans="12:12">
      <c r="L194" t="s">
        <v>253</v>
      </c>
    </row>
    <row r="195" spans="12:12">
      <c r="L195" t="s">
        <v>388</v>
      </c>
    </row>
    <row r="196" spans="12:12">
      <c r="L196" t="s">
        <v>309</v>
      </c>
    </row>
    <row r="197" spans="12:12">
      <c r="L197" t="s">
        <v>375</v>
      </c>
    </row>
    <row r="198" spans="12:12">
      <c r="L198" t="s">
        <v>168</v>
      </c>
    </row>
    <row r="199" spans="12:12">
      <c r="L199" t="s">
        <v>180</v>
      </c>
    </row>
    <row r="200" spans="12:12">
      <c r="L200" t="s">
        <v>264</v>
      </c>
    </row>
    <row r="201" spans="12:12">
      <c r="L201" t="s">
        <v>443</v>
      </c>
    </row>
    <row r="202" spans="12:12">
      <c r="L202" t="s">
        <v>293</v>
      </c>
    </row>
    <row r="203" spans="12:12">
      <c r="L203" t="s">
        <v>179</v>
      </c>
    </row>
    <row r="204" spans="12:12">
      <c r="L204" t="s">
        <v>156</v>
      </c>
    </row>
    <row r="205" spans="12:12">
      <c r="L205" t="s">
        <v>128</v>
      </c>
    </row>
    <row r="206" spans="12:12">
      <c r="L206" t="s">
        <v>430</v>
      </c>
    </row>
    <row r="207" spans="12:12">
      <c r="L207" t="s">
        <v>125</v>
      </c>
    </row>
    <row r="208" spans="12:12">
      <c r="L208" t="s">
        <v>316</v>
      </c>
    </row>
    <row r="209" spans="12:12">
      <c r="L209" t="s">
        <v>415</v>
      </c>
    </row>
    <row r="210" spans="12:12">
      <c r="L210" t="s">
        <v>255</v>
      </c>
    </row>
    <row r="211" spans="12:12">
      <c r="L211" t="s">
        <v>400</v>
      </c>
    </row>
    <row r="212" spans="12:12">
      <c r="L212" t="s">
        <v>261</v>
      </c>
    </row>
    <row r="213" spans="12:12">
      <c r="L213" t="s">
        <v>401</v>
      </c>
    </row>
    <row r="214" spans="12:12">
      <c r="L214" t="s">
        <v>297</v>
      </c>
    </row>
    <row r="215" spans="12:12">
      <c r="L215" t="s">
        <v>149</v>
      </c>
    </row>
    <row r="216" spans="12:12">
      <c r="L216" t="s">
        <v>233</v>
      </c>
    </row>
    <row r="217" spans="12:12">
      <c r="L217" t="s">
        <v>397</v>
      </c>
    </row>
    <row r="218" spans="12:12">
      <c r="L218" t="s">
        <v>318</v>
      </c>
    </row>
    <row r="219" spans="12:12">
      <c r="L219" t="s">
        <v>414</v>
      </c>
    </row>
    <row r="220" spans="12:12">
      <c r="L220" t="s">
        <v>200</v>
      </c>
    </row>
    <row r="221" spans="12:12">
      <c r="L221" t="s">
        <v>159</v>
      </c>
    </row>
    <row r="222" spans="12:12">
      <c r="L222" t="s">
        <v>256</v>
      </c>
    </row>
    <row r="223" spans="12:12">
      <c r="L223" t="s">
        <v>399</v>
      </c>
    </row>
    <row r="224" spans="12:12">
      <c r="L224" t="s">
        <v>350</v>
      </c>
    </row>
    <row r="225" spans="12:12">
      <c r="L225" t="s">
        <v>420</v>
      </c>
    </row>
    <row r="226" spans="12:12">
      <c r="L226" t="s">
        <v>304</v>
      </c>
    </row>
    <row r="227" spans="12:12">
      <c r="L227" t="s">
        <v>251</v>
      </c>
    </row>
    <row r="228" spans="12:12">
      <c r="L228" t="s">
        <v>351</v>
      </c>
    </row>
    <row r="229" spans="12:12">
      <c r="L229" t="s">
        <v>240</v>
      </c>
    </row>
    <row r="230" spans="12:12">
      <c r="L230" t="s">
        <v>300</v>
      </c>
    </row>
    <row r="231" spans="12:12">
      <c r="L231" t="s">
        <v>348</v>
      </c>
    </row>
    <row r="232" spans="12:12">
      <c r="L232" t="s">
        <v>176</v>
      </c>
    </row>
    <row r="233" spans="12:12">
      <c r="L233" t="s">
        <v>458</v>
      </c>
    </row>
    <row r="234" spans="12:12">
      <c r="L234" t="s">
        <v>114</v>
      </c>
    </row>
    <row r="235" spans="12:12">
      <c r="L235" t="s">
        <v>390</v>
      </c>
    </row>
    <row r="236" spans="12:12">
      <c r="L236" t="s">
        <v>417</v>
      </c>
    </row>
    <row r="237" spans="12:12">
      <c r="L237" t="s">
        <v>450</v>
      </c>
    </row>
    <row r="238" spans="12:12">
      <c r="L238" t="s">
        <v>217</v>
      </c>
    </row>
    <row r="239" spans="12:12">
      <c r="L239" t="s">
        <v>407</v>
      </c>
    </row>
    <row r="240" spans="12:12">
      <c r="L240" t="s">
        <v>424</v>
      </c>
    </row>
    <row r="241" spans="12:12">
      <c r="L241" t="s">
        <v>381</v>
      </c>
    </row>
    <row r="242" spans="12:12">
      <c r="L242" t="s">
        <v>354</v>
      </c>
    </row>
    <row r="243" spans="12:12">
      <c r="L243" t="s">
        <v>453</v>
      </c>
    </row>
    <row r="244" spans="12:12">
      <c r="L244" t="s">
        <v>184</v>
      </c>
    </row>
    <row r="245" spans="12:12">
      <c r="L245" t="s">
        <v>426</v>
      </c>
    </row>
    <row r="246" spans="12:12">
      <c r="L246" t="s">
        <v>205</v>
      </c>
    </row>
    <row r="247" spans="12:12">
      <c r="L247" t="s">
        <v>335</v>
      </c>
    </row>
    <row r="248" spans="12:12">
      <c r="L248" t="s">
        <v>142</v>
      </c>
    </row>
    <row r="249" spans="12:12">
      <c r="L249" t="s">
        <v>447</v>
      </c>
    </row>
    <row r="250" spans="12:12">
      <c r="L250" t="s">
        <v>409</v>
      </c>
    </row>
    <row r="251" spans="12:12">
      <c r="L251" t="s">
        <v>203</v>
      </c>
    </row>
    <row r="252" spans="12:12">
      <c r="L252" t="s">
        <v>315</v>
      </c>
    </row>
    <row r="253" spans="12:12">
      <c r="L253" t="s">
        <v>404</v>
      </c>
    </row>
    <row r="254" spans="12:12">
      <c r="L254" t="s">
        <v>188</v>
      </c>
    </row>
    <row r="255" spans="12:12">
      <c r="L255" t="s">
        <v>272</v>
      </c>
    </row>
    <row r="256" spans="12:12">
      <c r="L256" t="s">
        <v>196</v>
      </c>
    </row>
    <row r="257" spans="12:12">
      <c r="L257" t="s">
        <v>195</v>
      </c>
    </row>
    <row r="258" spans="12:12">
      <c r="L258" t="s">
        <v>345</v>
      </c>
    </row>
    <row r="259" spans="12:12">
      <c r="L259" t="s">
        <v>294</v>
      </c>
    </row>
    <row r="260" spans="12:12">
      <c r="L260" t="s">
        <v>228</v>
      </c>
    </row>
    <row r="261" spans="12:12">
      <c r="L261" t="s">
        <v>187</v>
      </c>
    </row>
    <row r="262" spans="12:12">
      <c r="L262" t="s">
        <v>275</v>
      </c>
    </row>
    <row r="263" spans="12:12">
      <c r="L263" t="s">
        <v>340</v>
      </c>
    </row>
    <row r="264" spans="12:12">
      <c r="L264" t="s">
        <v>192</v>
      </c>
    </row>
    <row r="265" spans="12:12">
      <c r="L265" t="s">
        <v>229</v>
      </c>
    </row>
    <row r="266" spans="12:12">
      <c r="L266" t="s">
        <v>173</v>
      </c>
    </row>
    <row r="267" spans="12:12">
      <c r="L267" t="s">
        <v>279</v>
      </c>
    </row>
    <row r="268" spans="12:12">
      <c r="L268" t="s">
        <v>441</v>
      </c>
    </row>
    <row r="269" spans="12:12">
      <c r="L269" t="s">
        <v>408</v>
      </c>
    </row>
    <row r="270" spans="12:12">
      <c r="L270" t="s">
        <v>292</v>
      </c>
    </row>
    <row r="271" spans="12:12">
      <c r="L271" t="s">
        <v>202</v>
      </c>
    </row>
    <row r="272" spans="12:12">
      <c r="L272" t="s">
        <v>343</v>
      </c>
    </row>
    <row r="273" spans="12:12">
      <c r="L273" t="s">
        <v>271</v>
      </c>
    </row>
    <row r="274" spans="12:12">
      <c r="L274" t="s">
        <v>435</v>
      </c>
    </row>
    <row r="275" spans="12:12">
      <c r="L275" t="s">
        <v>319</v>
      </c>
    </row>
    <row r="276" spans="12:12">
      <c r="L276" t="s">
        <v>374</v>
      </c>
    </row>
    <row r="277" spans="12:12">
      <c r="L277" t="s">
        <v>147</v>
      </c>
    </row>
    <row r="278" spans="12:12">
      <c r="L278" t="s">
        <v>231</v>
      </c>
    </row>
    <row r="279" spans="12:12">
      <c r="L279" t="s">
        <v>306</v>
      </c>
    </row>
    <row r="280" spans="12:12">
      <c r="L280" t="s">
        <v>439</v>
      </c>
    </row>
    <row r="281" spans="12:12">
      <c r="L281" t="s">
        <v>225</v>
      </c>
    </row>
    <row r="282" spans="12:12">
      <c r="L282" t="s">
        <v>368</v>
      </c>
    </row>
    <row r="283" spans="12:12">
      <c r="L283" t="s">
        <v>312</v>
      </c>
    </row>
    <row r="284" spans="12:12">
      <c r="L284" t="s">
        <v>332</v>
      </c>
    </row>
    <row r="285" spans="12:12">
      <c r="L285" t="s">
        <v>460</v>
      </c>
    </row>
    <row r="286" spans="12:12">
      <c r="L286" t="s">
        <v>285</v>
      </c>
    </row>
    <row r="287" spans="12:12">
      <c r="L287" t="s">
        <v>366</v>
      </c>
    </row>
    <row r="288" spans="12:12">
      <c r="L288" t="s">
        <v>421</v>
      </c>
    </row>
    <row r="289" spans="12:12">
      <c r="L289" t="s">
        <v>372</v>
      </c>
    </row>
    <row r="290" spans="12:12">
      <c r="L290" t="s">
        <v>436</v>
      </c>
    </row>
    <row r="291" spans="12:12">
      <c r="L291" t="s">
        <v>326</v>
      </c>
    </row>
    <row r="292" spans="12:12">
      <c r="L292" t="s">
        <v>419</v>
      </c>
    </row>
    <row r="293" spans="12:12">
      <c r="L293" t="s">
        <v>330</v>
      </c>
    </row>
    <row r="294" spans="12:12">
      <c r="L294" t="s">
        <v>445</v>
      </c>
    </row>
    <row r="295" spans="12:12">
      <c r="L295" t="s">
        <v>197</v>
      </c>
    </row>
    <row r="296" spans="12:12">
      <c r="L296" t="s">
        <v>160</v>
      </c>
    </row>
    <row r="297" spans="12:12">
      <c r="L297" t="s">
        <v>116</v>
      </c>
    </row>
    <row r="298" spans="12:12">
      <c r="L298" t="s">
        <v>134</v>
      </c>
    </row>
    <row r="299" spans="12:12">
      <c r="L299" t="s">
        <v>425</v>
      </c>
    </row>
    <row r="300" spans="12:12">
      <c r="L300" t="s">
        <v>155</v>
      </c>
    </row>
    <row r="301" spans="12:12">
      <c r="L301" t="s">
        <v>210</v>
      </c>
    </row>
    <row r="302" spans="12:12">
      <c r="L302" t="s">
        <v>386</v>
      </c>
    </row>
    <row r="303" spans="12:12">
      <c r="L303" t="s">
        <v>190</v>
      </c>
    </row>
    <row r="304" spans="12:12">
      <c r="L304" t="s">
        <v>433</v>
      </c>
    </row>
    <row r="305" spans="12:12">
      <c r="L305" t="s">
        <v>189</v>
      </c>
    </row>
    <row r="306" spans="12:12">
      <c r="L306" t="s">
        <v>403</v>
      </c>
    </row>
    <row r="307" spans="12:12">
      <c r="L307" t="s">
        <v>333</v>
      </c>
    </row>
    <row r="308" spans="12:12">
      <c r="L308" t="s">
        <v>455</v>
      </c>
    </row>
    <row r="309" spans="12:12">
      <c r="L309" t="s">
        <v>338</v>
      </c>
    </row>
    <row r="310" spans="12:12">
      <c r="L310" t="s">
        <v>230</v>
      </c>
    </row>
    <row r="311" spans="12:12">
      <c r="L311" t="s">
        <v>194</v>
      </c>
    </row>
    <row r="312" spans="12:12">
      <c r="L312" t="s">
        <v>362</v>
      </c>
    </row>
    <row r="313" spans="12:12">
      <c r="L313" t="s">
        <v>263</v>
      </c>
    </row>
    <row r="314" spans="12:12">
      <c r="L314" t="s">
        <v>380</v>
      </c>
    </row>
    <row r="315" spans="12:12">
      <c r="L315" t="s">
        <v>186</v>
      </c>
    </row>
    <row r="316" spans="12:12">
      <c r="L316" t="s">
        <v>428</v>
      </c>
    </row>
    <row r="317" spans="12:12">
      <c r="L317" t="s">
        <v>367</v>
      </c>
    </row>
    <row r="318" spans="12:12">
      <c r="L318" t="s">
        <v>413</v>
      </c>
    </row>
    <row r="319" spans="12:12">
      <c r="L319" t="s">
        <v>259</v>
      </c>
    </row>
    <row r="320" spans="12:12">
      <c r="L320" t="s">
        <v>276</v>
      </c>
    </row>
    <row r="321" spans="12:12">
      <c r="L321" t="s">
        <v>341</v>
      </c>
    </row>
    <row r="322" spans="12:12">
      <c r="L322" t="s">
        <v>137</v>
      </c>
    </row>
    <row r="323" spans="12:12">
      <c r="L323" t="s">
        <v>157</v>
      </c>
    </row>
    <row r="324" spans="12:12">
      <c r="L324" t="s">
        <v>290</v>
      </c>
    </row>
    <row r="325" spans="12:12">
      <c r="L325" t="s">
        <v>136</v>
      </c>
    </row>
    <row r="326" spans="12:12">
      <c r="L326" t="s">
        <v>182</v>
      </c>
    </row>
    <row r="327" spans="12:12">
      <c r="L327" t="s">
        <v>411</v>
      </c>
    </row>
    <row r="328" spans="12:12">
      <c r="L328" t="s">
        <v>170</v>
      </c>
    </row>
    <row r="329" spans="12:12">
      <c r="L329" t="s">
        <v>365</v>
      </c>
    </row>
    <row r="330" spans="12:12">
      <c r="L330" t="s">
        <v>163</v>
      </c>
    </row>
    <row r="331" spans="12:12">
      <c r="L331" t="s">
        <v>353</v>
      </c>
    </row>
    <row r="332" spans="12:12">
      <c r="L332" t="s">
        <v>349</v>
      </c>
    </row>
    <row r="333" spans="12:12">
      <c r="L333" t="s">
        <v>232</v>
      </c>
    </row>
    <row r="334" spans="12:12">
      <c r="L334" t="s">
        <v>295</v>
      </c>
    </row>
    <row r="335" spans="12:12">
      <c r="L335" t="s">
        <v>328</v>
      </c>
    </row>
    <row r="336" spans="12:12">
      <c r="L336" t="s">
        <v>289</v>
      </c>
    </row>
    <row r="337" spans="12:12">
      <c r="L337" t="s">
        <v>440</v>
      </c>
    </row>
    <row r="338" spans="12:12">
      <c r="L338" t="s">
        <v>359</v>
      </c>
    </row>
    <row r="339" spans="12:12">
      <c r="L339" t="s">
        <v>336</v>
      </c>
    </row>
    <row r="340" spans="12:12">
      <c r="L340" t="s">
        <v>454</v>
      </c>
    </row>
    <row r="341" spans="12:12">
      <c r="L341" t="s">
        <v>322</v>
      </c>
    </row>
    <row r="342" spans="12:12">
      <c r="L342" t="s">
        <v>406</v>
      </c>
    </row>
    <row r="343" spans="12:12">
      <c r="L343" t="s">
        <v>373</v>
      </c>
    </row>
    <row r="344" spans="12:12">
      <c r="L344" t="s">
        <v>282</v>
      </c>
    </row>
    <row r="345" spans="12:12">
      <c r="L345" t="s">
        <v>418</v>
      </c>
    </row>
    <row r="346" spans="12:12">
      <c r="L346" t="s">
        <v>321</v>
      </c>
    </row>
    <row r="347" spans="12:12">
      <c r="L347" t="s">
        <v>442</v>
      </c>
    </row>
    <row r="348" spans="12:12">
      <c r="L348" t="s">
        <v>249</v>
      </c>
    </row>
    <row r="349" spans="12:12">
      <c r="L349" t="s">
        <v>216</v>
      </c>
    </row>
    <row r="350" spans="12:12">
      <c r="L350" t="s">
        <v>451</v>
      </c>
    </row>
    <row r="351" spans="12:12">
      <c r="L351" t="s">
        <v>129</v>
      </c>
    </row>
    <row r="352" spans="12:12">
      <c r="L352" t="s">
        <v>308</v>
      </c>
    </row>
    <row r="353" spans="12:12">
      <c r="L353" t="s">
        <v>462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590B1-E7AA-4E93-920C-31204111F21D}">
  <dimension ref="A1:P40"/>
  <sheetViews>
    <sheetView workbookViewId="0">
      <selection activeCell="C16" sqref="C16"/>
    </sheetView>
  </sheetViews>
  <sheetFormatPr defaultRowHeight="14.5"/>
  <cols>
    <col min="2" max="2" width="9.36328125" customWidth="1"/>
    <col min="3" max="3" width="54.7265625" customWidth="1"/>
    <col min="4" max="4" width="58.54296875" customWidth="1"/>
    <col min="5" max="5" width="68.7265625" customWidth="1"/>
    <col min="6" max="6" width="68.81640625" customWidth="1"/>
  </cols>
  <sheetData>
    <row r="1" spans="1:16" ht="15" thickBot="1">
      <c r="F1" s="27" t="s">
        <v>0</v>
      </c>
      <c r="G1" s="22" t="s">
        <v>1</v>
      </c>
      <c r="H1" s="23"/>
      <c r="I1" s="22" t="s">
        <v>2</v>
      </c>
      <c r="J1" s="24"/>
      <c r="K1" s="24"/>
      <c r="L1" s="23"/>
      <c r="M1" s="22" t="s">
        <v>3</v>
      </c>
      <c r="N1" s="24"/>
      <c r="O1" s="24"/>
      <c r="P1" s="23"/>
    </row>
    <row r="2" spans="1:16" ht="14.5" customHeight="1">
      <c r="F2" s="28"/>
      <c r="G2" s="25" t="s">
        <v>4</v>
      </c>
      <c r="H2" s="26"/>
      <c r="I2" s="25" t="s">
        <v>4</v>
      </c>
      <c r="J2" s="26"/>
      <c r="K2" s="25" t="s">
        <v>6</v>
      </c>
      <c r="L2" s="26"/>
      <c r="M2" s="25" t="s">
        <v>4</v>
      </c>
      <c r="N2" s="26"/>
      <c r="O2" s="25" t="s">
        <v>6</v>
      </c>
      <c r="P2" s="26"/>
    </row>
    <row r="3" spans="1:16" ht="15" thickBot="1">
      <c r="F3" s="28"/>
      <c r="G3" s="20" t="s">
        <v>5</v>
      </c>
      <c r="H3" s="21"/>
      <c r="I3" s="20" t="s">
        <v>5</v>
      </c>
      <c r="J3" s="21"/>
      <c r="K3" s="20" t="s">
        <v>5</v>
      </c>
      <c r="L3" s="21"/>
      <c r="M3" s="20" t="s">
        <v>5</v>
      </c>
      <c r="N3" s="21"/>
      <c r="O3" s="20" t="s">
        <v>5</v>
      </c>
      <c r="P3" s="21"/>
    </row>
    <row r="4" spans="1:16" ht="15" thickBot="1">
      <c r="A4" t="s">
        <v>38</v>
      </c>
      <c r="B4" t="s">
        <v>41</v>
      </c>
      <c r="C4" t="s">
        <v>40</v>
      </c>
      <c r="D4" t="s">
        <v>42</v>
      </c>
      <c r="E4" t="s">
        <v>39</v>
      </c>
      <c r="F4" s="29"/>
      <c r="G4" s="1">
        <v>2014</v>
      </c>
      <c r="H4" s="1">
        <v>2015</v>
      </c>
      <c r="I4" s="1">
        <v>2014</v>
      </c>
      <c r="J4" s="1">
        <v>2015</v>
      </c>
      <c r="K4" s="1">
        <v>2014</v>
      </c>
      <c r="L4" s="1">
        <v>2015</v>
      </c>
      <c r="M4" s="1">
        <v>2014</v>
      </c>
      <c r="N4" s="1">
        <v>2015</v>
      </c>
      <c r="O4" s="1">
        <v>2014</v>
      </c>
      <c r="P4" s="1">
        <v>2015</v>
      </c>
    </row>
    <row r="5" spans="1:16" ht="15" thickBot="1">
      <c r="A5" t="s">
        <v>41</v>
      </c>
      <c r="F5" s="2" t="s">
        <v>1</v>
      </c>
      <c r="G5" s="3">
        <v>146305</v>
      </c>
      <c r="H5" s="3">
        <v>148834</v>
      </c>
      <c r="I5" s="3">
        <v>77692</v>
      </c>
      <c r="J5" s="3">
        <v>79131</v>
      </c>
      <c r="K5" s="3">
        <v>75471</v>
      </c>
      <c r="L5" s="3">
        <v>76776</v>
      </c>
      <c r="M5" s="3">
        <v>68613</v>
      </c>
      <c r="N5" s="3">
        <v>69703</v>
      </c>
      <c r="O5" s="3">
        <v>66287</v>
      </c>
      <c r="P5" s="3">
        <v>67323</v>
      </c>
    </row>
    <row r="6" spans="1:16">
      <c r="A6" t="s">
        <v>36</v>
      </c>
      <c r="F6" s="14"/>
      <c r="G6" s="14"/>
      <c r="H6" s="14"/>
      <c r="I6" s="14"/>
      <c r="J6" s="14"/>
      <c r="K6" s="14"/>
      <c r="L6" s="14"/>
      <c r="M6" s="14"/>
      <c r="N6" s="14"/>
      <c r="O6" s="14"/>
      <c r="P6" s="14"/>
    </row>
    <row r="7" spans="1:16">
      <c r="A7" t="s">
        <v>40</v>
      </c>
      <c r="F7" s="15" t="s">
        <v>7</v>
      </c>
      <c r="G7" s="18">
        <v>56050</v>
      </c>
      <c r="H7" s="18">
        <v>57960</v>
      </c>
      <c r="I7" s="18">
        <v>27119</v>
      </c>
      <c r="J7" s="18">
        <v>28090</v>
      </c>
      <c r="K7" s="18">
        <v>26976</v>
      </c>
      <c r="L7" s="18">
        <v>27918</v>
      </c>
      <c r="M7" s="18">
        <v>28931</v>
      </c>
      <c r="N7" s="18">
        <v>29871</v>
      </c>
      <c r="O7" s="18">
        <v>28751</v>
      </c>
      <c r="P7" s="18">
        <v>29658</v>
      </c>
    </row>
    <row r="8" spans="1:16">
      <c r="A8" t="s">
        <v>42</v>
      </c>
      <c r="F8" s="16" t="s">
        <v>8</v>
      </c>
      <c r="G8" s="18">
        <v>23171</v>
      </c>
      <c r="H8" s="18">
        <v>24108</v>
      </c>
      <c r="I8" s="18">
        <v>13041</v>
      </c>
      <c r="J8" s="18">
        <v>13589</v>
      </c>
      <c r="K8" s="18">
        <v>13008</v>
      </c>
      <c r="L8" s="18">
        <v>13548</v>
      </c>
      <c r="M8" s="18">
        <v>10129</v>
      </c>
      <c r="N8" s="18">
        <v>10519</v>
      </c>
      <c r="O8" s="18">
        <v>10098</v>
      </c>
      <c r="P8" s="18">
        <v>10476</v>
      </c>
    </row>
    <row r="9" spans="1:16">
      <c r="A9" t="s">
        <v>39</v>
      </c>
      <c r="B9" t="s">
        <v>1</v>
      </c>
      <c r="C9" t="s">
        <v>7</v>
      </c>
      <c r="D9" t="s">
        <v>8</v>
      </c>
      <c r="E9" t="s">
        <v>9</v>
      </c>
      <c r="F9" s="17" t="s">
        <v>9</v>
      </c>
      <c r="G9" s="18">
        <v>16199</v>
      </c>
      <c r="H9" s="18">
        <v>16994</v>
      </c>
      <c r="I9" s="18">
        <v>9953</v>
      </c>
      <c r="J9" s="18">
        <v>10340</v>
      </c>
      <c r="K9" s="18">
        <v>9931</v>
      </c>
      <c r="L9" s="18">
        <v>10309</v>
      </c>
      <c r="M9" s="18">
        <v>6246</v>
      </c>
      <c r="N9" s="18">
        <v>6654</v>
      </c>
      <c r="O9" s="18">
        <v>6223</v>
      </c>
      <c r="P9" s="18">
        <v>6624</v>
      </c>
    </row>
    <row r="10" spans="1:16">
      <c r="A10" t="s">
        <v>39</v>
      </c>
      <c r="B10" t="s">
        <v>1</v>
      </c>
      <c r="C10" t="s">
        <v>7</v>
      </c>
      <c r="D10" t="s">
        <v>8</v>
      </c>
      <c r="E10" t="s">
        <v>10</v>
      </c>
      <c r="F10" s="17" t="s">
        <v>10</v>
      </c>
      <c r="G10" s="18">
        <v>6972</v>
      </c>
      <c r="H10" s="18">
        <v>7114</v>
      </c>
      <c r="I10" s="18">
        <v>3088</v>
      </c>
      <c r="J10" s="18">
        <v>3249</v>
      </c>
      <c r="K10" s="18">
        <v>3077</v>
      </c>
      <c r="L10" s="18">
        <v>3238</v>
      </c>
      <c r="M10" s="18">
        <v>3884</v>
      </c>
      <c r="N10" s="18">
        <v>3866</v>
      </c>
      <c r="O10" s="18">
        <v>3875</v>
      </c>
      <c r="P10" s="18">
        <v>3851</v>
      </c>
    </row>
    <row r="11" spans="1:16">
      <c r="A11" t="s">
        <v>42</v>
      </c>
      <c r="F11" s="16" t="s">
        <v>11</v>
      </c>
      <c r="G11" s="18">
        <v>32879</v>
      </c>
      <c r="H11" s="18">
        <v>33852</v>
      </c>
      <c r="I11" s="18">
        <v>14078</v>
      </c>
      <c r="J11" s="18">
        <v>14501</v>
      </c>
      <c r="K11" s="18">
        <v>13967</v>
      </c>
      <c r="L11" s="18">
        <v>14371</v>
      </c>
      <c r="M11" s="18">
        <v>18801</v>
      </c>
      <c r="N11" s="18">
        <v>19351</v>
      </c>
      <c r="O11" s="18">
        <v>18653</v>
      </c>
      <c r="P11" s="18">
        <v>19183</v>
      </c>
    </row>
    <row r="12" spans="1:16">
      <c r="A12" t="s">
        <v>39</v>
      </c>
      <c r="B12" t="s">
        <v>1</v>
      </c>
      <c r="C12" t="s">
        <v>7</v>
      </c>
      <c r="D12" s="16" t="s">
        <v>11</v>
      </c>
      <c r="E12" s="17" t="s">
        <v>12</v>
      </c>
      <c r="F12" s="17" t="s">
        <v>12</v>
      </c>
      <c r="G12" s="18">
        <v>4303</v>
      </c>
      <c r="H12" s="18">
        <v>4369</v>
      </c>
      <c r="I12" s="18">
        <v>3204</v>
      </c>
      <c r="J12" s="18">
        <v>3291</v>
      </c>
      <c r="K12" s="18">
        <v>3185</v>
      </c>
      <c r="L12" s="18">
        <v>3277</v>
      </c>
      <c r="M12" s="18">
        <v>1100</v>
      </c>
      <c r="N12" s="18">
        <v>1078</v>
      </c>
      <c r="O12" s="18">
        <v>1093</v>
      </c>
      <c r="P12" s="18">
        <v>1072</v>
      </c>
    </row>
    <row r="13" spans="1:16">
      <c r="A13" t="s">
        <v>39</v>
      </c>
      <c r="B13" t="s">
        <v>1</v>
      </c>
      <c r="C13" t="s">
        <v>7</v>
      </c>
      <c r="D13" s="16" t="s">
        <v>11</v>
      </c>
      <c r="E13" s="17" t="s">
        <v>12</v>
      </c>
      <c r="F13" s="17" t="s">
        <v>13</v>
      </c>
      <c r="G13" s="18">
        <v>2798</v>
      </c>
      <c r="H13" s="18">
        <v>2954</v>
      </c>
      <c r="I13" s="18">
        <v>2369</v>
      </c>
      <c r="J13" s="18">
        <v>2508</v>
      </c>
      <c r="K13" s="18">
        <v>2358</v>
      </c>
      <c r="L13" s="18">
        <v>2495</v>
      </c>
      <c r="M13" s="18">
        <v>430</v>
      </c>
      <c r="N13" s="18">
        <v>446</v>
      </c>
      <c r="O13" s="18">
        <v>428</v>
      </c>
      <c r="P13" s="18">
        <v>444</v>
      </c>
    </row>
    <row r="14" spans="1:16">
      <c r="A14" t="s">
        <v>39</v>
      </c>
      <c r="B14" t="s">
        <v>1</v>
      </c>
      <c r="C14" t="s">
        <v>7</v>
      </c>
      <c r="D14" s="16" t="s">
        <v>11</v>
      </c>
      <c r="E14" s="17" t="s">
        <v>14</v>
      </c>
      <c r="F14" s="17" t="s">
        <v>14</v>
      </c>
      <c r="G14" s="18">
        <v>1355</v>
      </c>
      <c r="H14" s="18">
        <v>1404</v>
      </c>
      <c r="I14" s="18">
        <v>737</v>
      </c>
      <c r="J14" s="18">
        <v>750</v>
      </c>
      <c r="K14" s="18">
        <v>734</v>
      </c>
      <c r="L14" s="18">
        <v>743</v>
      </c>
      <c r="M14" s="18">
        <v>618</v>
      </c>
      <c r="N14" s="18">
        <v>654</v>
      </c>
      <c r="O14" s="18">
        <v>617</v>
      </c>
      <c r="P14" s="18">
        <v>650</v>
      </c>
    </row>
    <row r="15" spans="1:16">
      <c r="A15" t="s">
        <v>39</v>
      </c>
      <c r="B15" t="s">
        <v>1</v>
      </c>
      <c r="C15" t="s">
        <v>7</v>
      </c>
      <c r="D15" s="16" t="s">
        <v>11</v>
      </c>
      <c r="E15" s="17" t="s">
        <v>15</v>
      </c>
      <c r="F15" s="17" t="s">
        <v>15</v>
      </c>
      <c r="G15" s="18">
        <v>2495</v>
      </c>
      <c r="H15" s="18">
        <v>2596</v>
      </c>
      <c r="I15" s="18">
        <v>890</v>
      </c>
      <c r="J15" s="18">
        <v>900</v>
      </c>
      <c r="K15" s="18">
        <v>880</v>
      </c>
      <c r="L15" s="18">
        <v>895</v>
      </c>
      <c r="M15" s="18">
        <v>1605</v>
      </c>
      <c r="N15" s="18">
        <v>1696</v>
      </c>
      <c r="O15" s="18">
        <v>1595</v>
      </c>
      <c r="P15" s="18">
        <v>1685</v>
      </c>
    </row>
    <row r="16" spans="1:16">
      <c r="A16" t="s">
        <v>39</v>
      </c>
      <c r="B16" t="s">
        <v>1</v>
      </c>
      <c r="C16" t="s">
        <v>7</v>
      </c>
      <c r="D16" s="16" t="s">
        <v>11</v>
      </c>
      <c r="E16" s="17" t="s">
        <v>16</v>
      </c>
      <c r="F16" s="17" t="s">
        <v>16</v>
      </c>
      <c r="G16" s="18">
        <v>1814</v>
      </c>
      <c r="H16" s="18">
        <v>1803</v>
      </c>
      <c r="I16" s="18">
        <v>893</v>
      </c>
      <c r="J16" s="18">
        <v>897</v>
      </c>
      <c r="K16" s="18">
        <v>892</v>
      </c>
      <c r="L16" s="18">
        <v>896</v>
      </c>
      <c r="M16" s="18">
        <v>921</v>
      </c>
      <c r="N16" s="18">
        <v>905</v>
      </c>
      <c r="O16" s="18">
        <v>916</v>
      </c>
      <c r="P16" s="18">
        <v>902</v>
      </c>
    </row>
    <row r="17" spans="1:16">
      <c r="A17" t="s">
        <v>39</v>
      </c>
      <c r="B17" t="s">
        <v>1</v>
      </c>
      <c r="C17" t="s">
        <v>7</v>
      </c>
      <c r="D17" s="16" t="s">
        <v>11</v>
      </c>
      <c r="E17" s="17" t="s">
        <v>17</v>
      </c>
      <c r="F17" s="17" t="s">
        <v>17</v>
      </c>
      <c r="G17" s="18">
        <v>8686</v>
      </c>
      <c r="H17" s="18">
        <v>8908</v>
      </c>
      <c r="I17" s="18">
        <v>2252</v>
      </c>
      <c r="J17" s="18">
        <v>2368</v>
      </c>
      <c r="K17" s="18">
        <v>2218</v>
      </c>
      <c r="L17" s="18">
        <v>2331</v>
      </c>
      <c r="M17" s="18">
        <v>6434</v>
      </c>
      <c r="N17" s="18">
        <v>6540</v>
      </c>
      <c r="O17" s="18">
        <v>6371</v>
      </c>
      <c r="P17" s="18">
        <v>6457</v>
      </c>
    </row>
    <row r="18" spans="1:16">
      <c r="A18" t="s">
        <v>39</v>
      </c>
      <c r="B18" t="s">
        <v>1</v>
      </c>
      <c r="C18" t="s">
        <v>7</v>
      </c>
      <c r="D18" s="16" t="s">
        <v>11</v>
      </c>
      <c r="E18" s="17" t="s">
        <v>18</v>
      </c>
      <c r="F18" s="17" t="s">
        <v>18</v>
      </c>
      <c r="G18" s="18">
        <v>2935</v>
      </c>
      <c r="H18" s="18">
        <v>3051</v>
      </c>
      <c r="I18" s="18">
        <v>1544</v>
      </c>
      <c r="J18" s="18">
        <v>1599</v>
      </c>
      <c r="K18" s="18">
        <v>1513</v>
      </c>
      <c r="L18" s="18">
        <v>1558</v>
      </c>
      <c r="M18" s="18">
        <v>1391</v>
      </c>
      <c r="N18" s="18">
        <v>1452</v>
      </c>
      <c r="O18" s="18">
        <v>1356</v>
      </c>
      <c r="P18" s="18">
        <v>1413</v>
      </c>
    </row>
    <row r="19" spans="1:16">
      <c r="A19" t="s">
        <v>39</v>
      </c>
      <c r="B19" t="s">
        <v>1</v>
      </c>
      <c r="C19" t="s">
        <v>7</v>
      </c>
      <c r="D19" s="16" t="s">
        <v>11</v>
      </c>
      <c r="E19" s="17" t="s">
        <v>19</v>
      </c>
      <c r="F19" s="17" t="s">
        <v>19</v>
      </c>
      <c r="G19" s="18">
        <v>8493</v>
      </c>
      <c r="H19" s="18">
        <v>8766</v>
      </c>
      <c r="I19" s="18">
        <v>2189</v>
      </c>
      <c r="J19" s="18">
        <v>2186</v>
      </c>
      <c r="K19" s="18">
        <v>2186</v>
      </c>
      <c r="L19" s="18">
        <v>2176</v>
      </c>
      <c r="M19" s="18">
        <v>6304</v>
      </c>
      <c r="N19" s="18">
        <v>6580</v>
      </c>
      <c r="O19" s="18">
        <v>6278</v>
      </c>
      <c r="P19" s="18">
        <v>6558</v>
      </c>
    </row>
    <row r="20" spans="1:16">
      <c r="A20" t="s">
        <v>36</v>
      </c>
    </row>
    <row r="21" spans="1:16">
      <c r="A21" t="s">
        <v>40</v>
      </c>
      <c r="F21" s="15" t="s">
        <v>20</v>
      </c>
      <c r="G21" s="18">
        <v>25854</v>
      </c>
      <c r="H21" s="18">
        <v>25896</v>
      </c>
      <c r="I21" s="18">
        <v>11203</v>
      </c>
      <c r="J21" s="18">
        <v>11209</v>
      </c>
      <c r="K21" s="18">
        <v>10360</v>
      </c>
      <c r="L21" s="18">
        <v>10295</v>
      </c>
      <c r="M21" s="18">
        <v>14651</v>
      </c>
      <c r="N21" s="18">
        <v>14686</v>
      </c>
      <c r="O21" s="18">
        <v>13613</v>
      </c>
      <c r="P21" s="18">
        <v>13637</v>
      </c>
    </row>
    <row r="22" spans="1:16">
      <c r="A22" t="s">
        <v>39</v>
      </c>
      <c r="B22" t="s">
        <v>1</v>
      </c>
      <c r="C22" s="15" t="s">
        <v>20</v>
      </c>
      <c r="D22" s="15" t="s">
        <v>20</v>
      </c>
      <c r="E22" s="16" t="s">
        <v>21</v>
      </c>
      <c r="F22" s="16" t="s">
        <v>21</v>
      </c>
      <c r="G22" s="18">
        <v>3461</v>
      </c>
      <c r="H22" s="18">
        <v>3514</v>
      </c>
      <c r="I22" s="18">
        <v>430</v>
      </c>
      <c r="J22" s="18">
        <v>436</v>
      </c>
      <c r="K22" s="18">
        <v>416</v>
      </c>
      <c r="L22" s="18">
        <v>425</v>
      </c>
      <c r="M22" s="18">
        <v>3031</v>
      </c>
      <c r="N22" s="18">
        <v>3079</v>
      </c>
      <c r="O22" s="18">
        <v>2962</v>
      </c>
      <c r="P22" s="18">
        <v>2995</v>
      </c>
    </row>
    <row r="23" spans="1:16">
      <c r="A23" t="s">
        <v>39</v>
      </c>
      <c r="B23" t="s">
        <v>1</v>
      </c>
      <c r="C23" s="15" t="s">
        <v>20</v>
      </c>
      <c r="D23" s="15" t="s">
        <v>20</v>
      </c>
      <c r="E23" s="16" t="s">
        <v>22</v>
      </c>
      <c r="F23" s="16" t="s">
        <v>22</v>
      </c>
      <c r="G23" s="18">
        <v>3140</v>
      </c>
      <c r="H23" s="18">
        <v>3109</v>
      </c>
      <c r="I23" s="18">
        <v>2456</v>
      </c>
      <c r="J23" s="18">
        <v>2447</v>
      </c>
      <c r="K23" s="18">
        <v>2406</v>
      </c>
      <c r="L23" s="18">
        <v>2387</v>
      </c>
      <c r="M23" s="18">
        <v>684</v>
      </c>
      <c r="N23" s="18">
        <v>662</v>
      </c>
      <c r="O23" s="18">
        <v>643</v>
      </c>
      <c r="P23" s="18">
        <v>621</v>
      </c>
    </row>
    <row r="24" spans="1:16">
      <c r="A24" t="s">
        <v>39</v>
      </c>
      <c r="B24" t="s">
        <v>1</v>
      </c>
      <c r="C24" s="15" t="s">
        <v>20</v>
      </c>
      <c r="D24" s="15" t="s">
        <v>20</v>
      </c>
      <c r="E24" s="16" t="s">
        <v>23</v>
      </c>
      <c r="F24" s="16" t="s">
        <v>23</v>
      </c>
      <c r="G24" s="18">
        <v>8112</v>
      </c>
      <c r="H24" s="18">
        <v>8142</v>
      </c>
      <c r="I24" s="18">
        <v>3641</v>
      </c>
      <c r="J24" s="18">
        <v>3702</v>
      </c>
      <c r="K24" s="18">
        <v>3074</v>
      </c>
      <c r="L24" s="18">
        <v>3083</v>
      </c>
      <c r="M24" s="18">
        <v>4471</v>
      </c>
      <c r="N24" s="18">
        <v>4440</v>
      </c>
      <c r="O24" s="18">
        <v>3798</v>
      </c>
      <c r="P24" s="18">
        <v>3778</v>
      </c>
    </row>
    <row r="25" spans="1:16">
      <c r="A25" t="s">
        <v>39</v>
      </c>
      <c r="B25" t="s">
        <v>1</v>
      </c>
      <c r="C25" s="15" t="s">
        <v>20</v>
      </c>
      <c r="D25" s="15" t="s">
        <v>20</v>
      </c>
      <c r="E25" s="16" t="s">
        <v>24</v>
      </c>
      <c r="F25" s="16" t="s">
        <v>24</v>
      </c>
      <c r="G25" s="18">
        <v>5803</v>
      </c>
      <c r="H25" s="18">
        <v>5716</v>
      </c>
      <c r="I25" s="18">
        <v>3469</v>
      </c>
      <c r="J25" s="18">
        <v>3368</v>
      </c>
      <c r="K25" s="18">
        <v>3327</v>
      </c>
      <c r="L25" s="18">
        <v>3233</v>
      </c>
      <c r="M25" s="18">
        <v>2335</v>
      </c>
      <c r="N25" s="18">
        <v>2348</v>
      </c>
      <c r="O25" s="18">
        <v>2278</v>
      </c>
      <c r="P25" s="18">
        <v>2291</v>
      </c>
    </row>
    <row r="26" spans="1:16">
      <c r="A26" t="s">
        <v>39</v>
      </c>
      <c r="B26" t="s">
        <v>1</v>
      </c>
      <c r="C26" s="15" t="s">
        <v>20</v>
      </c>
      <c r="D26" s="15" t="s">
        <v>20</v>
      </c>
      <c r="E26" s="16" t="s">
        <v>25</v>
      </c>
      <c r="F26" s="16" t="s">
        <v>25</v>
      </c>
      <c r="G26" s="18">
        <v>5337</v>
      </c>
      <c r="H26" s="18">
        <v>5415</v>
      </c>
      <c r="I26" s="18">
        <v>1207</v>
      </c>
      <c r="J26" s="18">
        <v>1257</v>
      </c>
      <c r="K26" s="18">
        <v>1138</v>
      </c>
      <c r="L26" s="18">
        <v>1166</v>
      </c>
      <c r="M26" s="18">
        <v>4130</v>
      </c>
      <c r="N26" s="18">
        <v>4157</v>
      </c>
      <c r="O26" s="18">
        <v>3933</v>
      </c>
      <c r="P26" s="18">
        <v>3951</v>
      </c>
    </row>
    <row r="27" spans="1:16">
      <c r="A27" t="s">
        <v>36</v>
      </c>
    </row>
    <row r="28" spans="1:16">
      <c r="A28" t="s">
        <v>40</v>
      </c>
      <c r="F28" s="15" t="s">
        <v>26</v>
      </c>
      <c r="G28" s="18">
        <v>33416</v>
      </c>
      <c r="H28" s="18">
        <v>33598</v>
      </c>
      <c r="I28" s="18">
        <v>12761</v>
      </c>
      <c r="J28" s="18">
        <v>12939</v>
      </c>
      <c r="K28" s="18">
        <v>12181</v>
      </c>
      <c r="L28" s="18">
        <v>12314</v>
      </c>
      <c r="M28" s="18">
        <v>20655</v>
      </c>
      <c r="N28" s="18">
        <v>20659</v>
      </c>
      <c r="O28" s="18">
        <v>19664</v>
      </c>
      <c r="P28" s="18">
        <v>19667</v>
      </c>
    </row>
    <row r="29" spans="1:16">
      <c r="A29" t="s">
        <v>39</v>
      </c>
      <c r="B29" t="s">
        <v>1</v>
      </c>
      <c r="C29" s="15" t="s">
        <v>26</v>
      </c>
      <c r="D29" s="15" t="s">
        <v>26</v>
      </c>
      <c r="E29" s="16" t="s">
        <v>27</v>
      </c>
      <c r="F29" s="16" t="s">
        <v>27</v>
      </c>
      <c r="G29" s="18">
        <v>15646</v>
      </c>
      <c r="H29" s="18">
        <v>15700</v>
      </c>
      <c r="I29" s="18">
        <v>7948</v>
      </c>
      <c r="J29" s="18">
        <v>7960</v>
      </c>
      <c r="K29" s="18">
        <v>7580</v>
      </c>
      <c r="L29" s="18">
        <v>7565</v>
      </c>
      <c r="M29" s="18">
        <v>7697</v>
      </c>
      <c r="N29" s="18">
        <v>7741</v>
      </c>
      <c r="O29" s="18">
        <v>7010</v>
      </c>
      <c r="P29" s="18">
        <v>7023</v>
      </c>
    </row>
    <row r="30" spans="1:16">
      <c r="A30" t="s">
        <v>39</v>
      </c>
      <c r="B30" t="s">
        <v>1</v>
      </c>
      <c r="C30" s="15" t="s">
        <v>26</v>
      </c>
      <c r="D30" s="15" t="s">
        <v>26</v>
      </c>
      <c r="E30" s="16" t="s">
        <v>28</v>
      </c>
      <c r="F30" s="16" t="s">
        <v>28</v>
      </c>
      <c r="G30" s="18">
        <v>17771</v>
      </c>
      <c r="H30" s="18">
        <v>17897</v>
      </c>
      <c r="I30" s="18">
        <v>4813</v>
      </c>
      <c r="J30" s="18">
        <v>4980</v>
      </c>
      <c r="K30" s="18">
        <v>4600</v>
      </c>
      <c r="L30" s="18">
        <v>4749</v>
      </c>
      <c r="M30" s="18">
        <v>12958</v>
      </c>
      <c r="N30" s="18">
        <v>12918</v>
      </c>
      <c r="O30" s="18">
        <v>12654</v>
      </c>
      <c r="P30" s="18">
        <v>12645</v>
      </c>
    </row>
    <row r="31" spans="1:16">
      <c r="A31" t="s">
        <v>36</v>
      </c>
    </row>
    <row r="32" spans="1:16">
      <c r="A32" t="s">
        <v>40</v>
      </c>
      <c r="F32" s="15" t="s">
        <v>29</v>
      </c>
      <c r="G32" s="18">
        <v>13537</v>
      </c>
      <c r="H32" s="18">
        <v>13733</v>
      </c>
      <c r="I32" s="18">
        <v>12939</v>
      </c>
      <c r="J32" s="18">
        <v>13091</v>
      </c>
      <c r="K32" s="18">
        <v>12674</v>
      </c>
      <c r="L32" s="18">
        <v>12822</v>
      </c>
      <c r="M32" s="18">
        <v>598</v>
      </c>
      <c r="N32" s="18">
        <v>642</v>
      </c>
      <c r="O32" s="18">
        <v>581</v>
      </c>
      <c r="P32" s="18">
        <v>618</v>
      </c>
    </row>
    <row r="33" spans="1:16">
      <c r="A33" t="s">
        <v>39</v>
      </c>
      <c r="B33" t="s">
        <v>1</v>
      </c>
      <c r="C33" s="15" t="s">
        <v>29</v>
      </c>
      <c r="D33" s="15" t="s">
        <v>29</v>
      </c>
      <c r="E33" s="16" t="s">
        <v>28</v>
      </c>
      <c r="F33" s="16" t="s">
        <v>30</v>
      </c>
      <c r="G33" s="18">
        <v>1022</v>
      </c>
      <c r="H33" s="18">
        <v>1073</v>
      </c>
      <c r="I33" s="18">
        <v>792</v>
      </c>
      <c r="J33" s="18">
        <v>813</v>
      </c>
      <c r="K33" s="18">
        <v>728</v>
      </c>
      <c r="L33" s="18">
        <v>752</v>
      </c>
      <c r="M33" s="18">
        <v>229</v>
      </c>
      <c r="N33" s="18">
        <v>260</v>
      </c>
      <c r="O33" s="18">
        <v>216</v>
      </c>
      <c r="P33" s="18">
        <v>243</v>
      </c>
    </row>
    <row r="34" spans="1:16">
      <c r="A34" t="s">
        <v>39</v>
      </c>
      <c r="B34" t="s">
        <v>1</v>
      </c>
      <c r="C34" s="15" t="s">
        <v>29</v>
      </c>
      <c r="D34" s="15" t="s">
        <v>29</v>
      </c>
      <c r="E34" s="16" t="s">
        <v>28</v>
      </c>
      <c r="F34" s="16" t="s">
        <v>31</v>
      </c>
      <c r="G34" s="18">
        <v>7637</v>
      </c>
      <c r="H34" s="18">
        <v>7652</v>
      </c>
      <c r="I34" s="18">
        <v>7440</v>
      </c>
      <c r="J34" s="18">
        <v>7445</v>
      </c>
      <c r="K34" s="18">
        <v>7304</v>
      </c>
      <c r="L34" s="18">
        <v>7307</v>
      </c>
      <c r="M34" s="18">
        <v>197</v>
      </c>
      <c r="N34" s="18">
        <v>207</v>
      </c>
      <c r="O34" s="18">
        <v>194</v>
      </c>
      <c r="P34" s="18">
        <v>203</v>
      </c>
    </row>
    <row r="35" spans="1:16">
      <c r="A35" t="s">
        <v>39</v>
      </c>
      <c r="B35" t="s">
        <v>1</v>
      </c>
      <c r="C35" s="15" t="s">
        <v>29</v>
      </c>
      <c r="D35" s="15" t="s">
        <v>29</v>
      </c>
      <c r="E35" s="16" t="s">
        <v>28</v>
      </c>
      <c r="F35" s="16" t="s">
        <v>32</v>
      </c>
      <c r="G35" s="18">
        <v>4879</v>
      </c>
      <c r="H35" s="18">
        <v>5008</v>
      </c>
      <c r="I35" s="18">
        <v>4707</v>
      </c>
      <c r="J35" s="18">
        <v>4833</v>
      </c>
      <c r="K35" s="18">
        <v>4641</v>
      </c>
      <c r="L35" s="18">
        <v>4763</v>
      </c>
      <c r="M35" s="18">
        <v>172</v>
      </c>
      <c r="N35" s="18">
        <v>175</v>
      </c>
      <c r="O35" s="18">
        <v>172</v>
      </c>
      <c r="P35" s="18">
        <v>173</v>
      </c>
    </row>
    <row r="36" spans="1:16">
      <c r="A36" t="s">
        <v>36</v>
      </c>
    </row>
    <row r="37" spans="1:16">
      <c r="A37" t="s">
        <v>40</v>
      </c>
      <c r="F37" s="15" t="s">
        <v>33</v>
      </c>
      <c r="G37" s="18">
        <v>17448</v>
      </c>
      <c r="H37" s="18">
        <v>17647</v>
      </c>
      <c r="I37" s="18">
        <v>13670</v>
      </c>
      <c r="J37" s="18">
        <v>13801</v>
      </c>
      <c r="K37" s="18">
        <v>13281</v>
      </c>
      <c r="L37" s="18">
        <v>13427</v>
      </c>
      <c r="M37" s="18">
        <v>3778</v>
      </c>
      <c r="N37" s="18">
        <v>3846</v>
      </c>
      <c r="O37" s="18">
        <v>3677</v>
      </c>
      <c r="P37" s="18">
        <v>3742</v>
      </c>
    </row>
    <row r="38" spans="1:16">
      <c r="A38" t="s">
        <v>39</v>
      </c>
      <c r="B38" t="s">
        <v>1</v>
      </c>
      <c r="C38" s="15" t="s">
        <v>29</v>
      </c>
      <c r="D38" s="15" t="s">
        <v>29</v>
      </c>
      <c r="E38" s="16" t="s">
        <v>28</v>
      </c>
      <c r="F38" s="16" t="s">
        <v>34</v>
      </c>
      <c r="G38" s="18">
        <v>8438</v>
      </c>
      <c r="H38" s="18">
        <v>8522</v>
      </c>
      <c r="I38" s="18">
        <v>6074</v>
      </c>
      <c r="J38" s="18">
        <v>6070</v>
      </c>
      <c r="K38" s="18">
        <v>5963</v>
      </c>
      <c r="L38" s="18">
        <v>5965</v>
      </c>
      <c r="M38" s="18">
        <v>2364</v>
      </c>
      <c r="N38" s="18">
        <v>2452</v>
      </c>
      <c r="O38" s="18">
        <v>2323</v>
      </c>
      <c r="P38" s="18">
        <v>2402</v>
      </c>
    </row>
    <row r="39" spans="1:16">
      <c r="A39" t="s">
        <v>39</v>
      </c>
      <c r="B39" t="s">
        <v>1</v>
      </c>
      <c r="C39" s="15" t="s">
        <v>29</v>
      </c>
      <c r="D39" s="15" t="s">
        <v>29</v>
      </c>
      <c r="E39" s="16" t="s">
        <v>28</v>
      </c>
      <c r="F39" s="16" t="s">
        <v>35</v>
      </c>
      <c r="G39" s="18">
        <v>9010</v>
      </c>
      <c r="H39" s="18">
        <v>9125</v>
      </c>
      <c r="I39" s="18">
        <v>7596</v>
      </c>
      <c r="J39" s="18">
        <v>7731</v>
      </c>
      <c r="K39" s="18">
        <v>7318</v>
      </c>
      <c r="L39" s="18">
        <v>7463</v>
      </c>
      <c r="M39" s="18">
        <v>1414</v>
      </c>
      <c r="N39" s="18">
        <v>1394</v>
      </c>
      <c r="O39" s="18">
        <v>1354</v>
      </c>
      <c r="P39" s="18">
        <v>1341</v>
      </c>
    </row>
    <row r="40" spans="1:16">
      <c r="F40" s="19" t="s">
        <v>36</v>
      </c>
      <c r="G40" s="14"/>
      <c r="H40" s="14"/>
      <c r="I40" s="14"/>
      <c r="J40" s="14"/>
      <c r="K40" s="14"/>
      <c r="L40" s="14"/>
      <c r="M40" s="14"/>
      <c r="N40" s="14"/>
      <c r="O40" s="14"/>
      <c r="P40" s="14"/>
    </row>
  </sheetData>
  <mergeCells count="14">
    <mergeCell ref="F1:F4"/>
    <mergeCell ref="G3:H3"/>
    <mergeCell ref="I3:J3"/>
    <mergeCell ref="K3:L3"/>
    <mergeCell ref="M3:N3"/>
    <mergeCell ref="O3:P3"/>
    <mergeCell ref="G1:H1"/>
    <mergeCell ref="I1:L1"/>
    <mergeCell ref="M1:P1"/>
    <mergeCell ref="G2:H2"/>
    <mergeCell ref="I2:J2"/>
    <mergeCell ref="K2:L2"/>
    <mergeCell ref="M2:N2"/>
    <mergeCell ref="O2:P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C91BA-05ED-4601-9089-AEEC2A5886C2}">
  <dimension ref="A1:P39"/>
  <sheetViews>
    <sheetView topLeftCell="A17" workbookViewId="0">
      <selection activeCell="B5" sqref="B5:E5"/>
    </sheetView>
  </sheetViews>
  <sheetFormatPr defaultRowHeight="14.5"/>
  <cols>
    <col min="4" max="5" width="22" bestFit="1" customWidth="1"/>
    <col min="6" max="6" width="29.453125" customWidth="1"/>
  </cols>
  <sheetData>
    <row r="1" spans="1:16" ht="15" thickBot="1">
      <c r="F1" s="27" t="s">
        <v>0</v>
      </c>
      <c r="G1" s="22" t="s">
        <v>1</v>
      </c>
      <c r="H1" s="23"/>
      <c r="I1" s="22" t="s">
        <v>2</v>
      </c>
      <c r="J1" s="24"/>
      <c r="K1" s="24"/>
      <c r="L1" s="23"/>
      <c r="M1" s="22" t="s">
        <v>3</v>
      </c>
      <c r="N1" s="24"/>
      <c r="O1" s="24"/>
      <c r="P1" s="23"/>
    </row>
    <row r="2" spans="1:16">
      <c r="F2" s="28"/>
      <c r="G2" s="25" t="s">
        <v>4</v>
      </c>
      <c r="H2" s="26"/>
      <c r="I2" s="25" t="s">
        <v>4</v>
      </c>
      <c r="J2" s="26"/>
      <c r="K2" s="25" t="s">
        <v>6</v>
      </c>
      <c r="L2" s="26"/>
      <c r="M2" s="25" t="s">
        <v>4</v>
      </c>
      <c r="N2" s="26"/>
      <c r="O2" s="25" t="s">
        <v>6</v>
      </c>
      <c r="P2" s="26"/>
    </row>
    <row r="3" spans="1:16" ht="15" thickBot="1">
      <c r="B3">
        <v>3</v>
      </c>
      <c r="C3">
        <v>4</v>
      </c>
      <c r="D3">
        <v>5</v>
      </c>
      <c r="E3">
        <v>6</v>
      </c>
      <c r="F3" s="28"/>
      <c r="G3" s="20" t="s">
        <v>5</v>
      </c>
      <c r="H3" s="21"/>
      <c r="I3" s="20" t="s">
        <v>5</v>
      </c>
      <c r="J3" s="21"/>
      <c r="K3" s="20" t="s">
        <v>5</v>
      </c>
      <c r="L3" s="21"/>
      <c r="M3" s="20" t="s">
        <v>5</v>
      </c>
      <c r="N3" s="21"/>
      <c r="O3" s="20" t="s">
        <v>5</v>
      </c>
      <c r="P3" s="21"/>
    </row>
    <row r="4" spans="1:16" ht="15" thickBot="1">
      <c r="A4" t="s">
        <v>38</v>
      </c>
      <c r="B4" t="s">
        <v>41</v>
      </c>
      <c r="C4" t="s">
        <v>40</v>
      </c>
      <c r="D4" t="s">
        <v>42</v>
      </c>
      <c r="E4" t="s">
        <v>39</v>
      </c>
      <c r="F4" s="29"/>
      <c r="G4" s="1">
        <v>2013</v>
      </c>
      <c r="H4" s="1">
        <v>2014</v>
      </c>
      <c r="I4" s="1">
        <v>2013</v>
      </c>
      <c r="J4" s="1">
        <v>2014</v>
      </c>
      <c r="K4" s="1">
        <v>2013</v>
      </c>
      <c r="L4" s="1">
        <v>2014</v>
      </c>
      <c r="M4" s="1">
        <v>2013</v>
      </c>
      <c r="N4" s="1">
        <v>2014</v>
      </c>
      <c r="O4" s="1">
        <v>2013</v>
      </c>
      <c r="P4" s="1">
        <v>2014</v>
      </c>
    </row>
    <row r="5" spans="1:16" ht="15" thickBot="1">
      <c r="A5" t="s">
        <v>41</v>
      </c>
      <c r="B5" t="str">
        <f>IFERROR(VLOOKUP($F5,level_mapping!$A$2:$F$23,B$3,FALSE),"")</f>
        <v/>
      </c>
      <c r="C5" t="str">
        <f>IFERROR(VLOOKUP($F5,level_mapping!$A$2:$F$23,C$3,FALSE),"")</f>
        <v/>
      </c>
      <c r="D5" t="str">
        <f>IFERROR(VLOOKUP($F5,level_mapping!$A$2:$F$23,D$3,FALSE),"")</f>
        <v/>
      </c>
      <c r="E5" t="str">
        <f>IFERROR(VLOOKUP($F5,level_mapping!$A$2:$F$23,E$3,FALSE),"")</f>
        <v/>
      </c>
      <c r="F5" s="2" t="s">
        <v>1</v>
      </c>
      <c r="G5" s="3">
        <v>143929</v>
      </c>
      <c r="H5" s="3">
        <v>146305</v>
      </c>
      <c r="I5" s="3">
        <v>76353</v>
      </c>
      <c r="J5" s="3">
        <v>77692</v>
      </c>
      <c r="K5" s="3">
        <v>74176</v>
      </c>
      <c r="L5" s="3">
        <v>75471</v>
      </c>
      <c r="M5" s="3">
        <v>67577</v>
      </c>
      <c r="N5" s="3">
        <v>68613</v>
      </c>
      <c r="O5" s="3">
        <v>65295</v>
      </c>
      <c r="P5" s="3">
        <v>66287</v>
      </c>
    </row>
    <row r="6" spans="1:16" ht="15" thickBot="1">
      <c r="A6" t="s">
        <v>36</v>
      </c>
      <c r="B6" t="str">
        <f>IFERROR(VLOOKUP($F6,level_mapping!$A$2:$F$23,B$3,FALSE),"")</f>
        <v/>
      </c>
      <c r="C6" t="str">
        <f>IFERROR(VLOOKUP($F6,level_mapping!$A$2:$F$23,C$3,FALSE),"")</f>
        <v/>
      </c>
      <c r="D6" t="str">
        <f>IFERROR(VLOOKUP($F6,level_mapping!$A$2:$F$23,D$3,FALSE),"")</f>
        <v/>
      </c>
      <c r="E6" t="str">
        <f>IFERROR(VLOOKUP($F6,level_mapping!$A$2:$F$23,E$3,FALSE),"")</f>
        <v/>
      </c>
      <c r="F6" s="30"/>
      <c r="G6" s="31"/>
      <c r="H6" s="31"/>
      <c r="I6" s="31"/>
      <c r="J6" s="31"/>
      <c r="K6" s="31"/>
      <c r="L6" s="31"/>
      <c r="M6" s="31"/>
      <c r="N6" s="31"/>
      <c r="O6" s="31"/>
      <c r="P6" s="32"/>
    </row>
    <row r="7" spans="1:16" ht="18.5" thickBot="1">
      <c r="A7" t="s">
        <v>40</v>
      </c>
      <c r="B7" t="str">
        <f>IFERROR(VLOOKUP($F7,level_mapping!$A$2:$F$23,B$3,FALSE),"")</f>
        <v/>
      </c>
      <c r="C7" t="str">
        <f>IFERROR(VLOOKUP($F7,level_mapping!$A$2:$F$23,C$3,FALSE),"")</f>
        <v/>
      </c>
      <c r="D7" t="str">
        <f>IFERROR(VLOOKUP($F7,level_mapping!$A$2:$F$23,D$3,FALSE),"")</f>
        <v/>
      </c>
      <c r="E7" t="str">
        <f>IFERROR(VLOOKUP($F7,level_mapping!$A$2:$F$23,E$3,FALSE),"")</f>
        <v/>
      </c>
      <c r="F7" s="2" t="s">
        <v>7</v>
      </c>
      <c r="G7" s="3">
        <v>54712</v>
      </c>
      <c r="H7" s="3">
        <v>56050</v>
      </c>
      <c r="I7" s="3">
        <v>26597</v>
      </c>
      <c r="J7" s="3">
        <v>27119</v>
      </c>
      <c r="K7" s="3">
        <v>26458</v>
      </c>
      <c r="L7" s="3">
        <v>26976</v>
      </c>
      <c r="M7" s="3">
        <v>28114</v>
      </c>
      <c r="N7" s="3">
        <v>28931</v>
      </c>
      <c r="O7" s="3">
        <v>27928</v>
      </c>
      <c r="P7" s="3">
        <v>28751</v>
      </c>
    </row>
    <row r="8" spans="1:16" ht="18.5" thickBot="1">
      <c r="A8" t="s">
        <v>42</v>
      </c>
      <c r="B8" t="str">
        <f>IFERROR(VLOOKUP($F8,level_mapping!$A$2:$F$23,B$3,FALSE),"")</f>
        <v/>
      </c>
      <c r="C8" t="str">
        <f>IFERROR(VLOOKUP($F8,level_mapping!$A$2:$F$23,C$3,FALSE),"")</f>
        <v/>
      </c>
      <c r="D8" t="str">
        <f>IFERROR(VLOOKUP($F8,level_mapping!$A$2:$F$23,D$3,FALSE),"")</f>
        <v/>
      </c>
      <c r="E8" t="str">
        <f>IFERROR(VLOOKUP($F8,level_mapping!$A$2:$F$23,E$3,FALSE),"")</f>
        <v/>
      </c>
      <c r="F8" s="4" t="s">
        <v>8</v>
      </c>
      <c r="G8" s="5">
        <v>22794</v>
      </c>
      <c r="H8" s="5">
        <v>23171</v>
      </c>
      <c r="I8" s="5">
        <v>12898</v>
      </c>
      <c r="J8" s="5">
        <v>13041</v>
      </c>
      <c r="K8" s="5">
        <v>12867</v>
      </c>
      <c r="L8" s="5">
        <v>13008</v>
      </c>
      <c r="M8" s="5">
        <v>9896</v>
      </c>
      <c r="N8" s="5">
        <v>10129</v>
      </c>
      <c r="O8" s="5">
        <v>9856</v>
      </c>
      <c r="P8" s="5">
        <v>10098</v>
      </c>
    </row>
    <row r="9" spans="1:16" ht="15" thickBot="1">
      <c r="A9" t="s">
        <v>39</v>
      </c>
      <c r="B9" t="str">
        <f>IFERROR(VLOOKUP($F9,level_mapping!$A$2:$F$23,B$3,FALSE),"")</f>
        <v>Total</v>
      </c>
      <c r="C9" t="str">
        <f>IFERROR(VLOOKUP($F9,level_mapping!$A$2:$F$23,C$3,FALSE),"")</f>
        <v>Management, professional, and related occupations</v>
      </c>
      <c r="D9" t="str">
        <f>IFERROR(VLOOKUP($F9,level_mapping!$A$2:$F$23,D$3,FALSE),"")</f>
        <v>Management, business, and financial operations occupations</v>
      </c>
      <c r="E9" t="str">
        <f>IFERROR(VLOOKUP($F9,level_mapping!$A$2:$F$23,E$3,FALSE),"")</f>
        <v>Management occupations</v>
      </c>
      <c r="F9" s="6" t="s">
        <v>9</v>
      </c>
      <c r="G9" s="3">
        <v>16037</v>
      </c>
      <c r="H9" s="3">
        <v>16199</v>
      </c>
      <c r="I9" s="3">
        <v>9906</v>
      </c>
      <c r="J9" s="3">
        <v>9953</v>
      </c>
      <c r="K9" s="3">
        <v>9882</v>
      </c>
      <c r="L9" s="3">
        <v>9931</v>
      </c>
      <c r="M9" s="3">
        <v>6131</v>
      </c>
      <c r="N9" s="3">
        <v>6246</v>
      </c>
      <c r="O9" s="3">
        <v>6104</v>
      </c>
      <c r="P9" s="3">
        <v>6223</v>
      </c>
    </row>
    <row r="10" spans="1:16" ht="18.5" thickBot="1">
      <c r="A10" t="s">
        <v>39</v>
      </c>
      <c r="B10" t="str">
        <f>IFERROR(VLOOKUP($F10,level_mapping!$A$2:$F$23,B$3,FALSE),"")</f>
        <v>Total</v>
      </c>
      <c r="C10" t="str">
        <f>IFERROR(VLOOKUP($F10,level_mapping!$A$2:$F$23,C$3,FALSE),"")</f>
        <v>Management, professional, and related occupations</v>
      </c>
      <c r="D10" t="str">
        <f>IFERROR(VLOOKUP($F10,level_mapping!$A$2:$F$23,D$3,FALSE),"")</f>
        <v>Management, business, and financial operations occupations</v>
      </c>
      <c r="E10" t="str">
        <f>IFERROR(VLOOKUP($F10,level_mapping!$A$2:$F$23,E$3,FALSE),"")</f>
        <v>Business and financial operations occupations</v>
      </c>
      <c r="F10" s="7" t="s">
        <v>10</v>
      </c>
      <c r="G10" s="5">
        <v>6757</v>
      </c>
      <c r="H10" s="5">
        <v>6972</v>
      </c>
      <c r="I10" s="5">
        <v>2992</v>
      </c>
      <c r="J10" s="5">
        <v>3088</v>
      </c>
      <c r="K10" s="5">
        <v>2985</v>
      </c>
      <c r="L10" s="5">
        <v>3077</v>
      </c>
      <c r="M10" s="5">
        <v>3765</v>
      </c>
      <c r="N10" s="5">
        <v>3884</v>
      </c>
      <c r="O10" s="5">
        <v>3752</v>
      </c>
      <c r="P10" s="5">
        <v>3875</v>
      </c>
    </row>
    <row r="11" spans="1:16" ht="15" thickBot="1">
      <c r="A11" t="s">
        <v>42</v>
      </c>
      <c r="B11" t="str">
        <f>IFERROR(VLOOKUP($F11,level_mapping!$A$2:$F$23,B$3,FALSE),"")</f>
        <v/>
      </c>
      <c r="C11" t="str">
        <f>IFERROR(VLOOKUP($F11,level_mapping!$A$2:$F$23,C$3,FALSE),"")</f>
        <v/>
      </c>
      <c r="D11" t="str">
        <f>IFERROR(VLOOKUP($F11,level_mapping!$A$2:$F$23,D$3,FALSE),"")</f>
        <v/>
      </c>
      <c r="E11" t="str">
        <f>IFERROR(VLOOKUP($F11,level_mapping!$A$2:$F$23,E$3,FALSE),"")</f>
        <v/>
      </c>
      <c r="F11" s="8" t="s">
        <v>11</v>
      </c>
      <c r="G11" s="3">
        <v>31917</v>
      </c>
      <c r="H11" s="3">
        <v>32879</v>
      </c>
      <c r="I11" s="3">
        <v>13699</v>
      </c>
      <c r="J11" s="3">
        <v>14078</v>
      </c>
      <c r="K11" s="3">
        <v>13591</v>
      </c>
      <c r="L11" s="3">
        <v>13967</v>
      </c>
      <c r="M11" s="3">
        <v>18218</v>
      </c>
      <c r="N11" s="3">
        <v>18801</v>
      </c>
      <c r="O11" s="3">
        <v>18072</v>
      </c>
      <c r="P11" s="3">
        <v>18653</v>
      </c>
    </row>
    <row r="12" spans="1:16" ht="15" thickBot="1">
      <c r="A12" t="s">
        <v>39</v>
      </c>
      <c r="B12" t="str">
        <f>IFERROR(VLOOKUP($F12,level_mapping!$A$2:$F$23,B$3,FALSE),"")</f>
        <v>Total</v>
      </c>
      <c r="C12" t="str">
        <f>IFERROR(VLOOKUP($F12,level_mapping!$A$2:$F$23,C$3,FALSE),"")</f>
        <v>Management, professional, and related occupations</v>
      </c>
      <c r="D12" t="str">
        <f>IFERROR(VLOOKUP($F12,level_mapping!$A$2:$F$23,D$3,FALSE),"")</f>
        <v>Professional and related occupations</v>
      </c>
      <c r="E12" t="str">
        <f>IFERROR(VLOOKUP($F12,level_mapping!$A$2:$F$23,E$3,FALSE),"")</f>
        <v>Computer and mathematical occupations</v>
      </c>
      <c r="F12" s="7" t="s">
        <v>12</v>
      </c>
      <c r="G12" s="5">
        <v>3980</v>
      </c>
      <c r="H12" s="5">
        <v>4303</v>
      </c>
      <c r="I12" s="5">
        <v>2941</v>
      </c>
      <c r="J12" s="5">
        <v>3204</v>
      </c>
      <c r="K12" s="5">
        <v>2926</v>
      </c>
      <c r="L12" s="5">
        <v>3185</v>
      </c>
      <c r="M12" s="5">
        <v>1039</v>
      </c>
      <c r="N12" s="5">
        <v>1100</v>
      </c>
      <c r="O12" s="5">
        <v>1034</v>
      </c>
      <c r="P12" s="5">
        <v>1093</v>
      </c>
    </row>
    <row r="13" spans="1:16" ht="15" thickBot="1">
      <c r="A13" t="s">
        <v>39</v>
      </c>
      <c r="B13" t="str">
        <f>IFERROR(VLOOKUP($F13,level_mapping!$A$2:$F$23,B$3,FALSE),"")</f>
        <v>Total</v>
      </c>
      <c r="C13" t="str">
        <f>IFERROR(VLOOKUP($F13,level_mapping!$A$2:$F$23,C$3,FALSE),"")</f>
        <v>Management, professional, and related occupations</v>
      </c>
      <c r="D13" t="str">
        <f>IFERROR(VLOOKUP($F13,level_mapping!$A$2:$F$23,D$3,FALSE),"")</f>
        <v>Professional and related occupations</v>
      </c>
      <c r="E13" t="str">
        <f>IFERROR(VLOOKUP($F13,level_mapping!$A$2:$F$23,E$3,FALSE),"")</f>
        <v>Computer and mathematical occupations</v>
      </c>
      <c r="F13" s="6" t="s">
        <v>13</v>
      </c>
      <c r="G13" s="3">
        <v>2806</v>
      </c>
      <c r="H13" s="3">
        <v>2798</v>
      </c>
      <c r="I13" s="3">
        <v>2410</v>
      </c>
      <c r="J13" s="3">
        <v>2369</v>
      </c>
      <c r="K13" s="3">
        <v>2402</v>
      </c>
      <c r="L13" s="3">
        <v>2358</v>
      </c>
      <c r="M13" s="9">
        <v>396</v>
      </c>
      <c r="N13" s="9">
        <v>430</v>
      </c>
      <c r="O13" s="9">
        <v>393</v>
      </c>
      <c r="P13" s="9">
        <v>428</v>
      </c>
    </row>
    <row r="14" spans="1:16" ht="18.5" thickBot="1">
      <c r="A14" t="s">
        <v>39</v>
      </c>
      <c r="B14" t="str">
        <f>IFERROR(VLOOKUP($F14,level_mapping!$A$2:$F$23,B$3,FALSE),"")</f>
        <v>Total</v>
      </c>
      <c r="C14" t="str">
        <f>IFERROR(VLOOKUP($F14,level_mapping!$A$2:$F$23,C$3,FALSE),"")</f>
        <v>Management, professional, and related occupations</v>
      </c>
      <c r="D14" t="str">
        <f>IFERROR(VLOOKUP($F14,level_mapping!$A$2:$F$23,D$3,FALSE),"")</f>
        <v>Professional and related occupations</v>
      </c>
      <c r="E14" t="str">
        <f>IFERROR(VLOOKUP($F14,level_mapping!$A$2:$F$23,E$3,FALSE),"")</f>
        <v>Life, physical, and social science occupations</v>
      </c>
      <c r="F14" s="7" t="s">
        <v>14</v>
      </c>
      <c r="G14" s="5">
        <v>1307</v>
      </c>
      <c r="H14" s="5">
        <v>1355</v>
      </c>
      <c r="I14" s="10">
        <v>705</v>
      </c>
      <c r="J14" s="10">
        <v>737</v>
      </c>
      <c r="K14" s="10">
        <v>703</v>
      </c>
      <c r="L14" s="10">
        <v>734</v>
      </c>
      <c r="M14" s="10">
        <v>602</v>
      </c>
      <c r="N14" s="10">
        <v>618</v>
      </c>
      <c r="O14" s="10">
        <v>599</v>
      </c>
      <c r="P14" s="10">
        <v>617</v>
      </c>
    </row>
    <row r="15" spans="1:16" ht="18.5" thickBot="1">
      <c r="A15" t="s">
        <v>39</v>
      </c>
      <c r="B15" t="str">
        <f>IFERROR(VLOOKUP($F15,level_mapping!$A$2:$F$23,B$3,FALSE),"")</f>
        <v>Total</v>
      </c>
      <c r="C15" t="str">
        <f>IFERROR(VLOOKUP($F15,level_mapping!$A$2:$F$23,C$3,FALSE),"")</f>
        <v>Management, professional, and related occupations</v>
      </c>
      <c r="D15" t="str">
        <f>IFERROR(VLOOKUP($F15,level_mapping!$A$2:$F$23,D$3,FALSE),"")</f>
        <v>Professional and related occupations</v>
      </c>
      <c r="E15" t="str">
        <f>IFERROR(VLOOKUP($F15,level_mapping!$A$2:$F$23,E$3,FALSE),"")</f>
        <v>Community and social service occupations</v>
      </c>
      <c r="F15" s="6" t="s">
        <v>15</v>
      </c>
      <c r="G15" s="3">
        <v>2332</v>
      </c>
      <c r="H15" s="3">
        <v>2495</v>
      </c>
      <c r="I15" s="9">
        <v>879</v>
      </c>
      <c r="J15" s="9">
        <v>890</v>
      </c>
      <c r="K15" s="9">
        <v>869</v>
      </c>
      <c r="L15" s="9">
        <v>880</v>
      </c>
      <c r="M15" s="3">
        <v>1453</v>
      </c>
      <c r="N15" s="3">
        <v>1605</v>
      </c>
      <c r="O15" s="3">
        <v>1439</v>
      </c>
      <c r="P15" s="3">
        <v>1595</v>
      </c>
    </row>
    <row r="16" spans="1:16" ht="15" thickBot="1">
      <c r="A16" t="s">
        <v>39</v>
      </c>
      <c r="B16" t="str">
        <f>IFERROR(VLOOKUP($F16,level_mapping!$A$2:$F$23,B$3,FALSE),"")</f>
        <v>Total</v>
      </c>
      <c r="C16" t="str">
        <f>IFERROR(VLOOKUP($F16,level_mapping!$A$2:$F$23,C$3,FALSE),"")</f>
        <v>Management, professional, and related occupations</v>
      </c>
      <c r="D16" t="str">
        <f>IFERROR(VLOOKUP($F16,level_mapping!$A$2:$F$23,D$3,FALSE),"")</f>
        <v>Professional and related occupations</v>
      </c>
      <c r="E16" t="str">
        <f>IFERROR(VLOOKUP($F16,level_mapping!$A$2:$F$23,E$3,FALSE),"")</f>
        <v>Legal occupations</v>
      </c>
      <c r="F16" s="7" t="s">
        <v>16</v>
      </c>
      <c r="G16" s="5">
        <v>1809</v>
      </c>
      <c r="H16" s="5">
        <v>1814</v>
      </c>
      <c r="I16" s="10">
        <v>891</v>
      </c>
      <c r="J16" s="10">
        <v>893</v>
      </c>
      <c r="K16" s="10">
        <v>889</v>
      </c>
      <c r="L16" s="10">
        <v>892</v>
      </c>
      <c r="M16" s="10">
        <v>918</v>
      </c>
      <c r="N16" s="10">
        <v>921</v>
      </c>
      <c r="O16" s="10">
        <v>914</v>
      </c>
      <c r="P16" s="10">
        <v>916</v>
      </c>
    </row>
    <row r="17" spans="1:16" ht="18.5" thickBot="1">
      <c r="A17" t="s">
        <v>39</v>
      </c>
      <c r="B17" t="str">
        <f>IFERROR(VLOOKUP($F17,level_mapping!$A$2:$F$23,B$3,FALSE),"")</f>
        <v>Total</v>
      </c>
      <c r="C17" t="str">
        <f>IFERROR(VLOOKUP($F17,level_mapping!$A$2:$F$23,C$3,FALSE),"")</f>
        <v>Management, professional, and related occupations</v>
      </c>
      <c r="D17" t="str">
        <f>IFERROR(VLOOKUP($F17,level_mapping!$A$2:$F$23,D$3,FALSE),"")</f>
        <v>Professional and related occupations</v>
      </c>
      <c r="E17" t="str">
        <f>IFERROR(VLOOKUP($F17,level_mapping!$A$2:$F$23,E$3,FALSE),"")</f>
        <v>Education, training, and library occupations</v>
      </c>
      <c r="F17" s="6" t="s">
        <v>17</v>
      </c>
      <c r="G17" s="3">
        <v>8623</v>
      </c>
      <c r="H17" s="3">
        <v>8686</v>
      </c>
      <c r="I17" s="3">
        <v>2261</v>
      </c>
      <c r="J17" s="3">
        <v>2252</v>
      </c>
      <c r="K17" s="3">
        <v>2240</v>
      </c>
      <c r="L17" s="3">
        <v>2218</v>
      </c>
      <c r="M17" s="3">
        <v>6362</v>
      </c>
      <c r="N17" s="3">
        <v>6434</v>
      </c>
      <c r="O17" s="3">
        <v>6293</v>
      </c>
      <c r="P17" s="3">
        <v>6371</v>
      </c>
    </row>
    <row r="18" spans="1:16" ht="18.5" thickBot="1">
      <c r="A18" t="s">
        <v>39</v>
      </c>
      <c r="B18" t="str">
        <f>IFERROR(VLOOKUP($F18,level_mapping!$A$2:$F$23,B$3,FALSE),"")</f>
        <v>Total</v>
      </c>
      <c r="C18" t="str">
        <f>IFERROR(VLOOKUP($F18,level_mapping!$A$2:$F$23,C$3,FALSE),"")</f>
        <v>Management, professional, and related occupations</v>
      </c>
      <c r="D18" t="str">
        <f>IFERROR(VLOOKUP($F18,level_mapping!$A$2:$F$23,D$3,FALSE),"")</f>
        <v>Professional and related occupations</v>
      </c>
      <c r="E18" t="str">
        <f>IFERROR(VLOOKUP($F18,level_mapping!$A$2:$F$23,E$3,FALSE),"")</f>
        <v>Arts, design, entertainment, sports, and media occupations</v>
      </c>
      <c r="F18" s="7" t="s">
        <v>18</v>
      </c>
      <c r="G18" s="5">
        <v>2879</v>
      </c>
      <c r="H18" s="5">
        <v>2935</v>
      </c>
      <c r="I18" s="5">
        <v>1520</v>
      </c>
      <c r="J18" s="5">
        <v>1544</v>
      </c>
      <c r="K18" s="5">
        <v>1476</v>
      </c>
      <c r="L18" s="5">
        <v>1513</v>
      </c>
      <c r="M18" s="5">
        <v>1359</v>
      </c>
      <c r="N18" s="5">
        <v>1391</v>
      </c>
      <c r="O18" s="5">
        <v>1325</v>
      </c>
      <c r="P18" s="5">
        <v>1356</v>
      </c>
    </row>
    <row r="19" spans="1:16" ht="18.5" thickBot="1">
      <c r="A19" t="s">
        <v>39</v>
      </c>
      <c r="B19" t="str">
        <f>IFERROR(VLOOKUP($F19,level_mapping!$A$2:$F$23,B$3,FALSE),"")</f>
        <v>Total</v>
      </c>
      <c r="C19" t="str">
        <f>IFERROR(VLOOKUP($F19,level_mapping!$A$2:$F$23,C$3,FALSE),"")</f>
        <v>Management, professional, and related occupations</v>
      </c>
      <c r="D19" t="str">
        <f>IFERROR(VLOOKUP($F19,level_mapping!$A$2:$F$23,D$3,FALSE),"")</f>
        <v>Professional and related occupations</v>
      </c>
      <c r="E19" t="str">
        <f>IFERROR(VLOOKUP($F19,level_mapping!$A$2:$F$23,E$3,FALSE),"")</f>
        <v>Healthcare practitioner and technical occupations</v>
      </c>
      <c r="F19" s="6" t="s">
        <v>19</v>
      </c>
      <c r="G19" s="3">
        <v>8182</v>
      </c>
      <c r="H19" s="3">
        <v>8493</v>
      </c>
      <c r="I19" s="3">
        <v>2092</v>
      </c>
      <c r="J19" s="3">
        <v>2189</v>
      </c>
      <c r="K19" s="3">
        <v>2086</v>
      </c>
      <c r="L19" s="3">
        <v>2186</v>
      </c>
      <c r="M19" s="3">
        <v>6090</v>
      </c>
      <c r="N19" s="3">
        <v>6304</v>
      </c>
      <c r="O19" s="3">
        <v>6074</v>
      </c>
      <c r="P19" s="3">
        <v>6278</v>
      </c>
    </row>
    <row r="20" spans="1:16" ht="15" thickBot="1">
      <c r="A20" t="s">
        <v>36</v>
      </c>
      <c r="B20" t="str">
        <f>IFERROR(VLOOKUP($F20,level_mapping!$A$2:$F$23,B$3,FALSE),"")</f>
        <v/>
      </c>
      <c r="C20" t="str">
        <f>IFERROR(VLOOKUP($F20,level_mapping!$A$2:$F$23,C$3,FALSE),"")</f>
        <v/>
      </c>
      <c r="D20" t="str">
        <f>IFERROR(VLOOKUP($F20,level_mapping!$A$2:$F$23,D$3,FALSE),"")</f>
        <v/>
      </c>
      <c r="E20" t="str">
        <f>IFERROR(VLOOKUP($F20,level_mapping!$A$2:$F$23,E$3,FALSE),"")</f>
        <v/>
      </c>
      <c r="F20" s="30"/>
      <c r="G20" s="31"/>
      <c r="H20" s="31"/>
      <c r="I20" s="31"/>
      <c r="J20" s="31"/>
      <c r="K20" s="31"/>
      <c r="L20" s="31"/>
      <c r="M20" s="31"/>
      <c r="N20" s="31"/>
      <c r="O20" s="31"/>
      <c r="P20" s="32"/>
    </row>
    <row r="21" spans="1:16" ht="15" thickBot="1">
      <c r="A21" t="s">
        <v>40</v>
      </c>
      <c r="B21" t="str">
        <f>IFERROR(VLOOKUP($F21,level_mapping!$A$2:$F$23,B$3,FALSE),"")</f>
        <v/>
      </c>
      <c r="C21" t="str">
        <f>IFERROR(VLOOKUP($F21,level_mapping!$A$2:$F$23,C$3,FALSE),"")</f>
        <v/>
      </c>
      <c r="D21" t="str">
        <f>IFERROR(VLOOKUP($F21,level_mapping!$A$2:$F$23,D$3,FALSE),"")</f>
        <v/>
      </c>
      <c r="E21" t="str">
        <f>IFERROR(VLOOKUP($F21,level_mapping!$A$2:$F$23,E$3,FALSE),"")</f>
        <v/>
      </c>
      <c r="F21" s="2" t="s">
        <v>20</v>
      </c>
      <c r="G21" s="3">
        <v>25929</v>
      </c>
      <c r="H21" s="3">
        <v>25854</v>
      </c>
      <c r="I21" s="3">
        <v>11260</v>
      </c>
      <c r="J21" s="3">
        <v>11203</v>
      </c>
      <c r="K21" s="3">
        <v>10403</v>
      </c>
      <c r="L21" s="3">
        <v>10360</v>
      </c>
      <c r="M21" s="3">
        <v>14669</v>
      </c>
      <c r="N21" s="3">
        <v>14651</v>
      </c>
      <c r="O21" s="3">
        <v>13629</v>
      </c>
      <c r="P21" s="3">
        <v>13613</v>
      </c>
    </row>
    <row r="22" spans="1:16" ht="15" thickBot="1">
      <c r="A22" t="s">
        <v>39</v>
      </c>
      <c r="B22" t="str">
        <f>IFERROR(VLOOKUP($F22,level_mapping!$A$2:$F$23,B$3,FALSE),"")</f>
        <v>Total</v>
      </c>
      <c r="C22" t="str">
        <f>IFERROR(VLOOKUP($F22,level_mapping!$A$2:$F$23,C$3,FALSE),"")</f>
        <v>Service occupations</v>
      </c>
      <c r="D22" t="str">
        <f>IFERROR(VLOOKUP($F22,level_mapping!$A$2:$F$23,D$3,FALSE),"")</f>
        <v>Service occupations</v>
      </c>
      <c r="E22" t="str">
        <f>IFERROR(VLOOKUP($F22,level_mapping!$A$2:$F$23,E$3,FALSE),"")</f>
        <v>Healthcare support occupations</v>
      </c>
      <c r="F22" s="4" t="s">
        <v>21</v>
      </c>
      <c r="G22" s="5">
        <v>3537</v>
      </c>
      <c r="H22" s="5">
        <v>3461</v>
      </c>
      <c r="I22" s="10">
        <v>393</v>
      </c>
      <c r="J22" s="10">
        <v>430</v>
      </c>
      <c r="K22" s="10">
        <v>381</v>
      </c>
      <c r="L22" s="10">
        <v>416</v>
      </c>
      <c r="M22" s="5">
        <v>3145</v>
      </c>
      <c r="N22" s="5">
        <v>3031</v>
      </c>
      <c r="O22" s="5">
        <v>3083</v>
      </c>
      <c r="P22" s="5">
        <v>2962</v>
      </c>
    </row>
    <row r="23" spans="1:16" ht="15" thickBot="1">
      <c r="A23" t="s">
        <v>39</v>
      </c>
      <c r="B23" t="str">
        <f>IFERROR(VLOOKUP($F23,level_mapping!$A$2:$F$23,B$3,FALSE),"")</f>
        <v>Total</v>
      </c>
      <c r="C23" t="str">
        <f>IFERROR(VLOOKUP($F23,level_mapping!$A$2:$F$23,C$3,FALSE),"")</f>
        <v>Service occupations</v>
      </c>
      <c r="D23" t="str">
        <f>IFERROR(VLOOKUP($F23,level_mapping!$A$2:$F$23,D$3,FALSE),"")</f>
        <v>Service occupations</v>
      </c>
      <c r="E23" t="str">
        <f>IFERROR(VLOOKUP($F23,level_mapping!$A$2:$F$23,E$3,FALSE),"")</f>
        <v>Protective service occupations</v>
      </c>
      <c r="F23" s="8" t="s">
        <v>22</v>
      </c>
      <c r="G23" s="3">
        <v>3130</v>
      </c>
      <c r="H23" s="3">
        <v>3140</v>
      </c>
      <c r="I23" s="3">
        <v>2469</v>
      </c>
      <c r="J23" s="3">
        <v>2456</v>
      </c>
      <c r="K23" s="3">
        <v>2408</v>
      </c>
      <c r="L23" s="3">
        <v>2406</v>
      </c>
      <c r="M23" s="9">
        <v>661</v>
      </c>
      <c r="N23" s="9">
        <v>684</v>
      </c>
      <c r="O23" s="9">
        <v>614</v>
      </c>
      <c r="P23" s="9">
        <v>643</v>
      </c>
    </row>
    <row r="24" spans="1:16" ht="18.5" thickBot="1">
      <c r="A24" t="s">
        <v>39</v>
      </c>
      <c r="B24" t="str">
        <f>IFERROR(VLOOKUP($F24,level_mapping!$A$2:$F$23,B$3,FALSE),"")</f>
        <v>Total</v>
      </c>
      <c r="C24" t="str">
        <f>IFERROR(VLOOKUP($F24,level_mapping!$A$2:$F$23,C$3,FALSE),"")</f>
        <v>Service occupations</v>
      </c>
      <c r="D24" t="str">
        <f>IFERROR(VLOOKUP($F24,level_mapping!$A$2:$F$23,D$3,FALSE),"")</f>
        <v>Service occupations</v>
      </c>
      <c r="E24" t="str">
        <f>IFERROR(VLOOKUP($F24,level_mapping!$A$2:$F$23,E$3,FALSE),"")</f>
        <v>Food preparation and serving related occupations</v>
      </c>
      <c r="F24" s="4" t="s">
        <v>23</v>
      </c>
      <c r="G24" s="5">
        <v>8209</v>
      </c>
      <c r="H24" s="5">
        <v>8112</v>
      </c>
      <c r="I24" s="5">
        <v>3721</v>
      </c>
      <c r="J24" s="5">
        <v>3641</v>
      </c>
      <c r="K24" s="5">
        <v>3172</v>
      </c>
      <c r="L24" s="5">
        <v>3074</v>
      </c>
      <c r="M24" s="5">
        <v>4488</v>
      </c>
      <c r="N24" s="5">
        <v>4471</v>
      </c>
      <c r="O24" s="5">
        <v>3827</v>
      </c>
      <c r="P24" s="5">
        <v>3798</v>
      </c>
    </row>
    <row r="25" spans="1:16" ht="18.5" thickBot="1">
      <c r="A25" t="s">
        <v>39</v>
      </c>
      <c r="B25" t="str">
        <f>IFERROR(VLOOKUP($F25,level_mapping!$A$2:$F$23,B$3,FALSE),"")</f>
        <v>Total</v>
      </c>
      <c r="C25" t="str">
        <f>IFERROR(VLOOKUP($F25,level_mapping!$A$2:$F$23,C$3,FALSE),"")</f>
        <v>Service occupations</v>
      </c>
      <c r="D25" t="str">
        <f>IFERROR(VLOOKUP($F25,level_mapping!$A$2:$F$23,D$3,FALSE),"")</f>
        <v>Service occupations</v>
      </c>
      <c r="E25" t="str">
        <f>IFERROR(VLOOKUP($F25,level_mapping!$A$2:$F$23,E$3,FALSE),"")</f>
        <v>Building and grounds cleaning and maintenance occupations</v>
      </c>
      <c r="F25" s="8" t="s">
        <v>24</v>
      </c>
      <c r="G25" s="3">
        <v>5661</v>
      </c>
      <c r="H25" s="3">
        <v>5803</v>
      </c>
      <c r="I25" s="3">
        <v>3473</v>
      </c>
      <c r="J25" s="3">
        <v>3469</v>
      </c>
      <c r="K25" s="3">
        <v>3325</v>
      </c>
      <c r="L25" s="3">
        <v>3327</v>
      </c>
      <c r="M25" s="3">
        <v>2188</v>
      </c>
      <c r="N25" s="3">
        <v>2335</v>
      </c>
      <c r="O25" s="3">
        <v>2129</v>
      </c>
      <c r="P25" s="3">
        <v>2278</v>
      </c>
    </row>
    <row r="26" spans="1:16" ht="15" thickBot="1">
      <c r="A26" t="s">
        <v>39</v>
      </c>
      <c r="B26" t="str">
        <f>IFERROR(VLOOKUP($F26,level_mapping!$A$2:$F$23,B$3,FALSE),"")</f>
        <v>Total</v>
      </c>
      <c r="C26" t="str">
        <f>IFERROR(VLOOKUP($F26,level_mapping!$A$2:$F$23,C$3,FALSE),"")</f>
        <v>Service occupations</v>
      </c>
      <c r="D26" t="str">
        <f>IFERROR(VLOOKUP($F26,level_mapping!$A$2:$F$23,D$3,FALSE),"")</f>
        <v>Service occupations</v>
      </c>
      <c r="E26" t="str">
        <f>IFERROR(VLOOKUP($F26,level_mapping!$A$2:$F$23,E$3,FALSE),"")</f>
        <v>Personal care and service occupations</v>
      </c>
      <c r="F26" s="4" t="s">
        <v>25</v>
      </c>
      <c r="G26" s="5">
        <v>5392</v>
      </c>
      <c r="H26" s="5">
        <v>5337</v>
      </c>
      <c r="I26" s="5">
        <v>1205</v>
      </c>
      <c r="J26" s="5">
        <v>1207</v>
      </c>
      <c r="K26" s="5">
        <v>1118</v>
      </c>
      <c r="L26" s="5">
        <v>1138</v>
      </c>
      <c r="M26" s="5">
        <v>4187</v>
      </c>
      <c r="N26" s="5">
        <v>4130</v>
      </c>
      <c r="O26" s="5">
        <v>3977</v>
      </c>
      <c r="P26" s="5">
        <v>3933</v>
      </c>
    </row>
    <row r="27" spans="1:16" ht="15" thickBot="1">
      <c r="A27" t="s">
        <v>36</v>
      </c>
      <c r="B27" t="str">
        <f>IFERROR(VLOOKUP($F27,level_mapping!$A$2:$F$23,B$3,FALSE),"")</f>
        <v/>
      </c>
      <c r="C27" t="str">
        <f>IFERROR(VLOOKUP($F27,level_mapping!$A$2:$F$23,C$3,FALSE),"")</f>
        <v/>
      </c>
      <c r="D27" t="str">
        <f>IFERROR(VLOOKUP($F27,level_mapping!$A$2:$F$23,D$3,FALSE),"")</f>
        <v/>
      </c>
      <c r="E27" t="str">
        <f>IFERROR(VLOOKUP($F27,level_mapping!$A$2:$F$23,E$3,FALSE),"")</f>
        <v/>
      </c>
      <c r="F27" s="30"/>
      <c r="G27" s="31"/>
      <c r="H27" s="31"/>
      <c r="I27" s="31"/>
      <c r="J27" s="31"/>
      <c r="K27" s="31"/>
      <c r="L27" s="31"/>
      <c r="M27" s="31"/>
      <c r="N27" s="31"/>
      <c r="O27" s="31"/>
      <c r="P27" s="32"/>
    </row>
    <row r="28" spans="1:16" ht="15" thickBot="1">
      <c r="A28" t="s">
        <v>40</v>
      </c>
      <c r="B28" t="str">
        <f>IFERROR(VLOOKUP($F28,level_mapping!$A$2:$F$23,B$3,FALSE),"")</f>
        <v/>
      </c>
      <c r="C28" t="str">
        <f>IFERROR(VLOOKUP($F28,level_mapping!$A$2:$F$23,C$3,FALSE),"")</f>
        <v/>
      </c>
      <c r="D28" t="str">
        <f>IFERROR(VLOOKUP($F28,level_mapping!$A$2:$F$23,D$3,FALSE),"")</f>
        <v/>
      </c>
      <c r="E28" t="str">
        <f>IFERROR(VLOOKUP($F28,level_mapping!$A$2:$F$23,E$3,FALSE),"")</f>
        <v/>
      </c>
      <c r="F28" s="2" t="s">
        <v>26</v>
      </c>
      <c r="G28" s="3">
        <v>33246</v>
      </c>
      <c r="H28" s="3">
        <v>33416</v>
      </c>
      <c r="I28" s="3">
        <v>12680</v>
      </c>
      <c r="J28" s="3">
        <v>12761</v>
      </c>
      <c r="K28" s="3">
        <v>12135</v>
      </c>
      <c r="L28" s="3">
        <v>12181</v>
      </c>
      <c r="M28" s="3">
        <v>20566</v>
      </c>
      <c r="N28" s="3">
        <v>20655</v>
      </c>
      <c r="O28" s="3">
        <v>19611</v>
      </c>
      <c r="P28" s="3">
        <v>19664</v>
      </c>
    </row>
    <row r="29" spans="1:16" ht="15" thickBot="1">
      <c r="A29" t="s">
        <v>39</v>
      </c>
      <c r="B29" t="str">
        <f>IFERROR(VLOOKUP($F29,level_mapping!$A$2:$F$23,B$3,FALSE),"")</f>
        <v>Total</v>
      </c>
      <c r="C29" t="str">
        <f>IFERROR(VLOOKUP($F29,level_mapping!$A$2:$F$23,C$3,FALSE),"")</f>
        <v>Sales and office occupations</v>
      </c>
      <c r="D29" t="str">
        <f>IFERROR(VLOOKUP($F29,level_mapping!$A$2:$F$23,D$3,FALSE),"")</f>
        <v>Sales and office occupations</v>
      </c>
      <c r="E29" t="str">
        <f>IFERROR(VLOOKUP($F29,level_mapping!$A$2:$F$23,E$3,FALSE),"")</f>
        <v>Sales and related occupations</v>
      </c>
      <c r="F29" s="4" t="s">
        <v>27</v>
      </c>
      <c r="G29" s="5">
        <v>15444</v>
      </c>
      <c r="H29" s="5">
        <v>15646</v>
      </c>
      <c r="I29" s="5">
        <v>7935</v>
      </c>
      <c r="J29" s="5">
        <v>7948</v>
      </c>
      <c r="K29" s="5">
        <v>7597</v>
      </c>
      <c r="L29" s="5">
        <v>7580</v>
      </c>
      <c r="M29" s="5">
        <v>7509</v>
      </c>
      <c r="N29" s="5">
        <v>7697</v>
      </c>
      <c r="O29" s="5">
        <v>6835</v>
      </c>
      <c r="P29" s="5">
        <v>7010</v>
      </c>
    </row>
    <row r="30" spans="1:16" ht="18.5" thickBot="1">
      <c r="A30" t="s">
        <v>39</v>
      </c>
      <c r="B30" t="str">
        <f>IFERROR(VLOOKUP($F30,level_mapping!$A$2:$F$23,B$3,FALSE),"")</f>
        <v>Total</v>
      </c>
      <c r="C30" t="str">
        <f>IFERROR(VLOOKUP($F30,level_mapping!$A$2:$F$23,C$3,FALSE),"")</f>
        <v>Sales and office occupations</v>
      </c>
      <c r="D30" t="str">
        <f>IFERROR(VLOOKUP($F30,level_mapping!$A$2:$F$23,D$3,FALSE),"")</f>
        <v>Sales and office occupations</v>
      </c>
      <c r="E30" t="str">
        <f>IFERROR(VLOOKUP($F30,level_mapping!$A$2:$F$23,E$3,FALSE),"")</f>
        <v>Office and administrative support occupations</v>
      </c>
      <c r="F30" s="8" t="s">
        <v>28</v>
      </c>
      <c r="G30" s="3">
        <v>17802</v>
      </c>
      <c r="H30" s="3">
        <v>17771</v>
      </c>
      <c r="I30" s="3">
        <v>4745</v>
      </c>
      <c r="J30" s="3">
        <v>4813</v>
      </c>
      <c r="K30" s="3">
        <v>4539</v>
      </c>
      <c r="L30" s="3">
        <v>4600</v>
      </c>
      <c r="M30" s="3">
        <v>13057</v>
      </c>
      <c r="N30" s="3">
        <v>12958</v>
      </c>
      <c r="O30" s="3">
        <v>12776</v>
      </c>
      <c r="P30" s="3">
        <v>12654</v>
      </c>
    </row>
    <row r="31" spans="1:16" ht="15" thickBot="1">
      <c r="A31" t="s">
        <v>36</v>
      </c>
      <c r="B31" t="str">
        <f>IFERROR(VLOOKUP($F31,level_mapping!$A$2:$F$23,B$3,FALSE),"")</f>
        <v/>
      </c>
      <c r="C31" t="str">
        <f>IFERROR(VLOOKUP($F31,level_mapping!$A$2:$F$23,C$3,FALSE),"")</f>
        <v/>
      </c>
      <c r="D31" t="str">
        <f>IFERROR(VLOOKUP($F31,level_mapping!$A$2:$F$23,D$3,FALSE),"")</f>
        <v/>
      </c>
      <c r="E31" t="str">
        <f>IFERROR(VLOOKUP($F31,level_mapping!$A$2:$F$23,E$3,FALSE),"")</f>
        <v/>
      </c>
      <c r="F31" s="30"/>
      <c r="G31" s="31"/>
      <c r="H31" s="31"/>
      <c r="I31" s="31"/>
      <c r="J31" s="31"/>
      <c r="K31" s="31"/>
      <c r="L31" s="31"/>
      <c r="M31" s="31"/>
      <c r="N31" s="31"/>
      <c r="O31" s="31"/>
      <c r="P31" s="32"/>
    </row>
    <row r="32" spans="1:16" ht="18.5" thickBot="1">
      <c r="A32" t="s">
        <v>40</v>
      </c>
      <c r="B32" t="str">
        <f>IFERROR(VLOOKUP($F32,level_mapping!$A$2:$F$23,B$3,FALSE),"")</f>
        <v/>
      </c>
      <c r="C32" t="str">
        <f>IFERROR(VLOOKUP($F32,level_mapping!$A$2:$F$23,C$3,FALSE),"")</f>
        <v/>
      </c>
      <c r="D32" t="str">
        <f>IFERROR(VLOOKUP($F32,level_mapping!$A$2:$F$23,D$3,FALSE),"")</f>
        <v/>
      </c>
      <c r="E32" t="str">
        <f>IFERROR(VLOOKUP($F32,level_mapping!$A$2:$F$23,E$3,FALSE),"")</f>
        <v/>
      </c>
      <c r="F32" s="2" t="s">
        <v>29</v>
      </c>
      <c r="G32" s="3">
        <v>13058</v>
      </c>
      <c r="H32" s="3">
        <v>13537</v>
      </c>
      <c r="I32" s="3">
        <v>12461</v>
      </c>
      <c r="J32" s="3">
        <v>12939</v>
      </c>
      <c r="K32" s="3">
        <v>12191</v>
      </c>
      <c r="L32" s="3">
        <v>12674</v>
      </c>
      <c r="M32" s="9">
        <v>598</v>
      </c>
      <c r="N32" s="9">
        <v>598</v>
      </c>
      <c r="O32" s="9">
        <v>573</v>
      </c>
      <c r="P32" s="9">
        <v>581</v>
      </c>
    </row>
    <row r="33" spans="1:16" ht="15" thickBot="1">
      <c r="A33" t="s">
        <v>39</v>
      </c>
      <c r="B33" t="str">
        <f>IFERROR(VLOOKUP($F33,level_mapping!$A$2:$F$23,B$3,FALSE),"")</f>
        <v>Total</v>
      </c>
      <c r="C33" t="str">
        <f>IFERROR(VLOOKUP($F33,level_mapping!$A$2:$F$23,C$3,FALSE),"")</f>
        <v>Natural resources, construction, and maintenance occupations</v>
      </c>
      <c r="D33" t="str">
        <f>IFERROR(VLOOKUP($F33,level_mapping!$A$2:$F$23,D$3,FALSE),"")</f>
        <v>Natural resources, construction, and maintenance occupations</v>
      </c>
      <c r="E33" t="str">
        <f>IFERROR(VLOOKUP($F33,level_mapping!$A$2:$F$23,E$3,FALSE),"")</f>
        <v>Office and administrative support occupations</v>
      </c>
      <c r="F33" s="4" t="s">
        <v>30</v>
      </c>
      <c r="G33" s="10">
        <v>964</v>
      </c>
      <c r="H33" s="5">
        <v>1022</v>
      </c>
      <c r="I33" s="10">
        <v>755</v>
      </c>
      <c r="J33" s="10">
        <v>792</v>
      </c>
      <c r="K33" s="10">
        <v>683</v>
      </c>
      <c r="L33" s="10">
        <v>728</v>
      </c>
      <c r="M33" s="10">
        <v>209</v>
      </c>
      <c r="N33" s="10">
        <v>229</v>
      </c>
      <c r="O33" s="10">
        <v>193</v>
      </c>
      <c r="P33" s="10">
        <v>216</v>
      </c>
    </row>
    <row r="34" spans="1:16" ht="15" thickBot="1">
      <c r="A34" t="s">
        <v>39</v>
      </c>
      <c r="B34" t="str">
        <f>IFERROR(VLOOKUP($F34,level_mapping!$A$2:$F$23,B$3,FALSE),"")</f>
        <v>Total</v>
      </c>
      <c r="C34" t="str">
        <f>IFERROR(VLOOKUP($F34,level_mapping!$A$2:$F$23,C$3,FALSE),"")</f>
        <v>Natural resources, construction, and maintenance occupations</v>
      </c>
      <c r="D34" t="str">
        <f>IFERROR(VLOOKUP($F34,level_mapping!$A$2:$F$23,D$3,FALSE),"")</f>
        <v>Natural resources, construction, and maintenance occupations</v>
      </c>
      <c r="E34" t="str">
        <f>IFERROR(VLOOKUP($F34,level_mapping!$A$2:$F$23,E$3,FALSE),"")</f>
        <v>Office and administrative support occupations</v>
      </c>
      <c r="F34" s="8" t="s">
        <v>31</v>
      </c>
      <c r="G34" s="3">
        <v>7130</v>
      </c>
      <c r="H34" s="3">
        <v>7637</v>
      </c>
      <c r="I34" s="3">
        <v>6948</v>
      </c>
      <c r="J34" s="3">
        <v>7440</v>
      </c>
      <c r="K34" s="3">
        <v>6814</v>
      </c>
      <c r="L34" s="3">
        <v>7304</v>
      </c>
      <c r="M34" s="9">
        <v>182</v>
      </c>
      <c r="N34" s="9">
        <v>197</v>
      </c>
      <c r="O34" s="9">
        <v>177</v>
      </c>
      <c r="P34" s="9">
        <v>194</v>
      </c>
    </row>
    <row r="35" spans="1:16" ht="18.5" thickBot="1">
      <c r="A35" t="s">
        <v>39</v>
      </c>
      <c r="B35" t="str">
        <f>IFERROR(VLOOKUP($F35,level_mapping!$A$2:$F$23,B$3,FALSE),"")</f>
        <v>Total</v>
      </c>
      <c r="C35" t="str">
        <f>IFERROR(VLOOKUP($F35,level_mapping!$A$2:$F$23,C$3,FALSE),"")</f>
        <v>Natural resources, construction, and maintenance occupations</v>
      </c>
      <c r="D35" t="str">
        <f>IFERROR(VLOOKUP($F35,level_mapping!$A$2:$F$23,D$3,FALSE),"")</f>
        <v>Natural resources, construction, and maintenance occupations</v>
      </c>
      <c r="E35" t="str">
        <f>IFERROR(VLOOKUP($F35,level_mapping!$A$2:$F$23,E$3,FALSE),"")</f>
        <v>Office and administrative support occupations</v>
      </c>
      <c r="F35" s="4" t="s">
        <v>32</v>
      </c>
      <c r="G35" s="5">
        <v>4964</v>
      </c>
      <c r="H35" s="5">
        <v>4879</v>
      </c>
      <c r="I35" s="5">
        <v>4757</v>
      </c>
      <c r="J35" s="5">
        <v>4707</v>
      </c>
      <c r="K35" s="5">
        <v>4694</v>
      </c>
      <c r="L35" s="5">
        <v>4641</v>
      </c>
      <c r="M35" s="10">
        <v>207</v>
      </c>
      <c r="N35" s="10">
        <v>172</v>
      </c>
      <c r="O35" s="10">
        <v>203</v>
      </c>
      <c r="P35" s="10">
        <v>172</v>
      </c>
    </row>
    <row r="36" spans="1:16" ht="15" thickBot="1">
      <c r="A36" t="s">
        <v>36</v>
      </c>
      <c r="B36" t="str">
        <f>IFERROR(VLOOKUP($F36,level_mapping!$A$2:$F$23,B$3,FALSE),"")</f>
        <v/>
      </c>
      <c r="C36" t="str">
        <f>IFERROR(VLOOKUP($F36,level_mapping!$A$2:$F$23,C$3,FALSE),"")</f>
        <v/>
      </c>
      <c r="D36" t="str">
        <f>IFERROR(VLOOKUP($F36,level_mapping!$A$2:$F$23,D$3,FALSE),"")</f>
        <v/>
      </c>
      <c r="E36" t="str">
        <f>IFERROR(VLOOKUP($F36,level_mapping!$A$2:$F$23,E$3,FALSE),"")</f>
        <v/>
      </c>
      <c r="F36" s="30"/>
      <c r="G36" s="31"/>
      <c r="H36" s="31"/>
      <c r="I36" s="31"/>
      <c r="J36" s="31"/>
      <c r="K36" s="31"/>
      <c r="L36" s="31"/>
      <c r="M36" s="31"/>
      <c r="N36" s="31"/>
      <c r="O36" s="31"/>
      <c r="P36" s="32"/>
    </row>
    <row r="37" spans="1:16" ht="18.5" thickBot="1">
      <c r="A37" t="s">
        <v>40</v>
      </c>
      <c r="B37" t="str">
        <f>IFERROR(VLOOKUP($F37,level_mapping!$A$2:$F$23,B$3,FALSE),"")</f>
        <v/>
      </c>
      <c r="C37" t="str">
        <f>IFERROR(VLOOKUP($F37,level_mapping!$A$2:$F$23,C$3,FALSE),"")</f>
        <v/>
      </c>
      <c r="D37" t="str">
        <f>IFERROR(VLOOKUP($F37,level_mapping!$A$2:$F$23,D$3,FALSE),"")</f>
        <v/>
      </c>
      <c r="E37" t="str">
        <f>IFERROR(VLOOKUP($F37,level_mapping!$A$2:$F$23,E$3,FALSE),"")</f>
        <v/>
      </c>
      <c r="F37" s="2" t="s">
        <v>33</v>
      </c>
      <c r="G37" s="3">
        <v>16984</v>
      </c>
      <c r="H37" s="3">
        <v>17448</v>
      </c>
      <c r="I37" s="3">
        <v>13354</v>
      </c>
      <c r="J37" s="3">
        <v>13670</v>
      </c>
      <c r="K37" s="3">
        <v>12989</v>
      </c>
      <c r="L37" s="3">
        <v>13281</v>
      </c>
      <c r="M37" s="3">
        <v>3630</v>
      </c>
      <c r="N37" s="3">
        <v>3778</v>
      </c>
      <c r="O37" s="3">
        <v>3555</v>
      </c>
      <c r="P37" s="3">
        <v>3677</v>
      </c>
    </row>
    <row r="38" spans="1:16" ht="15" thickBot="1">
      <c r="A38" t="s">
        <v>39</v>
      </c>
      <c r="B38" t="str">
        <f>IFERROR(VLOOKUP($F38,level_mapping!$A$2:$F$23,B$3,FALSE),"")</f>
        <v>Total</v>
      </c>
      <c r="C38" t="str">
        <f>IFERROR(VLOOKUP($F38,level_mapping!$A$2:$F$23,C$3,FALSE),"")</f>
        <v>Natural resources, construction, and maintenance occupations</v>
      </c>
      <c r="D38" t="str">
        <f>IFERROR(VLOOKUP($F38,level_mapping!$A$2:$F$23,D$3,FALSE),"")</f>
        <v>Natural resources, construction, and maintenance occupations</v>
      </c>
      <c r="E38" t="str">
        <f>IFERROR(VLOOKUP($F38,level_mapping!$A$2:$F$23,E$3,FALSE),"")</f>
        <v>Office and administrative support occupations</v>
      </c>
      <c r="F38" s="4" t="s">
        <v>34</v>
      </c>
      <c r="G38" s="5">
        <v>8275</v>
      </c>
      <c r="H38" s="5">
        <v>8438</v>
      </c>
      <c r="I38" s="5">
        <v>5991</v>
      </c>
      <c r="J38" s="5">
        <v>6074</v>
      </c>
      <c r="K38" s="5">
        <v>5881</v>
      </c>
      <c r="L38" s="5">
        <v>5963</v>
      </c>
      <c r="M38" s="5">
        <v>2284</v>
      </c>
      <c r="N38" s="5">
        <v>2364</v>
      </c>
      <c r="O38" s="5">
        <v>2251</v>
      </c>
      <c r="P38" s="5">
        <v>2323</v>
      </c>
    </row>
    <row r="39" spans="1:16" ht="18.5" thickBot="1">
      <c r="A39" t="s">
        <v>39</v>
      </c>
      <c r="B39" t="str">
        <f>IFERROR(VLOOKUP($F39,level_mapping!$A$2:$F$23,B$3,FALSE),"")</f>
        <v>Total</v>
      </c>
      <c r="C39" t="str">
        <f>IFERROR(VLOOKUP($F39,level_mapping!$A$2:$F$23,C$3,FALSE),"")</f>
        <v>Natural resources, construction, and maintenance occupations</v>
      </c>
      <c r="D39" t="str">
        <f>IFERROR(VLOOKUP($F39,level_mapping!$A$2:$F$23,D$3,FALSE),"")</f>
        <v>Natural resources, construction, and maintenance occupations</v>
      </c>
      <c r="E39" t="str">
        <f>IFERROR(VLOOKUP($F39,level_mapping!$A$2:$F$23,E$3,FALSE),"")</f>
        <v>Office and administrative support occupations</v>
      </c>
      <c r="F39" s="8" t="s">
        <v>35</v>
      </c>
      <c r="G39" s="3">
        <v>8709</v>
      </c>
      <c r="H39" s="3">
        <v>9010</v>
      </c>
      <c r="I39" s="3">
        <v>7363</v>
      </c>
      <c r="J39" s="3">
        <v>7596</v>
      </c>
      <c r="K39" s="3">
        <v>7108</v>
      </c>
      <c r="L39" s="3">
        <v>7318</v>
      </c>
      <c r="M39" s="3">
        <v>1346</v>
      </c>
      <c r="N39" s="3">
        <v>1414</v>
      </c>
      <c r="O39" s="3">
        <v>1304</v>
      </c>
      <c r="P39" s="3">
        <v>1354</v>
      </c>
    </row>
  </sheetData>
  <mergeCells count="19">
    <mergeCell ref="F27:P27"/>
    <mergeCell ref="F31:P31"/>
    <mergeCell ref="F36:P36"/>
    <mergeCell ref="M2:N2"/>
    <mergeCell ref="M3:N3"/>
    <mergeCell ref="O2:P2"/>
    <mergeCell ref="O3:P3"/>
    <mergeCell ref="F6:P6"/>
    <mergeCell ref="F20:P20"/>
    <mergeCell ref="F1:F4"/>
    <mergeCell ref="G1:H1"/>
    <mergeCell ref="I1:L1"/>
    <mergeCell ref="M1:P1"/>
    <mergeCell ref="G2:H2"/>
    <mergeCell ref="G3:H3"/>
    <mergeCell ref="I2:J2"/>
    <mergeCell ref="I3:J3"/>
    <mergeCell ref="K2:L2"/>
    <mergeCell ref="K3:L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AFACB-CEEA-44BA-880D-6FD711B40614}">
  <dimension ref="A1:P40"/>
  <sheetViews>
    <sheetView topLeftCell="A15" workbookViewId="0">
      <selection activeCell="E6" sqref="E6"/>
    </sheetView>
  </sheetViews>
  <sheetFormatPr defaultRowHeight="14.5"/>
  <cols>
    <col min="1" max="1" width="9.26953125" customWidth="1"/>
    <col min="6" max="6" width="60.36328125" customWidth="1"/>
    <col min="7" max="8" width="5.36328125" bestFit="1" customWidth="1"/>
    <col min="9" max="16" width="4.6328125" bestFit="1" customWidth="1"/>
  </cols>
  <sheetData>
    <row r="1" spans="1:16" ht="15" thickBot="1">
      <c r="F1" s="27" t="s">
        <v>0</v>
      </c>
      <c r="G1" s="22" t="s">
        <v>1</v>
      </c>
      <c r="H1" s="23"/>
      <c r="I1" s="22" t="s">
        <v>2</v>
      </c>
      <c r="J1" s="24"/>
      <c r="K1" s="24"/>
      <c r="L1" s="23"/>
      <c r="M1" s="22" t="s">
        <v>3</v>
      </c>
      <c r="N1" s="24"/>
      <c r="O1" s="24"/>
      <c r="P1" s="23"/>
    </row>
    <row r="2" spans="1:16">
      <c r="F2" s="28"/>
      <c r="G2" s="25" t="s">
        <v>4</v>
      </c>
      <c r="H2" s="26"/>
      <c r="I2" s="25" t="s">
        <v>4</v>
      </c>
      <c r="J2" s="26"/>
      <c r="K2" s="25" t="s">
        <v>6</v>
      </c>
      <c r="L2" s="26"/>
      <c r="M2" s="25" t="s">
        <v>4</v>
      </c>
      <c r="N2" s="26"/>
      <c r="O2" s="25" t="s">
        <v>6</v>
      </c>
      <c r="P2" s="26"/>
    </row>
    <row r="3" spans="1:16" ht="15" thickBot="1">
      <c r="B3">
        <v>3</v>
      </c>
      <c r="C3">
        <v>4</v>
      </c>
      <c r="D3">
        <v>5</v>
      </c>
      <c r="E3">
        <v>6</v>
      </c>
      <c r="F3" s="28"/>
      <c r="G3" s="20" t="s">
        <v>5</v>
      </c>
      <c r="H3" s="21"/>
      <c r="I3" s="20" t="s">
        <v>5</v>
      </c>
      <c r="J3" s="21"/>
      <c r="K3" s="20" t="s">
        <v>5</v>
      </c>
      <c r="L3" s="21"/>
      <c r="M3" s="20" t="s">
        <v>5</v>
      </c>
      <c r="N3" s="21"/>
      <c r="O3" s="20" t="s">
        <v>5</v>
      </c>
      <c r="P3" s="21"/>
    </row>
    <row r="4" spans="1:16" ht="15" thickBot="1">
      <c r="A4" t="s">
        <v>38</v>
      </c>
      <c r="B4" t="s">
        <v>41</v>
      </c>
      <c r="C4" t="s">
        <v>40</v>
      </c>
      <c r="D4" t="s">
        <v>42</v>
      </c>
      <c r="E4" t="s">
        <v>39</v>
      </c>
      <c r="F4" s="29"/>
      <c r="G4" s="1">
        <v>2012</v>
      </c>
      <c r="H4" s="1">
        <v>2013</v>
      </c>
      <c r="I4" s="1">
        <v>2012</v>
      </c>
      <c r="J4" s="1">
        <v>2013</v>
      </c>
      <c r="K4" s="1">
        <v>2012</v>
      </c>
      <c r="L4" s="1">
        <v>2013</v>
      </c>
      <c r="M4" s="1">
        <v>2012</v>
      </c>
      <c r="N4" s="1">
        <v>2013</v>
      </c>
      <c r="O4" s="1">
        <v>2012</v>
      </c>
      <c r="P4" s="1">
        <v>2013</v>
      </c>
    </row>
    <row r="5" spans="1:16" ht="15" thickBot="1">
      <c r="A5" t="s">
        <v>41</v>
      </c>
      <c r="B5" t="str">
        <f>IFERROR(VLOOKUP($F5,level_mapping!$A$2:$F$23,B$3,FALSE),"")</f>
        <v/>
      </c>
      <c r="C5" t="str">
        <f>IFERROR(VLOOKUP($F5,level_mapping!$A$2:$F$23,C$3,FALSE),"")</f>
        <v/>
      </c>
      <c r="D5" t="str">
        <f>IFERROR(VLOOKUP($F5,level_mapping!$A$2:$F$23,D$3,FALSE),"")</f>
        <v/>
      </c>
      <c r="E5" t="str">
        <f>IFERROR(VLOOKUP($F5,level_mapping!$A$2:$F$23,E$3,FALSE),"")</f>
        <v/>
      </c>
      <c r="F5" s="2" t="s">
        <v>1</v>
      </c>
      <c r="G5" s="3">
        <v>142469</v>
      </c>
      <c r="H5" s="3">
        <v>143929</v>
      </c>
      <c r="I5" s="3">
        <v>75555</v>
      </c>
      <c r="J5" s="3">
        <v>76353</v>
      </c>
      <c r="K5" s="3">
        <v>73403</v>
      </c>
      <c r="L5" s="3">
        <v>74176</v>
      </c>
      <c r="M5" s="3">
        <v>66914</v>
      </c>
      <c r="N5" s="3">
        <v>67577</v>
      </c>
      <c r="O5" s="3">
        <v>64640</v>
      </c>
      <c r="P5" s="3">
        <v>65295</v>
      </c>
    </row>
    <row r="6" spans="1:16" ht="15" thickBot="1">
      <c r="A6" t="s">
        <v>36</v>
      </c>
      <c r="B6" t="str">
        <f>IFERROR(VLOOKUP($F6,level_mapping!$A$2:$F$23,B$3,FALSE),"")</f>
        <v/>
      </c>
      <c r="C6" t="str">
        <f>IFERROR(VLOOKUP($F6,level_mapping!$A$2:$F$23,C$3,FALSE),"")</f>
        <v/>
      </c>
      <c r="D6" t="str">
        <f>IFERROR(VLOOKUP($F6,level_mapping!$A$2:$F$23,D$3,FALSE),"")</f>
        <v/>
      </c>
      <c r="E6" t="str">
        <f>IFERROR(VLOOKUP($F6,level_mapping!$A$2:$F$23,E$3,FALSE),"")</f>
        <v/>
      </c>
      <c r="F6" s="30"/>
      <c r="G6" s="31"/>
      <c r="H6" s="31"/>
      <c r="I6" s="31"/>
      <c r="J6" s="31"/>
      <c r="K6" s="31"/>
      <c r="L6" s="31"/>
      <c r="M6" s="31"/>
      <c r="N6" s="31"/>
      <c r="O6" s="31"/>
      <c r="P6" s="32"/>
    </row>
    <row r="7" spans="1:16" ht="15" thickBot="1">
      <c r="A7" t="s">
        <v>40</v>
      </c>
      <c r="B7" t="str">
        <f>IFERROR(VLOOKUP($F7,level_mapping!$A$2:$F$23,B$3,FALSE),"")</f>
        <v/>
      </c>
      <c r="C7" t="str">
        <f>IFERROR(VLOOKUP($F7,level_mapping!$A$2:$F$23,C$3,FALSE),"")</f>
        <v/>
      </c>
      <c r="D7" t="str">
        <f>IFERROR(VLOOKUP($F7,level_mapping!$A$2:$F$23,D$3,FALSE),"")</f>
        <v/>
      </c>
      <c r="E7" t="str">
        <f>IFERROR(VLOOKUP($F7,level_mapping!$A$2:$F$23,E$3,FALSE),"")</f>
        <v/>
      </c>
      <c r="F7" s="2" t="s">
        <v>7</v>
      </c>
      <c r="G7" s="3">
        <v>54043</v>
      </c>
      <c r="H7" s="3">
        <v>54712</v>
      </c>
      <c r="I7" s="3">
        <v>26208</v>
      </c>
      <c r="J7" s="3">
        <v>26597</v>
      </c>
      <c r="K7" s="3">
        <v>26071</v>
      </c>
      <c r="L7" s="3">
        <v>26458</v>
      </c>
      <c r="M7" s="3">
        <v>27834</v>
      </c>
      <c r="N7" s="3">
        <v>28114</v>
      </c>
      <c r="O7" s="3">
        <v>27633</v>
      </c>
      <c r="P7" s="3">
        <v>27928</v>
      </c>
    </row>
    <row r="8" spans="1:16" ht="15" thickBot="1">
      <c r="A8" t="s">
        <v>42</v>
      </c>
      <c r="B8" t="str">
        <f>IFERROR(VLOOKUP($F8,level_mapping!$A$2:$F$23,B$3,FALSE),"")</f>
        <v/>
      </c>
      <c r="C8" t="str">
        <f>IFERROR(VLOOKUP($F8,level_mapping!$A$2:$F$23,C$3,FALSE),"")</f>
        <v/>
      </c>
      <c r="D8" t="str">
        <f>IFERROR(VLOOKUP($F8,level_mapping!$A$2:$F$23,D$3,FALSE),"")</f>
        <v/>
      </c>
      <c r="E8" t="str">
        <f>IFERROR(VLOOKUP($F8,level_mapping!$A$2:$F$23,E$3,FALSE),"")</f>
        <v/>
      </c>
      <c r="F8" s="4" t="s">
        <v>8</v>
      </c>
      <c r="G8" s="5">
        <v>22678</v>
      </c>
      <c r="H8" s="5">
        <v>22794</v>
      </c>
      <c r="I8" s="5">
        <v>12779</v>
      </c>
      <c r="J8" s="5">
        <v>12898</v>
      </c>
      <c r="K8" s="5">
        <v>12749</v>
      </c>
      <c r="L8" s="5">
        <v>12867</v>
      </c>
      <c r="M8" s="5">
        <v>9899</v>
      </c>
      <c r="N8" s="5">
        <v>9896</v>
      </c>
      <c r="O8" s="5">
        <v>9862</v>
      </c>
      <c r="P8" s="5">
        <v>9856</v>
      </c>
    </row>
    <row r="9" spans="1:16" ht="15" thickBot="1">
      <c r="A9" t="s">
        <v>39</v>
      </c>
      <c r="B9" t="str">
        <f>IFERROR(VLOOKUP($F9,level_mapping!$A$2:$F$23,B$3,FALSE),"")</f>
        <v>Total</v>
      </c>
      <c r="C9" t="str">
        <f>IFERROR(VLOOKUP($F9,level_mapping!$A$2:$F$23,C$3,FALSE),"")</f>
        <v>Management, professional, and related occupations</v>
      </c>
      <c r="D9" t="str">
        <f>IFERROR(VLOOKUP($F9,level_mapping!$A$2:$F$23,D$3,FALSE),"")</f>
        <v>Management, business, and financial operations occupations</v>
      </c>
      <c r="E9" t="str">
        <f>IFERROR(VLOOKUP($F9,level_mapping!$A$2:$F$23,E$3,FALSE),"")</f>
        <v>Management occupations</v>
      </c>
      <c r="F9" s="6" t="s">
        <v>9</v>
      </c>
      <c r="G9" s="3">
        <v>16042</v>
      </c>
      <c r="H9" s="3">
        <v>16037</v>
      </c>
      <c r="I9" s="3">
        <v>9849</v>
      </c>
      <c r="J9" s="3">
        <v>9906</v>
      </c>
      <c r="K9" s="3">
        <v>9823</v>
      </c>
      <c r="L9" s="3">
        <v>9882</v>
      </c>
      <c r="M9" s="3">
        <v>6194</v>
      </c>
      <c r="N9" s="3">
        <v>6131</v>
      </c>
      <c r="O9" s="3">
        <v>6167</v>
      </c>
      <c r="P9" s="3">
        <v>6104</v>
      </c>
    </row>
    <row r="10" spans="1:16" ht="15" thickBot="1">
      <c r="A10" t="s">
        <v>39</v>
      </c>
      <c r="B10" t="str">
        <f>IFERROR(VLOOKUP($F10,level_mapping!$A$2:$F$23,B$3,FALSE),"")</f>
        <v>Total</v>
      </c>
      <c r="C10" t="str">
        <f>IFERROR(VLOOKUP($F10,level_mapping!$A$2:$F$23,C$3,FALSE),"")</f>
        <v>Management, professional, and related occupations</v>
      </c>
      <c r="D10" t="str">
        <f>IFERROR(VLOOKUP($F10,level_mapping!$A$2:$F$23,D$3,FALSE),"")</f>
        <v>Management, business, and financial operations occupations</v>
      </c>
      <c r="E10" t="str">
        <f>IFERROR(VLOOKUP($F10,level_mapping!$A$2:$F$23,E$3,FALSE),"")</f>
        <v>Business and financial operations occupations</v>
      </c>
      <c r="F10" s="7" t="s">
        <v>10</v>
      </c>
      <c r="G10" s="5">
        <v>6636</v>
      </c>
      <c r="H10" s="5">
        <v>6757</v>
      </c>
      <c r="I10" s="5">
        <v>2931</v>
      </c>
      <c r="J10" s="5">
        <v>2992</v>
      </c>
      <c r="K10" s="5">
        <v>2926</v>
      </c>
      <c r="L10" s="5">
        <v>2985</v>
      </c>
      <c r="M10" s="5">
        <v>3705</v>
      </c>
      <c r="N10" s="5">
        <v>3765</v>
      </c>
      <c r="O10" s="5">
        <v>3695</v>
      </c>
      <c r="P10" s="5">
        <v>3752</v>
      </c>
    </row>
    <row r="11" spans="1:16" ht="15" thickBot="1">
      <c r="A11" t="s">
        <v>42</v>
      </c>
      <c r="B11" t="str">
        <f>IFERROR(VLOOKUP($F11,level_mapping!$A$2:$F$23,B$3,FALSE),"")</f>
        <v/>
      </c>
      <c r="C11" t="str">
        <f>IFERROR(VLOOKUP($F11,level_mapping!$A$2:$F$23,C$3,FALSE),"")</f>
        <v/>
      </c>
      <c r="D11" t="str">
        <f>IFERROR(VLOOKUP($F11,level_mapping!$A$2:$F$23,D$3,FALSE),"")</f>
        <v/>
      </c>
      <c r="E11" t="str">
        <f>IFERROR(VLOOKUP($F11,level_mapping!$A$2:$F$23,E$3,FALSE),"")</f>
        <v/>
      </c>
      <c r="F11" s="8" t="s">
        <v>11</v>
      </c>
      <c r="G11" s="3">
        <v>31365</v>
      </c>
      <c r="H11" s="3">
        <v>31917</v>
      </c>
      <c r="I11" s="3">
        <v>13429</v>
      </c>
      <c r="J11" s="3">
        <v>13699</v>
      </c>
      <c r="K11" s="3">
        <v>13321</v>
      </c>
      <c r="L11" s="3">
        <v>13591</v>
      </c>
      <c r="M11" s="3">
        <v>17936</v>
      </c>
      <c r="N11" s="3">
        <v>18218</v>
      </c>
      <c r="O11" s="3">
        <v>17771</v>
      </c>
      <c r="P11" s="3">
        <v>18072</v>
      </c>
    </row>
    <row r="12" spans="1:16" ht="15" thickBot="1">
      <c r="A12" t="s">
        <v>39</v>
      </c>
      <c r="B12" t="str">
        <f>IFERROR(VLOOKUP($F12,level_mapping!$A$2:$F$23,B$3,FALSE),"")</f>
        <v>Total</v>
      </c>
      <c r="C12" t="str">
        <f>IFERROR(VLOOKUP($F12,level_mapping!$A$2:$F$23,C$3,FALSE),"")</f>
        <v>Management, professional, and related occupations</v>
      </c>
      <c r="D12" t="str">
        <f>IFERROR(VLOOKUP($F12,level_mapping!$A$2:$F$23,D$3,FALSE),"")</f>
        <v>Professional and related occupations</v>
      </c>
      <c r="E12" t="str">
        <f>IFERROR(VLOOKUP($F12,level_mapping!$A$2:$F$23,E$3,FALSE),"")</f>
        <v>Computer and mathematical occupations</v>
      </c>
      <c r="F12" s="7" t="s">
        <v>12</v>
      </c>
      <c r="G12" s="5">
        <v>3816</v>
      </c>
      <c r="H12" s="5">
        <v>3980</v>
      </c>
      <c r="I12" s="5">
        <v>2841</v>
      </c>
      <c r="J12" s="5">
        <v>2941</v>
      </c>
      <c r="K12" s="5">
        <v>2834</v>
      </c>
      <c r="L12" s="5">
        <v>2926</v>
      </c>
      <c r="M12" s="10">
        <v>976</v>
      </c>
      <c r="N12" s="5">
        <v>1039</v>
      </c>
      <c r="O12" s="10">
        <v>972</v>
      </c>
      <c r="P12" s="5">
        <v>1034</v>
      </c>
    </row>
    <row r="13" spans="1:16" ht="15" thickBot="1">
      <c r="A13" t="s">
        <v>39</v>
      </c>
      <c r="B13" t="str">
        <f>IFERROR(VLOOKUP($F13,level_mapping!$A$2:$F$23,B$3,FALSE),"")</f>
        <v>Total</v>
      </c>
      <c r="C13" t="str">
        <f>IFERROR(VLOOKUP($F13,level_mapping!$A$2:$F$23,C$3,FALSE),"")</f>
        <v>Management, professional, and related occupations</v>
      </c>
      <c r="D13" t="str">
        <f>IFERROR(VLOOKUP($F13,level_mapping!$A$2:$F$23,D$3,FALSE),"")</f>
        <v>Professional and related occupations</v>
      </c>
      <c r="E13" t="str">
        <f>IFERROR(VLOOKUP($F13,level_mapping!$A$2:$F$23,E$3,FALSE),"")</f>
        <v>Computer and mathematical occupations</v>
      </c>
      <c r="F13" s="6" t="s">
        <v>13</v>
      </c>
      <c r="G13" s="3">
        <v>2846</v>
      </c>
      <c r="H13" s="3">
        <v>2806</v>
      </c>
      <c r="I13" s="3">
        <v>2457</v>
      </c>
      <c r="J13" s="3">
        <v>2410</v>
      </c>
      <c r="K13" s="3">
        <v>2449</v>
      </c>
      <c r="L13" s="3">
        <v>2402</v>
      </c>
      <c r="M13" s="9">
        <v>390</v>
      </c>
      <c r="N13" s="9">
        <v>396</v>
      </c>
      <c r="O13" s="9">
        <v>387</v>
      </c>
      <c r="P13" s="9">
        <v>393</v>
      </c>
    </row>
    <row r="14" spans="1:16" ht="15" thickBot="1">
      <c r="A14" t="s">
        <v>39</v>
      </c>
      <c r="B14" t="str">
        <f>IFERROR(VLOOKUP($F14,level_mapping!$A$2:$F$23,B$3,FALSE),"")</f>
        <v>Total</v>
      </c>
      <c r="C14" t="str">
        <f>IFERROR(VLOOKUP($F14,level_mapping!$A$2:$F$23,C$3,FALSE),"")</f>
        <v>Management, professional, and related occupations</v>
      </c>
      <c r="D14" t="str">
        <f>IFERROR(VLOOKUP($F14,level_mapping!$A$2:$F$23,D$3,FALSE),"")</f>
        <v>Professional and related occupations</v>
      </c>
      <c r="E14" t="str">
        <f>IFERROR(VLOOKUP($F14,level_mapping!$A$2:$F$23,E$3,FALSE),"")</f>
        <v>Life, physical, and social science occupations</v>
      </c>
      <c r="F14" s="7" t="s">
        <v>14</v>
      </c>
      <c r="G14" s="5">
        <v>1316</v>
      </c>
      <c r="H14" s="5">
        <v>1307</v>
      </c>
      <c r="I14" s="10">
        <v>720</v>
      </c>
      <c r="J14" s="10">
        <v>705</v>
      </c>
      <c r="K14" s="10">
        <v>719</v>
      </c>
      <c r="L14" s="10">
        <v>703</v>
      </c>
      <c r="M14" s="10">
        <v>596</v>
      </c>
      <c r="N14" s="10">
        <v>602</v>
      </c>
      <c r="O14" s="10">
        <v>590</v>
      </c>
      <c r="P14" s="10">
        <v>599</v>
      </c>
    </row>
    <row r="15" spans="1:16" ht="15" thickBot="1">
      <c r="A15" t="s">
        <v>39</v>
      </c>
      <c r="B15" t="str">
        <f>IFERROR(VLOOKUP($F15,level_mapping!$A$2:$F$23,B$3,FALSE),"")</f>
        <v>Total</v>
      </c>
      <c r="C15" t="str">
        <f>IFERROR(VLOOKUP($F15,level_mapping!$A$2:$F$23,C$3,FALSE),"")</f>
        <v>Management, professional, and related occupations</v>
      </c>
      <c r="D15" t="str">
        <f>IFERROR(VLOOKUP($F15,level_mapping!$A$2:$F$23,D$3,FALSE),"")</f>
        <v>Professional and related occupations</v>
      </c>
      <c r="E15" t="str">
        <f>IFERROR(VLOOKUP($F15,level_mapping!$A$2:$F$23,E$3,FALSE),"")</f>
        <v>Community and social service occupations</v>
      </c>
      <c r="F15" s="6" t="s">
        <v>15</v>
      </c>
      <c r="G15" s="3">
        <v>2265</v>
      </c>
      <c r="H15" s="3">
        <v>2332</v>
      </c>
      <c r="I15" s="9">
        <v>819</v>
      </c>
      <c r="J15" s="9">
        <v>879</v>
      </c>
      <c r="K15" s="9">
        <v>812</v>
      </c>
      <c r="L15" s="9">
        <v>869</v>
      </c>
      <c r="M15" s="3">
        <v>1446</v>
      </c>
      <c r="N15" s="3">
        <v>1453</v>
      </c>
      <c r="O15" s="3">
        <v>1438</v>
      </c>
      <c r="P15" s="3">
        <v>1439</v>
      </c>
    </row>
    <row r="16" spans="1:16" ht="15" thickBot="1">
      <c r="A16" t="s">
        <v>39</v>
      </c>
      <c r="B16" t="str">
        <f>IFERROR(VLOOKUP($F16,level_mapping!$A$2:$F$23,B$3,FALSE),"")</f>
        <v>Total</v>
      </c>
      <c r="C16" t="str">
        <f>IFERROR(VLOOKUP($F16,level_mapping!$A$2:$F$23,C$3,FALSE),"")</f>
        <v>Management, professional, and related occupations</v>
      </c>
      <c r="D16" t="str">
        <f>IFERROR(VLOOKUP($F16,level_mapping!$A$2:$F$23,D$3,FALSE),"")</f>
        <v>Professional and related occupations</v>
      </c>
      <c r="E16" t="str">
        <f>IFERROR(VLOOKUP($F16,level_mapping!$A$2:$F$23,E$3,FALSE),"")</f>
        <v>Legal occupations</v>
      </c>
      <c r="F16" s="7" t="s">
        <v>16</v>
      </c>
      <c r="G16" s="5">
        <v>1786</v>
      </c>
      <c r="H16" s="5">
        <v>1809</v>
      </c>
      <c r="I16" s="10">
        <v>885</v>
      </c>
      <c r="J16" s="10">
        <v>891</v>
      </c>
      <c r="K16" s="10">
        <v>884</v>
      </c>
      <c r="L16" s="10">
        <v>889</v>
      </c>
      <c r="M16" s="10">
        <v>901</v>
      </c>
      <c r="N16" s="10">
        <v>918</v>
      </c>
      <c r="O16" s="10">
        <v>898</v>
      </c>
      <c r="P16" s="10">
        <v>914</v>
      </c>
    </row>
    <row r="17" spans="1:16" ht="15" thickBot="1">
      <c r="A17" t="s">
        <v>39</v>
      </c>
      <c r="B17" t="str">
        <f>IFERROR(VLOOKUP($F17,level_mapping!$A$2:$F$23,B$3,FALSE),"")</f>
        <v>Total</v>
      </c>
      <c r="C17" t="str">
        <f>IFERROR(VLOOKUP($F17,level_mapping!$A$2:$F$23,C$3,FALSE),"")</f>
        <v>Management, professional, and related occupations</v>
      </c>
      <c r="D17" t="str">
        <f>IFERROR(VLOOKUP($F17,level_mapping!$A$2:$F$23,D$3,FALSE),"")</f>
        <v>Professional and related occupations</v>
      </c>
      <c r="E17" t="str">
        <f>IFERROR(VLOOKUP($F17,level_mapping!$A$2:$F$23,E$3,FALSE),"")</f>
        <v>Education, training, and library occupations</v>
      </c>
      <c r="F17" s="6" t="s">
        <v>17</v>
      </c>
      <c r="G17" s="3">
        <v>8543</v>
      </c>
      <c r="H17" s="3">
        <v>8623</v>
      </c>
      <c r="I17" s="3">
        <v>2253</v>
      </c>
      <c r="J17" s="3">
        <v>2261</v>
      </c>
      <c r="K17" s="3">
        <v>2219</v>
      </c>
      <c r="L17" s="3">
        <v>2240</v>
      </c>
      <c r="M17" s="3">
        <v>6290</v>
      </c>
      <c r="N17" s="3">
        <v>6362</v>
      </c>
      <c r="O17" s="3">
        <v>6210</v>
      </c>
      <c r="P17" s="3">
        <v>6293</v>
      </c>
    </row>
    <row r="18" spans="1:16" ht="15" thickBot="1">
      <c r="A18" t="s">
        <v>39</v>
      </c>
      <c r="B18" t="str">
        <f>IFERROR(VLOOKUP($F18,level_mapping!$A$2:$F$23,B$3,FALSE),"")</f>
        <v>Total</v>
      </c>
      <c r="C18" t="str">
        <f>IFERROR(VLOOKUP($F18,level_mapping!$A$2:$F$23,C$3,FALSE),"")</f>
        <v>Management, professional, and related occupations</v>
      </c>
      <c r="D18" t="str">
        <f>IFERROR(VLOOKUP($F18,level_mapping!$A$2:$F$23,D$3,FALSE),"")</f>
        <v>Professional and related occupations</v>
      </c>
      <c r="E18" t="str">
        <f>IFERROR(VLOOKUP($F18,level_mapping!$A$2:$F$23,E$3,FALSE),"")</f>
        <v>Arts, design, entertainment, sports, and media occupations</v>
      </c>
      <c r="F18" s="7" t="s">
        <v>18</v>
      </c>
      <c r="G18" s="5">
        <v>2814</v>
      </c>
      <c r="H18" s="5">
        <v>2879</v>
      </c>
      <c r="I18" s="5">
        <v>1456</v>
      </c>
      <c r="J18" s="5">
        <v>1520</v>
      </c>
      <c r="K18" s="5">
        <v>1419</v>
      </c>
      <c r="L18" s="5">
        <v>1476</v>
      </c>
      <c r="M18" s="5">
        <v>1358</v>
      </c>
      <c r="N18" s="5">
        <v>1359</v>
      </c>
      <c r="O18" s="5">
        <v>1317</v>
      </c>
      <c r="P18" s="5">
        <v>1325</v>
      </c>
    </row>
    <row r="19" spans="1:16" ht="15" thickBot="1">
      <c r="A19" t="s">
        <v>39</v>
      </c>
      <c r="B19" t="str">
        <f>IFERROR(VLOOKUP($F19,level_mapping!$A$2:$F$23,B$3,FALSE),"")</f>
        <v>Total</v>
      </c>
      <c r="C19" t="str">
        <f>IFERROR(VLOOKUP($F19,level_mapping!$A$2:$F$23,C$3,FALSE),"")</f>
        <v>Management, professional, and related occupations</v>
      </c>
      <c r="D19" t="str">
        <f>IFERROR(VLOOKUP($F19,level_mapping!$A$2:$F$23,D$3,FALSE),"")</f>
        <v>Professional and related occupations</v>
      </c>
      <c r="E19" t="str">
        <f>IFERROR(VLOOKUP($F19,level_mapping!$A$2:$F$23,E$3,FALSE),"")</f>
        <v>Healthcare practitioner and technical occupations</v>
      </c>
      <c r="F19" s="6" t="s">
        <v>19</v>
      </c>
      <c r="G19" s="3">
        <v>7977</v>
      </c>
      <c r="H19" s="3">
        <v>8182</v>
      </c>
      <c r="I19" s="3">
        <v>1998</v>
      </c>
      <c r="J19" s="3">
        <v>2092</v>
      </c>
      <c r="K19" s="3">
        <v>1987</v>
      </c>
      <c r="L19" s="3">
        <v>2086</v>
      </c>
      <c r="M19" s="3">
        <v>5979</v>
      </c>
      <c r="N19" s="3">
        <v>6090</v>
      </c>
      <c r="O19" s="3">
        <v>5959</v>
      </c>
      <c r="P19" s="3">
        <v>6074</v>
      </c>
    </row>
    <row r="20" spans="1:16" ht="15" thickBot="1">
      <c r="A20" t="s">
        <v>36</v>
      </c>
      <c r="B20" t="str">
        <f>IFERROR(VLOOKUP($F20,level_mapping!$A$2:$F$23,B$3,FALSE),"")</f>
        <v/>
      </c>
      <c r="C20" t="str">
        <f>IFERROR(VLOOKUP($F20,level_mapping!$A$2:$F$23,C$3,FALSE),"")</f>
        <v/>
      </c>
      <c r="D20" t="str">
        <f>IFERROR(VLOOKUP($F20,level_mapping!$A$2:$F$23,D$3,FALSE),"")</f>
        <v/>
      </c>
      <c r="E20" t="str">
        <f>IFERROR(VLOOKUP($F20,level_mapping!$A$2:$F$23,E$3,FALSE),"")</f>
        <v/>
      </c>
      <c r="F20" s="30"/>
      <c r="G20" s="31"/>
      <c r="H20" s="31"/>
      <c r="I20" s="31"/>
      <c r="J20" s="31"/>
      <c r="K20" s="31"/>
      <c r="L20" s="31"/>
      <c r="M20" s="31"/>
      <c r="N20" s="31"/>
      <c r="O20" s="31"/>
      <c r="P20" s="32"/>
    </row>
    <row r="21" spans="1:16" ht="15" thickBot="1">
      <c r="A21" t="s">
        <v>40</v>
      </c>
      <c r="B21" t="str">
        <f>IFERROR(VLOOKUP($F21,level_mapping!$A$2:$F$23,B$3,FALSE),"")</f>
        <v/>
      </c>
      <c r="C21" t="str">
        <f>IFERROR(VLOOKUP($F21,level_mapping!$A$2:$F$23,C$3,FALSE),"")</f>
        <v/>
      </c>
      <c r="D21" t="str">
        <f>IFERROR(VLOOKUP($F21,level_mapping!$A$2:$F$23,D$3,FALSE),"")</f>
        <v/>
      </c>
      <c r="E21" t="str">
        <f>IFERROR(VLOOKUP($F21,level_mapping!$A$2:$F$23,E$3,FALSE),"")</f>
        <v/>
      </c>
      <c r="F21" s="2" t="s">
        <v>20</v>
      </c>
      <c r="G21" s="3">
        <v>25459</v>
      </c>
      <c r="H21" s="3">
        <v>25929</v>
      </c>
      <c r="I21" s="3">
        <v>11135</v>
      </c>
      <c r="J21" s="3">
        <v>11260</v>
      </c>
      <c r="K21" s="3">
        <v>10295</v>
      </c>
      <c r="L21" s="3">
        <v>10403</v>
      </c>
      <c r="M21" s="3">
        <v>14324</v>
      </c>
      <c r="N21" s="3">
        <v>14669</v>
      </c>
      <c r="O21" s="3">
        <v>13353</v>
      </c>
      <c r="P21" s="3">
        <v>13629</v>
      </c>
    </row>
    <row r="22" spans="1:16" ht="15" thickBot="1">
      <c r="A22" t="s">
        <v>39</v>
      </c>
      <c r="B22" t="str">
        <f>IFERROR(VLOOKUP($F22,level_mapping!$A$2:$F$23,B$3,FALSE),"")</f>
        <v>Total</v>
      </c>
      <c r="C22" t="str">
        <f>IFERROR(VLOOKUP($F22,level_mapping!$A$2:$F$23,C$3,FALSE),"")</f>
        <v>Service occupations</v>
      </c>
      <c r="D22" t="str">
        <f>IFERROR(VLOOKUP($F22,level_mapping!$A$2:$F$23,D$3,FALSE),"")</f>
        <v>Service occupations</v>
      </c>
      <c r="E22" t="str">
        <f>IFERROR(VLOOKUP($F22,level_mapping!$A$2:$F$23,E$3,FALSE),"")</f>
        <v>Healthcare support occupations</v>
      </c>
      <c r="F22" s="4" t="s">
        <v>21</v>
      </c>
      <c r="G22" s="5">
        <v>3496</v>
      </c>
      <c r="H22" s="5">
        <v>3537</v>
      </c>
      <c r="I22" s="10">
        <v>434</v>
      </c>
      <c r="J22" s="10">
        <v>393</v>
      </c>
      <c r="K22" s="10">
        <v>420</v>
      </c>
      <c r="L22" s="10">
        <v>381</v>
      </c>
      <c r="M22" s="5">
        <v>3062</v>
      </c>
      <c r="N22" s="5">
        <v>3145</v>
      </c>
      <c r="O22" s="5">
        <v>3006</v>
      </c>
      <c r="P22" s="5">
        <v>3083</v>
      </c>
    </row>
    <row r="23" spans="1:16" ht="15" thickBot="1">
      <c r="A23" t="s">
        <v>39</v>
      </c>
      <c r="B23" t="str">
        <f>IFERROR(VLOOKUP($F23,level_mapping!$A$2:$F$23,B$3,FALSE),"")</f>
        <v>Total</v>
      </c>
      <c r="C23" t="str">
        <f>IFERROR(VLOOKUP($F23,level_mapping!$A$2:$F$23,C$3,FALSE),"")</f>
        <v>Service occupations</v>
      </c>
      <c r="D23" t="str">
        <f>IFERROR(VLOOKUP($F23,level_mapping!$A$2:$F$23,D$3,FALSE),"")</f>
        <v>Service occupations</v>
      </c>
      <c r="E23" t="str">
        <f>IFERROR(VLOOKUP($F23,level_mapping!$A$2:$F$23,E$3,FALSE),"")</f>
        <v>Protective service occupations</v>
      </c>
      <c r="F23" s="8" t="s">
        <v>22</v>
      </c>
      <c r="G23" s="3">
        <v>3096</v>
      </c>
      <c r="H23" s="3">
        <v>3130</v>
      </c>
      <c r="I23" s="3">
        <v>2449</v>
      </c>
      <c r="J23" s="3">
        <v>2469</v>
      </c>
      <c r="K23" s="3">
        <v>2397</v>
      </c>
      <c r="L23" s="3">
        <v>2408</v>
      </c>
      <c r="M23" s="9">
        <v>647</v>
      </c>
      <c r="N23" s="9">
        <v>661</v>
      </c>
      <c r="O23" s="9">
        <v>606</v>
      </c>
      <c r="P23" s="9">
        <v>614</v>
      </c>
    </row>
    <row r="24" spans="1:16" ht="15" thickBot="1">
      <c r="A24" t="s">
        <v>39</v>
      </c>
      <c r="B24" t="str">
        <f>IFERROR(VLOOKUP($F24,level_mapping!$A$2:$F$23,B$3,FALSE),"")</f>
        <v>Total</v>
      </c>
      <c r="C24" t="str">
        <f>IFERROR(VLOOKUP($F24,level_mapping!$A$2:$F$23,C$3,FALSE),"")</f>
        <v>Service occupations</v>
      </c>
      <c r="D24" t="str">
        <f>IFERROR(VLOOKUP($F24,level_mapping!$A$2:$F$23,D$3,FALSE),"")</f>
        <v>Service occupations</v>
      </c>
      <c r="E24" t="str">
        <f>IFERROR(VLOOKUP($F24,level_mapping!$A$2:$F$23,E$3,FALSE),"")</f>
        <v>Food preparation and serving related occupations</v>
      </c>
      <c r="F24" s="4" t="s">
        <v>23</v>
      </c>
      <c r="G24" s="5">
        <v>8018</v>
      </c>
      <c r="H24" s="5">
        <v>8209</v>
      </c>
      <c r="I24" s="5">
        <v>3648</v>
      </c>
      <c r="J24" s="5">
        <v>3721</v>
      </c>
      <c r="K24" s="5">
        <v>3111</v>
      </c>
      <c r="L24" s="5">
        <v>3172</v>
      </c>
      <c r="M24" s="5">
        <v>4370</v>
      </c>
      <c r="N24" s="5">
        <v>4488</v>
      </c>
      <c r="O24" s="5">
        <v>3765</v>
      </c>
      <c r="P24" s="5">
        <v>3827</v>
      </c>
    </row>
    <row r="25" spans="1:16" ht="15" thickBot="1">
      <c r="A25" t="s">
        <v>39</v>
      </c>
      <c r="B25" t="str">
        <f>IFERROR(VLOOKUP($F25,level_mapping!$A$2:$F$23,B$3,FALSE),"")</f>
        <v>Total</v>
      </c>
      <c r="C25" t="str">
        <f>IFERROR(VLOOKUP($F25,level_mapping!$A$2:$F$23,C$3,FALSE),"")</f>
        <v>Service occupations</v>
      </c>
      <c r="D25" t="str">
        <f>IFERROR(VLOOKUP($F25,level_mapping!$A$2:$F$23,D$3,FALSE),"")</f>
        <v>Service occupations</v>
      </c>
      <c r="E25" t="str">
        <f>IFERROR(VLOOKUP($F25,level_mapping!$A$2:$F$23,E$3,FALSE),"")</f>
        <v>Building and grounds cleaning and maintenance occupations</v>
      </c>
      <c r="F25" s="8" t="s">
        <v>24</v>
      </c>
      <c r="G25" s="3">
        <v>5591</v>
      </c>
      <c r="H25" s="3">
        <v>5661</v>
      </c>
      <c r="I25" s="3">
        <v>3430</v>
      </c>
      <c r="J25" s="3">
        <v>3473</v>
      </c>
      <c r="K25" s="3">
        <v>3286</v>
      </c>
      <c r="L25" s="3">
        <v>3325</v>
      </c>
      <c r="M25" s="3">
        <v>2160</v>
      </c>
      <c r="N25" s="3">
        <v>2188</v>
      </c>
      <c r="O25" s="3">
        <v>2109</v>
      </c>
      <c r="P25" s="3">
        <v>2129</v>
      </c>
    </row>
    <row r="26" spans="1:16" ht="15" thickBot="1">
      <c r="A26" t="s">
        <v>39</v>
      </c>
      <c r="B26" t="str">
        <f>IFERROR(VLOOKUP($F26,level_mapping!$A$2:$F$23,B$3,FALSE),"")</f>
        <v>Total</v>
      </c>
      <c r="C26" t="str">
        <f>IFERROR(VLOOKUP($F26,level_mapping!$A$2:$F$23,C$3,FALSE),"")</f>
        <v>Service occupations</v>
      </c>
      <c r="D26" t="str">
        <f>IFERROR(VLOOKUP($F26,level_mapping!$A$2:$F$23,D$3,FALSE),"")</f>
        <v>Service occupations</v>
      </c>
      <c r="E26" t="str">
        <f>IFERROR(VLOOKUP($F26,level_mapping!$A$2:$F$23,E$3,FALSE),"")</f>
        <v>Personal care and service occupations</v>
      </c>
      <c r="F26" s="4" t="s">
        <v>25</v>
      </c>
      <c r="G26" s="5">
        <v>5258</v>
      </c>
      <c r="H26" s="5">
        <v>5392</v>
      </c>
      <c r="I26" s="5">
        <v>1173</v>
      </c>
      <c r="J26" s="5">
        <v>1205</v>
      </c>
      <c r="K26" s="5">
        <v>1080</v>
      </c>
      <c r="L26" s="5">
        <v>1118</v>
      </c>
      <c r="M26" s="5">
        <v>4085</v>
      </c>
      <c r="N26" s="5">
        <v>4187</v>
      </c>
      <c r="O26" s="5">
        <v>3866</v>
      </c>
      <c r="P26" s="5">
        <v>3977</v>
      </c>
    </row>
    <row r="27" spans="1:16" ht="15" thickBot="1">
      <c r="A27" t="s">
        <v>36</v>
      </c>
      <c r="B27" t="str">
        <f>IFERROR(VLOOKUP($F27,level_mapping!$A$2:$F$23,B$3,FALSE),"")</f>
        <v/>
      </c>
      <c r="C27" t="str">
        <f>IFERROR(VLOOKUP($F27,level_mapping!$A$2:$F$23,C$3,FALSE),"")</f>
        <v/>
      </c>
      <c r="D27" t="str">
        <f>IFERROR(VLOOKUP($F27,level_mapping!$A$2:$F$23,D$3,FALSE),"")</f>
        <v/>
      </c>
      <c r="E27" t="str">
        <f>IFERROR(VLOOKUP($F27,level_mapping!$A$2:$F$23,E$3,FALSE),"")</f>
        <v/>
      </c>
      <c r="F27" s="30"/>
      <c r="G27" s="31"/>
      <c r="H27" s="31"/>
      <c r="I27" s="31"/>
      <c r="J27" s="31"/>
      <c r="K27" s="31"/>
      <c r="L27" s="31"/>
      <c r="M27" s="31"/>
      <c r="N27" s="31"/>
      <c r="O27" s="31"/>
      <c r="P27" s="32"/>
    </row>
    <row r="28" spans="1:16" ht="15" thickBot="1">
      <c r="A28" t="s">
        <v>40</v>
      </c>
      <c r="B28" t="str">
        <f>IFERROR(VLOOKUP($F28,level_mapping!$A$2:$F$23,B$3,FALSE),"")</f>
        <v/>
      </c>
      <c r="C28" t="str">
        <f>IFERROR(VLOOKUP($F28,level_mapping!$A$2:$F$23,C$3,FALSE),"")</f>
        <v/>
      </c>
      <c r="D28" t="str">
        <f>IFERROR(VLOOKUP($F28,level_mapping!$A$2:$F$23,D$3,FALSE),"")</f>
        <v/>
      </c>
      <c r="E28" t="str">
        <f>IFERROR(VLOOKUP($F28,level_mapping!$A$2:$F$23,E$3,FALSE),"")</f>
        <v/>
      </c>
      <c r="F28" s="2" t="s">
        <v>26</v>
      </c>
      <c r="G28" s="3">
        <v>33152</v>
      </c>
      <c r="H28" s="3">
        <v>33246</v>
      </c>
      <c r="I28" s="3">
        <v>12653</v>
      </c>
      <c r="J28" s="3">
        <v>12680</v>
      </c>
      <c r="K28" s="3">
        <v>12088</v>
      </c>
      <c r="L28" s="3">
        <v>12135</v>
      </c>
      <c r="M28" s="3">
        <v>20500</v>
      </c>
      <c r="N28" s="3">
        <v>20566</v>
      </c>
      <c r="O28" s="3">
        <v>19530</v>
      </c>
      <c r="P28" s="3">
        <v>19611</v>
      </c>
    </row>
    <row r="29" spans="1:16" ht="15" thickBot="1">
      <c r="A29" t="s">
        <v>39</v>
      </c>
      <c r="B29" t="str">
        <f>IFERROR(VLOOKUP($F29,level_mapping!$A$2:$F$23,B$3,FALSE),"")</f>
        <v>Total</v>
      </c>
      <c r="C29" t="str">
        <f>IFERROR(VLOOKUP($F29,level_mapping!$A$2:$F$23,C$3,FALSE),"")</f>
        <v>Sales and office occupations</v>
      </c>
      <c r="D29" t="str">
        <f>IFERROR(VLOOKUP($F29,level_mapping!$A$2:$F$23,D$3,FALSE),"")</f>
        <v>Sales and office occupations</v>
      </c>
      <c r="E29" t="str">
        <f>IFERROR(VLOOKUP($F29,level_mapping!$A$2:$F$23,E$3,FALSE),"")</f>
        <v>Sales and related occupations</v>
      </c>
      <c r="F29" s="4" t="s">
        <v>27</v>
      </c>
      <c r="G29" s="5">
        <v>15457</v>
      </c>
      <c r="H29" s="5">
        <v>15444</v>
      </c>
      <c r="I29" s="5">
        <v>7922</v>
      </c>
      <c r="J29" s="5">
        <v>7935</v>
      </c>
      <c r="K29" s="5">
        <v>7565</v>
      </c>
      <c r="L29" s="5">
        <v>7597</v>
      </c>
      <c r="M29" s="5">
        <v>7535</v>
      </c>
      <c r="N29" s="5">
        <v>7509</v>
      </c>
      <c r="O29" s="5">
        <v>6841</v>
      </c>
      <c r="P29" s="5">
        <v>6835</v>
      </c>
    </row>
    <row r="30" spans="1:16" ht="15" thickBot="1">
      <c r="A30" t="s">
        <v>39</v>
      </c>
      <c r="B30" t="str">
        <f>IFERROR(VLOOKUP($F30,level_mapping!$A$2:$F$23,B$3,FALSE),"")</f>
        <v>Total</v>
      </c>
      <c r="C30" t="str">
        <f>IFERROR(VLOOKUP($F30,level_mapping!$A$2:$F$23,C$3,FALSE),"")</f>
        <v>Sales and office occupations</v>
      </c>
      <c r="D30" t="str">
        <f>IFERROR(VLOOKUP($F30,level_mapping!$A$2:$F$23,D$3,FALSE),"")</f>
        <v>Sales and office occupations</v>
      </c>
      <c r="E30" t="str">
        <f>IFERROR(VLOOKUP($F30,level_mapping!$A$2:$F$23,E$3,FALSE),"")</f>
        <v>Office and administrative support occupations</v>
      </c>
      <c r="F30" s="8" t="s">
        <v>28</v>
      </c>
      <c r="G30" s="3">
        <v>17695</v>
      </c>
      <c r="H30" s="3">
        <v>17802</v>
      </c>
      <c r="I30" s="3">
        <v>4730</v>
      </c>
      <c r="J30" s="3">
        <v>4745</v>
      </c>
      <c r="K30" s="3">
        <v>4523</v>
      </c>
      <c r="L30" s="3">
        <v>4539</v>
      </c>
      <c r="M30" s="3">
        <v>12965</v>
      </c>
      <c r="N30" s="3">
        <v>13057</v>
      </c>
      <c r="O30" s="3">
        <v>12689</v>
      </c>
      <c r="P30" s="3">
        <v>12776</v>
      </c>
    </row>
    <row r="31" spans="1:16" ht="15" thickBot="1">
      <c r="A31" t="s">
        <v>36</v>
      </c>
      <c r="B31" t="str">
        <f>IFERROR(VLOOKUP($F31,level_mapping!$A$2:$F$23,B$3,FALSE),"")</f>
        <v/>
      </c>
      <c r="C31" t="str">
        <f>IFERROR(VLOOKUP($F31,level_mapping!$A$2:$F$23,C$3,FALSE),"")</f>
        <v/>
      </c>
      <c r="D31" t="str">
        <f>IFERROR(VLOOKUP($F31,level_mapping!$A$2:$F$23,D$3,FALSE),"")</f>
        <v/>
      </c>
      <c r="E31" t="str">
        <f>IFERROR(VLOOKUP($F31,level_mapping!$A$2:$F$23,E$3,FALSE),"")</f>
        <v/>
      </c>
      <c r="F31" s="30"/>
      <c r="G31" s="31"/>
      <c r="H31" s="31"/>
      <c r="I31" s="31"/>
      <c r="J31" s="31"/>
      <c r="K31" s="31"/>
      <c r="L31" s="31"/>
      <c r="M31" s="31"/>
      <c r="N31" s="31"/>
      <c r="O31" s="31"/>
      <c r="P31" s="32"/>
    </row>
    <row r="32" spans="1:16" ht="15" thickBot="1">
      <c r="A32" t="s">
        <v>40</v>
      </c>
      <c r="B32" t="str">
        <f>IFERROR(VLOOKUP($F32,level_mapping!$A$2:$F$23,B$3,FALSE),"")</f>
        <v/>
      </c>
      <c r="C32" t="str">
        <f>IFERROR(VLOOKUP($F32,level_mapping!$A$2:$F$23,C$3,FALSE),"")</f>
        <v/>
      </c>
      <c r="D32" t="str">
        <f>IFERROR(VLOOKUP($F32,level_mapping!$A$2:$F$23,D$3,FALSE),"")</f>
        <v/>
      </c>
      <c r="E32" t="str">
        <f>IFERROR(VLOOKUP($F32,level_mapping!$A$2:$F$23,E$3,FALSE),"")</f>
        <v/>
      </c>
      <c r="F32" s="2" t="s">
        <v>29</v>
      </c>
      <c r="G32" s="3">
        <v>12821</v>
      </c>
      <c r="H32" s="3">
        <v>13058</v>
      </c>
      <c r="I32" s="3">
        <v>12266</v>
      </c>
      <c r="J32" s="3">
        <v>12461</v>
      </c>
      <c r="K32" s="3">
        <v>12001</v>
      </c>
      <c r="L32" s="3">
        <v>12191</v>
      </c>
      <c r="M32" s="9">
        <v>554</v>
      </c>
      <c r="N32" s="9">
        <v>598</v>
      </c>
      <c r="O32" s="9">
        <v>525</v>
      </c>
      <c r="P32" s="9">
        <v>573</v>
      </c>
    </row>
    <row r="33" spans="1:16" ht="15" thickBot="1">
      <c r="A33" t="s">
        <v>39</v>
      </c>
      <c r="B33" t="str">
        <f>IFERROR(VLOOKUP($F33,level_mapping!$A$2:$F$23,B$3,FALSE),"")</f>
        <v>Total</v>
      </c>
      <c r="C33" t="str">
        <f>IFERROR(VLOOKUP($F33,level_mapping!$A$2:$F$23,C$3,FALSE),"")</f>
        <v>Natural resources, construction, and maintenance occupations</v>
      </c>
      <c r="D33" t="str">
        <f>IFERROR(VLOOKUP($F33,level_mapping!$A$2:$F$23,D$3,FALSE),"")</f>
        <v>Natural resources, construction, and maintenance occupations</v>
      </c>
      <c r="E33" t="str">
        <f>IFERROR(VLOOKUP($F33,level_mapping!$A$2:$F$23,E$3,FALSE),"")</f>
        <v>Office and administrative support occupations</v>
      </c>
      <c r="F33" s="4" t="s">
        <v>30</v>
      </c>
      <c r="G33" s="10">
        <v>994</v>
      </c>
      <c r="H33" s="10">
        <v>964</v>
      </c>
      <c r="I33" s="10">
        <v>768</v>
      </c>
      <c r="J33" s="10">
        <v>755</v>
      </c>
      <c r="K33" s="10">
        <v>702</v>
      </c>
      <c r="L33" s="10">
        <v>683</v>
      </c>
      <c r="M33" s="10">
        <v>226</v>
      </c>
      <c r="N33" s="10">
        <v>209</v>
      </c>
      <c r="O33" s="10">
        <v>204</v>
      </c>
      <c r="P33" s="10">
        <v>193</v>
      </c>
    </row>
    <row r="34" spans="1:16" ht="15" thickBot="1">
      <c r="A34" t="s">
        <v>39</v>
      </c>
      <c r="B34" t="str">
        <f>IFERROR(VLOOKUP($F34,level_mapping!$A$2:$F$23,B$3,FALSE),"")</f>
        <v>Total</v>
      </c>
      <c r="C34" t="str">
        <f>IFERROR(VLOOKUP($F34,level_mapping!$A$2:$F$23,C$3,FALSE),"")</f>
        <v>Natural resources, construction, and maintenance occupations</v>
      </c>
      <c r="D34" t="str">
        <f>IFERROR(VLOOKUP($F34,level_mapping!$A$2:$F$23,D$3,FALSE),"")</f>
        <v>Natural resources, construction, and maintenance occupations</v>
      </c>
      <c r="E34" t="str">
        <f>IFERROR(VLOOKUP($F34,level_mapping!$A$2:$F$23,E$3,FALSE),"")</f>
        <v>Office and administrative support occupations</v>
      </c>
      <c r="F34" s="8" t="s">
        <v>31</v>
      </c>
      <c r="G34" s="3">
        <v>7005</v>
      </c>
      <c r="H34" s="3">
        <v>7130</v>
      </c>
      <c r="I34" s="3">
        <v>6832</v>
      </c>
      <c r="J34" s="3">
        <v>6948</v>
      </c>
      <c r="K34" s="3">
        <v>6707</v>
      </c>
      <c r="L34" s="3">
        <v>6814</v>
      </c>
      <c r="M34" s="9">
        <v>173</v>
      </c>
      <c r="N34" s="9">
        <v>182</v>
      </c>
      <c r="O34" s="9">
        <v>166</v>
      </c>
      <c r="P34" s="9">
        <v>177</v>
      </c>
    </row>
    <row r="35" spans="1:16" ht="15" thickBot="1">
      <c r="A35" t="s">
        <v>39</v>
      </c>
      <c r="B35" t="str">
        <f>IFERROR(VLOOKUP($F35,level_mapping!$A$2:$F$23,B$3,FALSE),"")</f>
        <v>Total</v>
      </c>
      <c r="C35" t="str">
        <f>IFERROR(VLOOKUP($F35,level_mapping!$A$2:$F$23,C$3,FALSE),"")</f>
        <v>Natural resources, construction, and maintenance occupations</v>
      </c>
      <c r="D35" t="str">
        <f>IFERROR(VLOOKUP($F35,level_mapping!$A$2:$F$23,D$3,FALSE),"")</f>
        <v>Natural resources, construction, and maintenance occupations</v>
      </c>
      <c r="E35" t="str">
        <f>IFERROR(VLOOKUP($F35,level_mapping!$A$2:$F$23,E$3,FALSE),"")</f>
        <v>Office and administrative support occupations</v>
      </c>
      <c r="F35" s="4" t="s">
        <v>32</v>
      </c>
      <c r="G35" s="5">
        <v>4821</v>
      </c>
      <c r="H35" s="5">
        <v>4964</v>
      </c>
      <c r="I35" s="5">
        <v>4666</v>
      </c>
      <c r="J35" s="5">
        <v>4757</v>
      </c>
      <c r="K35" s="5">
        <v>4592</v>
      </c>
      <c r="L35" s="5">
        <v>4694</v>
      </c>
      <c r="M35" s="10">
        <v>156</v>
      </c>
      <c r="N35" s="10">
        <v>207</v>
      </c>
      <c r="O35" s="10">
        <v>155</v>
      </c>
      <c r="P35" s="10">
        <v>203</v>
      </c>
    </row>
    <row r="36" spans="1:16" ht="15" thickBot="1">
      <c r="A36" t="s">
        <v>36</v>
      </c>
      <c r="B36" t="str">
        <f>IFERROR(VLOOKUP($F36,level_mapping!$A$2:$F$23,B$3,FALSE),"")</f>
        <v/>
      </c>
      <c r="C36" t="str">
        <f>IFERROR(VLOOKUP($F36,level_mapping!$A$2:$F$23,C$3,FALSE),"")</f>
        <v/>
      </c>
      <c r="D36" t="str">
        <f>IFERROR(VLOOKUP($F36,level_mapping!$A$2:$F$23,D$3,FALSE),"")</f>
        <v/>
      </c>
      <c r="E36" t="str">
        <f>IFERROR(VLOOKUP($F36,level_mapping!$A$2:$F$23,E$3,FALSE),"")</f>
        <v/>
      </c>
      <c r="F36" s="30"/>
      <c r="G36" s="31"/>
      <c r="H36" s="31"/>
      <c r="I36" s="31"/>
      <c r="J36" s="31"/>
      <c r="K36" s="31"/>
      <c r="L36" s="31"/>
      <c r="M36" s="31"/>
      <c r="N36" s="31"/>
      <c r="O36" s="31"/>
      <c r="P36" s="32"/>
    </row>
    <row r="37" spans="1:16" ht="15" thickBot="1">
      <c r="A37" t="s">
        <v>40</v>
      </c>
      <c r="B37" t="str">
        <f>IFERROR(VLOOKUP($F37,level_mapping!$A$2:$F$23,B$3,FALSE),"")</f>
        <v/>
      </c>
      <c r="C37" t="str">
        <f>IFERROR(VLOOKUP($F37,level_mapping!$A$2:$F$23,C$3,FALSE),"")</f>
        <v/>
      </c>
      <c r="D37" t="str">
        <f>IFERROR(VLOOKUP($F37,level_mapping!$A$2:$F$23,D$3,FALSE),"")</f>
        <v/>
      </c>
      <c r="E37" t="str">
        <f>IFERROR(VLOOKUP($F37,level_mapping!$A$2:$F$23,E$3,FALSE),"")</f>
        <v/>
      </c>
      <c r="F37" s="2" t="s">
        <v>33</v>
      </c>
      <c r="G37" s="3">
        <v>16994</v>
      </c>
      <c r="H37" s="3">
        <v>16984</v>
      </c>
      <c r="I37" s="3">
        <v>13294</v>
      </c>
      <c r="J37" s="3">
        <v>13354</v>
      </c>
      <c r="K37" s="3">
        <v>12949</v>
      </c>
      <c r="L37" s="3">
        <v>12989</v>
      </c>
      <c r="M37" s="3">
        <v>3701</v>
      </c>
      <c r="N37" s="3">
        <v>3630</v>
      </c>
      <c r="O37" s="3">
        <v>3599</v>
      </c>
      <c r="P37" s="3">
        <v>3555</v>
      </c>
    </row>
    <row r="38" spans="1:16" ht="15" thickBot="1">
      <c r="A38" t="s">
        <v>39</v>
      </c>
      <c r="B38" t="str">
        <f>IFERROR(VLOOKUP($F38,level_mapping!$A$2:$F$23,B$3,FALSE),"")</f>
        <v>Total</v>
      </c>
      <c r="C38" t="str">
        <f>IFERROR(VLOOKUP($F38,level_mapping!$A$2:$F$23,C$3,FALSE),"")</f>
        <v>Natural resources, construction, and maintenance occupations</v>
      </c>
      <c r="D38" t="str">
        <f>IFERROR(VLOOKUP($F38,level_mapping!$A$2:$F$23,D$3,FALSE),"")</f>
        <v>Natural resources, construction, and maintenance occupations</v>
      </c>
      <c r="E38" t="str">
        <f>IFERROR(VLOOKUP($F38,level_mapping!$A$2:$F$23,E$3,FALSE),"")</f>
        <v>Office and administrative support occupations</v>
      </c>
      <c r="F38" s="4" t="s">
        <v>34</v>
      </c>
      <c r="G38" s="5">
        <v>8455</v>
      </c>
      <c r="H38" s="5">
        <v>8275</v>
      </c>
      <c r="I38" s="5">
        <v>6109</v>
      </c>
      <c r="J38" s="5">
        <v>5991</v>
      </c>
      <c r="K38" s="5">
        <v>6005</v>
      </c>
      <c r="L38" s="5">
        <v>5881</v>
      </c>
      <c r="M38" s="5">
        <v>2346</v>
      </c>
      <c r="N38" s="5">
        <v>2284</v>
      </c>
      <c r="O38" s="5">
        <v>2303</v>
      </c>
      <c r="P38" s="5">
        <v>2251</v>
      </c>
    </row>
    <row r="39" spans="1:16" ht="15" thickBot="1">
      <c r="A39" t="s">
        <v>39</v>
      </c>
      <c r="B39" t="str">
        <f>IFERROR(VLOOKUP($F39,level_mapping!$A$2:$F$23,B$3,FALSE),"")</f>
        <v>Total</v>
      </c>
      <c r="C39" t="str">
        <f>IFERROR(VLOOKUP($F39,level_mapping!$A$2:$F$23,C$3,FALSE),"")</f>
        <v>Natural resources, construction, and maintenance occupations</v>
      </c>
      <c r="D39" t="str">
        <f>IFERROR(VLOOKUP($F39,level_mapping!$A$2:$F$23,D$3,FALSE),"")</f>
        <v>Natural resources, construction, and maintenance occupations</v>
      </c>
      <c r="E39" t="str">
        <f>IFERROR(VLOOKUP($F39,level_mapping!$A$2:$F$23,E$3,FALSE),"")</f>
        <v>Office and administrative support occupations</v>
      </c>
      <c r="F39" s="8" t="s">
        <v>35</v>
      </c>
      <c r="G39" s="3">
        <v>8540</v>
      </c>
      <c r="H39" s="3">
        <v>8709</v>
      </c>
      <c r="I39" s="3">
        <v>7185</v>
      </c>
      <c r="J39" s="3">
        <v>7363</v>
      </c>
      <c r="K39" s="3">
        <v>6944</v>
      </c>
      <c r="L39" s="3">
        <v>7108</v>
      </c>
      <c r="M39" s="3">
        <v>1355</v>
      </c>
      <c r="N39" s="3">
        <v>1346</v>
      </c>
      <c r="O39" s="3">
        <v>1296</v>
      </c>
      <c r="P39" s="3">
        <v>1304</v>
      </c>
    </row>
    <row r="40" spans="1:16" ht="15" thickBot="1">
      <c r="A40" t="s">
        <v>36</v>
      </c>
      <c r="B40" t="str">
        <f>IFERROR(VLOOKUP($F40,level_mapping!$A$2:$F$23,B$3,FALSE),"")</f>
        <v/>
      </c>
      <c r="C40" t="str">
        <f>IFERROR(VLOOKUP($F40,level_mapping!$A$2:$F$23,C$3,FALSE),"")</f>
        <v/>
      </c>
      <c r="D40" t="str">
        <f>IFERROR(VLOOKUP($F40,level_mapping!$A$2:$F$23,D$3,FALSE),"")</f>
        <v/>
      </c>
      <c r="E40" t="str">
        <f>IFERROR(VLOOKUP($F40,level_mapping!$A$2:$F$23,E$3,FALSE),"")</f>
        <v/>
      </c>
      <c r="F40" s="33"/>
      <c r="G40" s="34"/>
      <c r="H40" s="34"/>
      <c r="I40" s="34"/>
      <c r="J40" s="34"/>
      <c r="K40" s="34"/>
      <c r="L40" s="34"/>
      <c r="M40" s="34"/>
      <c r="N40" s="34"/>
      <c r="O40" s="34"/>
      <c r="P40" s="35"/>
    </row>
  </sheetData>
  <mergeCells count="20">
    <mergeCell ref="M2:N2"/>
    <mergeCell ref="M3:N3"/>
    <mergeCell ref="O2:P2"/>
    <mergeCell ref="O3:P3"/>
    <mergeCell ref="F6:P6"/>
    <mergeCell ref="F1:F4"/>
    <mergeCell ref="G1:H1"/>
    <mergeCell ref="I1:L1"/>
    <mergeCell ref="M1:P1"/>
    <mergeCell ref="G2:H2"/>
    <mergeCell ref="G3:H3"/>
    <mergeCell ref="I2:J2"/>
    <mergeCell ref="I3:J3"/>
    <mergeCell ref="K2:L2"/>
    <mergeCell ref="K3:L3"/>
    <mergeCell ref="F27:P27"/>
    <mergeCell ref="F31:P31"/>
    <mergeCell ref="F36:P36"/>
    <mergeCell ref="F40:P40"/>
    <mergeCell ref="F20:P2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8E0B1-B61F-4D75-8219-3D9D24ED9329}">
  <dimension ref="A1:P39"/>
  <sheetViews>
    <sheetView topLeftCell="A18" workbookViewId="0"/>
  </sheetViews>
  <sheetFormatPr defaultRowHeight="14.5"/>
  <cols>
    <col min="6" max="6" width="72.08984375" customWidth="1"/>
  </cols>
  <sheetData>
    <row r="1" spans="1:16" ht="15" thickBot="1">
      <c r="F1" s="27" t="s">
        <v>0</v>
      </c>
      <c r="G1" s="22" t="s">
        <v>1</v>
      </c>
      <c r="H1" s="23"/>
      <c r="I1" s="22" t="s">
        <v>2</v>
      </c>
      <c r="J1" s="24"/>
      <c r="K1" s="24"/>
      <c r="L1" s="23"/>
      <c r="M1" s="22" t="s">
        <v>3</v>
      </c>
      <c r="N1" s="24"/>
      <c r="O1" s="24"/>
      <c r="P1" s="23"/>
    </row>
    <row r="2" spans="1:16">
      <c r="F2" s="28"/>
      <c r="G2" s="25" t="s">
        <v>4</v>
      </c>
      <c r="H2" s="26"/>
      <c r="I2" s="25" t="s">
        <v>4</v>
      </c>
      <c r="J2" s="26"/>
      <c r="K2" s="25" t="s">
        <v>6</v>
      </c>
      <c r="L2" s="26"/>
      <c r="M2" s="25" t="s">
        <v>4</v>
      </c>
      <c r="N2" s="26"/>
      <c r="O2" s="25" t="s">
        <v>6</v>
      </c>
      <c r="P2" s="26"/>
    </row>
    <row r="3" spans="1:16" ht="15" thickBot="1">
      <c r="B3">
        <v>3</v>
      </c>
      <c r="C3">
        <v>4</v>
      </c>
      <c r="D3">
        <v>5</v>
      </c>
      <c r="E3">
        <v>6</v>
      </c>
      <c r="F3" s="28"/>
      <c r="G3" s="20" t="s">
        <v>5</v>
      </c>
      <c r="H3" s="21"/>
      <c r="I3" s="20" t="s">
        <v>5</v>
      </c>
      <c r="J3" s="21"/>
      <c r="K3" s="20" t="s">
        <v>5</v>
      </c>
      <c r="L3" s="21"/>
      <c r="M3" s="20" t="s">
        <v>5</v>
      </c>
      <c r="N3" s="21"/>
      <c r="O3" s="20" t="s">
        <v>5</v>
      </c>
      <c r="P3" s="21"/>
    </row>
    <row r="4" spans="1:16" ht="15" thickBot="1">
      <c r="A4" t="s">
        <v>38</v>
      </c>
      <c r="B4" t="s">
        <v>41</v>
      </c>
      <c r="C4" t="s">
        <v>40</v>
      </c>
      <c r="D4" t="s">
        <v>42</v>
      </c>
      <c r="E4" t="s">
        <v>39</v>
      </c>
      <c r="F4" s="29"/>
      <c r="G4" s="1">
        <v>2011</v>
      </c>
      <c r="H4" s="1">
        <v>2012</v>
      </c>
      <c r="I4" s="1">
        <v>2011</v>
      </c>
      <c r="J4" s="1">
        <v>2012</v>
      </c>
      <c r="K4" s="1">
        <v>2011</v>
      </c>
      <c r="L4" s="1">
        <v>2012</v>
      </c>
      <c r="M4" s="1">
        <v>2011</v>
      </c>
      <c r="N4" s="1">
        <v>2012</v>
      </c>
      <c r="O4" s="1">
        <v>2011</v>
      </c>
      <c r="P4" s="1">
        <v>2012</v>
      </c>
    </row>
    <row r="5" spans="1:16" ht="15" thickBot="1">
      <c r="A5" t="s">
        <v>41</v>
      </c>
      <c r="B5" t="str">
        <f>IFERROR(VLOOKUP($F5,level_mapping!$A$2:$F$23,B$3,FALSE),"")</f>
        <v/>
      </c>
      <c r="C5" t="str">
        <f>IFERROR(VLOOKUP($F5,level_mapping!$A$2:$F$23,C$3,FALSE),"")</f>
        <v/>
      </c>
      <c r="D5" t="str">
        <f>IFERROR(VLOOKUP($F5,level_mapping!$A$2:$F$23,D$3,FALSE),"")</f>
        <v/>
      </c>
      <c r="E5" t="str">
        <f>IFERROR(VLOOKUP($F5,level_mapping!$A$2:$F$23,E$3,FALSE),"")</f>
        <v/>
      </c>
      <c r="F5" s="2" t="s">
        <v>1</v>
      </c>
      <c r="G5" s="3">
        <v>139869</v>
      </c>
      <c r="H5" s="3">
        <v>142469</v>
      </c>
      <c r="I5" s="3">
        <v>74290</v>
      </c>
      <c r="J5" s="3">
        <v>75555</v>
      </c>
      <c r="K5" s="3">
        <v>72182</v>
      </c>
      <c r="L5" s="3">
        <v>73403</v>
      </c>
      <c r="M5" s="3">
        <v>65579</v>
      </c>
      <c r="N5" s="3">
        <v>66914</v>
      </c>
      <c r="O5" s="3">
        <v>63360</v>
      </c>
      <c r="P5" s="3">
        <v>64640</v>
      </c>
    </row>
    <row r="6" spans="1:16" ht="15" thickBot="1">
      <c r="A6" t="s">
        <v>36</v>
      </c>
      <c r="B6" t="str">
        <f>IFERROR(VLOOKUP($F6,level_mapping!$A$2:$F$23,B$3,FALSE),"")</f>
        <v/>
      </c>
      <c r="C6" t="str">
        <f>IFERROR(VLOOKUP($F6,level_mapping!$A$2:$F$23,C$3,FALSE),"")</f>
        <v/>
      </c>
      <c r="D6" t="str">
        <f>IFERROR(VLOOKUP($F6,level_mapping!$A$2:$F$23,D$3,FALSE),"")</f>
        <v/>
      </c>
      <c r="E6" t="str">
        <f>IFERROR(VLOOKUP($F6,level_mapping!$A$2:$F$23,E$3,FALSE),"")</f>
        <v/>
      </c>
      <c r="F6" s="30"/>
      <c r="G6" s="31"/>
      <c r="H6" s="31"/>
      <c r="I6" s="31"/>
      <c r="J6" s="31"/>
      <c r="K6" s="31"/>
      <c r="L6" s="31"/>
      <c r="M6" s="31"/>
      <c r="N6" s="31"/>
      <c r="O6" s="31"/>
      <c r="P6" s="32"/>
    </row>
    <row r="7" spans="1:16" ht="15" thickBot="1">
      <c r="A7" t="s">
        <v>40</v>
      </c>
      <c r="B7" t="str">
        <f>IFERROR(VLOOKUP($F7,level_mapping!$A$2:$F$23,B$3,FALSE),"")</f>
        <v/>
      </c>
      <c r="C7" t="str">
        <f>IFERROR(VLOOKUP($F7,level_mapping!$A$2:$F$23,C$3,FALSE),"")</f>
        <v/>
      </c>
      <c r="D7" t="str">
        <f>IFERROR(VLOOKUP($F7,level_mapping!$A$2:$F$23,D$3,FALSE),"")</f>
        <v/>
      </c>
      <c r="E7" t="str">
        <f>IFERROR(VLOOKUP($F7,level_mapping!$A$2:$F$23,E$3,FALSE),"")</f>
        <v/>
      </c>
      <c r="F7" s="2" t="s">
        <v>7</v>
      </c>
      <c r="G7" s="3">
        <v>52547</v>
      </c>
      <c r="H7" s="3">
        <v>54043</v>
      </c>
      <c r="I7" s="3">
        <v>25552</v>
      </c>
      <c r="J7" s="3">
        <v>26208</v>
      </c>
      <c r="K7" s="3">
        <v>25415</v>
      </c>
      <c r="L7" s="3">
        <v>26071</v>
      </c>
      <c r="M7" s="3">
        <v>26995</v>
      </c>
      <c r="N7" s="3">
        <v>27834</v>
      </c>
      <c r="O7" s="3">
        <v>26841</v>
      </c>
      <c r="P7" s="3">
        <v>27633</v>
      </c>
    </row>
    <row r="8" spans="1:16" ht="15" thickBot="1">
      <c r="A8" t="s">
        <v>42</v>
      </c>
      <c r="B8" t="str">
        <f>IFERROR(VLOOKUP($F8,level_mapping!$A$2:$F$23,B$3,FALSE),"")</f>
        <v/>
      </c>
      <c r="C8" t="str">
        <f>IFERROR(VLOOKUP($F8,level_mapping!$A$2:$F$23,C$3,FALSE),"")</f>
        <v/>
      </c>
      <c r="D8" t="str">
        <f>IFERROR(VLOOKUP($F8,level_mapping!$A$2:$F$23,D$3,FALSE),"")</f>
        <v/>
      </c>
      <c r="E8" t="str">
        <f>IFERROR(VLOOKUP($F8,level_mapping!$A$2:$F$23,E$3,FALSE),"")</f>
        <v/>
      </c>
      <c r="F8" s="4" t="s">
        <v>8</v>
      </c>
      <c r="G8" s="5">
        <v>21589</v>
      </c>
      <c r="H8" s="5">
        <v>22678</v>
      </c>
      <c r="I8" s="5">
        <v>12275</v>
      </c>
      <c r="J8" s="5">
        <v>12779</v>
      </c>
      <c r="K8" s="5">
        <v>12244</v>
      </c>
      <c r="L8" s="5">
        <v>12749</v>
      </c>
      <c r="M8" s="5">
        <v>9314</v>
      </c>
      <c r="N8" s="5">
        <v>9899</v>
      </c>
      <c r="O8" s="5">
        <v>9289</v>
      </c>
      <c r="P8" s="5">
        <v>9862</v>
      </c>
    </row>
    <row r="9" spans="1:16" ht="15" thickBot="1">
      <c r="A9" t="s">
        <v>39</v>
      </c>
      <c r="B9" t="str">
        <f>IFERROR(VLOOKUP($F9,level_mapping!$A$2:$F$23,B$3,FALSE),"")</f>
        <v>Total</v>
      </c>
      <c r="C9" t="str">
        <f>IFERROR(VLOOKUP($F9,level_mapping!$A$2:$F$23,C$3,FALSE),"")</f>
        <v>Management, professional, and related occupations</v>
      </c>
      <c r="D9" t="str">
        <f>IFERROR(VLOOKUP($F9,level_mapping!$A$2:$F$23,D$3,FALSE),"")</f>
        <v>Management, business, and financial operations occupations</v>
      </c>
      <c r="E9" t="str">
        <f>IFERROR(VLOOKUP($F9,level_mapping!$A$2:$F$23,E$3,FALSE),"")</f>
        <v>Management occupations</v>
      </c>
      <c r="F9" s="6" t="s">
        <v>9</v>
      </c>
      <c r="G9" s="3">
        <v>15250</v>
      </c>
      <c r="H9" s="3">
        <v>16042</v>
      </c>
      <c r="I9" s="3">
        <v>9439</v>
      </c>
      <c r="J9" s="3">
        <v>9849</v>
      </c>
      <c r="K9" s="3">
        <v>9415</v>
      </c>
      <c r="L9" s="3">
        <v>9823</v>
      </c>
      <c r="M9" s="3">
        <v>5812</v>
      </c>
      <c r="N9" s="3">
        <v>6194</v>
      </c>
      <c r="O9" s="3">
        <v>5794</v>
      </c>
      <c r="P9" s="3">
        <v>6167</v>
      </c>
    </row>
    <row r="10" spans="1:16" ht="15" thickBot="1">
      <c r="A10" t="s">
        <v>39</v>
      </c>
      <c r="B10" t="str">
        <f>IFERROR(VLOOKUP($F10,level_mapping!$A$2:$F$23,B$3,FALSE),"")</f>
        <v>Total</v>
      </c>
      <c r="C10" t="str">
        <f>IFERROR(VLOOKUP($F10,level_mapping!$A$2:$F$23,C$3,FALSE),"")</f>
        <v>Management, professional, and related occupations</v>
      </c>
      <c r="D10" t="str">
        <f>IFERROR(VLOOKUP($F10,level_mapping!$A$2:$F$23,D$3,FALSE),"")</f>
        <v>Management, business, and financial operations occupations</v>
      </c>
      <c r="E10" t="str">
        <f>IFERROR(VLOOKUP($F10,level_mapping!$A$2:$F$23,E$3,FALSE),"")</f>
        <v>Business and financial operations occupations</v>
      </c>
      <c r="F10" s="7" t="s">
        <v>10</v>
      </c>
      <c r="G10" s="5">
        <v>6339</v>
      </c>
      <c r="H10" s="5">
        <v>6636</v>
      </c>
      <c r="I10" s="5">
        <v>2837</v>
      </c>
      <c r="J10" s="5">
        <v>2931</v>
      </c>
      <c r="K10" s="5">
        <v>2829</v>
      </c>
      <c r="L10" s="5">
        <v>2926</v>
      </c>
      <c r="M10" s="5">
        <v>3503</v>
      </c>
      <c r="N10" s="5">
        <v>3705</v>
      </c>
      <c r="O10" s="5">
        <v>3495</v>
      </c>
      <c r="P10" s="5">
        <v>3695</v>
      </c>
    </row>
    <row r="11" spans="1:16" ht="15" thickBot="1">
      <c r="A11" t="s">
        <v>42</v>
      </c>
      <c r="B11" t="str">
        <f>IFERROR(VLOOKUP($F11,level_mapping!$A$2:$F$23,B$3,FALSE),"")</f>
        <v/>
      </c>
      <c r="C11" t="str">
        <f>IFERROR(VLOOKUP($F11,level_mapping!$A$2:$F$23,C$3,FALSE),"")</f>
        <v/>
      </c>
      <c r="D11" t="str">
        <f>IFERROR(VLOOKUP($F11,level_mapping!$A$2:$F$23,D$3,FALSE),"")</f>
        <v/>
      </c>
      <c r="E11" t="str">
        <f>IFERROR(VLOOKUP($F11,level_mapping!$A$2:$F$23,E$3,FALSE),"")</f>
        <v/>
      </c>
      <c r="F11" s="8" t="s">
        <v>11</v>
      </c>
      <c r="G11" s="3">
        <v>30957</v>
      </c>
      <c r="H11" s="3">
        <v>31365</v>
      </c>
      <c r="I11" s="3">
        <v>13277</v>
      </c>
      <c r="J11" s="3">
        <v>13429</v>
      </c>
      <c r="K11" s="3">
        <v>13171</v>
      </c>
      <c r="L11" s="3">
        <v>13321</v>
      </c>
      <c r="M11" s="3">
        <v>17681</v>
      </c>
      <c r="N11" s="3">
        <v>17936</v>
      </c>
      <c r="O11" s="3">
        <v>17552</v>
      </c>
      <c r="P11" s="3">
        <v>17771</v>
      </c>
    </row>
    <row r="12" spans="1:16" ht="15" thickBot="1">
      <c r="A12" t="s">
        <v>39</v>
      </c>
      <c r="B12" t="str">
        <f>IFERROR(VLOOKUP($F12,level_mapping!$A$2:$F$23,B$3,FALSE),"")</f>
        <v>Total</v>
      </c>
      <c r="C12" t="str">
        <f>IFERROR(VLOOKUP($F12,level_mapping!$A$2:$F$23,C$3,FALSE),"")</f>
        <v>Management, professional, and related occupations</v>
      </c>
      <c r="D12" t="str">
        <f>IFERROR(VLOOKUP($F12,level_mapping!$A$2:$F$23,D$3,FALSE),"")</f>
        <v>Professional and related occupations</v>
      </c>
      <c r="E12" t="str">
        <f>IFERROR(VLOOKUP($F12,level_mapping!$A$2:$F$23,E$3,FALSE),"")</f>
        <v>Computer and mathematical occupations</v>
      </c>
      <c r="F12" s="7" t="s">
        <v>12</v>
      </c>
      <c r="G12" s="5">
        <v>3608</v>
      </c>
      <c r="H12" s="5">
        <v>3816</v>
      </c>
      <c r="I12" s="5">
        <v>2705</v>
      </c>
      <c r="J12" s="5">
        <v>2841</v>
      </c>
      <c r="K12" s="5">
        <v>2694</v>
      </c>
      <c r="L12" s="5">
        <v>2834</v>
      </c>
      <c r="M12" s="10">
        <v>903</v>
      </c>
      <c r="N12" s="10">
        <v>976</v>
      </c>
      <c r="O12" s="10">
        <v>901</v>
      </c>
      <c r="P12" s="10">
        <v>972</v>
      </c>
    </row>
    <row r="13" spans="1:16" ht="15" thickBot="1">
      <c r="A13" t="s">
        <v>39</v>
      </c>
      <c r="B13" t="str">
        <f>IFERROR(VLOOKUP($F13,level_mapping!$A$2:$F$23,B$3,FALSE),"")</f>
        <v>Total</v>
      </c>
      <c r="C13" t="str">
        <f>IFERROR(VLOOKUP($F13,level_mapping!$A$2:$F$23,C$3,FALSE),"")</f>
        <v>Management, professional, and related occupations</v>
      </c>
      <c r="D13" t="str">
        <f>IFERROR(VLOOKUP($F13,level_mapping!$A$2:$F$23,D$3,FALSE),"")</f>
        <v>Professional and related occupations</v>
      </c>
      <c r="E13" t="str">
        <f>IFERROR(VLOOKUP($F13,level_mapping!$A$2:$F$23,E$3,FALSE),"")</f>
        <v>Computer and mathematical occupations</v>
      </c>
      <c r="F13" s="6" t="s">
        <v>13</v>
      </c>
      <c r="G13" s="3">
        <v>2785</v>
      </c>
      <c r="H13" s="3">
        <v>2846</v>
      </c>
      <c r="I13" s="3">
        <v>2406</v>
      </c>
      <c r="J13" s="3">
        <v>2457</v>
      </c>
      <c r="K13" s="3">
        <v>2401</v>
      </c>
      <c r="L13" s="3">
        <v>2449</v>
      </c>
      <c r="M13" s="9">
        <v>379</v>
      </c>
      <c r="N13" s="9">
        <v>390</v>
      </c>
      <c r="O13" s="9">
        <v>376</v>
      </c>
      <c r="P13" s="9">
        <v>387</v>
      </c>
    </row>
    <row r="14" spans="1:16" ht="15" thickBot="1">
      <c r="A14" t="s">
        <v>39</v>
      </c>
      <c r="B14" t="str">
        <f>IFERROR(VLOOKUP($F14,level_mapping!$A$2:$F$23,B$3,FALSE),"")</f>
        <v>Total</v>
      </c>
      <c r="C14" t="str">
        <f>IFERROR(VLOOKUP($F14,level_mapping!$A$2:$F$23,C$3,FALSE),"")</f>
        <v>Management, professional, and related occupations</v>
      </c>
      <c r="D14" t="str">
        <f>IFERROR(VLOOKUP($F14,level_mapping!$A$2:$F$23,D$3,FALSE),"")</f>
        <v>Professional and related occupations</v>
      </c>
      <c r="E14" t="str">
        <f>IFERROR(VLOOKUP($F14,level_mapping!$A$2:$F$23,E$3,FALSE),"")</f>
        <v>Life, physical, and social science occupations</v>
      </c>
      <c r="F14" s="7" t="s">
        <v>14</v>
      </c>
      <c r="G14" s="5">
        <v>1303</v>
      </c>
      <c r="H14" s="5">
        <v>1316</v>
      </c>
      <c r="I14" s="10">
        <v>687</v>
      </c>
      <c r="J14" s="10">
        <v>720</v>
      </c>
      <c r="K14" s="10">
        <v>684</v>
      </c>
      <c r="L14" s="10">
        <v>719</v>
      </c>
      <c r="M14" s="10">
        <v>616</v>
      </c>
      <c r="N14" s="10">
        <v>596</v>
      </c>
      <c r="O14" s="10">
        <v>615</v>
      </c>
      <c r="P14" s="10">
        <v>590</v>
      </c>
    </row>
    <row r="15" spans="1:16" ht="15" thickBot="1">
      <c r="A15" t="s">
        <v>39</v>
      </c>
      <c r="B15" t="str">
        <f>IFERROR(VLOOKUP($F15,level_mapping!$A$2:$F$23,B$3,FALSE),"")</f>
        <v>Total</v>
      </c>
      <c r="C15" t="str">
        <f>IFERROR(VLOOKUP($F15,level_mapping!$A$2:$F$23,C$3,FALSE),"")</f>
        <v>Management, professional, and related occupations</v>
      </c>
      <c r="D15" t="str">
        <f>IFERROR(VLOOKUP($F15,level_mapping!$A$2:$F$23,D$3,FALSE),"")</f>
        <v>Professional and related occupations</v>
      </c>
      <c r="E15" t="str">
        <f>IFERROR(VLOOKUP($F15,level_mapping!$A$2:$F$23,E$3,FALSE),"")</f>
        <v>Community and social service occupations</v>
      </c>
      <c r="F15" s="6" t="s">
        <v>15</v>
      </c>
      <c r="G15" s="3">
        <v>2352</v>
      </c>
      <c r="H15" s="3">
        <v>2265</v>
      </c>
      <c r="I15" s="9">
        <v>835</v>
      </c>
      <c r="J15" s="9">
        <v>819</v>
      </c>
      <c r="K15" s="9">
        <v>828</v>
      </c>
      <c r="L15" s="9">
        <v>812</v>
      </c>
      <c r="M15" s="3">
        <v>1518</v>
      </c>
      <c r="N15" s="3">
        <v>1446</v>
      </c>
      <c r="O15" s="3">
        <v>1509</v>
      </c>
      <c r="P15" s="3">
        <v>1438</v>
      </c>
    </row>
    <row r="16" spans="1:16" ht="15" thickBot="1">
      <c r="A16" t="s">
        <v>39</v>
      </c>
      <c r="B16" t="str">
        <f>IFERROR(VLOOKUP($F16,level_mapping!$A$2:$F$23,B$3,FALSE),"")</f>
        <v>Total</v>
      </c>
      <c r="C16" t="str">
        <f>IFERROR(VLOOKUP($F16,level_mapping!$A$2:$F$23,C$3,FALSE),"")</f>
        <v>Management, professional, and related occupations</v>
      </c>
      <c r="D16" t="str">
        <f>IFERROR(VLOOKUP($F16,level_mapping!$A$2:$F$23,D$3,FALSE),"")</f>
        <v>Professional and related occupations</v>
      </c>
      <c r="E16" t="str">
        <f>IFERROR(VLOOKUP($F16,level_mapping!$A$2:$F$23,E$3,FALSE),"")</f>
        <v>Legal occupations</v>
      </c>
      <c r="F16" s="7" t="s">
        <v>16</v>
      </c>
      <c r="G16" s="5">
        <v>1770</v>
      </c>
      <c r="H16" s="5">
        <v>1786</v>
      </c>
      <c r="I16" s="10">
        <v>889</v>
      </c>
      <c r="J16" s="10">
        <v>885</v>
      </c>
      <c r="K16" s="10">
        <v>887</v>
      </c>
      <c r="L16" s="10">
        <v>884</v>
      </c>
      <c r="M16" s="10">
        <v>881</v>
      </c>
      <c r="N16" s="10">
        <v>901</v>
      </c>
      <c r="O16" s="10">
        <v>879</v>
      </c>
      <c r="P16" s="10">
        <v>898</v>
      </c>
    </row>
    <row r="17" spans="1:16" ht="15" thickBot="1">
      <c r="A17" t="s">
        <v>39</v>
      </c>
      <c r="B17" t="str">
        <f>IFERROR(VLOOKUP($F17,level_mapping!$A$2:$F$23,B$3,FALSE),"")</f>
        <v>Total</v>
      </c>
      <c r="C17" t="str">
        <f>IFERROR(VLOOKUP($F17,level_mapping!$A$2:$F$23,C$3,FALSE),"")</f>
        <v>Management, professional, and related occupations</v>
      </c>
      <c r="D17" t="str">
        <f>IFERROR(VLOOKUP($F17,level_mapping!$A$2:$F$23,D$3,FALSE),"")</f>
        <v>Professional and related occupations</v>
      </c>
      <c r="E17" t="str">
        <f>IFERROR(VLOOKUP($F17,level_mapping!$A$2:$F$23,E$3,FALSE),"")</f>
        <v>Education, training, and library occupations</v>
      </c>
      <c r="F17" s="6" t="s">
        <v>17</v>
      </c>
      <c r="G17" s="3">
        <v>8619</v>
      </c>
      <c r="H17" s="3">
        <v>8543</v>
      </c>
      <c r="I17" s="3">
        <v>2274</v>
      </c>
      <c r="J17" s="3">
        <v>2253</v>
      </c>
      <c r="K17" s="3">
        <v>2236</v>
      </c>
      <c r="L17" s="3">
        <v>2219</v>
      </c>
      <c r="M17" s="3">
        <v>6345</v>
      </c>
      <c r="N17" s="3">
        <v>6290</v>
      </c>
      <c r="O17" s="3">
        <v>6291</v>
      </c>
      <c r="P17" s="3">
        <v>6210</v>
      </c>
    </row>
    <row r="18" spans="1:16" ht="15" thickBot="1">
      <c r="A18" t="s">
        <v>39</v>
      </c>
      <c r="B18" t="str">
        <f>IFERROR(VLOOKUP($F18,level_mapping!$A$2:$F$23,B$3,FALSE),"")</f>
        <v>Total</v>
      </c>
      <c r="C18" t="str">
        <f>IFERROR(VLOOKUP($F18,level_mapping!$A$2:$F$23,C$3,FALSE),"")</f>
        <v>Management, professional, and related occupations</v>
      </c>
      <c r="D18" t="str">
        <f>IFERROR(VLOOKUP($F18,level_mapping!$A$2:$F$23,D$3,FALSE),"")</f>
        <v>Professional and related occupations</v>
      </c>
      <c r="E18" t="str">
        <f>IFERROR(VLOOKUP($F18,level_mapping!$A$2:$F$23,E$3,FALSE),"")</f>
        <v>Arts, design, entertainment, sports, and media occupations</v>
      </c>
      <c r="F18" s="7" t="s">
        <v>18</v>
      </c>
      <c r="G18" s="5">
        <v>2779</v>
      </c>
      <c r="H18" s="5">
        <v>2814</v>
      </c>
      <c r="I18" s="5">
        <v>1499</v>
      </c>
      <c r="J18" s="5">
        <v>1456</v>
      </c>
      <c r="K18" s="5">
        <v>1468</v>
      </c>
      <c r="L18" s="5">
        <v>1419</v>
      </c>
      <c r="M18" s="5">
        <v>1281</v>
      </c>
      <c r="N18" s="5">
        <v>1358</v>
      </c>
      <c r="O18" s="5">
        <v>1244</v>
      </c>
      <c r="P18" s="5">
        <v>1317</v>
      </c>
    </row>
    <row r="19" spans="1:16" ht="15" thickBot="1">
      <c r="A19" t="s">
        <v>39</v>
      </c>
      <c r="B19" t="str">
        <f>IFERROR(VLOOKUP($F19,level_mapping!$A$2:$F$23,B$3,FALSE),"")</f>
        <v>Total</v>
      </c>
      <c r="C19" t="str">
        <f>IFERROR(VLOOKUP($F19,level_mapping!$A$2:$F$23,C$3,FALSE),"")</f>
        <v>Management, professional, and related occupations</v>
      </c>
      <c r="D19" t="str">
        <f>IFERROR(VLOOKUP($F19,level_mapping!$A$2:$F$23,D$3,FALSE),"")</f>
        <v>Professional and related occupations</v>
      </c>
      <c r="E19" t="str">
        <f>IFERROR(VLOOKUP($F19,level_mapping!$A$2:$F$23,E$3,FALSE),"")</f>
        <v>Healthcare practitioner and technical occupations</v>
      </c>
      <c r="F19" s="6" t="s">
        <v>19</v>
      </c>
      <c r="G19" s="3">
        <v>7740</v>
      </c>
      <c r="H19" s="3">
        <v>7977</v>
      </c>
      <c r="I19" s="3">
        <v>1982</v>
      </c>
      <c r="J19" s="3">
        <v>1998</v>
      </c>
      <c r="K19" s="3">
        <v>1973</v>
      </c>
      <c r="L19" s="3">
        <v>1987</v>
      </c>
      <c r="M19" s="3">
        <v>5758</v>
      </c>
      <c r="N19" s="3">
        <v>5979</v>
      </c>
      <c r="O19" s="3">
        <v>5739</v>
      </c>
      <c r="P19" s="3">
        <v>5959</v>
      </c>
    </row>
    <row r="20" spans="1:16" ht="15" thickBot="1">
      <c r="A20" t="s">
        <v>36</v>
      </c>
      <c r="B20" t="str">
        <f>IFERROR(VLOOKUP($F20,level_mapping!$A$2:$F$23,B$3,FALSE),"")</f>
        <v/>
      </c>
      <c r="C20" t="str">
        <f>IFERROR(VLOOKUP($F20,level_mapping!$A$2:$F$23,C$3,FALSE),"")</f>
        <v/>
      </c>
      <c r="D20" t="str">
        <f>IFERROR(VLOOKUP($F20,level_mapping!$A$2:$F$23,D$3,FALSE),"")</f>
        <v/>
      </c>
      <c r="E20" t="str">
        <f>IFERROR(VLOOKUP($F20,level_mapping!$A$2:$F$23,E$3,FALSE),"")</f>
        <v/>
      </c>
      <c r="F20" s="30"/>
      <c r="G20" s="31"/>
      <c r="H20" s="31"/>
      <c r="I20" s="31"/>
      <c r="J20" s="31"/>
      <c r="K20" s="31"/>
      <c r="L20" s="31"/>
      <c r="M20" s="31"/>
      <c r="N20" s="31"/>
      <c r="O20" s="31"/>
      <c r="P20" s="32"/>
    </row>
    <row r="21" spans="1:16" ht="15" thickBot="1">
      <c r="A21" t="s">
        <v>40</v>
      </c>
      <c r="B21" t="str">
        <f>IFERROR(VLOOKUP($F21,level_mapping!$A$2:$F$23,B$3,FALSE),"")</f>
        <v/>
      </c>
      <c r="C21" t="str">
        <f>IFERROR(VLOOKUP($F21,level_mapping!$A$2:$F$23,C$3,FALSE),"")</f>
        <v/>
      </c>
      <c r="D21" t="str">
        <f>IFERROR(VLOOKUP($F21,level_mapping!$A$2:$F$23,D$3,FALSE),"")</f>
        <v/>
      </c>
      <c r="E21" t="str">
        <f>IFERROR(VLOOKUP($F21,level_mapping!$A$2:$F$23,E$3,FALSE),"")</f>
        <v/>
      </c>
      <c r="F21" s="2" t="s">
        <v>20</v>
      </c>
      <c r="G21" s="3">
        <v>24787</v>
      </c>
      <c r="H21" s="3">
        <v>25459</v>
      </c>
      <c r="I21" s="3">
        <v>10929</v>
      </c>
      <c r="J21" s="3">
        <v>11135</v>
      </c>
      <c r="K21" s="3">
        <v>10115</v>
      </c>
      <c r="L21" s="3">
        <v>10295</v>
      </c>
      <c r="M21" s="3">
        <v>13858</v>
      </c>
      <c r="N21" s="3">
        <v>14324</v>
      </c>
      <c r="O21" s="3">
        <v>12842</v>
      </c>
      <c r="P21" s="3">
        <v>13353</v>
      </c>
    </row>
    <row r="22" spans="1:16" ht="15" thickBot="1">
      <c r="A22" t="s">
        <v>39</v>
      </c>
      <c r="B22" t="str">
        <f>IFERROR(VLOOKUP($F22,level_mapping!$A$2:$F$23,B$3,FALSE),"")</f>
        <v>Total</v>
      </c>
      <c r="C22" t="str">
        <f>IFERROR(VLOOKUP($F22,level_mapping!$A$2:$F$23,C$3,FALSE),"")</f>
        <v>Service occupations</v>
      </c>
      <c r="D22" t="str">
        <f>IFERROR(VLOOKUP($F22,level_mapping!$A$2:$F$23,D$3,FALSE),"")</f>
        <v>Service occupations</v>
      </c>
      <c r="E22" t="str">
        <f>IFERROR(VLOOKUP($F22,level_mapping!$A$2:$F$23,E$3,FALSE),"")</f>
        <v>Healthcare support occupations</v>
      </c>
      <c r="F22" s="4" t="s">
        <v>21</v>
      </c>
      <c r="G22" s="5">
        <v>3359</v>
      </c>
      <c r="H22" s="5">
        <v>3496</v>
      </c>
      <c r="I22" s="10">
        <v>413</v>
      </c>
      <c r="J22" s="10">
        <v>434</v>
      </c>
      <c r="K22" s="10">
        <v>397</v>
      </c>
      <c r="L22" s="10">
        <v>420</v>
      </c>
      <c r="M22" s="5">
        <v>2945</v>
      </c>
      <c r="N22" s="5">
        <v>3062</v>
      </c>
      <c r="O22" s="5">
        <v>2881</v>
      </c>
      <c r="P22" s="5">
        <v>3006</v>
      </c>
    </row>
    <row r="23" spans="1:16" ht="15" thickBot="1">
      <c r="A23" t="s">
        <v>39</v>
      </c>
      <c r="B23" t="str">
        <f>IFERROR(VLOOKUP($F23,level_mapping!$A$2:$F$23,B$3,FALSE),"")</f>
        <v>Total</v>
      </c>
      <c r="C23" t="str">
        <f>IFERROR(VLOOKUP($F23,level_mapping!$A$2:$F$23,C$3,FALSE),"")</f>
        <v>Service occupations</v>
      </c>
      <c r="D23" t="str">
        <f>IFERROR(VLOOKUP($F23,level_mapping!$A$2:$F$23,D$3,FALSE),"")</f>
        <v>Service occupations</v>
      </c>
      <c r="E23" t="str">
        <f>IFERROR(VLOOKUP($F23,level_mapping!$A$2:$F$23,E$3,FALSE),"")</f>
        <v>Protective service occupations</v>
      </c>
      <c r="F23" s="8" t="s">
        <v>22</v>
      </c>
      <c r="G23" s="3">
        <v>3210</v>
      </c>
      <c r="H23" s="3">
        <v>3096</v>
      </c>
      <c r="I23" s="3">
        <v>2546</v>
      </c>
      <c r="J23" s="3">
        <v>2449</v>
      </c>
      <c r="K23" s="3">
        <v>2501</v>
      </c>
      <c r="L23" s="3">
        <v>2397</v>
      </c>
      <c r="M23" s="9">
        <v>664</v>
      </c>
      <c r="N23" s="9">
        <v>647</v>
      </c>
      <c r="O23" s="9">
        <v>618</v>
      </c>
      <c r="P23" s="9">
        <v>606</v>
      </c>
    </row>
    <row r="24" spans="1:16" ht="15" thickBot="1">
      <c r="A24" t="s">
        <v>39</v>
      </c>
      <c r="B24" t="str">
        <f>IFERROR(VLOOKUP($F24,level_mapping!$A$2:$F$23,B$3,FALSE),"")</f>
        <v>Total</v>
      </c>
      <c r="C24" t="str">
        <f>IFERROR(VLOOKUP($F24,level_mapping!$A$2:$F$23,C$3,FALSE),"")</f>
        <v>Service occupations</v>
      </c>
      <c r="D24" t="str">
        <f>IFERROR(VLOOKUP($F24,level_mapping!$A$2:$F$23,D$3,FALSE),"")</f>
        <v>Service occupations</v>
      </c>
      <c r="E24" t="str">
        <f>IFERROR(VLOOKUP($F24,level_mapping!$A$2:$F$23,E$3,FALSE),"")</f>
        <v>Food preparation and serving related occupations</v>
      </c>
      <c r="F24" s="4" t="s">
        <v>23</v>
      </c>
      <c r="G24" s="5">
        <v>7747</v>
      </c>
      <c r="H24" s="5">
        <v>8018</v>
      </c>
      <c r="I24" s="5">
        <v>3534</v>
      </c>
      <c r="J24" s="5">
        <v>3648</v>
      </c>
      <c r="K24" s="5">
        <v>2987</v>
      </c>
      <c r="L24" s="5">
        <v>3111</v>
      </c>
      <c r="M24" s="5">
        <v>4213</v>
      </c>
      <c r="N24" s="5">
        <v>4370</v>
      </c>
      <c r="O24" s="5">
        <v>3571</v>
      </c>
      <c r="P24" s="5">
        <v>3765</v>
      </c>
    </row>
    <row r="25" spans="1:16" ht="15" thickBot="1">
      <c r="A25" t="s">
        <v>39</v>
      </c>
      <c r="B25" t="str">
        <f>IFERROR(VLOOKUP($F25,level_mapping!$A$2:$F$23,B$3,FALSE),"")</f>
        <v>Total</v>
      </c>
      <c r="C25" t="str">
        <f>IFERROR(VLOOKUP($F25,level_mapping!$A$2:$F$23,C$3,FALSE),"")</f>
        <v>Service occupations</v>
      </c>
      <c r="D25" t="str">
        <f>IFERROR(VLOOKUP($F25,level_mapping!$A$2:$F$23,D$3,FALSE),"")</f>
        <v>Service occupations</v>
      </c>
      <c r="E25" t="str">
        <f>IFERROR(VLOOKUP($F25,level_mapping!$A$2:$F$23,E$3,FALSE),"")</f>
        <v>Building and grounds cleaning and maintenance occupations</v>
      </c>
      <c r="F25" s="8" t="s">
        <v>24</v>
      </c>
      <c r="G25" s="3">
        <v>5492</v>
      </c>
      <c r="H25" s="3">
        <v>5591</v>
      </c>
      <c r="I25" s="3">
        <v>3359</v>
      </c>
      <c r="J25" s="3">
        <v>3430</v>
      </c>
      <c r="K25" s="3">
        <v>3232</v>
      </c>
      <c r="L25" s="3">
        <v>3286</v>
      </c>
      <c r="M25" s="3">
        <v>2133</v>
      </c>
      <c r="N25" s="3">
        <v>2160</v>
      </c>
      <c r="O25" s="3">
        <v>2086</v>
      </c>
      <c r="P25" s="3">
        <v>2109</v>
      </c>
    </row>
    <row r="26" spans="1:16" ht="15" thickBot="1">
      <c r="A26" t="s">
        <v>39</v>
      </c>
      <c r="B26" t="str">
        <f>IFERROR(VLOOKUP($F26,level_mapping!$A$2:$F$23,B$3,FALSE),"")</f>
        <v>Total</v>
      </c>
      <c r="C26" t="str">
        <f>IFERROR(VLOOKUP($F26,level_mapping!$A$2:$F$23,C$3,FALSE),"")</f>
        <v>Service occupations</v>
      </c>
      <c r="D26" t="str">
        <f>IFERROR(VLOOKUP($F26,level_mapping!$A$2:$F$23,D$3,FALSE),"")</f>
        <v>Service occupations</v>
      </c>
      <c r="E26" t="str">
        <f>IFERROR(VLOOKUP($F26,level_mapping!$A$2:$F$23,E$3,FALSE),"")</f>
        <v>Personal care and service occupations</v>
      </c>
      <c r="F26" s="4" t="s">
        <v>25</v>
      </c>
      <c r="G26" s="5">
        <v>4979</v>
      </c>
      <c r="H26" s="5">
        <v>5258</v>
      </c>
      <c r="I26" s="5">
        <v>1077</v>
      </c>
      <c r="J26" s="5">
        <v>1173</v>
      </c>
      <c r="K26" s="10">
        <v>998</v>
      </c>
      <c r="L26" s="5">
        <v>1080</v>
      </c>
      <c r="M26" s="5">
        <v>3902</v>
      </c>
      <c r="N26" s="5">
        <v>4085</v>
      </c>
      <c r="O26" s="5">
        <v>3686</v>
      </c>
      <c r="P26" s="5">
        <v>3866</v>
      </c>
    </row>
    <row r="27" spans="1:16" ht="15" thickBot="1">
      <c r="A27" t="s">
        <v>36</v>
      </c>
      <c r="B27" t="str">
        <f>IFERROR(VLOOKUP($F27,level_mapping!$A$2:$F$23,B$3,FALSE),"")</f>
        <v/>
      </c>
      <c r="C27" t="str">
        <f>IFERROR(VLOOKUP($F27,level_mapping!$A$2:$F$23,C$3,FALSE),"")</f>
        <v/>
      </c>
      <c r="D27" t="str">
        <f>IFERROR(VLOOKUP($F27,level_mapping!$A$2:$F$23,D$3,FALSE),"")</f>
        <v/>
      </c>
      <c r="E27" t="str">
        <f>IFERROR(VLOOKUP($F27,level_mapping!$A$2:$F$23,E$3,FALSE),"")</f>
        <v/>
      </c>
      <c r="F27" s="30"/>
      <c r="G27" s="31"/>
      <c r="H27" s="31"/>
      <c r="I27" s="31"/>
      <c r="J27" s="31"/>
      <c r="K27" s="31"/>
      <c r="L27" s="31"/>
      <c r="M27" s="31"/>
      <c r="N27" s="31"/>
      <c r="O27" s="31"/>
      <c r="P27" s="32"/>
    </row>
    <row r="28" spans="1:16" ht="15" thickBot="1">
      <c r="A28" t="s">
        <v>40</v>
      </c>
      <c r="B28" t="str">
        <f>IFERROR(VLOOKUP($F28,level_mapping!$A$2:$F$23,B$3,FALSE),"")</f>
        <v/>
      </c>
      <c r="C28" t="str">
        <f>IFERROR(VLOOKUP($F28,level_mapping!$A$2:$F$23,C$3,FALSE),"")</f>
        <v/>
      </c>
      <c r="D28" t="str">
        <f>IFERROR(VLOOKUP($F28,level_mapping!$A$2:$F$23,D$3,FALSE),"")</f>
        <v/>
      </c>
      <c r="E28" t="str">
        <f>IFERROR(VLOOKUP($F28,level_mapping!$A$2:$F$23,E$3,FALSE),"")</f>
        <v/>
      </c>
      <c r="F28" s="2" t="s">
        <v>26</v>
      </c>
      <c r="G28" s="3">
        <v>33066</v>
      </c>
      <c r="H28" s="3">
        <v>33152</v>
      </c>
      <c r="I28" s="3">
        <v>12450</v>
      </c>
      <c r="J28" s="3">
        <v>12653</v>
      </c>
      <c r="K28" s="3">
        <v>11902</v>
      </c>
      <c r="L28" s="3">
        <v>12088</v>
      </c>
      <c r="M28" s="3">
        <v>20616</v>
      </c>
      <c r="N28" s="3">
        <v>20500</v>
      </c>
      <c r="O28" s="3">
        <v>19682</v>
      </c>
      <c r="P28" s="3">
        <v>19530</v>
      </c>
    </row>
    <row r="29" spans="1:16" ht="15" thickBot="1">
      <c r="A29" t="s">
        <v>39</v>
      </c>
      <c r="B29" t="str">
        <f>IFERROR(VLOOKUP($F29,level_mapping!$A$2:$F$23,B$3,FALSE),"")</f>
        <v>Total</v>
      </c>
      <c r="C29" t="str">
        <f>IFERROR(VLOOKUP($F29,level_mapping!$A$2:$F$23,C$3,FALSE),"")</f>
        <v>Sales and office occupations</v>
      </c>
      <c r="D29" t="str">
        <f>IFERROR(VLOOKUP($F29,level_mapping!$A$2:$F$23,D$3,FALSE),"")</f>
        <v>Sales and office occupations</v>
      </c>
      <c r="E29" t="str">
        <f>IFERROR(VLOOKUP($F29,level_mapping!$A$2:$F$23,E$3,FALSE),"")</f>
        <v>Sales and related occupations</v>
      </c>
      <c r="F29" s="4" t="s">
        <v>27</v>
      </c>
      <c r="G29" s="5">
        <v>15330</v>
      </c>
      <c r="H29" s="5">
        <v>15457</v>
      </c>
      <c r="I29" s="5">
        <v>7733</v>
      </c>
      <c r="J29" s="5">
        <v>7922</v>
      </c>
      <c r="K29" s="5">
        <v>7401</v>
      </c>
      <c r="L29" s="5">
        <v>7565</v>
      </c>
      <c r="M29" s="5">
        <v>7597</v>
      </c>
      <c r="N29" s="5">
        <v>7535</v>
      </c>
      <c r="O29" s="5">
        <v>6936</v>
      </c>
      <c r="P29" s="5">
        <v>6841</v>
      </c>
    </row>
    <row r="30" spans="1:16" ht="15" thickBot="1">
      <c r="A30" t="s">
        <v>39</v>
      </c>
      <c r="B30" t="str">
        <f>IFERROR(VLOOKUP($F30,level_mapping!$A$2:$F$23,B$3,FALSE),"")</f>
        <v>Total</v>
      </c>
      <c r="C30" t="str">
        <f>IFERROR(VLOOKUP($F30,level_mapping!$A$2:$F$23,C$3,FALSE),"")</f>
        <v>Sales and office occupations</v>
      </c>
      <c r="D30" t="str">
        <f>IFERROR(VLOOKUP($F30,level_mapping!$A$2:$F$23,D$3,FALSE),"")</f>
        <v>Sales and office occupations</v>
      </c>
      <c r="E30" t="str">
        <f>IFERROR(VLOOKUP($F30,level_mapping!$A$2:$F$23,E$3,FALSE),"")</f>
        <v>Office and administrative support occupations</v>
      </c>
      <c r="F30" s="8" t="s">
        <v>28</v>
      </c>
      <c r="G30" s="3">
        <v>17736</v>
      </c>
      <c r="H30" s="3">
        <v>17695</v>
      </c>
      <c r="I30" s="3">
        <v>4717</v>
      </c>
      <c r="J30" s="3">
        <v>4730</v>
      </c>
      <c r="K30" s="3">
        <v>4501</v>
      </c>
      <c r="L30" s="3">
        <v>4523</v>
      </c>
      <c r="M30" s="3">
        <v>13019</v>
      </c>
      <c r="N30" s="3">
        <v>12965</v>
      </c>
      <c r="O30" s="3">
        <v>12747</v>
      </c>
      <c r="P30" s="3">
        <v>12689</v>
      </c>
    </row>
    <row r="31" spans="1:16" ht="15" thickBot="1">
      <c r="A31" t="s">
        <v>36</v>
      </c>
      <c r="B31" t="str">
        <f>IFERROR(VLOOKUP($F31,level_mapping!$A$2:$F$23,B$3,FALSE),"")</f>
        <v/>
      </c>
      <c r="C31" t="str">
        <f>IFERROR(VLOOKUP($F31,level_mapping!$A$2:$F$23,C$3,FALSE),"")</f>
        <v/>
      </c>
      <c r="D31" t="str">
        <f>IFERROR(VLOOKUP($F31,level_mapping!$A$2:$F$23,D$3,FALSE),"")</f>
        <v/>
      </c>
      <c r="E31" t="str">
        <f>IFERROR(VLOOKUP($F31,level_mapping!$A$2:$F$23,E$3,FALSE),"")</f>
        <v/>
      </c>
      <c r="F31" s="30"/>
      <c r="G31" s="31"/>
      <c r="H31" s="31"/>
      <c r="I31" s="31"/>
      <c r="J31" s="31"/>
      <c r="K31" s="31"/>
      <c r="L31" s="31"/>
      <c r="M31" s="31"/>
      <c r="N31" s="31"/>
      <c r="O31" s="31"/>
      <c r="P31" s="32"/>
    </row>
    <row r="32" spans="1:16" ht="15" thickBot="1">
      <c r="A32" t="s">
        <v>40</v>
      </c>
      <c r="B32" t="str">
        <f>IFERROR(VLOOKUP($F32,level_mapping!$A$2:$F$23,B$3,FALSE),"")</f>
        <v/>
      </c>
      <c r="C32" t="str">
        <f>IFERROR(VLOOKUP($F32,level_mapping!$A$2:$F$23,C$3,FALSE),"")</f>
        <v/>
      </c>
      <c r="D32" t="str">
        <f>IFERROR(VLOOKUP($F32,level_mapping!$A$2:$F$23,D$3,FALSE),"")</f>
        <v/>
      </c>
      <c r="E32" t="str">
        <f>IFERROR(VLOOKUP($F32,level_mapping!$A$2:$F$23,E$3,FALSE),"")</f>
        <v/>
      </c>
      <c r="F32" s="2" t="s">
        <v>29</v>
      </c>
      <c r="G32" s="3">
        <v>13009</v>
      </c>
      <c r="H32" s="3">
        <v>12821</v>
      </c>
      <c r="I32" s="3">
        <v>12457</v>
      </c>
      <c r="J32" s="3">
        <v>12266</v>
      </c>
      <c r="K32" s="3">
        <v>12201</v>
      </c>
      <c r="L32" s="3">
        <v>12001</v>
      </c>
      <c r="M32" s="9">
        <v>552</v>
      </c>
      <c r="N32" s="9">
        <v>554</v>
      </c>
      <c r="O32" s="9">
        <v>529</v>
      </c>
      <c r="P32" s="9">
        <v>525</v>
      </c>
    </row>
    <row r="33" spans="1:16" ht="15" thickBot="1">
      <c r="A33" t="s">
        <v>39</v>
      </c>
      <c r="B33" t="str">
        <f>IFERROR(VLOOKUP($F33,level_mapping!$A$2:$F$23,B$3,FALSE),"")</f>
        <v>Total</v>
      </c>
      <c r="C33" t="str">
        <f>IFERROR(VLOOKUP($F33,level_mapping!$A$2:$F$23,C$3,FALSE),"")</f>
        <v>Natural resources, construction, and maintenance occupations</v>
      </c>
      <c r="D33" t="str">
        <f>IFERROR(VLOOKUP($F33,level_mapping!$A$2:$F$23,D$3,FALSE),"")</f>
        <v>Natural resources, construction, and maintenance occupations</v>
      </c>
      <c r="E33" t="str">
        <f>IFERROR(VLOOKUP($F33,level_mapping!$A$2:$F$23,E$3,FALSE),"")</f>
        <v>Office and administrative support occupations</v>
      </c>
      <c r="F33" s="4" t="s">
        <v>30</v>
      </c>
      <c r="G33" s="5">
        <v>1001</v>
      </c>
      <c r="H33" s="10">
        <v>994</v>
      </c>
      <c r="I33" s="10">
        <v>785</v>
      </c>
      <c r="J33" s="10">
        <v>768</v>
      </c>
      <c r="K33" s="10">
        <v>702</v>
      </c>
      <c r="L33" s="10">
        <v>702</v>
      </c>
      <c r="M33" s="10">
        <v>216</v>
      </c>
      <c r="N33" s="10">
        <v>226</v>
      </c>
      <c r="O33" s="10">
        <v>199</v>
      </c>
      <c r="P33" s="10">
        <v>204</v>
      </c>
    </row>
    <row r="34" spans="1:16" ht="15" thickBot="1">
      <c r="A34" t="s">
        <v>39</v>
      </c>
      <c r="B34" t="str">
        <f>IFERROR(VLOOKUP($F34,level_mapping!$A$2:$F$23,B$3,FALSE),"")</f>
        <v>Total</v>
      </c>
      <c r="C34" t="str">
        <f>IFERROR(VLOOKUP($F34,level_mapping!$A$2:$F$23,C$3,FALSE),"")</f>
        <v>Natural resources, construction, and maintenance occupations</v>
      </c>
      <c r="D34" t="str">
        <f>IFERROR(VLOOKUP($F34,level_mapping!$A$2:$F$23,D$3,FALSE),"")</f>
        <v>Natural resources, construction, and maintenance occupations</v>
      </c>
      <c r="E34" t="str">
        <f>IFERROR(VLOOKUP($F34,level_mapping!$A$2:$F$23,E$3,FALSE),"")</f>
        <v>Office and administrative support occupations</v>
      </c>
      <c r="F34" s="8" t="s">
        <v>31</v>
      </c>
      <c r="G34" s="3">
        <v>7125</v>
      </c>
      <c r="H34" s="3">
        <v>7005</v>
      </c>
      <c r="I34" s="3">
        <v>6962</v>
      </c>
      <c r="J34" s="3">
        <v>6832</v>
      </c>
      <c r="K34" s="3">
        <v>6846</v>
      </c>
      <c r="L34" s="3">
        <v>6707</v>
      </c>
      <c r="M34" s="9">
        <v>163</v>
      </c>
      <c r="N34" s="9">
        <v>173</v>
      </c>
      <c r="O34" s="9">
        <v>160</v>
      </c>
      <c r="P34" s="9">
        <v>166</v>
      </c>
    </row>
    <row r="35" spans="1:16" ht="15" thickBot="1">
      <c r="A35" t="s">
        <v>39</v>
      </c>
      <c r="B35" t="str">
        <f>IFERROR(VLOOKUP($F35,level_mapping!$A$2:$F$23,B$3,FALSE),"")</f>
        <v>Total</v>
      </c>
      <c r="C35" t="str">
        <f>IFERROR(VLOOKUP($F35,level_mapping!$A$2:$F$23,C$3,FALSE),"")</f>
        <v>Natural resources, construction, and maintenance occupations</v>
      </c>
      <c r="D35" t="str">
        <f>IFERROR(VLOOKUP($F35,level_mapping!$A$2:$F$23,D$3,FALSE),"")</f>
        <v>Natural resources, construction, and maintenance occupations</v>
      </c>
      <c r="E35" t="str">
        <f>IFERROR(VLOOKUP($F35,level_mapping!$A$2:$F$23,E$3,FALSE),"")</f>
        <v>Office and administrative support occupations</v>
      </c>
      <c r="F35" s="4" t="s">
        <v>32</v>
      </c>
      <c r="G35" s="5">
        <v>4883</v>
      </c>
      <c r="H35" s="5">
        <v>4821</v>
      </c>
      <c r="I35" s="5">
        <v>4710</v>
      </c>
      <c r="J35" s="5">
        <v>4666</v>
      </c>
      <c r="K35" s="5">
        <v>4654</v>
      </c>
      <c r="L35" s="5">
        <v>4592</v>
      </c>
      <c r="M35" s="10">
        <v>173</v>
      </c>
      <c r="N35" s="10">
        <v>156</v>
      </c>
      <c r="O35" s="10">
        <v>170</v>
      </c>
      <c r="P35" s="10">
        <v>155</v>
      </c>
    </row>
    <row r="36" spans="1:16" ht="15" thickBot="1">
      <c r="A36" t="s">
        <v>36</v>
      </c>
      <c r="B36" t="str">
        <f>IFERROR(VLOOKUP($F36,level_mapping!$A$2:$F$23,B$3,FALSE),"")</f>
        <v/>
      </c>
      <c r="C36" t="str">
        <f>IFERROR(VLOOKUP($F36,level_mapping!$A$2:$F$23,C$3,FALSE),"")</f>
        <v/>
      </c>
      <c r="D36" t="str">
        <f>IFERROR(VLOOKUP($F36,level_mapping!$A$2:$F$23,D$3,FALSE),"")</f>
        <v/>
      </c>
      <c r="E36" t="str">
        <f>IFERROR(VLOOKUP($F36,level_mapping!$A$2:$F$23,E$3,FALSE),"")</f>
        <v/>
      </c>
      <c r="F36" s="30"/>
      <c r="G36" s="31"/>
      <c r="H36" s="31"/>
      <c r="I36" s="31"/>
      <c r="J36" s="31"/>
      <c r="K36" s="31"/>
      <c r="L36" s="31"/>
      <c r="M36" s="31"/>
      <c r="N36" s="31"/>
      <c r="O36" s="31"/>
      <c r="P36" s="32"/>
    </row>
    <row r="37" spans="1:16" ht="15" thickBot="1">
      <c r="A37" t="s">
        <v>40</v>
      </c>
      <c r="B37" t="str">
        <f>IFERROR(VLOOKUP($F37,level_mapping!$A$2:$F$23,B$3,FALSE),"")</f>
        <v/>
      </c>
      <c r="C37" t="str">
        <f>IFERROR(VLOOKUP($F37,level_mapping!$A$2:$F$23,C$3,FALSE),"")</f>
        <v/>
      </c>
      <c r="D37" t="str">
        <f>IFERROR(VLOOKUP($F37,level_mapping!$A$2:$F$23,D$3,FALSE),"")</f>
        <v/>
      </c>
      <c r="E37" t="str">
        <f>IFERROR(VLOOKUP($F37,level_mapping!$A$2:$F$23,E$3,FALSE),"")</f>
        <v/>
      </c>
      <c r="F37" s="2" t="s">
        <v>33</v>
      </c>
      <c r="G37" s="3">
        <v>16461</v>
      </c>
      <c r="H37" s="3">
        <v>16994</v>
      </c>
      <c r="I37" s="3">
        <v>12902</v>
      </c>
      <c r="J37" s="3">
        <v>13294</v>
      </c>
      <c r="K37" s="3">
        <v>12548</v>
      </c>
      <c r="L37" s="3">
        <v>12949</v>
      </c>
      <c r="M37" s="3">
        <v>3558</v>
      </c>
      <c r="N37" s="3">
        <v>3701</v>
      </c>
      <c r="O37" s="3">
        <v>3465</v>
      </c>
      <c r="P37" s="3">
        <v>3599</v>
      </c>
    </row>
    <row r="38" spans="1:16" ht="15" thickBot="1">
      <c r="A38" t="s">
        <v>39</v>
      </c>
      <c r="B38" t="str">
        <f>IFERROR(VLOOKUP($F38,level_mapping!$A$2:$F$23,B$3,FALSE),"")</f>
        <v>Total</v>
      </c>
      <c r="C38" t="str">
        <f>IFERROR(VLOOKUP($F38,level_mapping!$A$2:$F$23,C$3,FALSE),"")</f>
        <v>Natural resources, construction, and maintenance occupations</v>
      </c>
      <c r="D38" t="str">
        <f>IFERROR(VLOOKUP($F38,level_mapping!$A$2:$F$23,D$3,FALSE),"")</f>
        <v>Natural resources, construction, and maintenance occupations</v>
      </c>
      <c r="E38" t="str">
        <f>IFERROR(VLOOKUP($F38,level_mapping!$A$2:$F$23,E$3,FALSE),"")</f>
        <v>Office and administrative support occupations</v>
      </c>
      <c r="F38" s="4" t="s">
        <v>34</v>
      </c>
      <c r="G38" s="5">
        <v>8142</v>
      </c>
      <c r="H38" s="5">
        <v>8455</v>
      </c>
      <c r="I38" s="5">
        <v>5826</v>
      </c>
      <c r="J38" s="5">
        <v>6109</v>
      </c>
      <c r="K38" s="5">
        <v>5725</v>
      </c>
      <c r="L38" s="5">
        <v>6005</v>
      </c>
      <c r="M38" s="5">
        <v>2316</v>
      </c>
      <c r="N38" s="5">
        <v>2346</v>
      </c>
      <c r="O38" s="5">
        <v>2276</v>
      </c>
      <c r="P38" s="5">
        <v>2303</v>
      </c>
    </row>
    <row r="39" spans="1:16" ht="15" thickBot="1">
      <c r="A39" t="s">
        <v>39</v>
      </c>
      <c r="B39" t="str">
        <f>IFERROR(VLOOKUP($F39,level_mapping!$A$2:$F$23,B$3,FALSE),"")</f>
        <v>Total</v>
      </c>
      <c r="C39" t="str">
        <f>IFERROR(VLOOKUP($F39,level_mapping!$A$2:$F$23,C$3,FALSE),"")</f>
        <v>Natural resources, construction, and maintenance occupations</v>
      </c>
      <c r="D39" t="str">
        <f>IFERROR(VLOOKUP($F39,level_mapping!$A$2:$F$23,D$3,FALSE),"")</f>
        <v>Natural resources, construction, and maintenance occupations</v>
      </c>
      <c r="E39" t="str">
        <f>IFERROR(VLOOKUP($F39,level_mapping!$A$2:$F$23,E$3,FALSE),"")</f>
        <v>Office and administrative support occupations</v>
      </c>
      <c r="F39" s="8" t="s">
        <v>35</v>
      </c>
      <c r="G39" s="3">
        <v>8318</v>
      </c>
      <c r="H39" s="3">
        <v>8540</v>
      </c>
      <c r="I39" s="3">
        <v>7076</v>
      </c>
      <c r="J39" s="3">
        <v>7185</v>
      </c>
      <c r="K39" s="3">
        <v>6823</v>
      </c>
      <c r="L39" s="3">
        <v>6944</v>
      </c>
      <c r="M39" s="3">
        <v>1242</v>
      </c>
      <c r="N39" s="3">
        <v>1355</v>
      </c>
      <c r="O39" s="3">
        <v>1190</v>
      </c>
      <c r="P39" s="3">
        <v>1296</v>
      </c>
    </row>
  </sheetData>
  <mergeCells count="19">
    <mergeCell ref="F27:P27"/>
    <mergeCell ref="F31:P31"/>
    <mergeCell ref="F36:P36"/>
    <mergeCell ref="M2:N2"/>
    <mergeCell ref="M3:N3"/>
    <mergeCell ref="O2:P2"/>
    <mergeCell ref="O3:P3"/>
    <mergeCell ref="F6:P6"/>
    <mergeCell ref="F20:P20"/>
    <mergeCell ref="F1:F4"/>
    <mergeCell ref="G1:H1"/>
    <mergeCell ref="I1:L1"/>
    <mergeCell ref="M1:P1"/>
    <mergeCell ref="G2:H2"/>
    <mergeCell ref="G3:H3"/>
    <mergeCell ref="I2:J2"/>
    <mergeCell ref="I3:J3"/>
    <mergeCell ref="K2:L2"/>
    <mergeCell ref="K3:L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E7862-0AF8-4C0F-80AC-3F7A6DE1A3A2}">
  <dimension ref="A1:P39"/>
  <sheetViews>
    <sheetView topLeftCell="A23" workbookViewId="0"/>
  </sheetViews>
  <sheetFormatPr defaultRowHeight="14.5"/>
  <cols>
    <col min="6" max="6" width="36.6328125" customWidth="1"/>
  </cols>
  <sheetData>
    <row r="1" spans="1:16" ht="15" thickBot="1">
      <c r="F1" s="27" t="s">
        <v>0</v>
      </c>
      <c r="G1" s="22" t="s">
        <v>1</v>
      </c>
      <c r="H1" s="23"/>
      <c r="I1" s="22" t="s">
        <v>2</v>
      </c>
      <c r="J1" s="24"/>
      <c r="K1" s="24"/>
      <c r="L1" s="23"/>
      <c r="M1" s="22" t="s">
        <v>3</v>
      </c>
      <c r="N1" s="24"/>
      <c r="O1" s="24"/>
      <c r="P1" s="23"/>
    </row>
    <row r="2" spans="1:16">
      <c r="F2" s="28"/>
      <c r="G2" s="25" t="s">
        <v>4</v>
      </c>
      <c r="H2" s="26"/>
      <c r="I2" s="25" t="s">
        <v>4</v>
      </c>
      <c r="J2" s="26"/>
      <c r="K2" s="25" t="s">
        <v>6</v>
      </c>
      <c r="L2" s="26"/>
      <c r="M2" s="25" t="s">
        <v>4</v>
      </c>
      <c r="N2" s="26"/>
      <c r="O2" s="25" t="s">
        <v>6</v>
      </c>
      <c r="P2" s="26"/>
    </row>
    <row r="3" spans="1:16" ht="15" thickBot="1">
      <c r="B3">
        <v>3</v>
      </c>
      <c r="C3">
        <v>4</v>
      </c>
      <c r="D3">
        <v>5</v>
      </c>
      <c r="E3">
        <v>6</v>
      </c>
      <c r="F3" s="28"/>
      <c r="G3" s="20" t="s">
        <v>5</v>
      </c>
      <c r="H3" s="21"/>
      <c r="I3" s="20" t="s">
        <v>5</v>
      </c>
      <c r="J3" s="21"/>
      <c r="K3" s="20" t="s">
        <v>5</v>
      </c>
      <c r="L3" s="21"/>
      <c r="M3" s="20" t="s">
        <v>5</v>
      </c>
      <c r="N3" s="21"/>
      <c r="O3" s="20" t="s">
        <v>5</v>
      </c>
      <c r="P3" s="21"/>
    </row>
    <row r="4" spans="1:16" ht="15" thickBot="1">
      <c r="A4" t="s">
        <v>38</v>
      </c>
      <c r="B4" t="s">
        <v>41</v>
      </c>
      <c r="C4" t="s">
        <v>40</v>
      </c>
      <c r="D4" t="s">
        <v>42</v>
      </c>
      <c r="E4" t="s">
        <v>39</v>
      </c>
      <c r="F4" s="29"/>
      <c r="G4" s="1">
        <v>2010</v>
      </c>
      <c r="H4" s="1">
        <v>2011</v>
      </c>
      <c r="I4" s="1">
        <v>2010</v>
      </c>
      <c r="J4" s="1">
        <v>2011</v>
      </c>
      <c r="K4" s="1">
        <v>2010</v>
      </c>
      <c r="L4" s="1">
        <v>2011</v>
      </c>
      <c r="M4" s="1">
        <v>2010</v>
      </c>
      <c r="N4" s="1">
        <v>2011</v>
      </c>
      <c r="O4" s="1">
        <v>2010</v>
      </c>
      <c r="P4" s="1">
        <v>2011</v>
      </c>
    </row>
    <row r="5" spans="1:16" ht="15" thickBot="1">
      <c r="A5" t="s">
        <v>41</v>
      </c>
      <c r="B5" t="str">
        <f>IFERROR(VLOOKUP($F5,level_mapping!$A$2:$F$23,B$3,FALSE),"")</f>
        <v/>
      </c>
      <c r="C5" t="str">
        <f>IFERROR(VLOOKUP($F5,level_mapping!$A$2:$F$23,C$3,FALSE),"")</f>
        <v/>
      </c>
      <c r="D5" t="str">
        <f>IFERROR(VLOOKUP($F5,level_mapping!$A$2:$F$23,D$3,FALSE),"")</f>
        <v/>
      </c>
      <c r="E5" t="str">
        <f>IFERROR(VLOOKUP($F5,level_mapping!$A$2:$F$23,E$3,FALSE),"")</f>
        <v/>
      </c>
      <c r="F5" s="2" t="s">
        <v>1</v>
      </c>
      <c r="G5" s="3">
        <v>139064</v>
      </c>
      <c r="H5" s="3">
        <v>139869</v>
      </c>
      <c r="I5" s="3">
        <v>73359</v>
      </c>
      <c r="J5" s="3">
        <v>74290</v>
      </c>
      <c r="K5" s="3">
        <v>71230</v>
      </c>
      <c r="L5" s="3">
        <v>72182</v>
      </c>
      <c r="M5" s="3">
        <v>65705</v>
      </c>
      <c r="N5" s="3">
        <v>65579</v>
      </c>
      <c r="O5" s="3">
        <v>63456</v>
      </c>
      <c r="P5" s="3">
        <v>63360</v>
      </c>
    </row>
    <row r="6" spans="1:16" ht="15" thickBot="1">
      <c r="A6" t="s">
        <v>36</v>
      </c>
      <c r="B6" t="str">
        <f>IFERROR(VLOOKUP($F6,level_mapping!$A$2:$F$23,B$3,FALSE),"")</f>
        <v/>
      </c>
      <c r="C6" t="str">
        <f>IFERROR(VLOOKUP($F6,level_mapping!$A$2:$F$23,C$3,FALSE),"")</f>
        <v/>
      </c>
      <c r="D6" t="str">
        <f>IFERROR(VLOOKUP($F6,level_mapping!$A$2:$F$23,D$3,FALSE),"")</f>
        <v/>
      </c>
      <c r="E6" t="str">
        <f>IFERROR(VLOOKUP($F6,level_mapping!$A$2:$F$23,E$3,FALSE),"")</f>
        <v/>
      </c>
      <c r="F6" s="30"/>
      <c r="G6" s="31"/>
      <c r="H6" s="31"/>
      <c r="I6" s="31"/>
      <c r="J6" s="31"/>
      <c r="K6" s="31"/>
      <c r="L6" s="31"/>
      <c r="M6" s="31"/>
      <c r="N6" s="31"/>
      <c r="O6" s="31"/>
      <c r="P6" s="32"/>
    </row>
    <row r="7" spans="1:16" ht="15" thickBot="1">
      <c r="A7" t="s">
        <v>40</v>
      </c>
      <c r="B7" t="str">
        <f>IFERROR(VLOOKUP($F7,level_mapping!$A$2:$F$23,B$3,FALSE),"")</f>
        <v/>
      </c>
      <c r="C7" t="str">
        <f>IFERROR(VLOOKUP($F7,level_mapping!$A$2:$F$23,C$3,FALSE),"")</f>
        <v/>
      </c>
      <c r="D7" t="str">
        <f>IFERROR(VLOOKUP($F7,level_mapping!$A$2:$F$23,D$3,FALSE),"")</f>
        <v/>
      </c>
      <c r="E7" t="str">
        <f>IFERROR(VLOOKUP($F7,level_mapping!$A$2:$F$23,E$3,FALSE),"")</f>
        <v/>
      </c>
      <c r="F7" s="2" t="s">
        <v>7</v>
      </c>
      <c r="G7" s="3">
        <v>51743</v>
      </c>
      <c r="H7" s="3">
        <v>52547</v>
      </c>
      <c r="I7" s="3">
        <v>25070</v>
      </c>
      <c r="J7" s="3">
        <v>25552</v>
      </c>
      <c r="K7" s="3">
        <v>24933</v>
      </c>
      <c r="L7" s="3">
        <v>25415</v>
      </c>
      <c r="M7" s="3">
        <v>26673</v>
      </c>
      <c r="N7" s="3">
        <v>26995</v>
      </c>
      <c r="O7" s="3">
        <v>26502</v>
      </c>
      <c r="P7" s="3">
        <v>26841</v>
      </c>
    </row>
    <row r="8" spans="1:16" ht="18.5" thickBot="1">
      <c r="A8" t="s">
        <v>42</v>
      </c>
      <c r="B8" t="str">
        <f>IFERROR(VLOOKUP($F8,level_mapping!$A$2:$F$23,B$3,FALSE),"")</f>
        <v/>
      </c>
      <c r="C8" t="str">
        <f>IFERROR(VLOOKUP($F8,level_mapping!$A$2:$F$23,C$3,FALSE),"")</f>
        <v/>
      </c>
      <c r="D8" t="str">
        <f>IFERROR(VLOOKUP($F8,level_mapping!$A$2:$F$23,D$3,FALSE),"")</f>
        <v/>
      </c>
      <c r="E8" t="str">
        <f>IFERROR(VLOOKUP($F8,level_mapping!$A$2:$F$23,E$3,FALSE),"")</f>
        <v/>
      </c>
      <c r="F8" s="4" t="s">
        <v>8</v>
      </c>
      <c r="G8" s="5">
        <v>20938</v>
      </c>
      <c r="H8" s="5">
        <v>21589</v>
      </c>
      <c r="I8" s="5">
        <v>11945</v>
      </c>
      <c r="J8" s="5">
        <v>12275</v>
      </c>
      <c r="K8" s="5">
        <v>11917</v>
      </c>
      <c r="L8" s="5">
        <v>12244</v>
      </c>
      <c r="M8" s="5">
        <v>8993</v>
      </c>
      <c r="N8" s="5">
        <v>9314</v>
      </c>
      <c r="O8" s="5">
        <v>8960</v>
      </c>
      <c r="P8" s="5">
        <v>9289</v>
      </c>
    </row>
    <row r="9" spans="1:16" ht="15" thickBot="1">
      <c r="A9" t="s">
        <v>39</v>
      </c>
      <c r="B9" t="str">
        <f>IFERROR(VLOOKUP($F9,level_mapping!$A$2:$F$23,B$3,FALSE),"")</f>
        <v>Total</v>
      </c>
      <c r="C9" t="str">
        <f>IFERROR(VLOOKUP($F9,level_mapping!$A$2:$F$23,C$3,FALSE),"")</f>
        <v>Management, professional, and related occupations</v>
      </c>
      <c r="D9" t="str">
        <f>IFERROR(VLOOKUP($F9,level_mapping!$A$2:$F$23,D$3,FALSE),"")</f>
        <v>Management, business, and financial operations occupations</v>
      </c>
      <c r="E9" t="str">
        <f>IFERROR(VLOOKUP($F9,level_mapping!$A$2:$F$23,E$3,FALSE),"")</f>
        <v>Management occupations</v>
      </c>
      <c r="F9" s="6" t="s">
        <v>9</v>
      </c>
      <c r="G9" s="3">
        <v>15001</v>
      </c>
      <c r="H9" s="3">
        <v>15250</v>
      </c>
      <c r="I9" s="3">
        <v>9266</v>
      </c>
      <c r="J9" s="3">
        <v>9439</v>
      </c>
      <c r="K9" s="3">
        <v>9245</v>
      </c>
      <c r="L9" s="3">
        <v>9415</v>
      </c>
      <c r="M9" s="3">
        <v>5735</v>
      </c>
      <c r="N9" s="3">
        <v>5812</v>
      </c>
      <c r="O9" s="3">
        <v>5712</v>
      </c>
      <c r="P9" s="3">
        <v>5794</v>
      </c>
    </row>
    <row r="10" spans="1:16" ht="15" thickBot="1">
      <c r="A10" t="s">
        <v>39</v>
      </c>
      <c r="B10" t="str">
        <f>IFERROR(VLOOKUP($F10,level_mapping!$A$2:$F$23,B$3,FALSE),"")</f>
        <v>Total</v>
      </c>
      <c r="C10" t="str">
        <f>IFERROR(VLOOKUP($F10,level_mapping!$A$2:$F$23,C$3,FALSE),"")</f>
        <v>Management, professional, and related occupations</v>
      </c>
      <c r="D10" t="str">
        <f>IFERROR(VLOOKUP($F10,level_mapping!$A$2:$F$23,D$3,FALSE),"")</f>
        <v>Management, business, and financial operations occupations</v>
      </c>
      <c r="E10" t="str">
        <f>IFERROR(VLOOKUP($F10,level_mapping!$A$2:$F$23,E$3,FALSE),"")</f>
        <v>Business and financial operations occupations</v>
      </c>
      <c r="F10" s="7" t="s">
        <v>10</v>
      </c>
      <c r="G10" s="5">
        <v>5937</v>
      </c>
      <c r="H10" s="5">
        <v>6339</v>
      </c>
      <c r="I10" s="5">
        <v>2679</v>
      </c>
      <c r="J10" s="5">
        <v>2837</v>
      </c>
      <c r="K10" s="5">
        <v>2672</v>
      </c>
      <c r="L10" s="5">
        <v>2829</v>
      </c>
      <c r="M10" s="5">
        <v>3258</v>
      </c>
      <c r="N10" s="5">
        <v>3503</v>
      </c>
      <c r="O10" s="5">
        <v>3248</v>
      </c>
      <c r="P10" s="5">
        <v>3495</v>
      </c>
    </row>
    <row r="11" spans="1:16" ht="15" thickBot="1">
      <c r="A11" t="s">
        <v>42</v>
      </c>
      <c r="B11" t="str">
        <f>IFERROR(VLOOKUP($F11,level_mapping!$A$2:$F$23,B$3,FALSE),"")</f>
        <v/>
      </c>
      <c r="C11" t="str">
        <f>IFERROR(VLOOKUP($F11,level_mapping!$A$2:$F$23,C$3,FALSE),"")</f>
        <v/>
      </c>
      <c r="D11" t="str">
        <f>IFERROR(VLOOKUP($F11,level_mapping!$A$2:$F$23,D$3,FALSE),"")</f>
        <v/>
      </c>
      <c r="E11" t="str">
        <f>IFERROR(VLOOKUP($F11,level_mapping!$A$2:$F$23,E$3,FALSE),"")</f>
        <v/>
      </c>
      <c r="F11" s="8" t="s">
        <v>11</v>
      </c>
      <c r="G11" s="3">
        <v>30805</v>
      </c>
      <c r="H11" s="3">
        <v>30957</v>
      </c>
      <c r="I11" s="3">
        <v>13125</v>
      </c>
      <c r="J11" s="3">
        <v>13277</v>
      </c>
      <c r="K11" s="3">
        <v>13015</v>
      </c>
      <c r="L11" s="3">
        <v>13171</v>
      </c>
      <c r="M11" s="3">
        <v>17680</v>
      </c>
      <c r="N11" s="3">
        <v>17681</v>
      </c>
      <c r="O11" s="3">
        <v>17542</v>
      </c>
      <c r="P11" s="3">
        <v>17552</v>
      </c>
    </row>
    <row r="12" spans="1:16" ht="15" thickBot="1">
      <c r="A12" t="s">
        <v>39</v>
      </c>
      <c r="B12" t="str">
        <f>IFERROR(VLOOKUP($F12,level_mapping!$A$2:$F$23,B$3,FALSE),"")</f>
        <v>Total</v>
      </c>
      <c r="C12" t="str">
        <f>IFERROR(VLOOKUP($F12,level_mapping!$A$2:$F$23,C$3,FALSE),"")</f>
        <v>Management, professional, and related occupations</v>
      </c>
      <c r="D12" t="str">
        <f>IFERROR(VLOOKUP($F12,level_mapping!$A$2:$F$23,D$3,FALSE),"")</f>
        <v>Professional and related occupations</v>
      </c>
      <c r="E12" t="str">
        <f>IFERROR(VLOOKUP($F12,level_mapping!$A$2:$F$23,E$3,FALSE),"")</f>
        <v>Computer and mathematical occupations</v>
      </c>
      <c r="F12" s="7" t="s">
        <v>12</v>
      </c>
      <c r="G12" s="5">
        <v>3531</v>
      </c>
      <c r="H12" s="5">
        <v>3608</v>
      </c>
      <c r="I12" s="5">
        <v>2620</v>
      </c>
      <c r="J12" s="5">
        <v>2705</v>
      </c>
      <c r="K12" s="5">
        <v>2605</v>
      </c>
      <c r="L12" s="5">
        <v>2694</v>
      </c>
      <c r="M12" s="10">
        <v>911</v>
      </c>
      <c r="N12" s="10">
        <v>903</v>
      </c>
      <c r="O12" s="10">
        <v>909</v>
      </c>
      <c r="P12" s="10">
        <v>901</v>
      </c>
    </row>
    <row r="13" spans="1:16" ht="15" thickBot="1">
      <c r="A13" t="s">
        <v>39</v>
      </c>
      <c r="B13" t="str">
        <f>IFERROR(VLOOKUP($F13,level_mapping!$A$2:$F$23,B$3,FALSE),"")</f>
        <v>Total</v>
      </c>
      <c r="C13" t="str">
        <f>IFERROR(VLOOKUP($F13,level_mapping!$A$2:$F$23,C$3,FALSE),"")</f>
        <v>Management, professional, and related occupations</v>
      </c>
      <c r="D13" t="str">
        <f>IFERROR(VLOOKUP($F13,level_mapping!$A$2:$F$23,D$3,FALSE),"")</f>
        <v>Professional and related occupations</v>
      </c>
      <c r="E13" t="str">
        <f>IFERROR(VLOOKUP($F13,level_mapping!$A$2:$F$23,E$3,FALSE),"")</f>
        <v>Computer and mathematical occupations</v>
      </c>
      <c r="F13" s="6" t="s">
        <v>13</v>
      </c>
      <c r="G13" s="3">
        <v>2619</v>
      </c>
      <c r="H13" s="3">
        <v>2785</v>
      </c>
      <c r="I13" s="3">
        <v>2282</v>
      </c>
      <c r="J13" s="3">
        <v>2406</v>
      </c>
      <c r="K13" s="3">
        <v>2275</v>
      </c>
      <c r="L13" s="3">
        <v>2401</v>
      </c>
      <c r="M13" s="9">
        <v>337</v>
      </c>
      <c r="N13" s="9">
        <v>379</v>
      </c>
      <c r="O13" s="9">
        <v>336</v>
      </c>
      <c r="P13" s="9">
        <v>376</v>
      </c>
    </row>
    <row r="14" spans="1:16" ht="15" thickBot="1">
      <c r="A14" t="s">
        <v>39</v>
      </c>
      <c r="B14" t="str">
        <f>IFERROR(VLOOKUP($F14,level_mapping!$A$2:$F$23,B$3,FALSE),"")</f>
        <v>Total</v>
      </c>
      <c r="C14" t="str">
        <f>IFERROR(VLOOKUP($F14,level_mapping!$A$2:$F$23,C$3,FALSE),"")</f>
        <v>Management, professional, and related occupations</v>
      </c>
      <c r="D14" t="str">
        <f>IFERROR(VLOOKUP($F14,level_mapping!$A$2:$F$23,D$3,FALSE),"")</f>
        <v>Professional and related occupations</v>
      </c>
      <c r="E14" t="str">
        <f>IFERROR(VLOOKUP($F14,level_mapping!$A$2:$F$23,E$3,FALSE),"")</f>
        <v>Life, physical, and social science occupations</v>
      </c>
      <c r="F14" s="7" t="s">
        <v>14</v>
      </c>
      <c r="G14" s="5">
        <v>1409</v>
      </c>
      <c r="H14" s="5">
        <v>1303</v>
      </c>
      <c r="I14" s="10">
        <v>755</v>
      </c>
      <c r="J14" s="10">
        <v>687</v>
      </c>
      <c r="K14" s="10">
        <v>749</v>
      </c>
      <c r="L14" s="10">
        <v>684</v>
      </c>
      <c r="M14" s="10">
        <v>655</v>
      </c>
      <c r="N14" s="10">
        <v>616</v>
      </c>
      <c r="O14" s="10">
        <v>649</v>
      </c>
      <c r="P14" s="10">
        <v>615</v>
      </c>
    </row>
    <row r="15" spans="1:16" ht="15" thickBot="1">
      <c r="A15" t="s">
        <v>39</v>
      </c>
      <c r="B15" t="str">
        <f>IFERROR(VLOOKUP($F15,level_mapping!$A$2:$F$23,B$3,FALSE),"")</f>
        <v>Total</v>
      </c>
      <c r="C15" t="str">
        <f>IFERROR(VLOOKUP($F15,level_mapping!$A$2:$F$23,C$3,FALSE),"")</f>
        <v>Management, professional, and related occupations</v>
      </c>
      <c r="D15" t="str">
        <f>IFERROR(VLOOKUP($F15,level_mapping!$A$2:$F$23,D$3,FALSE),"")</f>
        <v>Professional and related occupations</v>
      </c>
      <c r="E15" t="str">
        <f>IFERROR(VLOOKUP($F15,level_mapping!$A$2:$F$23,E$3,FALSE),"")</f>
        <v>Community and social service occupations</v>
      </c>
      <c r="F15" s="6" t="s">
        <v>15</v>
      </c>
      <c r="G15" s="3">
        <v>2337</v>
      </c>
      <c r="H15" s="3">
        <v>2352</v>
      </c>
      <c r="I15" s="9">
        <v>836</v>
      </c>
      <c r="J15" s="9">
        <v>835</v>
      </c>
      <c r="K15" s="9">
        <v>831</v>
      </c>
      <c r="L15" s="9">
        <v>828</v>
      </c>
      <c r="M15" s="3">
        <v>1500</v>
      </c>
      <c r="N15" s="3">
        <v>1518</v>
      </c>
      <c r="O15" s="3">
        <v>1491</v>
      </c>
      <c r="P15" s="3">
        <v>1509</v>
      </c>
    </row>
    <row r="16" spans="1:16" ht="15" thickBot="1">
      <c r="A16" t="s">
        <v>39</v>
      </c>
      <c r="B16" t="str">
        <f>IFERROR(VLOOKUP($F16,level_mapping!$A$2:$F$23,B$3,FALSE),"")</f>
        <v>Total</v>
      </c>
      <c r="C16" t="str">
        <f>IFERROR(VLOOKUP($F16,level_mapping!$A$2:$F$23,C$3,FALSE),"")</f>
        <v>Management, professional, and related occupations</v>
      </c>
      <c r="D16" t="str">
        <f>IFERROR(VLOOKUP($F16,level_mapping!$A$2:$F$23,D$3,FALSE),"")</f>
        <v>Professional and related occupations</v>
      </c>
      <c r="E16" t="str">
        <f>IFERROR(VLOOKUP($F16,level_mapping!$A$2:$F$23,E$3,FALSE),"")</f>
        <v>Legal occupations</v>
      </c>
      <c r="F16" s="7" t="s">
        <v>16</v>
      </c>
      <c r="G16" s="5">
        <v>1716</v>
      </c>
      <c r="H16" s="5">
        <v>1770</v>
      </c>
      <c r="I16" s="10">
        <v>878</v>
      </c>
      <c r="J16" s="10">
        <v>889</v>
      </c>
      <c r="K16" s="10">
        <v>877</v>
      </c>
      <c r="L16" s="10">
        <v>887</v>
      </c>
      <c r="M16" s="10">
        <v>838</v>
      </c>
      <c r="N16" s="10">
        <v>881</v>
      </c>
      <c r="O16" s="10">
        <v>836</v>
      </c>
      <c r="P16" s="10">
        <v>879</v>
      </c>
    </row>
    <row r="17" spans="1:16" ht="15" thickBot="1">
      <c r="A17" t="s">
        <v>39</v>
      </c>
      <c r="B17" t="str">
        <f>IFERROR(VLOOKUP($F17,level_mapping!$A$2:$F$23,B$3,FALSE),"")</f>
        <v>Total</v>
      </c>
      <c r="C17" t="str">
        <f>IFERROR(VLOOKUP($F17,level_mapping!$A$2:$F$23,C$3,FALSE),"")</f>
        <v>Management, professional, and related occupations</v>
      </c>
      <c r="D17" t="str">
        <f>IFERROR(VLOOKUP($F17,level_mapping!$A$2:$F$23,D$3,FALSE),"")</f>
        <v>Professional and related occupations</v>
      </c>
      <c r="E17" t="str">
        <f>IFERROR(VLOOKUP($F17,level_mapping!$A$2:$F$23,E$3,FALSE),"")</f>
        <v>Education, training, and library occupations</v>
      </c>
      <c r="F17" s="6" t="s">
        <v>17</v>
      </c>
      <c r="G17" s="3">
        <v>8628</v>
      </c>
      <c r="H17" s="3">
        <v>8619</v>
      </c>
      <c r="I17" s="3">
        <v>2261</v>
      </c>
      <c r="J17" s="3">
        <v>2274</v>
      </c>
      <c r="K17" s="3">
        <v>2235</v>
      </c>
      <c r="L17" s="3">
        <v>2236</v>
      </c>
      <c r="M17" s="3">
        <v>6367</v>
      </c>
      <c r="N17" s="3">
        <v>6345</v>
      </c>
      <c r="O17" s="3">
        <v>6300</v>
      </c>
      <c r="P17" s="3">
        <v>6291</v>
      </c>
    </row>
    <row r="18" spans="1:16" ht="18.5" thickBot="1">
      <c r="A18" t="s">
        <v>39</v>
      </c>
      <c r="B18" t="str">
        <f>IFERROR(VLOOKUP($F18,level_mapping!$A$2:$F$23,B$3,FALSE),"")</f>
        <v>Total</v>
      </c>
      <c r="C18" t="str">
        <f>IFERROR(VLOOKUP($F18,level_mapping!$A$2:$F$23,C$3,FALSE),"")</f>
        <v>Management, professional, and related occupations</v>
      </c>
      <c r="D18" t="str">
        <f>IFERROR(VLOOKUP($F18,level_mapping!$A$2:$F$23,D$3,FALSE),"")</f>
        <v>Professional and related occupations</v>
      </c>
      <c r="E18" t="str">
        <f>IFERROR(VLOOKUP($F18,level_mapping!$A$2:$F$23,E$3,FALSE),"")</f>
        <v>Arts, design, entertainment, sports, and media occupations</v>
      </c>
      <c r="F18" s="7" t="s">
        <v>18</v>
      </c>
      <c r="G18" s="5">
        <v>2759</v>
      </c>
      <c r="H18" s="5">
        <v>2779</v>
      </c>
      <c r="I18" s="5">
        <v>1484</v>
      </c>
      <c r="J18" s="5">
        <v>1499</v>
      </c>
      <c r="K18" s="5">
        <v>1444</v>
      </c>
      <c r="L18" s="5">
        <v>1468</v>
      </c>
      <c r="M18" s="5">
        <v>1276</v>
      </c>
      <c r="N18" s="5">
        <v>1281</v>
      </c>
      <c r="O18" s="5">
        <v>1244</v>
      </c>
      <c r="P18" s="5">
        <v>1244</v>
      </c>
    </row>
    <row r="19" spans="1:16" ht="15" thickBot="1">
      <c r="A19" t="s">
        <v>39</v>
      </c>
      <c r="B19" t="str">
        <f>IFERROR(VLOOKUP($F19,level_mapping!$A$2:$F$23,B$3,FALSE),"")</f>
        <v>Total</v>
      </c>
      <c r="C19" t="str">
        <f>IFERROR(VLOOKUP($F19,level_mapping!$A$2:$F$23,C$3,FALSE),"")</f>
        <v>Management, professional, and related occupations</v>
      </c>
      <c r="D19" t="str">
        <f>IFERROR(VLOOKUP($F19,level_mapping!$A$2:$F$23,D$3,FALSE),"")</f>
        <v>Professional and related occupations</v>
      </c>
      <c r="E19" t="str">
        <f>IFERROR(VLOOKUP($F19,level_mapping!$A$2:$F$23,E$3,FALSE),"")</f>
        <v>Healthcare practitioner and technical occupations</v>
      </c>
      <c r="F19" s="6" t="s">
        <v>19</v>
      </c>
      <c r="G19" s="3">
        <v>7805</v>
      </c>
      <c r="H19" s="3">
        <v>7740</v>
      </c>
      <c r="I19" s="3">
        <v>2009</v>
      </c>
      <c r="J19" s="3">
        <v>1982</v>
      </c>
      <c r="K19" s="3">
        <v>2001</v>
      </c>
      <c r="L19" s="3">
        <v>1973</v>
      </c>
      <c r="M19" s="3">
        <v>5796</v>
      </c>
      <c r="N19" s="3">
        <v>5758</v>
      </c>
      <c r="O19" s="3">
        <v>5777</v>
      </c>
      <c r="P19" s="3">
        <v>5739</v>
      </c>
    </row>
    <row r="20" spans="1:16" ht="15" thickBot="1">
      <c r="A20" t="s">
        <v>36</v>
      </c>
      <c r="B20" t="str">
        <f>IFERROR(VLOOKUP($F20,level_mapping!$A$2:$F$23,B$3,FALSE),"")</f>
        <v/>
      </c>
      <c r="C20" t="str">
        <f>IFERROR(VLOOKUP($F20,level_mapping!$A$2:$F$23,C$3,FALSE),"")</f>
        <v/>
      </c>
      <c r="D20" t="str">
        <f>IFERROR(VLOOKUP($F20,level_mapping!$A$2:$F$23,D$3,FALSE),"")</f>
        <v/>
      </c>
      <c r="E20" t="str">
        <f>IFERROR(VLOOKUP($F20,level_mapping!$A$2:$F$23,E$3,FALSE),"")</f>
        <v/>
      </c>
      <c r="F20" s="30"/>
      <c r="G20" s="31"/>
      <c r="H20" s="31"/>
      <c r="I20" s="31"/>
      <c r="J20" s="31"/>
      <c r="K20" s="31"/>
      <c r="L20" s="31"/>
      <c r="M20" s="31"/>
      <c r="N20" s="31"/>
      <c r="O20" s="31"/>
      <c r="P20" s="32"/>
    </row>
    <row r="21" spans="1:16" ht="15" thickBot="1">
      <c r="A21" t="s">
        <v>40</v>
      </c>
      <c r="B21" t="str">
        <f>IFERROR(VLOOKUP($F21,level_mapping!$A$2:$F$23,B$3,FALSE),"")</f>
        <v/>
      </c>
      <c r="C21" t="str">
        <f>IFERROR(VLOOKUP($F21,level_mapping!$A$2:$F$23,C$3,FALSE),"")</f>
        <v/>
      </c>
      <c r="D21" t="str">
        <f>IFERROR(VLOOKUP($F21,level_mapping!$A$2:$F$23,D$3,FALSE),"")</f>
        <v/>
      </c>
      <c r="E21" t="str">
        <f>IFERROR(VLOOKUP($F21,level_mapping!$A$2:$F$23,E$3,FALSE),"")</f>
        <v/>
      </c>
      <c r="F21" s="2" t="s">
        <v>20</v>
      </c>
      <c r="G21" s="3">
        <v>24634</v>
      </c>
      <c r="H21" s="3">
        <v>24787</v>
      </c>
      <c r="I21" s="3">
        <v>10652</v>
      </c>
      <c r="J21" s="3">
        <v>10929</v>
      </c>
      <c r="K21" s="3">
        <v>9835</v>
      </c>
      <c r="L21" s="3">
        <v>10115</v>
      </c>
      <c r="M21" s="3">
        <v>13982</v>
      </c>
      <c r="N21" s="3">
        <v>13858</v>
      </c>
      <c r="O21" s="3">
        <v>13008</v>
      </c>
      <c r="P21" s="3">
        <v>12842</v>
      </c>
    </row>
    <row r="22" spans="1:16" ht="15" thickBot="1">
      <c r="A22" t="s">
        <v>39</v>
      </c>
      <c r="B22" t="str">
        <f>IFERROR(VLOOKUP($F22,level_mapping!$A$2:$F$23,B$3,FALSE),"")</f>
        <v>Total</v>
      </c>
      <c r="C22" t="str">
        <f>IFERROR(VLOOKUP($F22,level_mapping!$A$2:$F$23,C$3,FALSE),"")</f>
        <v>Service occupations</v>
      </c>
      <c r="D22" t="str">
        <f>IFERROR(VLOOKUP($F22,level_mapping!$A$2:$F$23,D$3,FALSE),"")</f>
        <v>Service occupations</v>
      </c>
      <c r="E22" t="str">
        <f>IFERROR(VLOOKUP($F22,level_mapping!$A$2:$F$23,E$3,FALSE),"")</f>
        <v>Healthcare support occupations</v>
      </c>
      <c r="F22" s="4" t="s">
        <v>21</v>
      </c>
      <c r="G22" s="5">
        <v>3332</v>
      </c>
      <c r="H22" s="5">
        <v>3359</v>
      </c>
      <c r="I22" s="10">
        <v>370</v>
      </c>
      <c r="J22" s="10">
        <v>413</v>
      </c>
      <c r="K22" s="10">
        <v>347</v>
      </c>
      <c r="L22" s="10">
        <v>397</v>
      </c>
      <c r="M22" s="5">
        <v>2962</v>
      </c>
      <c r="N22" s="5">
        <v>2945</v>
      </c>
      <c r="O22" s="5">
        <v>2892</v>
      </c>
      <c r="P22" s="5">
        <v>2881</v>
      </c>
    </row>
    <row r="23" spans="1:16" ht="15" thickBot="1">
      <c r="A23" t="s">
        <v>39</v>
      </c>
      <c r="B23" t="str">
        <f>IFERROR(VLOOKUP($F23,level_mapping!$A$2:$F$23,B$3,FALSE),"")</f>
        <v>Total</v>
      </c>
      <c r="C23" t="str">
        <f>IFERROR(VLOOKUP($F23,level_mapping!$A$2:$F$23,C$3,FALSE),"")</f>
        <v>Service occupations</v>
      </c>
      <c r="D23" t="str">
        <f>IFERROR(VLOOKUP($F23,level_mapping!$A$2:$F$23,D$3,FALSE),"")</f>
        <v>Service occupations</v>
      </c>
      <c r="E23" t="str">
        <f>IFERROR(VLOOKUP($F23,level_mapping!$A$2:$F$23,E$3,FALSE),"")</f>
        <v>Protective service occupations</v>
      </c>
      <c r="F23" s="8" t="s">
        <v>22</v>
      </c>
      <c r="G23" s="3">
        <v>3289</v>
      </c>
      <c r="H23" s="3">
        <v>3210</v>
      </c>
      <c r="I23" s="3">
        <v>2587</v>
      </c>
      <c r="J23" s="3">
        <v>2546</v>
      </c>
      <c r="K23" s="3">
        <v>2537</v>
      </c>
      <c r="L23" s="3">
        <v>2501</v>
      </c>
      <c r="M23" s="9">
        <v>703</v>
      </c>
      <c r="N23" s="9">
        <v>664</v>
      </c>
      <c r="O23" s="9">
        <v>657</v>
      </c>
      <c r="P23" s="9">
        <v>618</v>
      </c>
    </row>
    <row r="24" spans="1:16" ht="15" thickBot="1">
      <c r="A24" t="s">
        <v>39</v>
      </c>
      <c r="B24" t="str">
        <f>IFERROR(VLOOKUP($F24,level_mapping!$A$2:$F$23,B$3,FALSE),"")</f>
        <v>Total</v>
      </c>
      <c r="C24" t="str">
        <f>IFERROR(VLOOKUP($F24,level_mapping!$A$2:$F$23,C$3,FALSE),"")</f>
        <v>Service occupations</v>
      </c>
      <c r="D24" t="str">
        <f>IFERROR(VLOOKUP($F24,level_mapping!$A$2:$F$23,D$3,FALSE),"")</f>
        <v>Service occupations</v>
      </c>
      <c r="E24" t="str">
        <f>IFERROR(VLOOKUP($F24,level_mapping!$A$2:$F$23,E$3,FALSE),"")</f>
        <v>Food preparation and serving related occupations</v>
      </c>
      <c r="F24" s="4" t="s">
        <v>23</v>
      </c>
      <c r="G24" s="5">
        <v>7660</v>
      </c>
      <c r="H24" s="5">
        <v>7747</v>
      </c>
      <c r="I24" s="5">
        <v>3439</v>
      </c>
      <c r="J24" s="5">
        <v>3534</v>
      </c>
      <c r="K24" s="5">
        <v>2935</v>
      </c>
      <c r="L24" s="5">
        <v>2987</v>
      </c>
      <c r="M24" s="5">
        <v>4221</v>
      </c>
      <c r="N24" s="5">
        <v>4213</v>
      </c>
      <c r="O24" s="5">
        <v>3603</v>
      </c>
      <c r="P24" s="5">
        <v>3571</v>
      </c>
    </row>
    <row r="25" spans="1:16" ht="18.5" thickBot="1">
      <c r="A25" t="s">
        <v>39</v>
      </c>
      <c r="B25" t="str">
        <f>IFERROR(VLOOKUP($F25,level_mapping!$A$2:$F$23,B$3,FALSE),"")</f>
        <v>Total</v>
      </c>
      <c r="C25" t="str">
        <f>IFERROR(VLOOKUP($F25,level_mapping!$A$2:$F$23,C$3,FALSE),"")</f>
        <v>Service occupations</v>
      </c>
      <c r="D25" t="str">
        <f>IFERROR(VLOOKUP($F25,level_mapping!$A$2:$F$23,D$3,FALSE),"")</f>
        <v>Service occupations</v>
      </c>
      <c r="E25" t="str">
        <f>IFERROR(VLOOKUP($F25,level_mapping!$A$2:$F$23,E$3,FALSE),"")</f>
        <v>Building and grounds cleaning and maintenance occupations</v>
      </c>
      <c r="F25" s="8" t="s">
        <v>24</v>
      </c>
      <c r="G25" s="3">
        <v>5328</v>
      </c>
      <c r="H25" s="3">
        <v>5492</v>
      </c>
      <c r="I25" s="3">
        <v>3164</v>
      </c>
      <c r="J25" s="3">
        <v>3359</v>
      </c>
      <c r="K25" s="3">
        <v>3016</v>
      </c>
      <c r="L25" s="3">
        <v>3232</v>
      </c>
      <c r="M25" s="3">
        <v>2164</v>
      </c>
      <c r="N25" s="3">
        <v>2133</v>
      </c>
      <c r="O25" s="3">
        <v>2114</v>
      </c>
      <c r="P25" s="3">
        <v>2086</v>
      </c>
    </row>
    <row r="26" spans="1:16" ht="15" thickBot="1">
      <c r="A26" t="s">
        <v>39</v>
      </c>
      <c r="B26" t="str">
        <f>IFERROR(VLOOKUP($F26,level_mapping!$A$2:$F$23,B$3,FALSE),"")</f>
        <v>Total</v>
      </c>
      <c r="C26" t="str">
        <f>IFERROR(VLOOKUP($F26,level_mapping!$A$2:$F$23,C$3,FALSE),"")</f>
        <v>Service occupations</v>
      </c>
      <c r="D26" t="str">
        <f>IFERROR(VLOOKUP($F26,level_mapping!$A$2:$F$23,D$3,FALSE),"")</f>
        <v>Service occupations</v>
      </c>
      <c r="E26" t="str">
        <f>IFERROR(VLOOKUP($F26,level_mapping!$A$2:$F$23,E$3,FALSE),"")</f>
        <v>Personal care and service occupations</v>
      </c>
      <c r="F26" s="4" t="s">
        <v>25</v>
      </c>
      <c r="G26" s="5">
        <v>5024</v>
      </c>
      <c r="H26" s="5">
        <v>4979</v>
      </c>
      <c r="I26" s="5">
        <v>1092</v>
      </c>
      <c r="J26" s="5">
        <v>1077</v>
      </c>
      <c r="K26" s="5">
        <v>1000</v>
      </c>
      <c r="L26" s="10">
        <v>998</v>
      </c>
      <c r="M26" s="5">
        <v>3932</v>
      </c>
      <c r="N26" s="5">
        <v>3902</v>
      </c>
      <c r="O26" s="5">
        <v>3742</v>
      </c>
      <c r="P26" s="5">
        <v>3686</v>
      </c>
    </row>
    <row r="27" spans="1:16" ht="15" thickBot="1">
      <c r="A27" t="s">
        <v>36</v>
      </c>
      <c r="B27" t="str">
        <f>IFERROR(VLOOKUP($F27,level_mapping!$A$2:$F$23,B$3,FALSE),"")</f>
        <v/>
      </c>
      <c r="C27" t="str">
        <f>IFERROR(VLOOKUP($F27,level_mapping!$A$2:$F$23,C$3,FALSE),"")</f>
        <v/>
      </c>
      <c r="D27" t="str">
        <f>IFERROR(VLOOKUP($F27,level_mapping!$A$2:$F$23,D$3,FALSE),"")</f>
        <v/>
      </c>
      <c r="E27" t="str">
        <f>IFERROR(VLOOKUP($F27,level_mapping!$A$2:$F$23,E$3,FALSE),"")</f>
        <v/>
      </c>
      <c r="F27" s="30"/>
      <c r="G27" s="31"/>
      <c r="H27" s="31"/>
      <c r="I27" s="31"/>
      <c r="J27" s="31"/>
      <c r="K27" s="31"/>
      <c r="L27" s="31"/>
      <c r="M27" s="31"/>
      <c r="N27" s="31"/>
      <c r="O27" s="31"/>
      <c r="P27" s="32"/>
    </row>
    <row r="28" spans="1:16" ht="15" thickBot="1">
      <c r="A28" t="s">
        <v>40</v>
      </c>
      <c r="B28" t="str">
        <f>IFERROR(VLOOKUP($F28,level_mapping!$A$2:$F$23,B$3,FALSE),"")</f>
        <v/>
      </c>
      <c r="C28" t="str">
        <f>IFERROR(VLOOKUP($F28,level_mapping!$A$2:$F$23,C$3,FALSE),"")</f>
        <v/>
      </c>
      <c r="D28" t="str">
        <f>IFERROR(VLOOKUP($F28,level_mapping!$A$2:$F$23,D$3,FALSE),"")</f>
        <v/>
      </c>
      <c r="E28" t="str">
        <f>IFERROR(VLOOKUP($F28,level_mapping!$A$2:$F$23,E$3,FALSE),"")</f>
        <v/>
      </c>
      <c r="F28" s="2" t="s">
        <v>26</v>
      </c>
      <c r="G28" s="3">
        <v>33433</v>
      </c>
      <c r="H28" s="3">
        <v>33066</v>
      </c>
      <c r="I28" s="3">
        <v>12419</v>
      </c>
      <c r="J28" s="3">
        <v>12450</v>
      </c>
      <c r="K28" s="3">
        <v>11849</v>
      </c>
      <c r="L28" s="3">
        <v>11902</v>
      </c>
      <c r="M28" s="3">
        <v>21015</v>
      </c>
      <c r="N28" s="3">
        <v>20616</v>
      </c>
      <c r="O28" s="3">
        <v>20020</v>
      </c>
      <c r="P28" s="3">
        <v>19682</v>
      </c>
    </row>
    <row r="29" spans="1:16" ht="15" thickBot="1">
      <c r="A29" t="s">
        <v>39</v>
      </c>
      <c r="B29" t="str">
        <f>IFERROR(VLOOKUP($F29,level_mapping!$A$2:$F$23,B$3,FALSE),"")</f>
        <v>Total</v>
      </c>
      <c r="C29" t="str">
        <f>IFERROR(VLOOKUP($F29,level_mapping!$A$2:$F$23,C$3,FALSE),"")</f>
        <v>Sales and office occupations</v>
      </c>
      <c r="D29" t="str">
        <f>IFERROR(VLOOKUP($F29,level_mapping!$A$2:$F$23,D$3,FALSE),"")</f>
        <v>Sales and office occupations</v>
      </c>
      <c r="E29" t="str">
        <f>IFERROR(VLOOKUP($F29,level_mapping!$A$2:$F$23,E$3,FALSE),"")</f>
        <v>Sales and related occupations</v>
      </c>
      <c r="F29" s="4" t="s">
        <v>27</v>
      </c>
      <c r="G29" s="5">
        <v>15386</v>
      </c>
      <c r="H29" s="5">
        <v>15330</v>
      </c>
      <c r="I29" s="5">
        <v>7703</v>
      </c>
      <c r="J29" s="5">
        <v>7733</v>
      </c>
      <c r="K29" s="5">
        <v>7350</v>
      </c>
      <c r="L29" s="5">
        <v>7401</v>
      </c>
      <c r="M29" s="5">
        <v>7683</v>
      </c>
      <c r="N29" s="5">
        <v>7597</v>
      </c>
      <c r="O29" s="5">
        <v>6989</v>
      </c>
      <c r="P29" s="5">
        <v>6936</v>
      </c>
    </row>
    <row r="30" spans="1:16" ht="15" thickBot="1">
      <c r="A30" t="s">
        <v>39</v>
      </c>
      <c r="B30" t="str">
        <f>IFERROR(VLOOKUP($F30,level_mapping!$A$2:$F$23,B$3,FALSE),"")</f>
        <v>Total</v>
      </c>
      <c r="C30" t="str">
        <f>IFERROR(VLOOKUP($F30,level_mapping!$A$2:$F$23,C$3,FALSE),"")</f>
        <v>Sales and office occupations</v>
      </c>
      <c r="D30" t="str">
        <f>IFERROR(VLOOKUP($F30,level_mapping!$A$2:$F$23,D$3,FALSE),"")</f>
        <v>Sales and office occupations</v>
      </c>
      <c r="E30" t="str">
        <f>IFERROR(VLOOKUP($F30,level_mapping!$A$2:$F$23,E$3,FALSE),"")</f>
        <v>Office and administrative support occupations</v>
      </c>
      <c r="F30" s="8" t="s">
        <v>28</v>
      </c>
      <c r="G30" s="3">
        <v>18047</v>
      </c>
      <c r="H30" s="3">
        <v>17736</v>
      </c>
      <c r="I30" s="3">
        <v>4716</v>
      </c>
      <c r="J30" s="3">
        <v>4717</v>
      </c>
      <c r="K30" s="3">
        <v>4499</v>
      </c>
      <c r="L30" s="3">
        <v>4501</v>
      </c>
      <c r="M30" s="3">
        <v>13331</v>
      </c>
      <c r="N30" s="3">
        <v>13019</v>
      </c>
      <c r="O30" s="3">
        <v>13031</v>
      </c>
      <c r="P30" s="3">
        <v>12747</v>
      </c>
    </row>
    <row r="31" spans="1:16" ht="15" thickBot="1">
      <c r="A31" t="s">
        <v>36</v>
      </c>
      <c r="B31" t="str">
        <f>IFERROR(VLOOKUP($F31,level_mapping!$A$2:$F$23,B$3,FALSE),"")</f>
        <v/>
      </c>
      <c r="C31" t="str">
        <f>IFERROR(VLOOKUP($F31,level_mapping!$A$2:$F$23,C$3,FALSE),"")</f>
        <v/>
      </c>
      <c r="D31" t="str">
        <f>IFERROR(VLOOKUP($F31,level_mapping!$A$2:$F$23,D$3,FALSE),"")</f>
        <v/>
      </c>
      <c r="E31" t="str">
        <f>IFERROR(VLOOKUP($F31,level_mapping!$A$2:$F$23,E$3,FALSE),"")</f>
        <v/>
      </c>
      <c r="F31" s="30"/>
      <c r="G31" s="31"/>
      <c r="H31" s="31"/>
      <c r="I31" s="31"/>
      <c r="J31" s="31"/>
      <c r="K31" s="31"/>
      <c r="L31" s="31"/>
      <c r="M31" s="31"/>
      <c r="N31" s="31"/>
      <c r="O31" s="31"/>
      <c r="P31" s="32"/>
    </row>
    <row r="32" spans="1:16" ht="18.5" thickBot="1">
      <c r="A32" t="s">
        <v>40</v>
      </c>
      <c r="B32" t="str">
        <f>IFERROR(VLOOKUP($F32,level_mapping!$A$2:$F$23,B$3,FALSE),"")</f>
        <v/>
      </c>
      <c r="C32" t="str">
        <f>IFERROR(VLOOKUP($F32,level_mapping!$A$2:$F$23,C$3,FALSE),"")</f>
        <v/>
      </c>
      <c r="D32" t="str">
        <f>IFERROR(VLOOKUP($F32,level_mapping!$A$2:$F$23,D$3,FALSE),"")</f>
        <v/>
      </c>
      <c r="E32" t="str">
        <f>IFERROR(VLOOKUP($F32,level_mapping!$A$2:$F$23,E$3,FALSE),"")</f>
        <v/>
      </c>
      <c r="F32" s="2" t="s">
        <v>29</v>
      </c>
      <c r="G32" s="3">
        <v>13073</v>
      </c>
      <c r="H32" s="3">
        <v>13009</v>
      </c>
      <c r="I32" s="3">
        <v>12467</v>
      </c>
      <c r="J32" s="3">
        <v>12457</v>
      </c>
      <c r="K32" s="3">
        <v>12219</v>
      </c>
      <c r="L32" s="3">
        <v>12201</v>
      </c>
      <c r="M32" s="9">
        <v>606</v>
      </c>
      <c r="N32" s="9">
        <v>552</v>
      </c>
      <c r="O32" s="9">
        <v>583</v>
      </c>
      <c r="P32" s="9">
        <v>529</v>
      </c>
    </row>
    <row r="33" spans="1:16" ht="15" thickBot="1">
      <c r="A33" t="s">
        <v>39</v>
      </c>
      <c r="B33" t="str">
        <f>IFERROR(VLOOKUP($F33,level_mapping!$A$2:$F$23,B$3,FALSE),"")</f>
        <v>Total</v>
      </c>
      <c r="C33" t="str">
        <f>IFERROR(VLOOKUP($F33,level_mapping!$A$2:$F$23,C$3,FALSE),"")</f>
        <v>Natural resources, construction, and maintenance occupations</v>
      </c>
      <c r="D33" t="str">
        <f>IFERROR(VLOOKUP($F33,level_mapping!$A$2:$F$23,D$3,FALSE),"")</f>
        <v>Natural resources, construction, and maintenance occupations</v>
      </c>
      <c r="E33" t="str">
        <f>IFERROR(VLOOKUP($F33,level_mapping!$A$2:$F$23,E$3,FALSE),"")</f>
        <v>Office and administrative support occupations</v>
      </c>
      <c r="F33" s="4" t="s">
        <v>30</v>
      </c>
      <c r="G33" s="10">
        <v>987</v>
      </c>
      <c r="H33" s="5">
        <v>1001</v>
      </c>
      <c r="I33" s="10">
        <v>755</v>
      </c>
      <c r="J33" s="10">
        <v>785</v>
      </c>
      <c r="K33" s="10">
        <v>687</v>
      </c>
      <c r="L33" s="10">
        <v>702</v>
      </c>
      <c r="M33" s="10">
        <v>231</v>
      </c>
      <c r="N33" s="10">
        <v>216</v>
      </c>
      <c r="O33" s="10">
        <v>214</v>
      </c>
      <c r="P33" s="10">
        <v>199</v>
      </c>
    </row>
    <row r="34" spans="1:16" ht="15" thickBot="1">
      <c r="A34" t="s">
        <v>39</v>
      </c>
      <c r="B34" t="str">
        <f>IFERROR(VLOOKUP($F34,level_mapping!$A$2:$F$23,B$3,FALSE),"")</f>
        <v>Total</v>
      </c>
      <c r="C34" t="str">
        <f>IFERROR(VLOOKUP($F34,level_mapping!$A$2:$F$23,C$3,FALSE),"")</f>
        <v>Natural resources, construction, and maintenance occupations</v>
      </c>
      <c r="D34" t="str">
        <f>IFERROR(VLOOKUP($F34,level_mapping!$A$2:$F$23,D$3,FALSE),"")</f>
        <v>Natural resources, construction, and maintenance occupations</v>
      </c>
      <c r="E34" t="str">
        <f>IFERROR(VLOOKUP($F34,level_mapping!$A$2:$F$23,E$3,FALSE),"")</f>
        <v>Office and administrative support occupations</v>
      </c>
      <c r="F34" s="8" t="s">
        <v>31</v>
      </c>
      <c r="G34" s="3">
        <v>7175</v>
      </c>
      <c r="H34" s="3">
        <v>7125</v>
      </c>
      <c r="I34" s="3">
        <v>6990</v>
      </c>
      <c r="J34" s="3">
        <v>6962</v>
      </c>
      <c r="K34" s="3">
        <v>6872</v>
      </c>
      <c r="L34" s="3">
        <v>6846</v>
      </c>
      <c r="M34" s="9">
        <v>185</v>
      </c>
      <c r="N34" s="9">
        <v>163</v>
      </c>
      <c r="O34" s="9">
        <v>183</v>
      </c>
      <c r="P34" s="9">
        <v>160</v>
      </c>
    </row>
    <row r="35" spans="1:16" ht="15" thickBot="1">
      <c r="A35" t="s">
        <v>39</v>
      </c>
      <c r="B35" t="str">
        <f>IFERROR(VLOOKUP($F35,level_mapping!$A$2:$F$23,B$3,FALSE),"")</f>
        <v>Total</v>
      </c>
      <c r="C35" t="str">
        <f>IFERROR(VLOOKUP($F35,level_mapping!$A$2:$F$23,C$3,FALSE),"")</f>
        <v>Natural resources, construction, and maintenance occupations</v>
      </c>
      <c r="D35" t="str">
        <f>IFERROR(VLOOKUP($F35,level_mapping!$A$2:$F$23,D$3,FALSE),"")</f>
        <v>Natural resources, construction, and maintenance occupations</v>
      </c>
      <c r="E35" t="str">
        <f>IFERROR(VLOOKUP($F35,level_mapping!$A$2:$F$23,E$3,FALSE),"")</f>
        <v>Office and administrative support occupations</v>
      </c>
      <c r="F35" s="4" t="s">
        <v>32</v>
      </c>
      <c r="G35" s="5">
        <v>4911</v>
      </c>
      <c r="H35" s="5">
        <v>4883</v>
      </c>
      <c r="I35" s="5">
        <v>4721</v>
      </c>
      <c r="J35" s="5">
        <v>4710</v>
      </c>
      <c r="K35" s="5">
        <v>4660</v>
      </c>
      <c r="L35" s="5">
        <v>4654</v>
      </c>
      <c r="M35" s="10">
        <v>190</v>
      </c>
      <c r="N35" s="10">
        <v>173</v>
      </c>
      <c r="O35" s="10">
        <v>186</v>
      </c>
      <c r="P35" s="10">
        <v>170</v>
      </c>
    </row>
    <row r="36" spans="1:16" ht="15" thickBot="1">
      <c r="A36" t="s">
        <v>36</v>
      </c>
      <c r="B36" t="str">
        <f>IFERROR(VLOOKUP($F36,level_mapping!$A$2:$F$23,B$3,FALSE),"")</f>
        <v/>
      </c>
      <c r="C36" t="str">
        <f>IFERROR(VLOOKUP($F36,level_mapping!$A$2:$F$23,C$3,FALSE),"")</f>
        <v/>
      </c>
      <c r="D36" t="str">
        <f>IFERROR(VLOOKUP($F36,level_mapping!$A$2:$F$23,D$3,FALSE),"")</f>
        <v/>
      </c>
      <c r="E36" t="str">
        <f>IFERROR(VLOOKUP($F36,level_mapping!$A$2:$F$23,E$3,FALSE),"")</f>
        <v/>
      </c>
      <c r="F36" s="30"/>
      <c r="G36" s="31"/>
      <c r="H36" s="31"/>
      <c r="I36" s="31"/>
      <c r="J36" s="31"/>
      <c r="K36" s="31"/>
      <c r="L36" s="31"/>
      <c r="M36" s="31"/>
      <c r="N36" s="31"/>
      <c r="O36" s="31"/>
      <c r="P36" s="32"/>
    </row>
    <row r="37" spans="1:16" ht="18.5" thickBot="1">
      <c r="A37" t="s">
        <v>40</v>
      </c>
      <c r="B37" t="str">
        <f>IFERROR(VLOOKUP($F37,level_mapping!$A$2:$F$23,B$3,FALSE),"")</f>
        <v/>
      </c>
      <c r="C37" t="str">
        <f>IFERROR(VLOOKUP($F37,level_mapping!$A$2:$F$23,C$3,FALSE),"")</f>
        <v/>
      </c>
      <c r="D37" t="str">
        <f>IFERROR(VLOOKUP($F37,level_mapping!$A$2:$F$23,D$3,FALSE),"")</f>
        <v/>
      </c>
      <c r="E37" t="str">
        <f>IFERROR(VLOOKUP($F37,level_mapping!$A$2:$F$23,E$3,FALSE),"")</f>
        <v/>
      </c>
      <c r="F37" s="2" t="s">
        <v>33</v>
      </c>
      <c r="G37" s="3">
        <v>16180</v>
      </c>
      <c r="H37" s="3">
        <v>16461</v>
      </c>
      <c r="I37" s="3">
        <v>12751</v>
      </c>
      <c r="J37" s="3">
        <v>12902</v>
      </c>
      <c r="K37" s="3">
        <v>12394</v>
      </c>
      <c r="L37" s="3">
        <v>12548</v>
      </c>
      <c r="M37" s="3">
        <v>3429</v>
      </c>
      <c r="N37" s="3">
        <v>3558</v>
      </c>
      <c r="O37" s="3">
        <v>3342</v>
      </c>
      <c r="P37" s="3">
        <v>3465</v>
      </c>
    </row>
    <row r="38" spans="1:16" ht="15" thickBot="1">
      <c r="A38" t="s">
        <v>39</v>
      </c>
      <c r="B38" t="str">
        <f>IFERROR(VLOOKUP($F38,level_mapping!$A$2:$F$23,B$3,FALSE),"")</f>
        <v>Total</v>
      </c>
      <c r="C38" t="str">
        <f>IFERROR(VLOOKUP($F38,level_mapping!$A$2:$F$23,C$3,FALSE),"")</f>
        <v>Natural resources, construction, and maintenance occupations</v>
      </c>
      <c r="D38" t="str">
        <f>IFERROR(VLOOKUP($F38,level_mapping!$A$2:$F$23,D$3,FALSE),"")</f>
        <v>Natural resources, construction, and maintenance occupations</v>
      </c>
      <c r="E38" t="str">
        <f>IFERROR(VLOOKUP($F38,level_mapping!$A$2:$F$23,E$3,FALSE),"")</f>
        <v>Office and administrative support occupations</v>
      </c>
      <c r="F38" s="4" t="s">
        <v>34</v>
      </c>
      <c r="G38" s="5">
        <v>7998</v>
      </c>
      <c r="H38" s="5">
        <v>8142</v>
      </c>
      <c r="I38" s="5">
        <v>5792</v>
      </c>
      <c r="J38" s="5">
        <v>5826</v>
      </c>
      <c r="K38" s="5">
        <v>5686</v>
      </c>
      <c r="L38" s="5">
        <v>5725</v>
      </c>
      <c r="M38" s="5">
        <v>2206</v>
      </c>
      <c r="N38" s="5">
        <v>2316</v>
      </c>
      <c r="O38" s="5">
        <v>2169</v>
      </c>
      <c r="P38" s="5">
        <v>2276</v>
      </c>
    </row>
    <row r="39" spans="1:16" ht="15" thickBot="1">
      <c r="A39" t="s">
        <v>39</v>
      </c>
      <c r="B39" t="str">
        <f>IFERROR(VLOOKUP($F39,level_mapping!$A$2:$F$23,B$3,FALSE),"")</f>
        <v>Total</v>
      </c>
      <c r="C39" t="str">
        <f>IFERROR(VLOOKUP($F39,level_mapping!$A$2:$F$23,C$3,FALSE),"")</f>
        <v>Natural resources, construction, and maintenance occupations</v>
      </c>
      <c r="D39" t="str">
        <f>IFERROR(VLOOKUP($F39,level_mapping!$A$2:$F$23,D$3,FALSE),"")</f>
        <v>Natural resources, construction, and maintenance occupations</v>
      </c>
      <c r="E39" t="str">
        <f>IFERROR(VLOOKUP($F39,level_mapping!$A$2:$F$23,E$3,FALSE),"")</f>
        <v>Office and administrative support occupations</v>
      </c>
      <c r="F39" s="8" t="s">
        <v>35</v>
      </c>
      <c r="G39" s="3">
        <v>8182</v>
      </c>
      <c r="H39" s="3">
        <v>8318</v>
      </c>
      <c r="I39" s="3">
        <v>6959</v>
      </c>
      <c r="J39" s="3">
        <v>7076</v>
      </c>
      <c r="K39" s="3">
        <v>6708</v>
      </c>
      <c r="L39" s="3">
        <v>6823</v>
      </c>
      <c r="M39" s="3">
        <v>1224</v>
      </c>
      <c r="N39" s="3">
        <v>1242</v>
      </c>
      <c r="O39" s="3">
        <v>1173</v>
      </c>
      <c r="P39" s="3">
        <v>1190</v>
      </c>
    </row>
  </sheetData>
  <mergeCells count="19">
    <mergeCell ref="F27:P27"/>
    <mergeCell ref="F31:P31"/>
    <mergeCell ref="F36:P36"/>
    <mergeCell ref="M2:N2"/>
    <mergeCell ref="M3:N3"/>
    <mergeCell ref="O2:P2"/>
    <mergeCell ref="O3:P3"/>
    <mergeCell ref="F6:P6"/>
    <mergeCell ref="F20:P20"/>
    <mergeCell ref="F1:F4"/>
    <mergeCell ref="G1:H1"/>
    <mergeCell ref="I1:L1"/>
    <mergeCell ref="M1:P1"/>
    <mergeCell ref="G2:H2"/>
    <mergeCell ref="G3:H3"/>
    <mergeCell ref="I2:J2"/>
    <mergeCell ref="I3:J3"/>
    <mergeCell ref="K2:L2"/>
    <mergeCell ref="K3:L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50269-274F-4F93-83A6-F78041E786D7}">
  <dimension ref="A1:P46"/>
  <sheetViews>
    <sheetView topLeftCell="A21" workbookViewId="0"/>
  </sheetViews>
  <sheetFormatPr defaultRowHeight="14.5"/>
  <cols>
    <col min="1" max="5" width="15.08984375" customWidth="1"/>
    <col min="6" max="6" width="43.1796875" customWidth="1"/>
  </cols>
  <sheetData>
    <row r="1" spans="1:16" ht="15" thickBot="1">
      <c r="F1" s="27" t="s">
        <v>0</v>
      </c>
      <c r="G1" s="22" t="s">
        <v>1</v>
      </c>
      <c r="H1" s="23"/>
      <c r="I1" s="22" t="s">
        <v>2</v>
      </c>
      <c r="J1" s="24"/>
      <c r="K1" s="24"/>
      <c r="L1" s="23"/>
      <c r="M1" s="22" t="s">
        <v>3</v>
      </c>
      <c r="N1" s="24"/>
      <c r="O1" s="24"/>
      <c r="P1" s="23"/>
    </row>
    <row r="2" spans="1:16">
      <c r="F2" s="28"/>
      <c r="G2" s="25" t="s">
        <v>4</v>
      </c>
      <c r="H2" s="26"/>
      <c r="I2" s="25" t="s">
        <v>4</v>
      </c>
      <c r="J2" s="26"/>
      <c r="K2" s="25" t="s">
        <v>6</v>
      </c>
      <c r="L2" s="26"/>
      <c r="M2" s="25" t="s">
        <v>4</v>
      </c>
      <c r="N2" s="26"/>
      <c r="O2" s="25" t="s">
        <v>6</v>
      </c>
      <c r="P2" s="26"/>
    </row>
    <row r="3" spans="1:16" ht="15" thickBot="1">
      <c r="B3">
        <v>3</v>
      </c>
      <c r="C3">
        <v>4</v>
      </c>
      <c r="D3">
        <v>5</v>
      </c>
      <c r="E3">
        <v>6</v>
      </c>
      <c r="F3" s="28"/>
      <c r="G3" s="20" t="s">
        <v>5</v>
      </c>
      <c r="H3" s="21"/>
      <c r="I3" s="20" t="s">
        <v>5</v>
      </c>
      <c r="J3" s="21"/>
      <c r="K3" s="20" t="s">
        <v>5</v>
      </c>
      <c r="L3" s="21"/>
      <c r="M3" s="20" t="s">
        <v>5</v>
      </c>
      <c r="N3" s="21"/>
      <c r="O3" s="20" t="s">
        <v>5</v>
      </c>
      <c r="P3" s="21"/>
    </row>
    <row r="4" spans="1:16" ht="15" thickBot="1">
      <c r="A4" t="s">
        <v>38</v>
      </c>
      <c r="B4" t="s">
        <v>41</v>
      </c>
      <c r="C4" t="s">
        <v>40</v>
      </c>
      <c r="D4" t="s">
        <v>42</v>
      </c>
      <c r="E4" t="s">
        <v>39</v>
      </c>
      <c r="F4" s="29"/>
      <c r="G4">
        <v>2009</v>
      </c>
      <c r="H4">
        <v>2010</v>
      </c>
      <c r="I4" s="12">
        <v>2009</v>
      </c>
      <c r="J4">
        <v>2010</v>
      </c>
      <c r="K4">
        <v>2009</v>
      </c>
      <c r="L4">
        <v>2010</v>
      </c>
      <c r="M4">
        <v>2009</v>
      </c>
      <c r="N4">
        <v>2010</v>
      </c>
      <c r="O4">
        <v>2009</v>
      </c>
      <c r="P4">
        <v>2010</v>
      </c>
    </row>
    <row r="5" spans="1:16" ht="15" thickBot="1">
      <c r="F5" s="12" t="s">
        <v>37</v>
      </c>
      <c r="I5" s="12"/>
    </row>
    <row r="6" spans="1:16" ht="15" thickBot="1">
      <c r="A6" t="s">
        <v>41</v>
      </c>
      <c r="B6" t="str">
        <f>IFERROR(VLOOKUP($F6,level_mapping!$A$2:$F$23,B$3,FALSE),"")</f>
        <v/>
      </c>
      <c r="C6" t="str">
        <f>IFERROR(VLOOKUP($F6,level_mapping!$A$2:$F$23,C$3,FALSE),"")</f>
        <v/>
      </c>
      <c r="D6" t="str">
        <f>IFERROR(VLOOKUP($F6,level_mapping!$A$2:$F$23,D$3,FALSE),"")</f>
        <v/>
      </c>
      <c r="E6" t="str">
        <f>IFERROR(VLOOKUP($F6,level_mapping!$A$2:$F$23,E$3,FALSE),"")</f>
        <v/>
      </c>
      <c r="F6" s="2" t="s">
        <v>1</v>
      </c>
      <c r="G6" s="11">
        <v>139877</v>
      </c>
      <c r="H6" s="11">
        <v>139064</v>
      </c>
      <c r="I6" s="13">
        <v>73670</v>
      </c>
      <c r="J6" s="11">
        <v>73359</v>
      </c>
      <c r="K6" s="11">
        <v>71341</v>
      </c>
      <c r="L6" s="11">
        <v>71230</v>
      </c>
      <c r="M6" s="11">
        <v>66208</v>
      </c>
      <c r="N6" s="11">
        <v>65705</v>
      </c>
      <c r="O6" s="11">
        <v>63699</v>
      </c>
      <c r="P6" s="11">
        <v>63456</v>
      </c>
    </row>
    <row r="7" spans="1:16" ht="15" thickBot="1">
      <c r="B7" t="str">
        <f>IFERROR(VLOOKUP($F7,level_mapping!$A$2:$F$23,B$3,FALSE),"")</f>
        <v/>
      </c>
      <c r="C7" t="str">
        <f>IFERROR(VLOOKUP($F7,level_mapping!$A$2:$F$23,C$3,FALSE),"")</f>
        <v/>
      </c>
      <c r="D7" t="str">
        <f>IFERROR(VLOOKUP($F7,level_mapping!$A$2:$F$23,D$3,FALSE),"")</f>
        <v/>
      </c>
      <c r="E7" t="str">
        <f>IFERROR(VLOOKUP($F7,level_mapping!$A$2:$F$23,E$3,FALSE),"")</f>
        <v/>
      </c>
      <c r="I7" s="12"/>
    </row>
    <row r="8" spans="1:16" ht="15" thickBot="1">
      <c r="A8" t="s">
        <v>40</v>
      </c>
      <c r="B8" t="str">
        <f>IFERROR(VLOOKUP($F8,level_mapping!$A$2:$F$23,B$3,FALSE),"")</f>
        <v/>
      </c>
      <c r="C8" t="str">
        <f>IFERROR(VLOOKUP($F8,level_mapping!$A$2:$F$23,C$3,FALSE),"")</f>
        <v/>
      </c>
      <c r="D8" t="str">
        <f>IFERROR(VLOOKUP($F8,level_mapping!$A$2:$F$23,D$3,FALSE),"")</f>
        <v/>
      </c>
      <c r="E8" t="str">
        <f>IFERROR(VLOOKUP($F8,level_mapping!$A$2:$F$23,E$3,FALSE),"")</f>
        <v/>
      </c>
      <c r="F8" s="2" t="s">
        <v>7</v>
      </c>
      <c r="G8" s="11">
        <v>52219</v>
      </c>
      <c r="H8" s="11">
        <v>51743</v>
      </c>
      <c r="I8" s="13">
        <v>25385</v>
      </c>
      <c r="J8" s="11">
        <v>25070</v>
      </c>
      <c r="K8" s="11">
        <v>25255</v>
      </c>
      <c r="L8" s="11">
        <v>24933</v>
      </c>
      <c r="M8" s="11">
        <v>26833</v>
      </c>
      <c r="N8" s="11">
        <v>26673</v>
      </c>
      <c r="O8" s="11">
        <v>26660</v>
      </c>
      <c r="P8" s="11">
        <v>26502</v>
      </c>
    </row>
    <row r="9" spans="1:16" ht="15" thickBot="1">
      <c r="B9" t="str">
        <f>IFERROR(VLOOKUP($F9,level_mapping!$A$2:$F$23,B$3,FALSE),"")</f>
        <v/>
      </c>
      <c r="C9" t="str">
        <f>IFERROR(VLOOKUP($F9,level_mapping!$A$2:$F$23,C$3,FALSE),"")</f>
        <v/>
      </c>
      <c r="D9" t="str">
        <f>IFERROR(VLOOKUP($F9,level_mapping!$A$2:$F$23,D$3,FALSE),"")</f>
        <v/>
      </c>
      <c r="E9" t="str">
        <f>IFERROR(VLOOKUP($F9,level_mapping!$A$2:$F$23,E$3,FALSE),"")</f>
        <v/>
      </c>
      <c r="I9" s="12"/>
    </row>
    <row r="10" spans="1:16" ht="15" thickBot="1">
      <c r="A10" t="s">
        <v>42</v>
      </c>
      <c r="B10" t="str">
        <f>IFERROR(VLOOKUP($F10,level_mapping!$A$2:$F$23,B$3,FALSE),"")</f>
        <v/>
      </c>
      <c r="C10" t="str">
        <f>IFERROR(VLOOKUP($F10,level_mapping!$A$2:$F$23,C$3,FALSE),"")</f>
        <v/>
      </c>
      <c r="D10" t="str">
        <f>IFERROR(VLOOKUP($F10,level_mapping!$A$2:$F$23,D$3,FALSE),"")</f>
        <v/>
      </c>
      <c r="E10" t="str">
        <f>IFERROR(VLOOKUP($F10,level_mapping!$A$2:$F$23,E$3,FALSE),"")</f>
        <v/>
      </c>
      <c r="F10" s="4" t="s">
        <v>8</v>
      </c>
      <c r="G10" s="11">
        <v>21529</v>
      </c>
      <c r="H10" s="11">
        <v>20938</v>
      </c>
      <c r="I10" s="13">
        <v>12330</v>
      </c>
      <c r="J10" s="11">
        <v>11945</v>
      </c>
      <c r="K10" s="11">
        <v>12296</v>
      </c>
      <c r="L10" s="11">
        <v>11917</v>
      </c>
      <c r="M10" s="11">
        <v>9199</v>
      </c>
      <c r="N10" s="11">
        <v>8993</v>
      </c>
      <c r="O10" s="11">
        <v>9175</v>
      </c>
      <c r="P10" s="11">
        <v>8960</v>
      </c>
    </row>
    <row r="11" spans="1:16" ht="15" thickBot="1">
      <c r="A11" t="s">
        <v>39</v>
      </c>
      <c r="B11" t="str">
        <f>IFERROR(VLOOKUP($F11,level_mapping!$A$2:$F$23,B$3,FALSE),"")</f>
        <v>Total</v>
      </c>
      <c r="C11" t="str">
        <f>IFERROR(VLOOKUP($F11,level_mapping!$A$2:$F$23,C$3,FALSE),"")</f>
        <v>Management, professional, and related occupations</v>
      </c>
      <c r="D11" t="str">
        <f>IFERROR(VLOOKUP($F11,level_mapping!$A$2:$F$23,D$3,FALSE),"")</f>
        <v>Management, business, and financial operations occupations</v>
      </c>
      <c r="E11" t="str">
        <f>IFERROR(VLOOKUP($F11,level_mapping!$A$2:$F$23,E$3,FALSE),"")</f>
        <v>Management occupations</v>
      </c>
      <c r="F11" s="6" t="s">
        <v>9</v>
      </c>
      <c r="G11" s="11">
        <v>15447</v>
      </c>
      <c r="H11" s="11">
        <v>15001</v>
      </c>
      <c r="I11" s="13">
        <v>9674</v>
      </c>
      <c r="J11" s="11">
        <v>9266</v>
      </c>
      <c r="K11" s="11">
        <v>9647</v>
      </c>
      <c r="L11" s="11">
        <v>9245</v>
      </c>
      <c r="M11" s="11">
        <v>5773</v>
      </c>
      <c r="N11" s="11">
        <v>5735</v>
      </c>
      <c r="O11" s="11">
        <v>5757</v>
      </c>
      <c r="P11" s="11">
        <v>5712</v>
      </c>
    </row>
    <row r="12" spans="1:16" ht="15" thickBot="1">
      <c r="A12" t="s">
        <v>39</v>
      </c>
      <c r="B12" t="str">
        <f>IFERROR(VLOOKUP($F12,level_mapping!$A$2:$F$23,B$3,FALSE),"")</f>
        <v>Total</v>
      </c>
      <c r="C12" t="str">
        <f>IFERROR(VLOOKUP($F12,level_mapping!$A$2:$F$23,C$3,FALSE),"")</f>
        <v>Management, professional, and related occupations</v>
      </c>
      <c r="D12" t="str">
        <f>IFERROR(VLOOKUP($F12,level_mapping!$A$2:$F$23,D$3,FALSE),"")</f>
        <v>Management, business, and financial operations occupations</v>
      </c>
      <c r="E12" t="str">
        <f>IFERROR(VLOOKUP($F12,level_mapping!$A$2:$F$23,E$3,FALSE),"")</f>
        <v>Business and financial operations occupations</v>
      </c>
      <c r="F12" s="7" t="s">
        <v>10</v>
      </c>
      <c r="G12" s="11">
        <v>6082</v>
      </c>
      <c r="H12" s="11">
        <v>5937</v>
      </c>
      <c r="I12" s="13">
        <v>2655</v>
      </c>
      <c r="J12" s="11">
        <v>2679</v>
      </c>
      <c r="K12" s="11">
        <v>2648</v>
      </c>
      <c r="L12" s="11">
        <v>2672</v>
      </c>
      <c r="M12" s="11">
        <v>3426</v>
      </c>
      <c r="N12" s="11">
        <v>3258</v>
      </c>
      <c r="O12" s="11">
        <v>3418</v>
      </c>
      <c r="P12" s="11">
        <v>3248</v>
      </c>
    </row>
    <row r="13" spans="1:16" ht="15" thickBot="1">
      <c r="A13" t="s">
        <v>42</v>
      </c>
      <c r="B13" t="str">
        <f>IFERROR(VLOOKUP($F13,level_mapping!$A$2:$F$23,B$3,FALSE),"")</f>
        <v/>
      </c>
      <c r="C13" t="str">
        <f>IFERROR(VLOOKUP($F13,level_mapping!$A$2:$F$23,C$3,FALSE),"")</f>
        <v/>
      </c>
      <c r="D13" t="str">
        <f>IFERROR(VLOOKUP($F13,level_mapping!$A$2:$F$23,D$3,FALSE),"")</f>
        <v/>
      </c>
      <c r="E13" t="str">
        <f>IFERROR(VLOOKUP($F13,level_mapping!$A$2:$F$23,E$3,FALSE),"")</f>
        <v/>
      </c>
      <c r="F13" s="8" t="s">
        <v>11</v>
      </c>
      <c r="G13" s="11">
        <v>30690</v>
      </c>
      <c r="H13" s="11">
        <v>30805</v>
      </c>
      <c r="I13" s="13">
        <v>13056</v>
      </c>
      <c r="J13" s="11">
        <v>13125</v>
      </c>
      <c r="K13" s="11">
        <v>12960</v>
      </c>
      <c r="L13" s="11">
        <v>13015</v>
      </c>
      <c r="M13" s="11">
        <v>17634</v>
      </c>
      <c r="N13" s="11">
        <v>17680</v>
      </c>
      <c r="O13" s="11">
        <v>17485</v>
      </c>
      <c r="P13" s="11">
        <v>17542</v>
      </c>
    </row>
    <row r="14" spans="1:16" ht="15" thickBot="1">
      <c r="A14" t="s">
        <v>39</v>
      </c>
      <c r="B14" t="str">
        <f>IFERROR(VLOOKUP($F14,level_mapping!$A$2:$F$23,B$3,FALSE),"")</f>
        <v>Total</v>
      </c>
      <c r="C14" t="str">
        <f>IFERROR(VLOOKUP($F14,level_mapping!$A$2:$F$23,C$3,FALSE),"")</f>
        <v>Management, professional, and related occupations</v>
      </c>
      <c r="D14" t="str">
        <f>IFERROR(VLOOKUP($F14,level_mapping!$A$2:$F$23,D$3,FALSE),"")</f>
        <v>Professional and related occupations</v>
      </c>
      <c r="E14" t="str">
        <f>IFERROR(VLOOKUP($F14,level_mapping!$A$2:$F$23,E$3,FALSE),"")</f>
        <v>Computer and mathematical occupations</v>
      </c>
      <c r="F14" s="7" t="s">
        <v>12</v>
      </c>
      <c r="G14" s="11">
        <v>3481</v>
      </c>
      <c r="H14" s="11">
        <v>3531</v>
      </c>
      <c r="I14" s="13">
        <v>2618</v>
      </c>
      <c r="J14" s="11">
        <v>2620</v>
      </c>
      <c r="K14" s="11">
        <v>2606</v>
      </c>
      <c r="L14" s="11">
        <v>2605</v>
      </c>
      <c r="M14">
        <v>863</v>
      </c>
      <c r="N14">
        <v>911</v>
      </c>
      <c r="O14">
        <v>859</v>
      </c>
      <c r="P14">
        <v>909</v>
      </c>
    </row>
    <row r="15" spans="1:16" ht="15" thickBot="1">
      <c r="A15" t="s">
        <v>39</v>
      </c>
      <c r="B15" t="str">
        <f>IFERROR(VLOOKUP($F15,level_mapping!$A$2:$F$23,B$3,FALSE),"")</f>
        <v>Total</v>
      </c>
      <c r="C15" t="str">
        <f>IFERROR(VLOOKUP($F15,level_mapping!$A$2:$F$23,C$3,FALSE),"")</f>
        <v>Management, professional, and related occupations</v>
      </c>
      <c r="D15" t="str">
        <f>IFERROR(VLOOKUP($F15,level_mapping!$A$2:$F$23,D$3,FALSE),"")</f>
        <v>Professional and related occupations</v>
      </c>
      <c r="E15" t="str">
        <f>IFERROR(VLOOKUP($F15,level_mapping!$A$2:$F$23,E$3,FALSE),"")</f>
        <v>Computer and mathematical occupations</v>
      </c>
      <c r="F15" s="6" t="s">
        <v>13</v>
      </c>
      <c r="G15" s="11">
        <v>2740</v>
      </c>
      <c r="H15" s="11">
        <v>2619</v>
      </c>
      <c r="I15" s="13">
        <v>2363</v>
      </c>
      <c r="J15" s="11">
        <v>2282</v>
      </c>
      <c r="K15" s="11">
        <v>2359</v>
      </c>
      <c r="L15" s="11">
        <v>2275</v>
      </c>
      <c r="M15">
        <v>377</v>
      </c>
      <c r="N15">
        <v>337</v>
      </c>
      <c r="O15">
        <v>376</v>
      </c>
      <c r="P15">
        <v>336</v>
      </c>
    </row>
    <row r="16" spans="1:16" ht="15" thickBot="1">
      <c r="A16" t="s">
        <v>39</v>
      </c>
      <c r="B16" t="str">
        <f>IFERROR(VLOOKUP($F16,level_mapping!$A$2:$F$23,B$3,FALSE),"")</f>
        <v>Total</v>
      </c>
      <c r="C16" t="str">
        <f>IFERROR(VLOOKUP($F16,level_mapping!$A$2:$F$23,C$3,FALSE),"")</f>
        <v>Management, professional, and related occupations</v>
      </c>
      <c r="D16" t="str">
        <f>IFERROR(VLOOKUP($F16,level_mapping!$A$2:$F$23,D$3,FALSE),"")</f>
        <v>Professional and related occupations</v>
      </c>
      <c r="E16" t="str">
        <f>IFERROR(VLOOKUP($F16,level_mapping!$A$2:$F$23,E$3,FALSE),"")</f>
        <v>Life, physical, and social science occupations</v>
      </c>
      <c r="F16" s="7" t="s">
        <v>14</v>
      </c>
      <c r="G16" s="11">
        <v>1328</v>
      </c>
      <c r="H16" s="11">
        <v>1409</v>
      </c>
      <c r="I16" s="12">
        <v>707</v>
      </c>
      <c r="J16">
        <v>755</v>
      </c>
      <c r="K16">
        <v>704</v>
      </c>
      <c r="L16">
        <v>749</v>
      </c>
      <c r="M16">
        <v>621</v>
      </c>
      <c r="N16">
        <v>655</v>
      </c>
      <c r="O16">
        <v>619</v>
      </c>
      <c r="P16">
        <v>649</v>
      </c>
    </row>
    <row r="17" spans="1:16" ht="15" thickBot="1">
      <c r="A17" t="s">
        <v>39</v>
      </c>
      <c r="B17" t="str">
        <f>IFERROR(VLOOKUP($F17,level_mapping!$A$2:$F$23,B$3,FALSE),"")</f>
        <v>Total</v>
      </c>
      <c r="C17" t="str">
        <f>IFERROR(VLOOKUP($F17,level_mapping!$A$2:$F$23,C$3,FALSE),"")</f>
        <v>Management, professional, and related occupations</v>
      </c>
      <c r="D17" t="str">
        <f>IFERROR(VLOOKUP($F17,level_mapping!$A$2:$F$23,D$3,FALSE),"")</f>
        <v>Professional and related occupations</v>
      </c>
      <c r="E17" t="str">
        <f>IFERROR(VLOOKUP($F17,level_mapping!$A$2:$F$23,E$3,FALSE),"")</f>
        <v>Community and social service occupations</v>
      </c>
      <c r="F17" s="6" t="s">
        <v>15</v>
      </c>
      <c r="G17" s="11">
        <v>2341</v>
      </c>
      <c r="H17" s="11">
        <v>2337</v>
      </c>
      <c r="I17" s="12">
        <v>868</v>
      </c>
      <c r="J17">
        <v>836</v>
      </c>
      <c r="K17">
        <v>859</v>
      </c>
      <c r="L17">
        <v>831</v>
      </c>
      <c r="M17" s="11">
        <v>1474</v>
      </c>
      <c r="N17" s="11">
        <v>1500</v>
      </c>
      <c r="O17" s="11">
        <v>1461</v>
      </c>
      <c r="P17" s="11">
        <v>1491</v>
      </c>
    </row>
    <row r="18" spans="1:16" ht="15" thickBot="1">
      <c r="A18" t="s">
        <v>39</v>
      </c>
      <c r="B18" t="str">
        <f>IFERROR(VLOOKUP($F18,level_mapping!$A$2:$F$23,B$3,FALSE),"")</f>
        <v>Total</v>
      </c>
      <c r="C18" t="str">
        <f>IFERROR(VLOOKUP($F18,level_mapping!$A$2:$F$23,C$3,FALSE),"")</f>
        <v>Management, professional, and related occupations</v>
      </c>
      <c r="D18" t="str">
        <f>IFERROR(VLOOKUP($F18,level_mapping!$A$2:$F$23,D$3,FALSE),"")</f>
        <v>Professional and related occupations</v>
      </c>
      <c r="E18" t="str">
        <f>IFERROR(VLOOKUP($F18,level_mapping!$A$2:$F$23,E$3,FALSE),"")</f>
        <v>Legal occupations</v>
      </c>
      <c r="F18" s="7" t="s">
        <v>16</v>
      </c>
      <c r="G18" s="11">
        <v>1710</v>
      </c>
      <c r="H18" s="11">
        <v>1716</v>
      </c>
      <c r="I18" s="12">
        <v>859</v>
      </c>
      <c r="J18">
        <v>878</v>
      </c>
      <c r="K18">
        <v>859</v>
      </c>
      <c r="L18">
        <v>877</v>
      </c>
      <c r="M18">
        <v>851</v>
      </c>
      <c r="N18">
        <v>838</v>
      </c>
      <c r="O18">
        <v>848</v>
      </c>
      <c r="P18">
        <v>836</v>
      </c>
    </row>
    <row r="19" spans="1:16" ht="15" thickBot="1">
      <c r="A19" t="s">
        <v>39</v>
      </c>
      <c r="B19" t="str">
        <f>IFERROR(VLOOKUP($F19,level_mapping!$A$2:$F$23,B$3,FALSE),"")</f>
        <v>Total</v>
      </c>
      <c r="C19" t="str">
        <f>IFERROR(VLOOKUP($F19,level_mapping!$A$2:$F$23,C$3,FALSE),"")</f>
        <v>Management, professional, and related occupations</v>
      </c>
      <c r="D19" t="str">
        <f>IFERROR(VLOOKUP($F19,level_mapping!$A$2:$F$23,D$3,FALSE),"")</f>
        <v>Professional and related occupations</v>
      </c>
      <c r="E19" t="str">
        <f>IFERROR(VLOOKUP($F19,level_mapping!$A$2:$F$23,E$3,FALSE),"")</f>
        <v>Education, training, and library occupations</v>
      </c>
      <c r="F19" s="6" t="s">
        <v>17</v>
      </c>
      <c r="G19" s="11">
        <v>8627</v>
      </c>
      <c r="H19" s="11">
        <v>8628</v>
      </c>
      <c r="I19" s="13">
        <v>2221</v>
      </c>
      <c r="J19" s="11">
        <v>2261</v>
      </c>
      <c r="K19" s="11">
        <v>2195</v>
      </c>
      <c r="L19" s="11">
        <v>2235</v>
      </c>
      <c r="M19" s="11">
        <v>6407</v>
      </c>
      <c r="N19" s="11">
        <v>6367</v>
      </c>
      <c r="O19" s="11">
        <v>6337</v>
      </c>
      <c r="P19" s="11">
        <v>6300</v>
      </c>
    </row>
    <row r="20" spans="1:16" ht="15" thickBot="1">
      <c r="B20" t="str">
        <f>IFERROR(VLOOKUP($F20,level_mapping!$A$2:$F$23,B$3,FALSE),"")</f>
        <v/>
      </c>
      <c r="C20" t="str">
        <f>IFERROR(VLOOKUP($F20,level_mapping!$A$2:$F$23,C$3,FALSE),"")</f>
        <v/>
      </c>
      <c r="D20" t="str">
        <f>IFERROR(VLOOKUP($F20,level_mapping!$A$2:$F$23,D$3,FALSE),"")</f>
        <v/>
      </c>
      <c r="E20" t="str">
        <f>IFERROR(VLOOKUP($F20,level_mapping!$A$2:$F$23,E$3,FALSE),"")</f>
        <v/>
      </c>
      <c r="F20" s="7"/>
      <c r="I20" s="12"/>
    </row>
    <row r="21" spans="1:16" ht="15" thickBot="1">
      <c r="A21" t="s">
        <v>39</v>
      </c>
      <c r="B21" t="str">
        <f>IFERROR(VLOOKUP($F21,level_mapping!$A$2:$F$23,B$3,FALSE),"")</f>
        <v>Total</v>
      </c>
      <c r="C21" t="str">
        <f>IFERROR(VLOOKUP($F21,level_mapping!$A$2:$F$23,C$3,FALSE),"")</f>
        <v>Management, professional, and related occupations</v>
      </c>
      <c r="D21" t="str">
        <f>IFERROR(VLOOKUP($F21,level_mapping!$A$2:$F$23,D$3,FALSE),"")</f>
        <v>Professional and related occupations</v>
      </c>
      <c r="E21" t="str">
        <f>IFERROR(VLOOKUP($F21,level_mapping!$A$2:$F$23,E$3,FALSE),"")</f>
        <v>Arts, design, entertainment, sports, and media occupations</v>
      </c>
      <c r="F21" s="7" t="s">
        <v>18</v>
      </c>
      <c r="G21" s="11">
        <v>2724</v>
      </c>
      <c r="H21" s="11">
        <v>2759</v>
      </c>
      <c r="I21" s="13">
        <v>1453</v>
      </c>
      <c r="J21" s="11">
        <v>1484</v>
      </c>
      <c r="K21" s="11">
        <v>1418</v>
      </c>
      <c r="L21" s="11">
        <v>1444</v>
      </c>
      <c r="M21" s="11">
        <v>1271</v>
      </c>
      <c r="N21" s="11">
        <v>1276</v>
      </c>
      <c r="O21" s="11">
        <v>1237</v>
      </c>
      <c r="P21" s="11">
        <v>1244</v>
      </c>
    </row>
    <row r="22" spans="1:16" ht="15" thickBot="1">
      <c r="B22" t="str">
        <f>IFERROR(VLOOKUP($F22,level_mapping!$A$2:$F$23,B$3,FALSE),"")</f>
        <v/>
      </c>
      <c r="C22" t="str">
        <f>IFERROR(VLOOKUP($F22,level_mapping!$A$2:$F$23,C$3,FALSE),"")</f>
        <v/>
      </c>
      <c r="D22" t="str">
        <f>IFERROR(VLOOKUP($F22,level_mapping!$A$2:$F$23,D$3,FALSE),"")</f>
        <v/>
      </c>
      <c r="E22" t="str">
        <f>IFERROR(VLOOKUP($F22,level_mapping!$A$2:$F$23,E$3,FALSE),"")</f>
        <v/>
      </c>
      <c r="F22" s="6"/>
      <c r="I22" s="12"/>
    </row>
    <row r="23" spans="1:16" ht="15" thickBot="1">
      <c r="A23" t="s">
        <v>39</v>
      </c>
      <c r="B23" t="str">
        <f>IFERROR(VLOOKUP($F23,level_mapping!$A$2:$F$23,B$3,FALSE),"")</f>
        <v>Total</v>
      </c>
      <c r="C23" t="str">
        <f>IFERROR(VLOOKUP($F23,level_mapping!$A$2:$F$23,C$3,FALSE),"")</f>
        <v>Management, professional, and related occupations</v>
      </c>
      <c r="D23" t="str">
        <f>IFERROR(VLOOKUP($F23,level_mapping!$A$2:$F$23,D$3,FALSE),"")</f>
        <v>Professional and related occupations</v>
      </c>
      <c r="E23" t="str">
        <f>IFERROR(VLOOKUP($F23,level_mapping!$A$2:$F$23,E$3,FALSE),"")</f>
        <v>Healthcare practitioner and technical occupations</v>
      </c>
      <c r="F23" s="6" t="s">
        <v>19</v>
      </c>
      <c r="G23" s="11">
        <v>7738</v>
      </c>
      <c r="H23" s="11">
        <v>7805</v>
      </c>
      <c r="I23" s="13">
        <v>1968</v>
      </c>
      <c r="J23" s="11">
        <v>2009</v>
      </c>
      <c r="K23" s="11">
        <v>1959</v>
      </c>
      <c r="L23" s="11">
        <v>2001</v>
      </c>
      <c r="M23" s="11">
        <v>5770</v>
      </c>
      <c r="N23" s="11">
        <v>5796</v>
      </c>
      <c r="O23" s="11">
        <v>5748</v>
      </c>
      <c r="P23" s="11">
        <v>5777</v>
      </c>
    </row>
    <row r="24" spans="1:16" ht="15" thickBot="1">
      <c r="B24" t="str">
        <f>IFERROR(VLOOKUP($F24,level_mapping!$A$2:$F$23,B$3,FALSE),"")</f>
        <v/>
      </c>
      <c r="C24" t="str">
        <f>IFERROR(VLOOKUP($F24,level_mapping!$A$2:$F$23,C$3,FALSE),"")</f>
        <v/>
      </c>
      <c r="D24" t="str">
        <f>IFERROR(VLOOKUP($F24,level_mapping!$A$2:$F$23,D$3,FALSE),"")</f>
        <v/>
      </c>
      <c r="E24" t="str">
        <f>IFERROR(VLOOKUP($F24,level_mapping!$A$2:$F$23,E$3,FALSE),"")</f>
        <v/>
      </c>
      <c r="I24" s="12"/>
    </row>
    <row r="25" spans="1:16" ht="15" thickBot="1">
      <c r="A25" t="s">
        <v>40</v>
      </c>
      <c r="B25" t="str">
        <f>IFERROR(VLOOKUP($F25,level_mapping!$A$2:$F$23,B$3,FALSE),"")</f>
        <v/>
      </c>
      <c r="C25" t="str">
        <f>IFERROR(VLOOKUP($F25,level_mapping!$A$2:$F$23,C$3,FALSE),"")</f>
        <v/>
      </c>
      <c r="D25" t="str">
        <f>IFERROR(VLOOKUP($F25,level_mapping!$A$2:$F$23,D$3,FALSE),"")</f>
        <v/>
      </c>
      <c r="E25" t="str">
        <f>IFERROR(VLOOKUP($F25,level_mapping!$A$2:$F$23,E$3,FALSE),"")</f>
        <v/>
      </c>
      <c r="F25" s="2" t="s">
        <v>20</v>
      </c>
      <c r="G25" s="11">
        <v>24598</v>
      </c>
      <c r="H25" s="11">
        <v>24634</v>
      </c>
      <c r="I25" s="13">
        <v>10521</v>
      </c>
      <c r="J25" s="11">
        <v>10652</v>
      </c>
      <c r="K25" s="11">
        <v>9623</v>
      </c>
      <c r="L25" s="11">
        <v>9835</v>
      </c>
      <c r="M25" s="11">
        <v>14077</v>
      </c>
      <c r="N25" s="11">
        <v>13982</v>
      </c>
      <c r="O25" s="11">
        <v>12970</v>
      </c>
      <c r="P25" s="11">
        <v>13008</v>
      </c>
    </row>
    <row r="26" spans="1:16" ht="15" thickBot="1">
      <c r="A26" t="s">
        <v>39</v>
      </c>
      <c r="B26" t="str">
        <f>IFERROR(VLOOKUP($F26,level_mapping!$A$2:$F$23,B$3,FALSE),"")</f>
        <v>Total</v>
      </c>
      <c r="C26" t="str">
        <f>IFERROR(VLOOKUP($F26,level_mapping!$A$2:$F$23,C$3,FALSE),"")</f>
        <v>Service occupations</v>
      </c>
      <c r="D26" t="str">
        <f>IFERROR(VLOOKUP($F26,level_mapping!$A$2:$F$23,D$3,FALSE),"")</f>
        <v>Service occupations</v>
      </c>
      <c r="E26" t="str">
        <f>IFERROR(VLOOKUP($F26,level_mapping!$A$2:$F$23,E$3,FALSE),"")</f>
        <v>Healthcare support occupations</v>
      </c>
      <c r="F26" s="4" t="s">
        <v>21</v>
      </c>
      <c r="G26" s="11">
        <v>3309</v>
      </c>
      <c r="H26" s="11">
        <v>3332</v>
      </c>
      <c r="I26" s="12">
        <v>350</v>
      </c>
      <c r="J26">
        <v>370</v>
      </c>
      <c r="K26">
        <v>339</v>
      </c>
      <c r="L26">
        <v>347</v>
      </c>
      <c r="M26" s="11">
        <v>2959</v>
      </c>
      <c r="N26" s="11">
        <v>2962</v>
      </c>
      <c r="O26" s="11">
        <v>2887</v>
      </c>
      <c r="P26" s="11">
        <v>2892</v>
      </c>
    </row>
    <row r="27" spans="1:16" ht="15" thickBot="1">
      <c r="A27" t="s">
        <v>39</v>
      </c>
      <c r="B27" t="str">
        <f>IFERROR(VLOOKUP($F27,level_mapping!$A$2:$F$23,B$3,FALSE),"")</f>
        <v>Total</v>
      </c>
      <c r="C27" t="str">
        <f>IFERROR(VLOOKUP($F27,level_mapping!$A$2:$F$23,C$3,FALSE),"")</f>
        <v>Service occupations</v>
      </c>
      <c r="D27" t="str">
        <f>IFERROR(VLOOKUP($F27,level_mapping!$A$2:$F$23,D$3,FALSE),"")</f>
        <v>Service occupations</v>
      </c>
      <c r="E27" t="str">
        <f>IFERROR(VLOOKUP($F27,level_mapping!$A$2:$F$23,E$3,FALSE),"")</f>
        <v>Protective service occupations</v>
      </c>
      <c r="F27" s="8" t="s">
        <v>22</v>
      </c>
      <c r="G27" s="11">
        <v>3164</v>
      </c>
      <c r="H27" s="11">
        <v>3289</v>
      </c>
      <c r="I27" s="13">
        <v>2457</v>
      </c>
      <c r="J27" s="11">
        <v>2587</v>
      </c>
      <c r="K27" s="11">
        <v>2397</v>
      </c>
      <c r="L27" s="11">
        <v>2537</v>
      </c>
      <c r="M27">
        <v>707</v>
      </c>
      <c r="N27">
        <v>703</v>
      </c>
      <c r="O27">
        <v>649</v>
      </c>
      <c r="P27">
        <v>657</v>
      </c>
    </row>
    <row r="28" spans="1:16" ht="15" thickBot="1">
      <c r="A28" t="s">
        <v>39</v>
      </c>
      <c r="B28" t="str">
        <f>IFERROR(VLOOKUP($F28,level_mapping!$A$2:$F$23,B$3,FALSE),"")</f>
        <v>Total</v>
      </c>
      <c r="C28" t="str">
        <f>IFERROR(VLOOKUP($F28,level_mapping!$A$2:$F$23,C$3,FALSE),"")</f>
        <v>Service occupations</v>
      </c>
      <c r="D28" t="str">
        <f>IFERROR(VLOOKUP($F28,level_mapping!$A$2:$F$23,D$3,FALSE),"")</f>
        <v>Service occupations</v>
      </c>
      <c r="E28" t="str">
        <f>IFERROR(VLOOKUP($F28,level_mapping!$A$2:$F$23,E$3,FALSE),"")</f>
        <v>Food preparation and serving related occupations</v>
      </c>
      <c r="F28" s="4" t="s">
        <v>23</v>
      </c>
      <c r="G28" s="11">
        <v>7733</v>
      </c>
      <c r="H28" s="11">
        <v>7660</v>
      </c>
      <c r="I28" s="13">
        <v>3422</v>
      </c>
      <c r="J28" s="11">
        <v>3439</v>
      </c>
      <c r="K28" s="11">
        <v>2843</v>
      </c>
      <c r="L28" s="11">
        <v>2935</v>
      </c>
      <c r="M28" s="11">
        <v>4310</v>
      </c>
      <c r="N28" s="11">
        <v>4221</v>
      </c>
      <c r="O28" s="11">
        <v>3594</v>
      </c>
      <c r="P28" s="11">
        <v>3603</v>
      </c>
    </row>
    <row r="29" spans="1:16" ht="15" thickBot="1">
      <c r="B29" t="str">
        <f>IFERROR(VLOOKUP($F29,level_mapping!$A$2:$F$23,B$3,FALSE),"")</f>
        <v/>
      </c>
      <c r="C29" t="str">
        <f>IFERROR(VLOOKUP($F29,level_mapping!$A$2:$F$23,C$3,FALSE),"")</f>
        <v/>
      </c>
      <c r="D29" t="str">
        <f>IFERROR(VLOOKUP($F29,level_mapping!$A$2:$F$23,D$3,FALSE),"")</f>
        <v/>
      </c>
      <c r="E29" t="str">
        <f>IFERROR(VLOOKUP($F29,level_mapping!$A$2:$F$23,E$3,FALSE),"")</f>
        <v/>
      </c>
      <c r="F29" s="8"/>
      <c r="I29" s="12"/>
    </row>
    <row r="30" spans="1:16" ht="15" thickBot="1">
      <c r="A30" t="s">
        <v>39</v>
      </c>
      <c r="B30" t="str">
        <f>IFERROR(VLOOKUP($F30,level_mapping!$A$2:$F$23,B$3,FALSE),"")</f>
        <v>Total</v>
      </c>
      <c r="C30" t="str">
        <f>IFERROR(VLOOKUP($F30,level_mapping!$A$2:$F$23,C$3,FALSE),"")</f>
        <v>Service occupations</v>
      </c>
      <c r="D30" t="str">
        <f>IFERROR(VLOOKUP($F30,level_mapping!$A$2:$F$23,D$3,FALSE),"")</f>
        <v>Service occupations</v>
      </c>
      <c r="E30" t="str">
        <f>IFERROR(VLOOKUP($F30,level_mapping!$A$2:$F$23,E$3,FALSE),"")</f>
        <v>Building and grounds cleaning and maintenance occupations</v>
      </c>
      <c r="F30" s="8" t="s">
        <v>24</v>
      </c>
      <c r="G30" s="11">
        <v>5349</v>
      </c>
      <c r="H30" s="11">
        <v>5328</v>
      </c>
      <c r="I30" s="13">
        <v>3186</v>
      </c>
      <c r="J30" s="11">
        <v>3164</v>
      </c>
      <c r="K30" s="11">
        <v>3037</v>
      </c>
      <c r="L30" s="11">
        <v>3016</v>
      </c>
      <c r="M30" s="11">
        <v>2163</v>
      </c>
      <c r="N30" s="11">
        <v>2164</v>
      </c>
      <c r="O30" s="11">
        <v>2099</v>
      </c>
      <c r="P30" s="11">
        <v>2114</v>
      </c>
    </row>
    <row r="31" spans="1:16" ht="15" thickBot="1">
      <c r="A31" t="s">
        <v>39</v>
      </c>
      <c r="B31" t="str">
        <f>IFERROR(VLOOKUP($F31,level_mapping!$A$2:$F$23,B$3,FALSE),"")</f>
        <v>Total</v>
      </c>
      <c r="C31" t="str">
        <f>IFERROR(VLOOKUP($F31,level_mapping!$A$2:$F$23,C$3,FALSE),"")</f>
        <v>Service occupations</v>
      </c>
      <c r="D31" t="str">
        <f>IFERROR(VLOOKUP($F31,level_mapping!$A$2:$F$23,D$3,FALSE),"")</f>
        <v>Service occupations</v>
      </c>
      <c r="E31" t="str">
        <f>IFERROR(VLOOKUP($F31,level_mapping!$A$2:$F$23,E$3,FALSE),"")</f>
        <v>Personal care and service occupations</v>
      </c>
      <c r="F31" s="4" t="s">
        <v>25</v>
      </c>
      <c r="G31" s="11">
        <v>5043</v>
      </c>
      <c r="H31" s="11">
        <v>5024</v>
      </c>
      <c r="I31" s="13">
        <v>1106</v>
      </c>
      <c r="J31" s="11">
        <v>1092</v>
      </c>
      <c r="K31" s="11">
        <v>1007</v>
      </c>
      <c r="L31" s="11">
        <v>1000</v>
      </c>
      <c r="M31" s="11">
        <v>3937</v>
      </c>
      <c r="N31" s="11">
        <v>3932</v>
      </c>
      <c r="O31" s="11">
        <v>3741</v>
      </c>
      <c r="P31" s="11">
        <v>3742</v>
      </c>
    </row>
    <row r="32" spans="1:16" ht="15" thickBot="1">
      <c r="B32" t="str">
        <f>IFERROR(VLOOKUP($F32,level_mapping!$A$2:$F$23,B$3,FALSE),"")</f>
        <v/>
      </c>
      <c r="C32" t="str">
        <f>IFERROR(VLOOKUP($F32,level_mapping!$A$2:$F$23,C$3,FALSE),"")</f>
        <v/>
      </c>
      <c r="D32" t="str">
        <f>IFERROR(VLOOKUP($F32,level_mapping!$A$2:$F$23,D$3,FALSE),"")</f>
        <v/>
      </c>
      <c r="E32" t="str">
        <f>IFERROR(VLOOKUP($F32,level_mapping!$A$2:$F$23,E$3,FALSE),"")</f>
        <v/>
      </c>
      <c r="I32" s="12"/>
    </row>
    <row r="33" spans="1:16" ht="15" thickBot="1">
      <c r="A33" t="s">
        <v>40</v>
      </c>
      <c r="B33" t="str">
        <f>IFERROR(VLOOKUP($F33,level_mapping!$A$2:$F$23,B$3,FALSE),"")</f>
        <v/>
      </c>
      <c r="C33" t="str">
        <f>IFERROR(VLOOKUP($F33,level_mapping!$A$2:$F$23,C$3,FALSE),"")</f>
        <v/>
      </c>
      <c r="D33" t="str">
        <f>IFERROR(VLOOKUP($F33,level_mapping!$A$2:$F$23,D$3,FALSE),"")</f>
        <v/>
      </c>
      <c r="E33" t="str">
        <f>IFERROR(VLOOKUP($F33,level_mapping!$A$2:$F$23,E$3,FALSE),"")</f>
        <v/>
      </c>
      <c r="F33" s="2" t="s">
        <v>26</v>
      </c>
      <c r="G33" s="11">
        <v>33787</v>
      </c>
      <c r="H33" s="11">
        <v>33433</v>
      </c>
      <c r="I33" s="13">
        <v>12498</v>
      </c>
      <c r="J33" s="11">
        <v>12419</v>
      </c>
      <c r="K33" s="11">
        <v>11878</v>
      </c>
      <c r="L33" s="11">
        <v>11849</v>
      </c>
      <c r="M33" s="11">
        <v>21289</v>
      </c>
      <c r="N33" s="11">
        <v>21015</v>
      </c>
      <c r="O33" s="11">
        <v>20193</v>
      </c>
      <c r="P33" s="11">
        <v>20020</v>
      </c>
    </row>
    <row r="34" spans="1:16" ht="15" thickBot="1">
      <c r="A34" t="s">
        <v>39</v>
      </c>
      <c r="B34" t="str">
        <f>IFERROR(VLOOKUP($F34,level_mapping!$A$2:$F$23,B$3,FALSE),"")</f>
        <v>Total</v>
      </c>
      <c r="C34" t="str">
        <f>IFERROR(VLOOKUP($F34,level_mapping!$A$2:$F$23,C$3,FALSE),"")</f>
        <v>Sales and office occupations</v>
      </c>
      <c r="D34" t="str">
        <f>IFERROR(VLOOKUP($F34,level_mapping!$A$2:$F$23,D$3,FALSE),"")</f>
        <v>Sales and office occupations</v>
      </c>
      <c r="E34" t="str">
        <f>IFERROR(VLOOKUP($F34,level_mapping!$A$2:$F$23,E$3,FALSE),"")</f>
        <v>Sales and related occupations</v>
      </c>
      <c r="F34" s="4" t="s">
        <v>27</v>
      </c>
      <c r="G34" s="11">
        <v>15641</v>
      </c>
      <c r="H34" s="11">
        <v>15386</v>
      </c>
      <c r="I34" s="13">
        <v>7880</v>
      </c>
      <c r="J34" s="11">
        <v>7703</v>
      </c>
      <c r="K34" s="11">
        <v>7492</v>
      </c>
      <c r="L34" s="11">
        <v>7350</v>
      </c>
      <c r="M34" s="11">
        <v>7761</v>
      </c>
      <c r="N34" s="11">
        <v>7683</v>
      </c>
      <c r="O34" s="11">
        <v>6998</v>
      </c>
      <c r="P34" s="11">
        <v>6989</v>
      </c>
    </row>
    <row r="35" spans="1:16" ht="15" thickBot="1">
      <c r="A35" t="s">
        <v>39</v>
      </c>
      <c r="B35" t="str">
        <f>IFERROR(VLOOKUP($F35,level_mapping!$A$2:$F$23,B$3,FALSE),"")</f>
        <v>Total</v>
      </c>
      <c r="C35" t="str">
        <f>IFERROR(VLOOKUP($F35,level_mapping!$A$2:$F$23,C$3,FALSE),"")</f>
        <v>Sales and office occupations</v>
      </c>
      <c r="D35" t="str">
        <f>IFERROR(VLOOKUP($F35,level_mapping!$A$2:$F$23,D$3,FALSE),"")</f>
        <v>Sales and office occupations</v>
      </c>
      <c r="E35" t="str">
        <f>IFERROR(VLOOKUP($F35,level_mapping!$A$2:$F$23,E$3,FALSE),"")</f>
        <v>Office and administrative support occupations</v>
      </c>
      <c r="F35" s="8" t="s">
        <v>28</v>
      </c>
      <c r="G35" s="11">
        <v>18146</v>
      </c>
      <c r="H35" s="11">
        <v>18047</v>
      </c>
      <c r="I35" s="13">
        <v>4618</v>
      </c>
      <c r="J35" s="11">
        <v>4716</v>
      </c>
      <c r="K35" s="11">
        <v>4385</v>
      </c>
      <c r="L35" s="11">
        <v>4499</v>
      </c>
      <c r="M35" s="11">
        <v>13527</v>
      </c>
      <c r="N35" s="11">
        <v>13331</v>
      </c>
      <c r="O35" s="11">
        <v>13195</v>
      </c>
      <c r="P35" s="11">
        <v>13031</v>
      </c>
    </row>
    <row r="36" spans="1:16">
      <c r="B36" t="str">
        <f>IFERROR(VLOOKUP($F36,level_mapping!$A$2:$F$23,B$3,FALSE),"")</f>
        <v/>
      </c>
      <c r="C36" t="str">
        <f>IFERROR(VLOOKUP($F36,level_mapping!$A$2:$F$23,C$3,FALSE),"")</f>
        <v/>
      </c>
      <c r="D36" t="str">
        <f>IFERROR(VLOOKUP($F36,level_mapping!$A$2:$F$23,D$3,FALSE),"")</f>
        <v/>
      </c>
      <c r="E36" t="str">
        <f>IFERROR(VLOOKUP($F36,level_mapping!$A$2:$F$23,E$3,FALSE),"")</f>
        <v/>
      </c>
      <c r="I36" s="12"/>
    </row>
    <row r="37" spans="1:16" ht="15" thickBot="1">
      <c r="B37" t="str">
        <f>IFERROR(VLOOKUP($F37,level_mapping!$A$2:$F$23,B$3,FALSE),"")</f>
        <v/>
      </c>
      <c r="C37" t="str">
        <f>IFERROR(VLOOKUP($F37,level_mapping!$A$2:$F$23,C$3,FALSE),"")</f>
        <v/>
      </c>
      <c r="D37" t="str">
        <f>IFERROR(VLOOKUP($F37,level_mapping!$A$2:$F$23,D$3,FALSE),"")</f>
        <v/>
      </c>
      <c r="E37" t="str">
        <f>IFERROR(VLOOKUP($F37,level_mapping!$A$2:$F$23,E$3,FALSE),"")</f>
        <v/>
      </c>
      <c r="I37" s="12"/>
    </row>
    <row r="38" spans="1:16" ht="15" thickBot="1">
      <c r="A38" t="s">
        <v>40</v>
      </c>
      <c r="B38" t="str">
        <f>IFERROR(VLOOKUP($F38,level_mapping!$A$2:$F$23,B$3,FALSE),"")</f>
        <v/>
      </c>
      <c r="C38" t="str">
        <f>IFERROR(VLOOKUP($F38,level_mapping!$A$2:$F$23,C$3,FALSE),"")</f>
        <v/>
      </c>
      <c r="D38" t="str">
        <f>IFERROR(VLOOKUP($F38,level_mapping!$A$2:$F$23,D$3,FALSE),"")</f>
        <v/>
      </c>
      <c r="E38" t="str">
        <f>IFERROR(VLOOKUP($F38,level_mapping!$A$2:$F$23,E$3,FALSE),"")</f>
        <v/>
      </c>
      <c r="F38" s="2" t="s">
        <v>29</v>
      </c>
      <c r="G38" s="11">
        <v>13323</v>
      </c>
      <c r="H38" s="11">
        <v>13073</v>
      </c>
      <c r="I38" s="13">
        <v>12735</v>
      </c>
      <c r="J38" s="11">
        <v>12467</v>
      </c>
      <c r="K38" s="11">
        <v>12427</v>
      </c>
      <c r="L38" s="11">
        <v>12219</v>
      </c>
      <c r="M38">
        <v>587</v>
      </c>
      <c r="N38">
        <v>606</v>
      </c>
      <c r="O38">
        <v>559</v>
      </c>
      <c r="P38">
        <v>583</v>
      </c>
    </row>
    <row r="39" spans="1:16" ht="15" thickBot="1">
      <c r="A39" t="s">
        <v>39</v>
      </c>
      <c r="B39" t="str">
        <f>IFERROR(VLOOKUP($F39,level_mapping!$A$2:$F$23,B$3,FALSE),"")</f>
        <v>Total</v>
      </c>
      <c r="C39" t="str">
        <f>IFERROR(VLOOKUP($F39,level_mapping!$A$2:$F$23,C$3,FALSE),"")</f>
        <v>Natural resources, construction, and maintenance occupations</v>
      </c>
      <c r="D39" t="str">
        <f>IFERROR(VLOOKUP($F39,level_mapping!$A$2:$F$23,D$3,FALSE),"")</f>
        <v>Natural resources, construction, and maintenance occupations</v>
      </c>
      <c r="E39" t="str">
        <f>IFERROR(VLOOKUP($F39,level_mapping!$A$2:$F$23,E$3,FALSE),"")</f>
        <v>Office and administrative support occupations</v>
      </c>
      <c r="F39" s="4" t="s">
        <v>30</v>
      </c>
      <c r="G39">
        <v>926</v>
      </c>
      <c r="H39">
        <v>987</v>
      </c>
      <c r="I39" s="12">
        <v>736</v>
      </c>
      <c r="J39">
        <v>755</v>
      </c>
      <c r="K39">
        <v>651</v>
      </c>
      <c r="L39">
        <v>687</v>
      </c>
      <c r="M39">
        <v>190</v>
      </c>
      <c r="N39">
        <v>231</v>
      </c>
      <c r="O39">
        <v>170</v>
      </c>
      <c r="P39">
        <v>214</v>
      </c>
    </row>
    <row r="40" spans="1:16" ht="15" thickBot="1">
      <c r="A40" t="s">
        <v>39</v>
      </c>
      <c r="B40" t="str">
        <f>IFERROR(VLOOKUP($F40,level_mapping!$A$2:$F$23,B$3,FALSE),"")</f>
        <v>Total</v>
      </c>
      <c r="C40" t="str">
        <f>IFERROR(VLOOKUP($F40,level_mapping!$A$2:$F$23,C$3,FALSE),"")</f>
        <v>Natural resources, construction, and maintenance occupations</v>
      </c>
      <c r="D40" t="str">
        <f>IFERROR(VLOOKUP($F40,level_mapping!$A$2:$F$23,D$3,FALSE),"")</f>
        <v>Natural resources, construction, and maintenance occupations</v>
      </c>
      <c r="E40" t="str">
        <f>IFERROR(VLOOKUP($F40,level_mapping!$A$2:$F$23,E$3,FALSE),"")</f>
        <v>Office and administrative support occupations</v>
      </c>
      <c r="F40" s="8" t="s">
        <v>31</v>
      </c>
      <c r="G40" s="11">
        <v>7439</v>
      </c>
      <c r="H40" s="11">
        <v>7175</v>
      </c>
      <c r="I40" s="13">
        <v>7248</v>
      </c>
      <c r="J40" s="11">
        <v>6990</v>
      </c>
      <c r="K40" s="11">
        <v>7109</v>
      </c>
      <c r="L40" s="11">
        <v>6872</v>
      </c>
      <c r="M40">
        <v>191</v>
      </c>
      <c r="N40">
        <v>185</v>
      </c>
      <c r="O40">
        <v>187</v>
      </c>
      <c r="P40">
        <v>183</v>
      </c>
    </row>
    <row r="41" spans="1:16" ht="15" thickBot="1">
      <c r="A41" t="s">
        <v>39</v>
      </c>
      <c r="B41" t="str">
        <f>IFERROR(VLOOKUP($F41,level_mapping!$A$2:$F$23,B$3,FALSE),"")</f>
        <v>Total</v>
      </c>
      <c r="C41" t="str">
        <f>IFERROR(VLOOKUP($F41,level_mapping!$A$2:$F$23,C$3,FALSE),"")</f>
        <v>Natural resources, construction, and maintenance occupations</v>
      </c>
      <c r="D41" t="str">
        <f>IFERROR(VLOOKUP($F41,level_mapping!$A$2:$F$23,D$3,FALSE),"")</f>
        <v>Natural resources, construction, and maintenance occupations</v>
      </c>
      <c r="E41" t="str">
        <f>IFERROR(VLOOKUP($F41,level_mapping!$A$2:$F$23,E$3,FALSE),"")</f>
        <v>Office and administrative support occupations</v>
      </c>
      <c r="F41" s="4" t="s">
        <v>32</v>
      </c>
      <c r="G41" s="11">
        <v>4957</v>
      </c>
      <c r="H41" s="11">
        <v>4911</v>
      </c>
      <c r="I41" s="13">
        <v>4751</v>
      </c>
      <c r="J41" s="11">
        <v>4721</v>
      </c>
      <c r="K41" s="11">
        <v>4668</v>
      </c>
      <c r="L41" s="11">
        <v>4660</v>
      </c>
      <c r="M41">
        <v>206</v>
      </c>
      <c r="N41">
        <v>190</v>
      </c>
      <c r="O41">
        <v>202</v>
      </c>
      <c r="P41">
        <v>186</v>
      </c>
    </row>
    <row r="42" spans="1:16">
      <c r="B42" t="str">
        <f>IFERROR(VLOOKUP($F42,level_mapping!$A$2:$F$23,B$3,FALSE),"")</f>
        <v/>
      </c>
      <c r="C42" t="str">
        <f>IFERROR(VLOOKUP($F42,level_mapping!$A$2:$F$23,C$3,FALSE),"")</f>
        <v/>
      </c>
      <c r="D42" t="str">
        <f>IFERROR(VLOOKUP($F42,level_mapping!$A$2:$F$23,D$3,FALSE),"")</f>
        <v/>
      </c>
      <c r="E42" t="str">
        <f>IFERROR(VLOOKUP($F42,level_mapping!$A$2:$F$23,E$3,FALSE),"")</f>
        <v/>
      </c>
      <c r="I42" s="12"/>
    </row>
    <row r="43" spans="1:16" ht="15" thickBot="1">
      <c r="B43" t="str">
        <f>IFERROR(VLOOKUP($F43,level_mapping!$A$2:$F$23,B$3,FALSE),"")</f>
        <v/>
      </c>
      <c r="C43" t="str">
        <f>IFERROR(VLOOKUP($F43,level_mapping!$A$2:$F$23,C$3,FALSE),"")</f>
        <v/>
      </c>
      <c r="D43" t="str">
        <f>IFERROR(VLOOKUP($F43,level_mapping!$A$2:$F$23,D$3,FALSE),"")</f>
        <v/>
      </c>
      <c r="E43" t="str">
        <f>IFERROR(VLOOKUP($F43,level_mapping!$A$2:$F$23,E$3,FALSE),"")</f>
        <v/>
      </c>
      <c r="I43" s="12"/>
    </row>
    <row r="44" spans="1:16" ht="15" thickBot="1">
      <c r="A44" t="s">
        <v>40</v>
      </c>
      <c r="B44" t="str">
        <f>IFERROR(VLOOKUP($F44,level_mapping!$A$2:$F$23,B$3,FALSE),"")</f>
        <v/>
      </c>
      <c r="C44" t="str">
        <f>IFERROR(VLOOKUP($F44,level_mapping!$A$2:$F$23,C$3,FALSE),"")</f>
        <v/>
      </c>
      <c r="D44" t="str">
        <f>IFERROR(VLOOKUP($F44,level_mapping!$A$2:$F$23,D$3,FALSE),"")</f>
        <v/>
      </c>
      <c r="E44" t="str">
        <f>IFERROR(VLOOKUP($F44,level_mapping!$A$2:$F$23,E$3,FALSE),"")</f>
        <v/>
      </c>
      <c r="F44" s="2" t="s">
        <v>33</v>
      </c>
      <c r="G44" s="11">
        <v>15951</v>
      </c>
      <c r="H44" s="11">
        <v>16180</v>
      </c>
      <c r="I44" s="13">
        <v>12530</v>
      </c>
      <c r="J44" s="11">
        <v>12751</v>
      </c>
      <c r="K44" s="11">
        <v>12158</v>
      </c>
      <c r="L44" s="11">
        <v>12394</v>
      </c>
      <c r="M44" s="11">
        <v>3421</v>
      </c>
      <c r="N44" s="11">
        <v>3429</v>
      </c>
      <c r="O44" s="11">
        <v>3316</v>
      </c>
      <c r="P44" s="11">
        <v>3342</v>
      </c>
    </row>
    <row r="45" spans="1:16" ht="15" thickBot="1">
      <c r="A45" t="s">
        <v>39</v>
      </c>
      <c r="B45" t="str">
        <f>IFERROR(VLOOKUP($F45,level_mapping!$A$2:$F$23,B$3,FALSE),"")</f>
        <v>Total</v>
      </c>
      <c r="C45" t="str">
        <f>IFERROR(VLOOKUP($F45,level_mapping!$A$2:$F$23,C$3,FALSE),"")</f>
        <v>Natural resources, construction, and maintenance occupations</v>
      </c>
      <c r="D45" t="str">
        <f>IFERROR(VLOOKUP($F45,level_mapping!$A$2:$F$23,D$3,FALSE),"")</f>
        <v>Natural resources, construction, and maintenance occupations</v>
      </c>
      <c r="E45" t="str">
        <f>IFERROR(VLOOKUP($F45,level_mapping!$A$2:$F$23,E$3,FALSE),"")</f>
        <v>Office and administrative support occupations</v>
      </c>
      <c r="F45" s="4" t="s">
        <v>34</v>
      </c>
      <c r="G45" s="11">
        <v>7654</v>
      </c>
      <c r="H45" s="11">
        <v>7998</v>
      </c>
      <c r="I45" s="13">
        <v>5502</v>
      </c>
      <c r="J45" s="11">
        <v>5792</v>
      </c>
      <c r="K45" s="11">
        <v>5411</v>
      </c>
      <c r="L45" s="11">
        <v>5686</v>
      </c>
      <c r="M45" s="11">
        <v>2152</v>
      </c>
      <c r="N45" s="11">
        <v>2206</v>
      </c>
      <c r="O45" s="11">
        <v>2109</v>
      </c>
      <c r="P45" s="11">
        <v>2169</v>
      </c>
    </row>
    <row r="46" spans="1:16" ht="15" thickBot="1">
      <c r="A46" t="s">
        <v>39</v>
      </c>
      <c r="B46" t="str">
        <f>IFERROR(VLOOKUP($F46,level_mapping!$A$2:$F$23,B$3,FALSE),"")</f>
        <v>Total</v>
      </c>
      <c r="C46" t="str">
        <f>IFERROR(VLOOKUP($F46,level_mapping!$A$2:$F$23,C$3,FALSE),"")</f>
        <v>Natural resources, construction, and maintenance occupations</v>
      </c>
      <c r="D46" t="str">
        <f>IFERROR(VLOOKUP($F46,level_mapping!$A$2:$F$23,D$3,FALSE),"")</f>
        <v>Natural resources, construction, and maintenance occupations</v>
      </c>
      <c r="E46" t="str">
        <f>IFERROR(VLOOKUP($F46,level_mapping!$A$2:$F$23,E$3,FALSE),"")</f>
        <v>Office and administrative support occupations</v>
      </c>
      <c r="F46" s="8" t="s">
        <v>35</v>
      </c>
      <c r="G46" s="11">
        <v>8297</v>
      </c>
      <c r="H46" s="11">
        <v>8182</v>
      </c>
      <c r="I46" s="13">
        <v>7028</v>
      </c>
      <c r="J46" s="11">
        <v>6959</v>
      </c>
      <c r="K46" s="11">
        <v>6746</v>
      </c>
      <c r="L46" s="11">
        <v>6708</v>
      </c>
      <c r="M46" s="11">
        <v>1269</v>
      </c>
      <c r="N46" s="11">
        <v>1224</v>
      </c>
      <c r="O46" s="11">
        <v>1208</v>
      </c>
      <c r="P46" s="11">
        <v>1173</v>
      </c>
    </row>
  </sheetData>
  <mergeCells count="14">
    <mergeCell ref="I3:J3"/>
    <mergeCell ref="K3:L3"/>
    <mergeCell ref="M3:N3"/>
    <mergeCell ref="O3:P3"/>
    <mergeCell ref="F1:F4"/>
    <mergeCell ref="G1:H1"/>
    <mergeCell ref="I1:L1"/>
    <mergeCell ref="M1:P1"/>
    <mergeCell ref="G2:H2"/>
    <mergeCell ref="I2:J2"/>
    <mergeCell ref="K2:L2"/>
    <mergeCell ref="M2:N2"/>
    <mergeCell ref="O2:P2"/>
    <mergeCell ref="G3:H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2732C-9B6B-4A39-88D5-D746B468A43B}">
  <dimension ref="A1:P46"/>
  <sheetViews>
    <sheetView topLeftCell="A21" workbookViewId="0">
      <selection activeCell="B1" sqref="B1"/>
    </sheetView>
  </sheetViews>
  <sheetFormatPr defaultRowHeight="14.5"/>
  <cols>
    <col min="6" max="6" width="100.26953125" bestFit="1" customWidth="1"/>
  </cols>
  <sheetData>
    <row r="1" spans="1:16" ht="15" thickBot="1">
      <c r="F1" s="27" t="s">
        <v>0</v>
      </c>
      <c r="G1" s="22" t="s">
        <v>1</v>
      </c>
      <c r="H1" s="23"/>
      <c r="I1" s="22" t="s">
        <v>2</v>
      </c>
      <c r="J1" s="24"/>
      <c r="K1" s="24"/>
      <c r="L1" s="23"/>
      <c r="M1" s="22" t="s">
        <v>3</v>
      </c>
      <c r="N1" s="24"/>
      <c r="O1" s="24"/>
      <c r="P1" s="23"/>
    </row>
    <row r="2" spans="1:16">
      <c r="F2" s="28"/>
      <c r="G2" s="25" t="s">
        <v>4</v>
      </c>
      <c r="H2" s="26"/>
      <c r="I2" s="25" t="s">
        <v>4</v>
      </c>
      <c r="J2" s="26"/>
      <c r="K2" s="25" t="s">
        <v>6</v>
      </c>
      <c r="L2" s="26"/>
      <c r="M2" s="25" t="s">
        <v>4</v>
      </c>
      <c r="N2" s="26"/>
      <c r="O2" s="25" t="s">
        <v>6</v>
      </c>
      <c r="P2" s="26"/>
    </row>
    <row r="3" spans="1:16" ht="15" thickBot="1">
      <c r="B3">
        <v>3</v>
      </c>
      <c r="C3">
        <v>4</v>
      </c>
      <c r="D3">
        <v>5</v>
      </c>
      <c r="E3">
        <v>6</v>
      </c>
      <c r="F3" s="28"/>
      <c r="G3" s="20" t="s">
        <v>5</v>
      </c>
      <c r="H3" s="21"/>
      <c r="I3" s="20" t="s">
        <v>5</v>
      </c>
      <c r="J3" s="21"/>
      <c r="K3" s="20" t="s">
        <v>5</v>
      </c>
      <c r="L3" s="21"/>
      <c r="M3" s="20" t="s">
        <v>5</v>
      </c>
      <c r="N3" s="21"/>
      <c r="O3" s="20" t="s">
        <v>5</v>
      </c>
      <c r="P3" s="21"/>
    </row>
    <row r="4" spans="1:16" ht="15" thickBot="1">
      <c r="A4" t="s">
        <v>38</v>
      </c>
      <c r="B4" t="s">
        <v>41</v>
      </c>
      <c r="C4" t="s">
        <v>40</v>
      </c>
      <c r="D4" t="s">
        <v>42</v>
      </c>
      <c r="E4" t="s">
        <v>39</v>
      </c>
      <c r="F4" s="29"/>
      <c r="G4">
        <v>2008</v>
      </c>
      <c r="H4">
        <v>2009</v>
      </c>
      <c r="I4">
        <v>2008</v>
      </c>
      <c r="J4">
        <v>2009</v>
      </c>
      <c r="K4">
        <v>2008</v>
      </c>
      <c r="L4">
        <v>2009</v>
      </c>
      <c r="M4">
        <v>2008</v>
      </c>
      <c r="N4">
        <v>2009</v>
      </c>
      <c r="O4">
        <v>2008</v>
      </c>
      <c r="P4">
        <v>2009</v>
      </c>
    </row>
    <row r="5" spans="1:16" ht="15" thickBot="1">
      <c r="A5" t="s">
        <v>41</v>
      </c>
      <c r="B5" t="str">
        <f>IFERROR(VLOOKUP($F5,level_mapping!$A$2:$F$23,B$3,FALSE),"")</f>
        <v/>
      </c>
      <c r="C5" t="str">
        <f>IFERROR(VLOOKUP($F5,level_mapping!$A$2:$F$23,C$3,FALSE),"")</f>
        <v/>
      </c>
      <c r="D5" t="str">
        <f>IFERROR(VLOOKUP($F5,level_mapping!$A$2:$F$23,D$3,FALSE),"")</f>
        <v/>
      </c>
      <c r="E5" t="str">
        <f>IFERROR(VLOOKUP($F5,level_mapping!$A$2:$F$23,E$3,FALSE),"")</f>
        <v/>
      </c>
      <c r="F5" s="2" t="s">
        <v>1</v>
      </c>
      <c r="G5" s="11">
        <v>145362</v>
      </c>
      <c r="H5" s="11">
        <v>139877</v>
      </c>
      <c r="I5" s="11">
        <v>77486</v>
      </c>
      <c r="J5" s="11">
        <v>73670</v>
      </c>
      <c r="K5" s="11">
        <v>74750</v>
      </c>
      <c r="L5" s="11">
        <v>71341</v>
      </c>
      <c r="M5" s="11">
        <v>67876</v>
      </c>
      <c r="N5" s="11">
        <v>66208</v>
      </c>
      <c r="O5" s="11">
        <v>65039</v>
      </c>
      <c r="P5" s="11">
        <v>63699</v>
      </c>
    </row>
    <row r="6" spans="1:16" ht="15" thickBot="1">
      <c r="B6" t="str">
        <f>IFERROR(VLOOKUP($F6,level_mapping!$A$2:$F$23,B$3,FALSE),"")</f>
        <v/>
      </c>
      <c r="C6" t="str">
        <f>IFERROR(VLOOKUP($F6,level_mapping!$A$2:$F$23,C$3,FALSE),"")</f>
        <v/>
      </c>
      <c r="D6" t="str">
        <f>IFERROR(VLOOKUP($F6,level_mapping!$A$2:$F$23,D$3,FALSE),"")</f>
        <v/>
      </c>
      <c r="E6" t="str">
        <f>IFERROR(VLOOKUP($F6,level_mapping!$A$2:$F$23,E$3,FALSE),"")</f>
        <v/>
      </c>
    </row>
    <row r="7" spans="1:16" ht="15" thickBot="1">
      <c r="A7" t="s">
        <v>40</v>
      </c>
      <c r="B7" t="str">
        <f>IFERROR(VLOOKUP($F7,level_mapping!$A$2:$F$23,B$3,FALSE),"")</f>
        <v/>
      </c>
      <c r="C7" t="str">
        <f>IFERROR(VLOOKUP($F7,level_mapping!$A$2:$F$23,C$3,FALSE),"")</f>
        <v/>
      </c>
      <c r="D7" t="str">
        <f>IFERROR(VLOOKUP($F7,level_mapping!$A$2:$F$23,D$3,FALSE),"")</f>
        <v/>
      </c>
      <c r="E7" t="str">
        <f>IFERROR(VLOOKUP($F7,level_mapping!$A$2:$F$23,E$3,FALSE),"")</f>
        <v/>
      </c>
      <c r="F7" s="2" t="s">
        <v>7</v>
      </c>
      <c r="G7" s="11">
        <v>52761</v>
      </c>
      <c r="H7" s="11">
        <v>52219</v>
      </c>
      <c r="I7" s="11">
        <v>25948</v>
      </c>
      <c r="J7" s="11">
        <v>25385</v>
      </c>
      <c r="K7" s="11">
        <v>25807</v>
      </c>
      <c r="L7" s="11">
        <v>25255</v>
      </c>
      <c r="M7" s="11">
        <v>26813</v>
      </c>
      <c r="N7" s="11">
        <v>26833</v>
      </c>
      <c r="O7" s="11">
        <v>26637</v>
      </c>
      <c r="P7" s="11">
        <v>26660</v>
      </c>
    </row>
    <row r="8" spans="1:16" ht="15" thickBot="1">
      <c r="B8" t="str">
        <f>IFERROR(VLOOKUP($F8,level_mapping!$A$2:$F$23,B$3,FALSE),"")</f>
        <v/>
      </c>
      <c r="C8" t="str">
        <f>IFERROR(VLOOKUP($F8,level_mapping!$A$2:$F$23,C$3,FALSE),"")</f>
        <v/>
      </c>
      <c r="D8" t="str">
        <f>IFERROR(VLOOKUP($F8,level_mapping!$A$2:$F$23,D$3,FALSE),"")</f>
        <v/>
      </c>
      <c r="E8" t="str">
        <f>IFERROR(VLOOKUP($F8,level_mapping!$A$2:$F$23,E$3,FALSE),"")</f>
        <v/>
      </c>
    </row>
    <row r="9" spans="1:16" ht="15" thickBot="1">
      <c r="A9" t="s">
        <v>42</v>
      </c>
      <c r="B9" t="str">
        <f>IFERROR(VLOOKUP($F9,level_mapping!$A$2:$F$23,B$3,FALSE),"")</f>
        <v/>
      </c>
      <c r="C9" t="str">
        <f>IFERROR(VLOOKUP($F9,level_mapping!$A$2:$F$23,C$3,FALSE),"")</f>
        <v/>
      </c>
      <c r="D9" t="str">
        <f>IFERROR(VLOOKUP($F9,level_mapping!$A$2:$F$23,D$3,FALSE),"")</f>
        <v/>
      </c>
      <c r="E9" t="str">
        <f>IFERROR(VLOOKUP($F9,level_mapping!$A$2:$F$23,E$3,FALSE),"")</f>
        <v/>
      </c>
      <c r="F9" s="4" t="s">
        <v>8</v>
      </c>
      <c r="G9" s="11">
        <v>22059</v>
      </c>
      <c r="H9" s="11">
        <v>21529</v>
      </c>
      <c r="I9" s="11">
        <v>12647</v>
      </c>
      <c r="J9" s="11">
        <v>12330</v>
      </c>
      <c r="K9" s="11">
        <v>12618</v>
      </c>
      <c r="L9" s="11">
        <v>12296</v>
      </c>
      <c r="M9" s="11">
        <v>9412</v>
      </c>
      <c r="N9" s="11">
        <v>9199</v>
      </c>
      <c r="O9" s="11">
        <v>9388</v>
      </c>
      <c r="P9" s="11">
        <v>9175</v>
      </c>
    </row>
    <row r="10" spans="1:16" ht="15" thickBot="1">
      <c r="A10" t="s">
        <v>39</v>
      </c>
      <c r="B10" t="str">
        <f>IFERROR(VLOOKUP($F10,level_mapping!$A$2:$F$23,B$3,FALSE),"")</f>
        <v>Total</v>
      </c>
      <c r="C10" t="str">
        <f>IFERROR(VLOOKUP($F10,level_mapping!$A$2:$F$23,C$3,FALSE),"")</f>
        <v>Management, professional, and related occupations</v>
      </c>
      <c r="D10" t="str">
        <f>IFERROR(VLOOKUP($F10,level_mapping!$A$2:$F$23,D$3,FALSE),"")</f>
        <v>Management, business, and financial operations occupations</v>
      </c>
      <c r="E10" t="str">
        <f>IFERROR(VLOOKUP($F10,level_mapping!$A$2:$F$23,E$3,FALSE),"")</f>
        <v>Management occupations</v>
      </c>
      <c r="F10" s="6" t="s">
        <v>9</v>
      </c>
      <c r="G10" s="11">
        <v>15852</v>
      </c>
      <c r="H10" s="11">
        <v>15447</v>
      </c>
      <c r="I10" s="11">
        <v>9925</v>
      </c>
      <c r="J10" s="11">
        <v>9674</v>
      </c>
      <c r="K10" s="11">
        <v>9903</v>
      </c>
      <c r="L10" s="11">
        <v>9647</v>
      </c>
      <c r="M10" s="11">
        <v>5926</v>
      </c>
      <c r="N10" s="11">
        <v>5773</v>
      </c>
      <c r="O10" s="11">
        <v>5907</v>
      </c>
      <c r="P10" s="11">
        <v>5757</v>
      </c>
    </row>
    <row r="11" spans="1:16" ht="15" thickBot="1">
      <c r="A11" t="s">
        <v>39</v>
      </c>
      <c r="B11" t="str">
        <f>IFERROR(VLOOKUP($F11,level_mapping!$A$2:$F$23,B$3,FALSE),"")</f>
        <v>Total</v>
      </c>
      <c r="C11" t="str">
        <f>IFERROR(VLOOKUP($F11,level_mapping!$A$2:$F$23,C$3,FALSE),"")</f>
        <v>Management, professional, and related occupations</v>
      </c>
      <c r="D11" t="str">
        <f>IFERROR(VLOOKUP($F11,level_mapping!$A$2:$F$23,D$3,FALSE),"")</f>
        <v>Management, business, and financial operations occupations</v>
      </c>
      <c r="E11" t="str">
        <f>IFERROR(VLOOKUP($F11,level_mapping!$A$2:$F$23,E$3,FALSE),"")</f>
        <v>Business and financial operations occupations</v>
      </c>
      <c r="F11" s="7" t="s">
        <v>10</v>
      </c>
      <c r="G11" s="11">
        <v>6207</v>
      </c>
      <c r="H11" s="11">
        <v>6082</v>
      </c>
      <c r="I11" s="11">
        <v>2721</v>
      </c>
      <c r="J11" s="11">
        <v>2655</v>
      </c>
      <c r="K11" s="11">
        <v>2715</v>
      </c>
      <c r="L11" s="11">
        <v>2648</v>
      </c>
      <c r="M11" s="11">
        <v>3486</v>
      </c>
      <c r="N11" s="11">
        <v>3426</v>
      </c>
      <c r="O11" s="11">
        <v>3481</v>
      </c>
      <c r="P11" s="11">
        <v>3418</v>
      </c>
    </row>
    <row r="12" spans="1:16" ht="15" thickBot="1">
      <c r="A12" t="s">
        <v>42</v>
      </c>
      <c r="B12" t="str">
        <f>IFERROR(VLOOKUP($F12,level_mapping!$A$2:$F$23,B$3,FALSE),"")</f>
        <v/>
      </c>
      <c r="C12" t="str">
        <f>IFERROR(VLOOKUP($F12,level_mapping!$A$2:$F$23,C$3,FALSE),"")</f>
        <v/>
      </c>
      <c r="D12" t="str">
        <f>IFERROR(VLOOKUP($F12,level_mapping!$A$2:$F$23,D$3,FALSE),"")</f>
        <v/>
      </c>
      <c r="E12" t="str">
        <f>IFERROR(VLOOKUP($F12,level_mapping!$A$2:$F$23,E$3,FALSE),"")</f>
        <v/>
      </c>
      <c r="F12" s="8" t="s">
        <v>11</v>
      </c>
      <c r="G12" s="11">
        <v>30702</v>
      </c>
      <c r="H12" s="11">
        <v>30690</v>
      </c>
      <c r="I12" s="11">
        <v>13301</v>
      </c>
      <c r="J12" s="11">
        <v>13056</v>
      </c>
      <c r="K12" s="11">
        <v>13189</v>
      </c>
      <c r="L12" s="11">
        <v>12960</v>
      </c>
      <c r="M12" s="11">
        <v>17401</v>
      </c>
      <c r="N12" s="11">
        <v>17634</v>
      </c>
      <c r="O12" s="11">
        <v>17249</v>
      </c>
      <c r="P12" s="11">
        <v>17485</v>
      </c>
    </row>
    <row r="13" spans="1:16" ht="15" thickBot="1">
      <c r="A13" t="s">
        <v>39</v>
      </c>
      <c r="B13" t="str">
        <f>IFERROR(VLOOKUP($F13,level_mapping!$A$2:$F$23,B$3,FALSE),"")</f>
        <v>Total</v>
      </c>
      <c r="C13" t="str">
        <f>IFERROR(VLOOKUP($F13,level_mapping!$A$2:$F$23,C$3,FALSE),"")</f>
        <v>Management, professional, and related occupations</v>
      </c>
      <c r="D13" t="str">
        <f>IFERROR(VLOOKUP($F13,level_mapping!$A$2:$F$23,D$3,FALSE),"")</f>
        <v>Professional and related occupations</v>
      </c>
      <c r="E13" t="str">
        <f>IFERROR(VLOOKUP($F13,level_mapping!$A$2:$F$23,E$3,FALSE),"")</f>
        <v>Computer and mathematical occupations</v>
      </c>
      <c r="F13" s="7" t="s">
        <v>12</v>
      </c>
      <c r="G13" s="11">
        <v>3676</v>
      </c>
      <c r="H13" s="11">
        <v>3481</v>
      </c>
      <c r="I13" s="11">
        <v>2765</v>
      </c>
      <c r="J13" s="11">
        <v>2618</v>
      </c>
      <c r="K13" s="11">
        <v>2752</v>
      </c>
      <c r="L13" s="11">
        <v>2606</v>
      </c>
      <c r="M13">
        <v>911</v>
      </c>
      <c r="N13">
        <v>863</v>
      </c>
      <c r="O13">
        <v>907</v>
      </c>
      <c r="P13">
        <v>859</v>
      </c>
    </row>
    <row r="14" spans="1:16" ht="15" thickBot="1">
      <c r="A14" t="s">
        <v>39</v>
      </c>
      <c r="B14" t="str">
        <f>IFERROR(VLOOKUP($F14,level_mapping!$A$2:$F$23,B$3,FALSE),"")</f>
        <v>Total</v>
      </c>
      <c r="C14" t="str">
        <f>IFERROR(VLOOKUP($F14,level_mapping!$A$2:$F$23,C$3,FALSE),"")</f>
        <v>Management, professional, and related occupations</v>
      </c>
      <c r="D14" t="str">
        <f>IFERROR(VLOOKUP($F14,level_mapping!$A$2:$F$23,D$3,FALSE),"")</f>
        <v>Professional and related occupations</v>
      </c>
      <c r="E14" t="str">
        <f>IFERROR(VLOOKUP($F14,level_mapping!$A$2:$F$23,E$3,FALSE),"")</f>
        <v>Computer and mathematical occupations</v>
      </c>
      <c r="F14" s="6" t="s">
        <v>13</v>
      </c>
      <c r="G14" s="11">
        <v>2931</v>
      </c>
      <c r="H14" s="11">
        <v>2740</v>
      </c>
      <c r="I14" s="11">
        <v>2536</v>
      </c>
      <c r="J14" s="11">
        <v>2363</v>
      </c>
      <c r="K14" s="11">
        <v>2527</v>
      </c>
      <c r="L14" s="11">
        <v>2359</v>
      </c>
      <c r="M14">
        <v>395</v>
      </c>
      <c r="N14">
        <v>377</v>
      </c>
      <c r="O14">
        <v>393</v>
      </c>
      <c r="P14">
        <v>376</v>
      </c>
    </row>
    <row r="15" spans="1:16" ht="15" thickBot="1">
      <c r="A15" t="s">
        <v>39</v>
      </c>
      <c r="B15" t="str">
        <f>IFERROR(VLOOKUP($F15,level_mapping!$A$2:$F$23,B$3,FALSE),"")</f>
        <v>Total</v>
      </c>
      <c r="C15" t="str">
        <f>IFERROR(VLOOKUP($F15,level_mapping!$A$2:$F$23,C$3,FALSE),"")</f>
        <v>Management, professional, and related occupations</v>
      </c>
      <c r="D15" t="str">
        <f>IFERROR(VLOOKUP($F15,level_mapping!$A$2:$F$23,D$3,FALSE),"")</f>
        <v>Professional and related occupations</v>
      </c>
      <c r="E15" t="str">
        <f>IFERROR(VLOOKUP($F15,level_mapping!$A$2:$F$23,E$3,FALSE),"")</f>
        <v>Life, physical, and social science occupations</v>
      </c>
      <c r="F15" s="7" t="s">
        <v>14</v>
      </c>
      <c r="G15" s="11">
        <v>1307</v>
      </c>
      <c r="H15" s="11">
        <v>1328</v>
      </c>
      <c r="I15">
        <v>704</v>
      </c>
      <c r="J15">
        <v>707</v>
      </c>
      <c r="K15">
        <v>702</v>
      </c>
      <c r="L15">
        <v>704</v>
      </c>
      <c r="M15">
        <v>603</v>
      </c>
      <c r="N15">
        <v>621</v>
      </c>
      <c r="O15">
        <v>598</v>
      </c>
      <c r="P15">
        <v>619</v>
      </c>
    </row>
    <row r="16" spans="1:16" ht="15" thickBot="1">
      <c r="A16" t="s">
        <v>39</v>
      </c>
      <c r="B16" t="str">
        <f>IFERROR(VLOOKUP($F16,level_mapping!$A$2:$F$23,B$3,FALSE),"")</f>
        <v>Total</v>
      </c>
      <c r="C16" t="str">
        <f>IFERROR(VLOOKUP($F16,level_mapping!$A$2:$F$23,C$3,FALSE),"")</f>
        <v>Management, professional, and related occupations</v>
      </c>
      <c r="D16" t="str">
        <f>IFERROR(VLOOKUP($F16,level_mapping!$A$2:$F$23,D$3,FALSE),"")</f>
        <v>Professional and related occupations</v>
      </c>
      <c r="E16" t="str">
        <f>IFERROR(VLOOKUP($F16,level_mapping!$A$2:$F$23,E$3,FALSE),"")</f>
        <v>Community and social service occupations</v>
      </c>
      <c r="F16" s="6" t="s">
        <v>15</v>
      </c>
      <c r="G16" s="11">
        <v>2293</v>
      </c>
      <c r="H16" s="11">
        <v>2341</v>
      </c>
      <c r="I16">
        <v>909</v>
      </c>
      <c r="J16">
        <v>868</v>
      </c>
      <c r="K16">
        <v>903</v>
      </c>
      <c r="L16">
        <v>859</v>
      </c>
      <c r="M16" s="11">
        <v>1383</v>
      </c>
      <c r="N16" s="11">
        <v>1474</v>
      </c>
      <c r="O16" s="11">
        <v>1374</v>
      </c>
      <c r="P16" s="11">
        <v>1461</v>
      </c>
    </row>
    <row r="17" spans="1:16" ht="15" thickBot="1">
      <c r="A17" t="s">
        <v>39</v>
      </c>
      <c r="B17" t="str">
        <f>IFERROR(VLOOKUP($F17,level_mapping!$A$2:$F$23,B$3,FALSE),"")</f>
        <v>Total</v>
      </c>
      <c r="C17" t="str">
        <f>IFERROR(VLOOKUP($F17,level_mapping!$A$2:$F$23,C$3,FALSE),"")</f>
        <v>Management, professional, and related occupations</v>
      </c>
      <c r="D17" t="str">
        <f>IFERROR(VLOOKUP($F17,level_mapping!$A$2:$F$23,D$3,FALSE),"")</f>
        <v>Professional and related occupations</v>
      </c>
      <c r="E17" t="str">
        <f>IFERROR(VLOOKUP($F17,level_mapping!$A$2:$F$23,E$3,FALSE),"")</f>
        <v>Legal occupations</v>
      </c>
      <c r="F17" s="7" t="s">
        <v>16</v>
      </c>
      <c r="G17" s="11">
        <v>1671</v>
      </c>
      <c r="H17" s="11">
        <v>1710</v>
      </c>
      <c r="I17">
        <v>803</v>
      </c>
      <c r="J17">
        <v>859</v>
      </c>
      <c r="K17">
        <v>801</v>
      </c>
      <c r="L17">
        <v>859</v>
      </c>
      <c r="M17">
        <v>867</v>
      </c>
      <c r="N17">
        <v>851</v>
      </c>
      <c r="O17">
        <v>866</v>
      </c>
      <c r="P17">
        <v>848</v>
      </c>
    </row>
    <row r="18" spans="1:16" ht="15" thickBot="1">
      <c r="A18" t="s">
        <v>39</v>
      </c>
      <c r="B18" t="str">
        <f>IFERROR(VLOOKUP($F18,level_mapping!$A$2:$F$23,B$3,FALSE),"")</f>
        <v>Total</v>
      </c>
      <c r="C18" t="str">
        <f>IFERROR(VLOOKUP($F18,level_mapping!$A$2:$F$23,C$3,FALSE),"")</f>
        <v>Management, professional, and related occupations</v>
      </c>
      <c r="D18" t="str">
        <f>IFERROR(VLOOKUP($F18,level_mapping!$A$2:$F$23,D$3,FALSE),"")</f>
        <v>Professional and related occupations</v>
      </c>
      <c r="E18" t="str">
        <f>IFERROR(VLOOKUP($F18,level_mapping!$A$2:$F$23,E$3,FALSE),"")</f>
        <v>Education, training, and library occupations</v>
      </c>
      <c r="F18" s="6" t="s">
        <v>17</v>
      </c>
      <c r="G18" s="11">
        <v>8605</v>
      </c>
      <c r="H18" s="11">
        <v>8627</v>
      </c>
      <c r="I18" s="11">
        <v>2234</v>
      </c>
      <c r="J18" s="11">
        <v>2221</v>
      </c>
      <c r="K18" s="11">
        <v>2205</v>
      </c>
      <c r="L18" s="11">
        <v>2195</v>
      </c>
      <c r="M18" s="11">
        <v>6371</v>
      </c>
      <c r="N18" s="11">
        <v>6407</v>
      </c>
      <c r="O18" s="11">
        <v>6301</v>
      </c>
      <c r="P18" s="11">
        <v>6337</v>
      </c>
    </row>
    <row r="19" spans="1:16" ht="15" thickBot="1">
      <c r="B19" t="str">
        <f>IFERROR(VLOOKUP($F19,level_mapping!$A$2:$F$23,B$3,FALSE),"")</f>
        <v/>
      </c>
      <c r="C19" t="str">
        <f>IFERROR(VLOOKUP($F19,level_mapping!$A$2:$F$23,C$3,FALSE),"")</f>
        <v/>
      </c>
      <c r="D19" t="str">
        <f>IFERROR(VLOOKUP($F19,level_mapping!$A$2:$F$23,D$3,FALSE),"")</f>
        <v/>
      </c>
      <c r="E19" t="str">
        <f>IFERROR(VLOOKUP($F19,level_mapping!$A$2:$F$23,E$3,FALSE),"")</f>
        <v/>
      </c>
      <c r="F19" s="7"/>
    </row>
    <row r="20" spans="1:16" ht="15" thickBot="1">
      <c r="A20" t="s">
        <v>39</v>
      </c>
      <c r="B20" t="str">
        <f>IFERROR(VLOOKUP($F20,level_mapping!$A$2:$F$23,B$3,FALSE),"")</f>
        <v>Total</v>
      </c>
      <c r="C20" t="str">
        <f>IFERROR(VLOOKUP($F20,level_mapping!$A$2:$F$23,C$3,FALSE),"")</f>
        <v>Management, professional, and related occupations</v>
      </c>
      <c r="D20" t="str">
        <f>IFERROR(VLOOKUP($F20,level_mapping!$A$2:$F$23,D$3,FALSE),"")</f>
        <v>Professional and related occupations</v>
      </c>
      <c r="E20" t="str">
        <f>IFERROR(VLOOKUP($F20,level_mapping!$A$2:$F$23,E$3,FALSE),"")</f>
        <v>Arts, design, entertainment, sports, and media occupations</v>
      </c>
      <c r="F20" s="7" t="s">
        <v>18</v>
      </c>
      <c r="G20" s="11">
        <v>2820</v>
      </c>
      <c r="H20" s="11">
        <v>2724</v>
      </c>
      <c r="I20" s="11">
        <v>1471</v>
      </c>
      <c r="J20" s="11">
        <v>1453</v>
      </c>
      <c r="K20" s="11">
        <v>1434</v>
      </c>
      <c r="L20" s="11">
        <v>1418</v>
      </c>
      <c r="M20" s="11">
        <v>1349</v>
      </c>
      <c r="N20" s="11">
        <v>1271</v>
      </c>
      <c r="O20" s="11">
        <v>1313</v>
      </c>
      <c r="P20" s="11">
        <v>1237</v>
      </c>
    </row>
    <row r="21" spans="1:16" ht="15" thickBot="1">
      <c r="B21" t="str">
        <f>IFERROR(VLOOKUP($F21,level_mapping!$A$2:$F$23,B$3,FALSE),"")</f>
        <v/>
      </c>
      <c r="C21" t="str">
        <f>IFERROR(VLOOKUP($F21,level_mapping!$A$2:$F$23,C$3,FALSE),"")</f>
        <v/>
      </c>
      <c r="D21" t="str">
        <f>IFERROR(VLOOKUP($F21,level_mapping!$A$2:$F$23,D$3,FALSE),"")</f>
        <v/>
      </c>
      <c r="E21" t="str">
        <f>IFERROR(VLOOKUP($F21,level_mapping!$A$2:$F$23,E$3,FALSE),"")</f>
        <v/>
      </c>
      <c r="F21" s="6"/>
    </row>
    <row r="22" spans="1:16" ht="15" thickBot="1">
      <c r="A22" t="s">
        <v>39</v>
      </c>
      <c r="B22" t="str">
        <f>IFERROR(VLOOKUP($F22,level_mapping!$A$2:$F$23,B$3,FALSE),"")</f>
        <v>Total</v>
      </c>
      <c r="C22" t="str">
        <f>IFERROR(VLOOKUP($F22,level_mapping!$A$2:$F$23,C$3,FALSE),"")</f>
        <v>Management, professional, and related occupations</v>
      </c>
      <c r="D22" t="str">
        <f>IFERROR(VLOOKUP($F22,level_mapping!$A$2:$F$23,D$3,FALSE),"")</f>
        <v>Professional and related occupations</v>
      </c>
      <c r="E22" t="str">
        <f>IFERROR(VLOOKUP($F22,level_mapping!$A$2:$F$23,E$3,FALSE),"")</f>
        <v>Healthcare practitioner and technical occupations</v>
      </c>
      <c r="F22" s="6" t="s">
        <v>19</v>
      </c>
      <c r="G22" s="11">
        <v>7399</v>
      </c>
      <c r="H22" s="11">
        <v>7738</v>
      </c>
      <c r="I22" s="11">
        <v>1878</v>
      </c>
      <c r="J22" s="11">
        <v>1968</v>
      </c>
      <c r="K22" s="11">
        <v>1865</v>
      </c>
      <c r="L22" s="11">
        <v>1959</v>
      </c>
      <c r="M22" s="11">
        <v>5521</v>
      </c>
      <c r="N22" s="11">
        <v>5770</v>
      </c>
      <c r="O22" s="11">
        <v>5497</v>
      </c>
      <c r="P22" s="11">
        <v>5748</v>
      </c>
    </row>
    <row r="23" spans="1:16" ht="15" thickBot="1">
      <c r="B23" t="str">
        <f>IFERROR(VLOOKUP($F23,level_mapping!$A$2:$F$23,B$3,FALSE),"")</f>
        <v/>
      </c>
      <c r="C23" t="str">
        <f>IFERROR(VLOOKUP($F23,level_mapping!$A$2:$F$23,C$3,FALSE),"")</f>
        <v/>
      </c>
      <c r="D23" t="str">
        <f>IFERROR(VLOOKUP($F23,level_mapping!$A$2:$F$23,D$3,FALSE),"")</f>
        <v/>
      </c>
      <c r="E23" t="str">
        <f>IFERROR(VLOOKUP($F23,level_mapping!$A$2:$F$23,E$3,FALSE),"")</f>
        <v/>
      </c>
    </row>
    <row r="24" spans="1:16" ht="15" thickBot="1">
      <c r="A24" t="s">
        <v>40</v>
      </c>
      <c r="B24" t="str">
        <f>IFERROR(VLOOKUP($F24,level_mapping!$A$2:$F$23,B$3,FALSE),"")</f>
        <v/>
      </c>
      <c r="C24" t="str">
        <f>IFERROR(VLOOKUP($F24,level_mapping!$A$2:$F$23,C$3,FALSE),"")</f>
        <v/>
      </c>
      <c r="D24" t="str">
        <f>IFERROR(VLOOKUP($F24,level_mapping!$A$2:$F$23,D$3,FALSE),"")</f>
        <v/>
      </c>
      <c r="E24" t="str">
        <f>IFERROR(VLOOKUP($F24,level_mapping!$A$2:$F$23,E$3,FALSE),"")</f>
        <v/>
      </c>
      <c r="F24" s="2" t="s">
        <v>20</v>
      </c>
      <c r="G24" s="11">
        <v>24451</v>
      </c>
      <c r="H24" s="11">
        <v>24598</v>
      </c>
      <c r="I24" s="11">
        <v>10471</v>
      </c>
      <c r="J24" s="11">
        <v>10521</v>
      </c>
      <c r="K24" s="11">
        <v>9463</v>
      </c>
      <c r="L24" s="11">
        <v>9623</v>
      </c>
      <c r="M24" s="11">
        <v>13980</v>
      </c>
      <c r="N24" s="11">
        <v>14077</v>
      </c>
      <c r="O24" s="11">
        <v>12734</v>
      </c>
      <c r="P24" s="11">
        <v>12970</v>
      </c>
    </row>
    <row r="25" spans="1:16" ht="15" thickBot="1">
      <c r="A25" t="s">
        <v>39</v>
      </c>
      <c r="B25" t="str">
        <f>IFERROR(VLOOKUP($F25,level_mapping!$A$2:$F$23,B$3,FALSE),"")</f>
        <v>Total</v>
      </c>
      <c r="C25" t="str">
        <f>IFERROR(VLOOKUP($F25,level_mapping!$A$2:$F$23,C$3,FALSE),"")</f>
        <v>Service occupations</v>
      </c>
      <c r="D25" t="str">
        <f>IFERROR(VLOOKUP($F25,level_mapping!$A$2:$F$23,D$3,FALSE),"")</f>
        <v>Service occupations</v>
      </c>
      <c r="E25" t="str">
        <f>IFERROR(VLOOKUP($F25,level_mapping!$A$2:$F$23,E$3,FALSE),"")</f>
        <v>Healthcare support occupations</v>
      </c>
      <c r="F25" s="4" t="s">
        <v>21</v>
      </c>
      <c r="G25" s="11">
        <v>3212</v>
      </c>
      <c r="H25" s="11">
        <v>3309</v>
      </c>
      <c r="I25">
        <v>359</v>
      </c>
      <c r="J25">
        <v>350</v>
      </c>
      <c r="K25">
        <v>343</v>
      </c>
      <c r="L25">
        <v>339</v>
      </c>
      <c r="M25" s="11">
        <v>2853</v>
      </c>
      <c r="N25" s="11">
        <v>2959</v>
      </c>
      <c r="O25" s="11">
        <v>2775</v>
      </c>
      <c r="P25" s="11">
        <v>2887</v>
      </c>
    </row>
    <row r="26" spans="1:16" ht="15" thickBot="1">
      <c r="A26" t="s">
        <v>39</v>
      </c>
      <c r="B26" t="str">
        <f>IFERROR(VLOOKUP($F26,level_mapping!$A$2:$F$23,B$3,FALSE),"")</f>
        <v>Total</v>
      </c>
      <c r="C26" t="str">
        <f>IFERROR(VLOOKUP($F26,level_mapping!$A$2:$F$23,C$3,FALSE),"")</f>
        <v>Service occupations</v>
      </c>
      <c r="D26" t="str">
        <f>IFERROR(VLOOKUP($F26,level_mapping!$A$2:$F$23,D$3,FALSE),"")</f>
        <v>Service occupations</v>
      </c>
      <c r="E26" t="str">
        <f>IFERROR(VLOOKUP($F26,level_mapping!$A$2:$F$23,E$3,FALSE),"")</f>
        <v>Protective service occupations</v>
      </c>
      <c r="F26" s="8" t="s">
        <v>22</v>
      </c>
      <c r="G26" s="11">
        <v>3047</v>
      </c>
      <c r="H26" s="11">
        <v>3164</v>
      </c>
      <c r="I26" s="11">
        <v>2352</v>
      </c>
      <c r="J26" s="11">
        <v>2457</v>
      </c>
      <c r="K26" s="11">
        <v>2292</v>
      </c>
      <c r="L26" s="11">
        <v>2397</v>
      </c>
      <c r="M26">
        <v>695</v>
      </c>
      <c r="N26">
        <v>707</v>
      </c>
      <c r="O26">
        <v>650</v>
      </c>
      <c r="P26">
        <v>649</v>
      </c>
    </row>
    <row r="27" spans="1:16" ht="15" thickBot="1">
      <c r="A27" t="s">
        <v>39</v>
      </c>
      <c r="B27" t="str">
        <f>IFERROR(VLOOKUP($F27,level_mapping!$A$2:$F$23,B$3,FALSE),"")</f>
        <v>Total</v>
      </c>
      <c r="C27" t="str">
        <f>IFERROR(VLOOKUP($F27,level_mapping!$A$2:$F$23,C$3,FALSE),"")</f>
        <v>Service occupations</v>
      </c>
      <c r="D27" t="str">
        <f>IFERROR(VLOOKUP($F27,level_mapping!$A$2:$F$23,D$3,FALSE),"")</f>
        <v>Service occupations</v>
      </c>
      <c r="E27" t="str">
        <f>IFERROR(VLOOKUP($F27,level_mapping!$A$2:$F$23,E$3,FALSE),"")</f>
        <v>Food preparation and serving related occupations</v>
      </c>
      <c r="F27" s="4" t="s">
        <v>23</v>
      </c>
      <c r="G27" s="11">
        <v>7824</v>
      </c>
      <c r="H27" s="11">
        <v>7733</v>
      </c>
      <c r="I27" s="11">
        <v>3443</v>
      </c>
      <c r="J27" s="11">
        <v>3422</v>
      </c>
      <c r="K27" s="11">
        <v>2773</v>
      </c>
      <c r="L27" s="11">
        <v>2843</v>
      </c>
      <c r="M27" s="11">
        <v>4381</v>
      </c>
      <c r="N27" s="11">
        <v>4310</v>
      </c>
      <c r="O27" s="11">
        <v>3567</v>
      </c>
      <c r="P27" s="11">
        <v>3594</v>
      </c>
    </row>
    <row r="28" spans="1:16" ht="15" thickBot="1">
      <c r="B28" t="str">
        <f>IFERROR(VLOOKUP($F28,level_mapping!$A$2:$F$23,B$3,FALSE),"")</f>
        <v/>
      </c>
      <c r="C28" t="str">
        <f>IFERROR(VLOOKUP($F28,level_mapping!$A$2:$F$23,C$3,FALSE),"")</f>
        <v/>
      </c>
      <c r="D28" t="str">
        <f>IFERROR(VLOOKUP($F28,level_mapping!$A$2:$F$23,D$3,FALSE),"")</f>
        <v/>
      </c>
      <c r="E28" t="str">
        <f>IFERROR(VLOOKUP($F28,level_mapping!$A$2:$F$23,E$3,FALSE),"")</f>
        <v/>
      </c>
      <c r="F28" s="8"/>
    </row>
    <row r="29" spans="1:16" ht="15" thickBot="1">
      <c r="A29" t="s">
        <v>39</v>
      </c>
      <c r="B29" t="str">
        <f>IFERROR(VLOOKUP($F29,level_mapping!$A$2:$F$23,B$3,FALSE),"")</f>
        <v>Total</v>
      </c>
      <c r="C29" t="str">
        <f>IFERROR(VLOOKUP($F29,level_mapping!$A$2:$F$23,C$3,FALSE),"")</f>
        <v>Service occupations</v>
      </c>
      <c r="D29" t="str">
        <f>IFERROR(VLOOKUP($F29,level_mapping!$A$2:$F$23,D$3,FALSE),"")</f>
        <v>Service occupations</v>
      </c>
      <c r="E29" t="str">
        <f>IFERROR(VLOOKUP($F29,level_mapping!$A$2:$F$23,E$3,FALSE),"")</f>
        <v>Building and grounds cleaning and maintenance occupations</v>
      </c>
      <c r="F29" s="8" t="s">
        <v>24</v>
      </c>
      <c r="G29" s="11">
        <v>5445</v>
      </c>
      <c r="H29" s="11">
        <v>5349</v>
      </c>
      <c r="I29" s="11">
        <v>3254</v>
      </c>
      <c r="J29" s="11">
        <v>3186</v>
      </c>
      <c r="K29" s="11">
        <v>3077</v>
      </c>
      <c r="L29" s="11">
        <v>3037</v>
      </c>
      <c r="M29" s="11">
        <v>2192</v>
      </c>
      <c r="N29" s="11">
        <v>2163</v>
      </c>
      <c r="O29" s="11">
        <v>2130</v>
      </c>
      <c r="P29" s="11">
        <v>2099</v>
      </c>
    </row>
    <row r="30" spans="1:16" ht="15" thickBot="1">
      <c r="A30" t="s">
        <v>39</v>
      </c>
      <c r="B30" t="str">
        <f>IFERROR(VLOOKUP($F30,level_mapping!$A$2:$F$23,B$3,FALSE),"")</f>
        <v>Total</v>
      </c>
      <c r="C30" t="str">
        <f>IFERROR(VLOOKUP($F30,level_mapping!$A$2:$F$23,C$3,FALSE),"")</f>
        <v>Service occupations</v>
      </c>
      <c r="D30" t="str">
        <f>IFERROR(VLOOKUP($F30,level_mapping!$A$2:$F$23,D$3,FALSE),"")</f>
        <v>Service occupations</v>
      </c>
      <c r="E30" t="str">
        <f>IFERROR(VLOOKUP($F30,level_mapping!$A$2:$F$23,E$3,FALSE),"")</f>
        <v>Personal care and service occupations</v>
      </c>
      <c r="F30" s="4" t="s">
        <v>25</v>
      </c>
      <c r="G30" s="11">
        <v>4923</v>
      </c>
      <c r="H30" s="11">
        <v>5043</v>
      </c>
      <c r="I30" s="11">
        <v>1064</v>
      </c>
      <c r="J30" s="11">
        <v>1106</v>
      </c>
      <c r="K30">
        <v>979</v>
      </c>
      <c r="L30" s="11">
        <v>1007</v>
      </c>
      <c r="M30" s="11">
        <v>3859</v>
      </c>
      <c r="N30" s="11">
        <v>3937</v>
      </c>
      <c r="O30" s="11">
        <v>3611</v>
      </c>
      <c r="P30" s="11">
        <v>3741</v>
      </c>
    </row>
    <row r="31" spans="1:16" ht="15" thickBot="1">
      <c r="B31" t="str">
        <f>IFERROR(VLOOKUP($F31,level_mapping!$A$2:$F$23,B$3,FALSE),"")</f>
        <v/>
      </c>
      <c r="C31" t="str">
        <f>IFERROR(VLOOKUP($F31,level_mapping!$A$2:$F$23,C$3,FALSE),"")</f>
        <v/>
      </c>
      <c r="D31" t="str">
        <f>IFERROR(VLOOKUP($F31,level_mapping!$A$2:$F$23,D$3,FALSE),"")</f>
        <v/>
      </c>
      <c r="E31" t="str">
        <f>IFERROR(VLOOKUP($F31,level_mapping!$A$2:$F$23,E$3,FALSE),"")</f>
        <v/>
      </c>
    </row>
    <row r="32" spans="1:16" ht="15" thickBot="1">
      <c r="A32" t="s">
        <v>40</v>
      </c>
      <c r="B32" t="str">
        <f>IFERROR(VLOOKUP($F32,level_mapping!$A$2:$F$23,B$3,FALSE),"")</f>
        <v/>
      </c>
      <c r="C32" t="str">
        <f>IFERROR(VLOOKUP($F32,level_mapping!$A$2:$F$23,C$3,FALSE),"")</f>
        <v/>
      </c>
      <c r="D32" t="str">
        <f>IFERROR(VLOOKUP($F32,level_mapping!$A$2:$F$23,D$3,FALSE),"")</f>
        <v/>
      </c>
      <c r="E32" t="str">
        <f>IFERROR(VLOOKUP($F32,level_mapping!$A$2:$F$23,E$3,FALSE),"")</f>
        <v/>
      </c>
      <c r="F32" s="2" t="s">
        <v>26</v>
      </c>
      <c r="G32" s="11">
        <v>35544</v>
      </c>
      <c r="H32" s="11">
        <v>33787</v>
      </c>
      <c r="I32" s="11">
        <v>13067</v>
      </c>
      <c r="J32" s="11">
        <v>12498</v>
      </c>
      <c r="K32" s="11">
        <v>12317</v>
      </c>
      <c r="L32" s="11">
        <v>11878</v>
      </c>
      <c r="M32" s="11">
        <v>22477</v>
      </c>
      <c r="N32" s="11">
        <v>21289</v>
      </c>
      <c r="O32" s="11">
        <v>21199</v>
      </c>
      <c r="P32" s="11">
        <v>20193</v>
      </c>
    </row>
    <row r="33" spans="1:16" ht="15" thickBot="1">
      <c r="A33" t="s">
        <v>39</v>
      </c>
      <c r="B33" t="str">
        <f>IFERROR(VLOOKUP($F33,level_mapping!$A$2:$F$23,B$3,FALSE),"")</f>
        <v>Total</v>
      </c>
      <c r="C33" t="str">
        <f>IFERROR(VLOOKUP($F33,level_mapping!$A$2:$F$23,C$3,FALSE),"")</f>
        <v>Sales and office occupations</v>
      </c>
      <c r="D33" t="str">
        <f>IFERROR(VLOOKUP($F33,level_mapping!$A$2:$F$23,D$3,FALSE),"")</f>
        <v>Sales and office occupations</v>
      </c>
      <c r="E33" t="str">
        <f>IFERROR(VLOOKUP($F33,level_mapping!$A$2:$F$23,E$3,FALSE),"")</f>
        <v>Sales and related occupations</v>
      </c>
      <c r="F33" s="4" t="s">
        <v>27</v>
      </c>
      <c r="G33" s="11">
        <v>16295</v>
      </c>
      <c r="H33" s="11">
        <v>15641</v>
      </c>
      <c r="I33" s="11">
        <v>8221</v>
      </c>
      <c r="J33" s="11">
        <v>7880</v>
      </c>
      <c r="K33" s="11">
        <v>7781</v>
      </c>
      <c r="L33" s="11">
        <v>7492</v>
      </c>
      <c r="M33" s="11">
        <v>8073</v>
      </c>
      <c r="N33" s="11">
        <v>7761</v>
      </c>
      <c r="O33" s="11">
        <v>7200</v>
      </c>
      <c r="P33" s="11">
        <v>6998</v>
      </c>
    </row>
    <row r="34" spans="1:16" ht="15" thickBot="1">
      <c r="A34" t="s">
        <v>39</v>
      </c>
      <c r="B34" t="str">
        <f>IFERROR(VLOOKUP($F34,level_mapping!$A$2:$F$23,B$3,FALSE),"")</f>
        <v>Total</v>
      </c>
      <c r="C34" t="str">
        <f>IFERROR(VLOOKUP($F34,level_mapping!$A$2:$F$23,C$3,FALSE),"")</f>
        <v>Sales and office occupations</v>
      </c>
      <c r="D34" t="str">
        <f>IFERROR(VLOOKUP($F34,level_mapping!$A$2:$F$23,D$3,FALSE),"")</f>
        <v>Sales and office occupations</v>
      </c>
      <c r="E34" t="str">
        <f>IFERROR(VLOOKUP($F34,level_mapping!$A$2:$F$23,E$3,FALSE),"")</f>
        <v>Office and administrative support occupations</v>
      </c>
      <c r="F34" s="8" t="s">
        <v>28</v>
      </c>
      <c r="G34" s="11">
        <v>19249</v>
      </c>
      <c r="H34" s="11">
        <v>18146</v>
      </c>
      <c r="I34" s="11">
        <v>4845</v>
      </c>
      <c r="J34" s="11">
        <v>4618</v>
      </c>
      <c r="K34" s="11">
        <v>4536</v>
      </c>
      <c r="L34" s="11">
        <v>4385</v>
      </c>
      <c r="M34" s="11">
        <v>14404</v>
      </c>
      <c r="N34" s="11">
        <v>13527</v>
      </c>
      <c r="O34" s="11">
        <v>13999</v>
      </c>
      <c r="P34" s="11">
        <v>13195</v>
      </c>
    </row>
    <row r="35" spans="1:16">
      <c r="B35" t="str">
        <f>IFERROR(VLOOKUP($F35,level_mapping!$A$2:$F$23,B$3,FALSE),"")</f>
        <v/>
      </c>
      <c r="C35" t="str">
        <f>IFERROR(VLOOKUP($F35,level_mapping!$A$2:$F$23,C$3,FALSE),"")</f>
        <v/>
      </c>
      <c r="D35" t="str">
        <f>IFERROR(VLOOKUP($F35,level_mapping!$A$2:$F$23,D$3,FALSE),"")</f>
        <v/>
      </c>
      <c r="E35" t="str">
        <f>IFERROR(VLOOKUP($F35,level_mapping!$A$2:$F$23,E$3,FALSE),"")</f>
        <v/>
      </c>
    </row>
    <row r="36" spans="1:16" ht="15" thickBot="1">
      <c r="B36" t="str">
        <f>IFERROR(VLOOKUP($F36,level_mapping!$A$2:$F$23,B$3,FALSE),"")</f>
        <v/>
      </c>
      <c r="C36" t="str">
        <f>IFERROR(VLOOKUP($F36,level_mapping!$A$2:$F$23,C$3,FALSE),"")</f>
        <v/>
      </c>
      <c r="D36" t="str">
        <f>IFERROR(VLOOKUP($F36,level_mapping!$A$2:$F$23,D$3,FALSE),"")</f>
        <v/>
      </c>
      <c r="E36" t="str">
        <f>IFERROR(VLOOKUP($F36,level_mapping!$A$2:$F$23,E$3,FALSE),"")</f>
        <v/>
      </c>
    </row>
    <row r="37" spans="1:16" ht="15" thickBot="1">
      <c r="A37" t="s">
        <v>40</v>
      </c>
      <c r="B37" t="str">
        <f>IFERROR(VLOOKUP($F37,level_mapping!$A$2:$F$23,B$3,FALSE),"")</f>
        <v/>
      </c>
      <c r="C37" t="str">
        <f>IFERROR(VLOOKUP($F37,level_mapping!$A$2:$F$23,C$3,FALSE),"")</f>
        <v/>
      </c>
      <c r="D37" t="str">
        <f>IFERROR(VLOOKUP($F37,level_mapping!$A$2:$F$23,D$3,FALSE),"")</f>
        <v/>
      </c>
      <c r="E37" t="str">
        <f>IFERROR(VLOOKUP($F37,level_mapping!$A$2:$F$23,E$3,FALSE),"")</f>
        <v/>
      </c>
      <c r="F37" s="2" t="s">
        <v>29</v>
      </c>
      <c r="G37" s="11">
        <v>14806</v>
      </c>
      <c r="H37" s="11">
        <v>13323</v>
      </c>
      <c r="I37" s="11">
        <v>14181</v>
      </c>
      <c r="J37" s="11">
        <v>12735</v>
      </c>
      <c r="K37" s="11">
        <v>13806</v>
      </c>
      <c r="L37" s="11">
        <v>12427</v>
      </c>
      <c r="M37">
        <v>626</v>
      </c>
      <c r="N37">
        <v>587</v>
      </c>
      <c r="O37">
        <v>590</v>
      </c>
      <c r="P37">
        <v>559</v>
      </c>
    </row>
    <row r="38" spans="1:16" ht="15" thickBot="1">
      <c r="A38" t="s">
        <v>39</v>
      </c>
      <c r="B38" t="str">
        <f>IFERROR(VLOOKUP($F38,level_mapping!$A$2:$F$23,B$3,FALSE),"")</f>
        <v>Total</v>
      </c>
      <c r="C38" t="str">
        <f>IFERROR(VLOOKUP($F38,level_mapping!$A$2:$F$23,C$3,FALSE),"")</f>
        <v>Natural resources, construction, and maintenance occupations</v>
      </c>
      <c r="D38" t="str">
        <f>IFERROR(VLOOKUP($F38,level_mapping!$A$2:$F$23,D$3,FALSE),"")</f>
        <v>Natural resources, construction, and maintenance occupations</v>
      </c>
      <c r="E38" t="str">
        <f>IFERROR(VLOOKUP($F38,level_mapping!$A$2:$F$23,E$3,FALSE),"")</f>
        <v>Office and administrative support occupations</v>
      </c>
      <c r="F38" s="4" t="s">
        <v>30</v>
      </c>
      <c r="G38">
        <v>988</v>
      </c>
      <c r="H38">
        <v>926</v>
      </c>
      <c r="I38">
        <v>780</v>
      </c>
      <c r="J38">
        <v>736</v>
      </c>
      <c r="K38">
        <v>688</v>
      </c>
      <c r="L38">
        <v>651</v>
      </c>
      <c r="M38">
        <v>208</v>
      </c>
      <c r="N38">
        <v>190</v>
      </c>
      <c r="O38">
        <v>181</v>
      </c>
      <c r="P38">
        <v>170</v>
      </c>
    </row>
    <row r="39" spans="1:16" ht="15" thickBot="1">
      <c r="A39" t="s">
        <v>39</v>
      </c>
      <c r="B39" t="str">
        <f>IFERROR(VLOOKUP($F39,level_mapping!$A$2:$F$23,B$3,FALSE),"")</f>
        <v>Total</v>
      </c>
      <c r="C39" t="str">
        <f>IFERROR(VLOOKUP($F39,level_mapping!$A$2:$F$23,C$3,FALSE),"")</f>
        <v>Natural resources, construction, and maintenance occupations</v>
      </c>
      <c r="D39" t="str">
        <f>IFERROR(VLOOKUP($F39,level_mapping!$A$2:$F$23,D$3,FALSE),"")</f>
        <v>Natural resources, construction, and maintenance occupations</v>
      </c>
      <c r="E39" t="str">
        <f>IFERROR(VLOOKUP($F39,level_mapping!$A$2:$F$23,E$3,FALSE),"")</f>
        <v>Office and administrative support occupations</v>
      </c>
      <c r="F39" s="8" t="s">
        <v>31</v>
      </c>
      <c r="G39" s="11">
        <v>8667</v>
      </c>
      <c r="H39" s="11">
        <v>7439</v>
      </c>
      <c r="I39" s="11">
        <v>8448</v>
      </c>
      <c r="J39" s="11">
        <v>7248</v>
      </c>
      <c r="K39" s="11">
        <v>8267</v>
      </c>
      <c r="L39" s="11">
        <v>7109</v>
      </c>
      <c r="M39">
        <v>219</v>
      </c>
      <c r="N39">
        <v>191</v>
      </c>
      <c r="O39">
        <v>213</v>
      </c>
      <c r="P39">
        <v>187</v>
      </c>
    </row>
    <row r="40" spans="1:16" ht="15" thickBot="1">
      <c r="A40" t="s">
        <v>39</v>
      </c>
      <c r="B40" t="str">
        <f>IFERROR(VLOOKUP($F40,level_mapping!$A$2:$F$23,B$3,FALSE),"")</f>
        <v>Total</v>
      </c>
      <c r="C40" t="str">
        <f>IFERROR(VLOOKUP($F40,level_mapping!$A$2:$F$23,C$3,FALSE),"")</f>
        <v>Natural resources, construction, and maintenance occupations</v>
      </c>
      <c r="D40" t="str">
        <f>IFERROR(VLOOKUP($F40,level_mapping!$A$2:$F$23,D$3,FALSE),"")</f>
        <v>Natural resources, construction, and maintenance occupations</v>
      </c>
      <c r="E40" t="str">
        <f>IFERROR(VLOOKUP($F40,level_mapping!$A$2:$F$23,E$3,FALSE),"")</f>
        <v>Office and administrative support occupations</v>
      </c>
      <c r="F40" s="4" t="s">
        <v>32</v>
      </c>
      <c r="G40" s="11">
        <v>5152</v>
      </c>
      <c r="H40" s="11">
        <v>4957</v>
      </c>
      <c r="I40" s="11">
        <v>4953</v>
      </c>
      <c r="J40" s="11">
        <v>4751</v>
      </c>
      <c r="K40" s="11">
        <v>4851</v>
      </c>
      <c r="L40" s="11">
        <v>4668</v>
      </c>
      <c r="M40">
        <v>199</v>
      </c>
      <c r="N40">
        <v>206</v>
      </c>
      <c r="O40">
        <v>196</v>
      </c>
      <c r="P40">
        <v>202</v>
      </c>
    </row>
    <row r="41" spans="1:16">
      <c r="B41" t="str">
        <f>IFERROR(VLOOKUP($F41,level_mapping!$A$2:$F$23,B$3,FALSE),"")</f>
        <v/>
      </c>
      <c r="C41" t="str">
        <f>IFERROR(VLOOKUP($F41,level_mapping!$A$2:$F$23,C$3,FALSE),"")</f>
        <v/>
      </c>
      <c r="D41" t="str">
        <f>IFERROR(VLOOKUP($F41,level_mapping!$A$2:$F$23,D$3,FALSE),"")</f>
        <v/>
      </c>
      <c r="E41" t="str">
        <f>IFERROR(VLOOKUP($F41,level_mapping!$A$2:$F$23,E$3,FALSE),"")</f>
        <v/>
      </c>
    </row>
    <row r="42" spans="1:16" ht="15" thickBot="1">
      <c r="B42" t="str">
        <f>IFERROR(VLOOKUP($F42,level_mapping!$A$2:$F$23,B$3,FALSE),"")</f>
        <v/>
      </c>
      <c r="C42" t="str">
        <f>IFERROR(VLOOKUP($F42,level_mapping!$A$2:$F$23,C$3,FALSE),"")</f>
        <v/>
      </c>
      <c r="D42" t="str">
        <f>IFERROR(VLOOKUP($F42,level_mapping!$A$2:$F$23,D$3,FALSE),"")</f>
        <v/>
      </c>
      <c r="E42" t="str">
        <f>IFERROR(VLOOKUP($F42,level_mapping!$A$2:$F$23,E$3,FALSE),"")</f>
        <v/>
      </c>
    </row>
    <row r="43" spans="1:16" ht="15" thickBot="1">
      <c r="A43" t="s">
        <v>40</v>
      </c>
      <c r="B43" t="str">
        <f>IFERROR(VLOOKUP($F43,level_mapping!$A$2:$F$23,B$3,FALSE),"")</f>
        <v/>
      </c>
      <c r="C43" t="str">
        <f>IFERROR(VLOOKUP($F43,level_mapping!$A$2:$F$23,C$3,FALSE),"")</f>
        <v/>
      </c>
      <c r="D43" t="str">
        <f>IFERROR(VLOOKUP($F43,level_mapping!$A$2:$F$23,D$3,FALSE),"")</f>
        <v/>
      </c>
      <c r="E43" t="str">
        <f>IFERROR(VLOOKUP($F43,level_mapping!$A$2:$F$23,E$3,FALSE),"")</f>
        <v/>
      </c>
      <c r="F43" s="2" t="s">
        <v>33</v>
      </c>
      <c r="G43" s="11">
        <v>17800</v>
      </c>
      <c r="H43" s="11">
        <v>15951</v>
      </c>
      <c r="I43" s="11">
        <v>13820</v>
      </c>
      <c r="J43" s="11">
        <v>12530</v>
      </c>
      <c r="K43" s="11">
        <v>13357</v>
      </c>
      <c r="L43" s="11">
        <v>12158</v>
      </c>
      <c r="M43" s="11">
        <v>3980</v>
      </c>
      <c r="N43" s="11">
        <v>3421</v>
      </c>
      <c r="O43" s="11">
        <v>3879</v>
      </c>
      <c r="P43" s="11">
        <v>3316</v>
      </c>
    </row>
    <row r="44" spans="1:16" ht="15" thickBot="1">
      <c r="A44" t="s">
        <v>39</v>
      </c>
      <c r="B44" t="str">
        <f>IFERROR(VLOOKUP($F44,level_mapping!$A$2:$F$23,B$3,FALSE),"")</f>
        <v>Total</v>
      </c>
      <c r="C44" t="str">
        <f>IFERROR(VLOOKUP($F44,level_mapping!$A$2:$F$23,C$3,FALSE),"")</f>
        <v>Natural resources, construction, and maintenance occupations</v>
      </c>
      <c r="D44" t="str">
        <f>IFERROR(VLOOKUP($F44,level_mapping!$A$2:$F$23,D$3,FALSE),"")</f>
        <v>Natural resources, construction, and maintenance occupations</v>
      </c>
      <c r="E44" t="str">
        <f>IFERROR(VLOOKUP($F44,level_mapping!$A$2:$F$23,E$3,FALSE),"")</f>
        <v>Office and administrative support occupations</v>
      </c>
      <c r="F44" s="4" t="s">
        <v>34</v>
      </c>
      <c r="G44" s="11">
        <v>8973</v>
      </c>
      <c r="H44" s="11">
        <v>7654</v>
      </c>
      <c r="I44" s="11">
        <v>6313</v>
      </c>
      <c r="J44" s="11">
        <v>5502</v>
      </c>
      <c r="K44" s="11">
        <v>6172</v>
      </c>
      <c r="L44" s="11">
        <v>5411</v>
      </c>
      <c r="M44" s="11">
        <v>2661</v>
      </c>
      <c r="N44" s="11">
        <v>2152</v>
      </c>
      <c r="O44" s="11">
        <v>2615</v>
      </c>
      <c r="P44" s="11">
        <v>2109</v>
      </c>
    </row>
    <row r="45" spans="1:16" ht="15" thickBot="1">
      <c r="A45" t="s">
        <v>39</v>
      </c>
      <c r="B45" t="str">
        <f>IFERROR(VLOOKUP($F45,level_mapping!$A$2:$F$23,B$3,FALSE),"")</f>
        <v>Total</v>
      </c>
      <c r="C45" t="str">
        <f>IFERROR(VLOOKUP($F45,level_mapping!$A$2:$F$23,C$3,FALSE),"")</f>
        <v>Natural resources, construction, and maintenance occupations</v>
      </c>
      <c r="D45" t="str">
        <f>IFERROR(VLOOKUP($F45,level_mapping!$A$2:$F$23,D$3,FALSE),"")</f>
        <v>Natural resources, construction, and maintenance occupations</v>
      </c>
      <c r="E45" t="str">
        <f>IFERROR(VLOOKUP($F45,level_mapping!$A$2:$F$23,E$3,FALSE),"")</f>
        <v>Office and administrative support occupations</v>
      </c>
      <c r="F45" s="8" t="s">
        <v>35</v>
      </c>
      <c r="G45" s="11">
        <v>8827</v>
      </c>
      <c r="H45" s="11">
        <v>8297</v>
      </c>
      <c r="I45" s="11">
        <v>7507</v>
      </c>
      <c r="J45" s="11">
        <v>7028</v>
      </c>
      <c r="K45" s="11">
        <v>7186</v>
      </c>
      <c r="L45" s="11">
        <v>6746</v>
      </c>
      <c r="M45" s="11">
        <v>1319</v>
      </c>
      <c r="N45" s="11">
        <v>1269</v>
      </c>
      <c r="O45" s="11">
        <v>1265</v>
      </c>
      <c r="P45" s="11">
        <v>1208</v>
      </c>
    </row>
    <row r="46" spans="1:16">
      <c r="F46" t="s">
        <v>36</v>
      </c>
    </row>
  </sheetData>
  <mergeCells count="14">
    <mergeCell ref="I3:J3"/>
    <mergeCell ref="K3:L3"/>
    <mergeCell ref="M3:N3"/>
    <mergeCell ref="O3:P3"/>
    <mergeCell ref="F1:F4"/>
    <mergeCell ref="G1:H1"/>
    <mergeCell ref="I1:L1"/>
    <mergeCell ref="M1:P1"/>
    <mergeCell ref="G2:H2"/>
    <mergeCell ref="I2:J2"/>
    <mergeCell ref="K2:L2"/>
    <mergeCell ref="M2:N2"/>
    <mergeCell ref="O2:P2"/>
    <mergeCell ref="G3:H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FC415-D691-470A-ADD5-D93CB65367F1}">
  <dimension ref="A1:P45"/>
  <sheetViews>
    <sheetView topLeftCell="A24" workbookViewId="0">
      <selection activeCell="B3" sqref="B3"/>
    </sheetView>
  </sheetViews>
  <sheetFormatPr defaultRowHeight="14.5"/>
  <cols>
    <col min="6" max="6" width="81.7265625" customWidth="1"/>
  </cols>
  <sheetData>
    <row r="1" spans="1:16" ht="15" thickBot="1">
      <c r="F1" s="27" t="s">
        <v>0</v>
      </c>
      <c r="G1" s="22" t="s">
        <v>1</v>
      </c>
      <c r="H1" s="23"/>
      <c r="I1" s="22" t="s">
        <v>2</v>
      </c>
      <c r="J1" s="24"/>
      <c r="K1" s="24"/>
      <c r="L1" s="23"/>
      <c r="M1" s="22" t="s">
        <v>3</v>
      </c>
      <c r="N1" s="24"/>
      <c r="O1" s="24"/>
      <c r="P1" s="23"/>
    </row>
    <row r="2" spans="1:16">
      <c r="F2" s="28"/>
      <c r="G2" s="25" t="s">
        <v>4</v>
      </c>
      <c r="H2" s="26"/>
      <c r="I2" s="25" t="s">
        <v>4</v>
      </c>
      <c r="J2" s="26"/>
      <c r="K2" s="25" t="s">
        <v>6</v>
      </c>
      <c r="L2" s="26"/>
      <c r="M2" s="25" t="s">
        <v>4</v>
      </c>
      <c r="N2" s="26"/>
      <c r="O2" s="25" t="s">
        <v>6</v>
      </c>
      <c r="P2" s="26"/>
    </row>
    <row r="3" spans="1:16" ht="15" thickBot="1">
      <c r="B3">
        <v>3</v>
      </c>
      <c r="C3">
        <v>4</v>
      </c>
      <c r="D3">
        <v>5</v>
      </c>
      <c r="E3">
        <v>6</v>
      </c>
      <c r="F3" s="28"/>
      <c r="G3" s="20" t="s">
        <v>5</v>
      </c>
      <c r="H3" s="21"/>
      <c r="I3" s="20" t="s">
        <v>5</v>
      </c>
      <c r="J3" s="21"/>
      <c r="K3" s="20" t="s">
        <v>5</v>
      </c>
      <c r="L3" s="21"/>
      <c r="M3" s="20" t="s">
        <v>5</v>
      </c>
      <c r="N3" s="21"/>
      <c r="O3" s="20" t="s">
        <v>5</v>
      </c>
      <c r="P3" s="21"/>
    </row>
    <row r="4" spans="1:16" ht="15" thickBot="1">
      <c r="A4" t="s">
        <v>38</v>
      </c>
      <c r="B4" t="s">
        <v>41</v>
      </c>
      <c r="C4" t="s">
        <v>40</v>
      </c>
      <c r="D4" t="s">
        <v>42</v>
      </c>
      <c r="E4" t="s">
        <v>39</v>
      </c>
      <c r="F4" s="29"/>
      <c r="G4">
        <v>2007</v>
      </c>
      <c r="H4">
        <v>2008</v>
      </c>
      <c r="I4">
        <v>2007</v>
      </c>
      <c r="J4">
        <v>2008</v>
      </c>
      <c r="K4">
        <v>2007</v>
      </c>
      <c r="L4">
        <v>2008</v>
      </c>
      <c r="M4">
        <v>2007</v>
      </c>
      <c r="N4">
        <v>2008</v>
      </c>
      <c r="O4">
        <v>2007</v>
      </c>
      <c r="P4">
        <v>2008</v>
      </c>
    </row>
    <row r="5" spans="1:16" ht="15" thickBot="1">
      <c r="A5" t="s">
        <v>41</v>
      </c>
      <c r="B5" t="str">
        <f>IFERROR(VLOOKUP($F5,level_mapping!$A$2:$F$23,B$3,FALSE),"")</f>
        <v/>
      </c>
      <c r="C5" t="str">
        <f>IFERROR(VLOOKUP($F5,level_mapping!$A$2:$F$23,C$3,FALSE),"")</f>
        <v/>
      </c>
      <c r="D5" t="str">
        <f>IFERROR(VLOOKUP($F5,level_mapping!$A$2:$F$23,D$3,FALSE),"")</f>
        <v/>
      </c>
      <c r="E5" t="str">
        <f>IFERROR(VLOOKUP($F5,level_mapping!$A$2:$F$23,E$3,FALSE),"")</f>
        <v/>
      </c>
      <c r="F5" s="2" t="s">
        <v>1</v>
      </c>
      <c r="G5" s="11">
        <v>146047</v>
      </c>
      <c r="H5" s="11">
        <v>145362</v>
      </c>
      <c r="I5" s="11">
        <v>78254</v>
      </c>
      <c r="J5" s="11">
        <v>77486</v>
      </c>
      <c r="K5" s="11">
        <v>75337</v>
      </c>
      <c r="L5" s="11">
        <v>74750</v>
      </c>
      <c r="M5" s="11">
        <v>67792</v>
      </c>
      <c r="N5" s="11">
        <v>67876</v>
      </c>
      <c r="O5" s="11">
        <v>64799</v>
      </c>
      <c r="P5" s="11">
        <v>65039</v>
      </c>
    </row>
    <row r="6" spans="1:16" ht="15" thickBot="1">
      <c r="B6" t="str">
        <f>IFERROR(VLOOKUP($F6,level_mapping!$A$2:$F$23,B$3,FALSE),"")</f>
        <v/>
      </c>
      <c r="C6" t="str">
        <f>IFERROR(VLOOKUP($F6,level_mapping!$A$2:$F$23,C$3,FALSE),"")</f>
        <v/>
      </c>
      <c r="D6" t="str">
        <f>IFERROR(VLOOKUP($F6,level_mapping!$A$2:$F$23,D$3,FALSE),"")</f>
        <v/>
      </c>
      <c r="E6" t="str">
        <f>IFERROR(VLOOKUP($F6,level_mapping!$A$2:$F$23,E$3,FALSE),"")</f>
        <v/>
      </c>
    </row>
    <row r="7" spans="1:16" ht="15" thickBot="1">
      <c r="A7" t="s">
        <v>40</v>
      </c>
      <c r="B7" t="str">
        <f>IFERROR(VLOOKUP($F7,level_mapping!$A$2:$F$23,B$3,FALSE),"")</f>
        <v/>
      </c>
      <c r="C7" t="str">
        <f>IFERROR(VLOOKUP($F7,level_mapping!$A$2:$F$23,C$3,FALSE),"")</f>
        <v/>
      </c>
      <c r="D7" t="str">
        <f>IFERROR(VLOOKUP($F7,level_mapping!$A$2:$F$23,D$3,FALSE),"")</f>
        <v/>
      </c>
      <c r="E7" t="str">
        <f>IFERROR(VLOOKUP($F7,level_mapping!$A$2:$F$23,E$3,FALSE),"")</f>
        <v/>
      </c>
      <c r="F7" s="2" t="s">
        <v>7</v>
      </c>
      <c r="G7" s="11">
        <v>51788</v>
      </c>
      <c r="H7" s="11">
        <v>52761</v>
      </c>
      <c r="I7" s="11">
        <v>25593</v>
      </c>
      <c r="J7" s="11">
        <v>25948</v>
      </c>
      <c r="K7" s="11">
        <v>25426</v>
      </c>
      <c r="L7" s="11">
        <v>25807</v>
      </c>
      <c r="M7" s="11">
        <v>26195</v>
      </c>
      <c r="N7" s="11">
        <v>26813</v>
      </c>
      <c r="O7" s="11">
        <v>26003</v>
      </c>
      <c r="P7" s="11">
        <v>26637</v>
      </c>
    </row>
    <row r="8" spans="1:16" ht="15" thickBot="1">
      <c r="B8" t="str">
        <f>IFERROR(VLOOKUP($F8,level_mapping!$A$2:$F$23,B$3,FALSE),"")</f>
        <v/>
      </c>
      <c r="C8" t="str">
        <f>IFERROR(VLOOKUP($F8,level_mapping!$A$2:$F$23,C$3,FALSE),"")</f>
        <v/>
      </c>
      <c r="D8" t="str">
        <f>IFERROR(VLOOKUP($F8,level_mapping!$A$2:$F$23,D$3,FALSE),"")</f>
        <v/>
      </c>
      <c r="E8" t="str">
        <f>IFERROR(VLOOKUP($F8,level_mapping!$A$2:$F$23,E$3,FALSE),"")</f>
        <v/>
      </c>
    </row>
    <row r="9" spans="1:16" ht="15" thickBot="1">
      <c r="A9" t="s">
        <v>42</v>
      </c>
      <c r="B9" t="str">
        <f>IFERROR(VLOOKUP($F9,level_mapping!$A$2:$F$23,B$3,FALSE),"")</f>
        <v/>
      </c>
      <c r="C9" t="str">
        <f>IFERROR(VLOOKUP($F9,level_mapping!$A$2:$F$23,C$3,FALSE),"")</f>
        <v/>
      </c>
      <c r="D9" t="str">
        <f>IFERROR(VLOOKUP($F9,level_mapping!$A$2:$F$23,D$3,FALSE),"")</f>
        <v/>
      </c>
      <c r="E9" t="str">
        <f>IFERROR(VLOOKUP($F9,level_mapping!$A$2:$F$23,E$3,FALSE),"")</f>
        <v/>
      </c>
      <c r="F9" s="4" t="s">
        <v>8</v>
      </c>
      <c r="G9" s="11">
        <v>21577</v>
      </c>
      <c r="H9" s="11">
        <v>22059</v>
      </c>
      <c r="I9" s="11">
        <v>12375</v>
      </c>
      <c r="J9" s="11">
        <v>12647</v>
      </c>
      <c r="K9" s="11">
        <v>12332</v>
      </c>
      <c r="L9" s="11">
        <v>12618</v>
      </c>
      <c r="M9" s="11">
        <v>9203</v>
      </c>
      <c r="N9" s="11">
        <v>9412</v>
      </c>
      <c r="O9" s="11">
        <v>9172</v>
      </c>
      <c r="P9" s="11">
        <v>9388</v>
      </c>
    </row>
    <row r="10" spans="1:16" ht="15" thickBot="1">
      <c r="A10" t="s">
        <v>39</v>
      </c>
      <c r="B10" t="str">
        <f>IFERROR(VLOOKUP($F10,level_mapping!$A$2:$F$23,B$3,FALSE),"")</f>
        <v>Total</v>
      </c>
      <c r="C10" t="str">
        <f>IFERROR(VLOOKUP($F10,level_mapping!$A$2:$F$23,C$3,FALSE),"")</f>
        <v>Management, professional, and related occupations</v>
      </c>
      <c r="D10" t="str">
        <f>IFERROR(VLOOKUP($F10,level_mapping!$A$2:$F$23,D$3,FALSE),"")</f>
        <v>Management, business, and financial operations occupations</v>
      </c>
      <c r="E10" t="str">
        <f>IFERROR(VLOOKUP($F10,level_mapping!$A$2:$F$23,E$3,FALSE),"")</f>
        <v>Management occupations</v>
      </c>
      <c r="F10" s="6" t="s">
        <v>9</v>
      </c>
      <c r="G10" s="11">
        <v>15486</v>
      </c>
      <c r="H10" s="11">
        <v>15852</v>
      </c>
      <c r="I10" s="11">
        <v>9686</v>
      </c>
      <c r="J10" s="11">
        <v>9925</v>
      </c>
      <c r="K10" s="11">
        <v>9652</v>
      </c>
      <c r="L10" s="11">
        <v>9903</v>
      </c>
      <c r="M10" s="11">
        <v>5800</v>
      </c>
      <c r="N10" s="11">
        <v>5926</v>
      </c>
      <c r="O10" s="11">
        <v>5774</v>
      </c>
      <c r="P10" s="11">
        <v>5907</v>
      </c>
    </row>
    <row r="11" spans="1:16" ht="15" thickBot="1">
      <c r="A11" t="s">
        <v>39</v>
      </c>
      <c r="B11" t="str">
        <f>IFERROR(VLOOKUP($F11,level_mapping!$A$2:$F$23,B$3,FALSE),"")</f>
        <v>Total</v>
      </c>
      <c r="C11" t="str">
        <f>IFERROR(VLOOKUP($F11,level_mapping!$A$2:$F$23,C$3,FALSE),"")</f>
        <v>Management, professional, and related occupations</v>
      </c>
      <c r="D11" t="str">
        <f>IFERROR(VLOOKUP($F11,level_mapping!$A$2:$F$23,D$3,FALSE),"")</f>
        <v>Management, business, and financial operations occupations</v>
      </c>
      <c r="E11" t="str">
        <f>IFERROR(VLOOKUP($F11,level_mapping!$A$2:$F$23,E$3,FALSE),"")</f>
        <v>Business and financial operations occupations</v>
      </c>
      <c r="F11" s="7" t="s">
        <v>10</v>
      </c>
      <c r="G11" s="11">
        <v>6091</v>
      </c>
      <c r="H11" s="11">
        <v>6207</v>
      </c>
      <c r="I11" s="11">
        <v>2688</v>
      </c>
      <c r="J11" s="11">
        <v>2721</v>
      </c>
      <c r="K11" s="11">
        <v>2681</v>
      </c>
      <c r="L11" s="11">
        <v>2715</v>
      </c>
      <c r="M11" s="11">
        <v>3403</v>
      </c>
      <c r="N11" s="11">
        <v>3486</v>
      </c>
      <c r="O11" s="11">
        <v>3398</v>
      </c>
      <c r="P11" s="11">
        <v>3481</v>
      </c>
    </row>
    <row r="12" spans="1:16" ht="15" thickBot="1">
      <c r="A12" t="s">
        <v>42</v>
      </c>
      <c r="B12" t="str">
        <f>IFERROR(VLOOKUP($F12,level_mapping!$A$2:$F$23,B$3,FALSE),"")</f>
        <v/>
      </c>
      <c r="C12" t="str">
        <f>IFERROR(VLOOKUP($F12,level_mapping!$A$2:$F$23,C$3,FALSE),"")</f>
        <v/>
      </c>
      <c r="D12" t="str">
        <f>IFERROR(VLOOKUP($F12,level_mapping!$A$2:$F$23,D$3,FALSE),"")</f>
        <v/>
      </c>
      <c r="E12" t="str">
        <f>IFERROR(VLOOKUP($F12,level_mapping!$A$2:$F$23,E$3,FALSE),"")</f>
        <v/>
      </c>
      <c r="F12" s="8" t="s">
        <v>11</v>
      </c>
      <c r="G12" s="11">
        <v>30210</v>
      </c>
      <c r="H12" s="11">
        <v>30702</v>
      </c>
      <c r="I12" s="11">
        <v>13218</v>
      </c>
      <c r="J12" s="11">
        <v>13301</v>
      </c>
      <c r="K12" s="11">
        <v>13093</v>
      </c>
      <c r="L12" s="11">
        <v>13189</v>
      </c>
      <c r="M12" s="11">
        <v>16992</v>
      </c>
      <c r="N12" s="11">
        <v>17401</v>
      </c>
      <c r="O12" s="11">
        <v>16831</v>
      </c>
      <c r="P12" s="11">
        <v>17249</v>
      </c>
    </row>
    <row r="13" spans="1:16" ht="15" thickBot="1">
      <c r="A13" t="s">
        <v>39</v>
      </c>
      <c r="B13" t="str">
        <f>IFERROR(VLOOKUP($F13,level_mapping!$A$2:$F$23,B$3,FALSE),"")</f>
        <v>Total</v>
      </c>
      <c r="C13" t="str">
        <f>IFERROR(VLOOKUP($F13,level_mapping!$A$2:$F$23,C$3,FALSE),"")</f>
        <v>Management, professional, and related occupations</v>
      </c>
      <c r="D13" t="str">
        <f>IFERROR(VLOOKUP($F13,level_mapping!$A$2:$F$23,D$3,FALSE),"")</f>
        <v>Professional and related occupations</v>
      </c>
      <c r="E13" t="str">
        <f>IFERROR(VLOOKUP($F13,level_mapping!$A$2:$F$23,E$3,FALSE),"")</f>
        <v>Computer and mathematical occupations</v>
      </c>
      <c r="F13" s="7" t="s">
        <v>12</v>
      </c>
      <c r="G13" s="11">
        <v>3441</v>
      </c>
      <c r="H13" s="11">
        <v>3676</v>
      </c>
      <c r="I13" s="11">
        <v>2560</v>
      </c>
      <c r="J13" s="11">
        <v>2765</v>
      </c>
      <c r="K13" s="11">
        <v>2546</v>
      </c>
      <c r="L13" s="11">
        <v>2752</v>
      </c>
      <c r="M13">
        <v>881</v>
      </c>
      <c r="N13">
        <v>911</v>
      </c>
      <c r="O13">
        <v>877</v>
      </c>
      <c r="P13">
        <v>907</v>
      </c>
    </row>
    <row r="14" spans="1:16" ht="15" thickBot="1">
      <c r="A14" t="s">
        <v>39</v>
      </c>
      <c r="B14" t="str">
        <f>IFERROR(VLOOKUP($F14,level_mapping!$A$2:$F$23,B$3,FALSE),"")</f>
        <v>Total</v>
      </c>
      <c r="C14" t="str">
        <f>IFERROR(VLOOKUP($F14,level_mapping!$A$2:$F$23,C$3,FALSE),"")</f>
        <v>Management, professional, and related occupations</v>
      </c>
      <c r="D14" t="str">
        <f>IFERROR(VLOOKUP($F14,level_mapping!$A$2:$F$23,D$3,FALSE),"")</f>
        <v>Professional and related occupations</v>
      </c>
      <c r="E14" t="str">
        <f>IFERROR(VLOOKUP($F14,level_mapping!$A$2:$F$23,E$3,FALSE),"")</f>
        <v>Computer and mathematical occupations</v>
      </c>
      <c r="F14" s="6" t="s">
        <v>13</v>
      </c>
      <c r="G14" s="11">
        <v>2932</v>
      </c>
      <c r="H14" s="11">
        <v>2931</v>
      </c>
      <c r="I14" s="11">
        <v>2511</v>
      </c>
      <c r="J14" s="11">
        <v>2536</v>
      </c>
      <c r="K14" s="11">
        <v>2501</v>
      </c>
      <c r="L14" s="11">
        <v>2527</v>
      </c>
      <c r="M14">
        <v>421</v>
      </c>
      <c r="N14">
        <v>395</v>
      </c>
      <c r="O14">
        <v>420</v>
      </c>
      <c r="P14">
        <v>393</v>
      </c>
    </row>
    <row r="15" spans="1:16" ht="15" thickBot="1">
      <c r="A15" t="s">
        <v>39</v>
      </c>
      <c r="B15" t="str">
        <f>IFERROR(VLOOKUP($F15,level_mapping!$A$2:$F$23,B$3,FALSE),"")</f>
        <v>Total</v>
      </c>
      <c r="C15" t="str">
        <f>IFERROR(VLOOKUP($F15,level_mapping!$A$2:$F$23,C$3,FALSE),"")</f>
        <v>Management, professional, and related occupations</v>
      </c>
      <c r="D15" t="str">
        <f>IFERROR(VLOOKUP($F15,level_mapping!$A$2:$F$23,D$3,FALSE),"")</f>
        <v>Professional and related occupations</v>
      </c>
      <c r="E15" t="str">
        <f>IFERROR(VLOOKUP($F15,level_mapping!$A$2:$F$23,E$3,FALSE),"")</f>
        <v>Life, physical, and social science occupations</v>
      </c>
      <c r="F15" s="7" t="s">
        <v>14</v>
      </c>
      <c r="G15" s="11">
        <v>1382</v>
      </c>
      <c r="H15" s="11">
        <v>1307</v>
      </c>
      <c r="I15">
        <v>792</v>
      </c>
      <c r="J15">
        <v>704</v>
      </c>
      <c r="K15">
        <v>787</v>
      </c>
      <c r="L15">
        <v>702</v>
      </c>
      <c r="M15">
        <v>591</v>
      </c>
      <c r="N15">
        <v>603</v>
      </c>
      <c r="O15">
        <v>587</v>
      </c>
      <c r="P15">
        <v>598</v>
      </c>
    </row>
    <row r="16" spans="1:16" ht="15" thickBot="1">
      <c r="A16" t="s">
        <v>39</v>
      </c>
      <c r="B16" t="str">
        <f>IFERROR(VLOOKUP($F16,level_mapping!$A$2:$F$23,B$3,FALSE),"")</f>
        <v>Total</v>
      </c>
      <c r="C16" t="str">
        <f>IFERROR(VLOOKUP($F16,level_mapping!$A$2:$F$23,C$3,FALSE),"")</f>
        <v>Management, professional, and related occupations</v>
      </c>
      <c r="D16" t="str">
        <f>IFERROR(VLOOKUP($F16,level_mapping!$A$2:$F$23,D$3,FALSE),"")</f>
        <v>Professional and related occupations</v>
      </c>
      <c r="E16" t="str">
        <f>IFERROR(VLOOKUP($F16,level_mapping!$A$2:$F$23,E$3,FALSE),"")</f>
        <v>Community and social service occupations</v>
      </c>
      <c r="F16" s="6" t="s">
        <v>15</v>
      </c>
      <c r="G16" s="11">
        <v>2265</v>
      </c>
      <c r="H16" s="11">
        <v>2293</v>
      </c>
      <c r="I16">
        <v>890</v>
      </c>
      <c r="J16">
        <v>909</v>
      </c>
      <c r="K16">
        <v>879</v>
      </c>
      <c r="L16">
        <v>903</v>
      </c>
      <c r="M16" s="11">
        <v>1375</v>
      </c>
      <c r="N16" s="11">
        <v>1383</v>
      </c>
      <c r="O16" s="11">
        <v>1365</v>
      </c>
      <c r="P16" s="11">
        <v>1374</v>
      </c>
    </row>
    <row r="17" spans="1:16" ht="15" thickBot="1">
      <c r="A17" t="s">
        <v>39</v>
      </c>
      <c r="B17" t="str">
        <f>IFERROR(VLOOKUP($F17,level_mapping!$A$2:$F$23,B$3,FALSE),"")</f>
        <v>Total</v>
      </c>
      <c r="C17" t="str">
        <f>IFERROR(VLOOKUP($F17,level_mapping!$A$2:$F$23,C$3,FALSE),"")</f>
        <v>Management, professional, and related occupations</v>
      </c>
      <c r="D17" t="str">
        <f>IFERROR(VLOOKUP($F17,level_mapping!$A$2:$F$23,D$3,FALSE),"")</f>
        <v>Professional and related occupations</v>
      </c>
      <c r="E17" t="str">
        <f>IFERROR(VLOOKUP($F17,level_mapping!$A$2:$F$23,E$3,FALSE),"")</f>
        <v>Legal occupations</v>
      </c>
      <c r="F17" s="7" t="s">
        <v>16</v>
      </c>
      <c r="G17" s="11">
        <v>1668</v>
      </c>
      <c r="H17" s="11">
        <v>1671</v>
      </c>
      <c r="I17">
        <v>809</v>
      </c>
      <c r="J17">
        <v>803</v>
      </c>
      <c r="K17">
        <v>808</v>
      </c>
      <c r="L17">
        <v>801</v>
      </c>
      <c r="M17">
        <v>858</v>
      </c>
      <c r="N17">
        <v>867</v>
      </c>
      <c r="O17">
        <v>854</v>
      </c>
      <c r="P17">
        <v>866</v>
      </c>
    </row>
    <row r="18" spans="1:16" ht="15" thickBot="1">
      <c r="A18" t="s">
        <v>39</v>
      </c>
      <c r="B18" t="str">
        <f>IFERROR(VLOOKUP($F18,level_mapping!$A$2:$F$23,B$3,FALSE),"")</f>
        <v>Total</v>
      </c>
      <c r="C18" t="str">
        <f>IFERROR(VLOOKUP($F18,level_mapping!$A$2:$F$23,C$3,FALSE),"")</f>
        <v>Management, professional, and related occupations</v>
      </c>
      <c r="D18" t="str">
        <f>IFERROR(VLOOKUP($F18,level_mapping!$A$2:$F$23,D$3,FALSE),"")</f>
        <v>Professional and related occupations</v>
      </c>
      <c r="E18" t="str">
        <f>IFERROR(VLOOKUP($F18,level_mapping!$A$2:$F$23,E$3,FALSE),"")</f>
        <v>Education, training, and library occupations</v>
      </c>
      <c r="F18" s="6" t="s">
        <v>17</v>
      </c>
      <c r="G18" s="11">
        <v>8485</v>
      </c>
      <c r="H18" s="11">
        <v>8605</v>
      </c>
      <c r="I18" s="11">
        <v>2267</v>
      </c>
      <c r="J18" s="11">
        <v>2234</v>
      </c>
      <c r="K18" s="11">
        <v>2240</v>
      </c>
      <c r="L18" s="11">
        <v>2205</v>
      </c>
      <c r="M18" s="11">
        <v>6218</v>
      </c>
      <c r="N18" s="11">
        <v>6371</v>
      </c>
      <c r="O18" s="11">
        <v>6139</v>
      </c>
      <c r="P18" s="11">
        <v>6301</v>
      </c>
    </row>
    <row r="19" spans="1:16" ht="15" thickBot="1">
      <c r="B19" t="str">
        <f>IFERROR(VLOOKUP($F19,level_mapping!$A$2:$F$23,B$3,FALSE),"")</f>
        <v/>
      </c>
      <c r="C19" t="str">
        <f>IFERROR(VLOOKUP($F19,level_mapping!$A$2:$F$23,C$3,FALSE),"")</f>
        <v/>
      </c>
      <c r="D19" t="str">
        <f>IFERROR(VLOOKUP($F19,level_mapping!$A$2:$F$23,D$3,FALSE),"")</f>
        <v/>
      </c>
      <c r="E19" t="str">
        <f>IFERROR(VLOOKUP($F19,level_mapping!$A$2:$F$23,E$3,FALSE),"")</f>
        <v/>
      </c>
      <c r="F19" s="7"/>
    </row>
    <row r="20" spans="1:16" ht="15" thickBot="1">
      <c r="A20" t="s">
        <v>39</v>
      </c>
      <c r="B20" t="str">
        <f>IFERROR(VLOOKUP($F20,level_mapping!$A$2:$F$23,B$3,FALSE),"")</f>
        <v>Total</v>
      </c>
      <c r="C20" t="str">
        <f>IFERROR(VLOOKUP($F20,level_mapping!$A$2:$F$23,C$3,FALSE),"")</f>
        <v>Management, professional, and related occupations</v>
      </c>
      <c r="D20" t="str">
        <f>IFERROR(VLOOKUP($F20,level_mapping!$A$2:$F$23,D$3,FALSE),"")</f>
        <v>Professional and related occupations</v>
      </c>
      <c r="E20" t="str">
        <f>IFERROR(VLOOKUP($F20,level_mapping!$A$2:$F$23,E$3,FALSE),"")</f>
        <v>Arts, design, entertainment, sports, and media occupations</v>
      </c>
      <c r="F20" s="7" t="s">
        <v>18</v>
      </c>
      <c r="G20" s="11">
        <v>2789</v>
      </c>
      <c r="H20" s="11">
        <v>2820</v>
      </c>
      <c r="I20" s="11">
        <v>1476</v>
      </c>
      <c r="J20" s="11">
        <v>1471</v>
      </c>
      <c r="K20" s="11">
        <v>1435</v>
      </c>
      <c r="L20" s="11">
        <v>1434</v>
      </c>
      <c r="M20" s="11">
        <v>1313</v>
      </c>
      <c r="N20" s="11">
        <v>1349</v>
      </c>
      <c r="O20" s="11">
        <v>1277</v>
      </c>
      <c r="P20" s="11">
        <v>1313</v>
      </c>
    </row>
    <row r="21" spans="1:16" ht="15" thickBot="1">
      <c r="B21" t="str">
        <f>IFERROR(VLOOKUP($F21,level_mapping!$A$2:$F$23,B$3,FALSE),"")</f>
        <v/>
      </c>
      <c r="C21" t="str">
        <f>IFERROR(VLOOKUP($F21,level_mapping!$A$2:$F$23,C$3,FALSE),"")</f>
        <v/>
      </c>
      <c r="D21" t="str">
        <f>IFERROR(VLOOKUP($F21,level_mapping!$A$2:$F$23,D$3,FALSE),"")</f>
        <v/>
      </c>
      <c r="E21" t="str">
        <f>IFERROR(VLOOKUP($F21,level_mapping!$A$2:$F$23,E$3,FALSE),"")</f>
        <v/>
      </c>
      <c r="F21" s="6"/>
    </row>
    <row r="22" spans="1:16" ht="15" thickBot="1">
      <c r="A22" t="s">
        <v>39</v>
      </c>
      <c r="B22" t="str">
        <f>IFERROR(VLOOKUP($F22,level_mapping!$A$2:$F$23,B$3,FALSE),"")</f>
        <v>Total</v>
      </c>
      <c r="C22" t="str">
        <f>IFERROR(VLOOKUP($F22,level_mapping!$A$2:$F$23,C$3,FALSE),"")</f>
        <v>Management, professional, and related occupations</v>
      </c>
      <c r="D22" t="str">
        <f>IFERROR(VLOOKUP($F22,level_mapping!$A$2:$F$23,D$3,FALSE),"")</f>
        <v>Professional and related occupations</v>
      </c>
      <c r="E22" t="str">
        <f>IFERROR(VLOOKUP($F22,level_mapping!$A$2:$F$23,E$3,FALSE),"")</f>
        <v>Healthcare practitioner and technical occupations</v>
      </c>
      <c r="F22" s="6" t="s">
        <v>19</v>
      </c>
      <c r="G22" s="11">
        <v>7248</v>
      </c>
      <c r="H22" s="11">
        <v>7399</v>
      </c>
      <c r="I22" s="11">
        <v>1913</v>
      </c>
      <c r="J22" s="11">
        <v>1878</v>
      </c>
      <c r="K22" s="11">
        <v>1897</v>
      </c>
      <c r="L22" s="11">
        <v>1865</v>
      </c>
      <c r="M22" s="11">
        <v>5335</v>
      </c>
      <c r="N22" s="11">
        <v>5521</v>
      </c>
      <c r="O22" s="11">
        <v>5311</v>
      </c>
      <c r="P22" s="11">
        <v>5497</v>
      </c>
    </row>
    <row r="23" spans="1:16" ht="15" thickBot="1">
      <c r="B23" t="str">
        <f>IFERROR(VLOOKUP($F23,level_mapping!$A$2:$F$23,B$3,FALSE),"")</f>
        <v/>
      </c>
      <c r="C23" t="str">
        <f>IFERROR(VLOOKUP($F23,level_mapping!$A$2:$F$23,C$3,FALSE),"")</f>
        <v/>
      </c>
      <c r="D23" t="str">
        <f>IFERROR(VLOOKUP($F23,level_mapping!$A$2:$F$23,D$3,FALSE),"")</f>
        <v/>
      </c>
      <c r="E23" t="str">
        <f>IFERROR(VLOOKUP($F23,level_mapping!$A$2:$F$23,E$3,FALSE),"")</f>
        <v/>
      </c>
    </row>
    <row r="24" spans="1:16" ht="15" thickBot="1">
      <c r="A24" t="s">
        <v>40</v>
      </c>
      <c r="B24" t="str">
        <f>IFERROR(VLOOKUP($F24,level_mapping!$A$2:$F$23,B$3,FALSE),"")</f>
        <v/>
      </c>
      <c r="C24" t="str">
        <f>IFERROR(VLOOKUP($F24,level_mapping!$A$2:$F$23,C$3,FALSE),"")</f>
        <v/>
      </c>
      <c r="D24" t="str">
        <f>IFERROR(VLOOKUP($F24,level_mapping!$A$2:$F$23,D$3,FALSE),"")</f>
        <v/>
      </c>
      <c r="E24" t="str">
        <f>IFERROR(VLOOKUP($F24,level_mapping!$A$2:$F$23,E$3,FALSE),"")</f>
        <v/>
      </c>
      <c r="F24" s="2" t="s">
        <v>20</v>
      </c>
      <c r="G24" s="11">
        <v>24137</v>
      </c>
      <c r="H24" s="11">
        <v>24451</v>
      </c>
      <c r="I24" s="11">
        <v>10337</v>
      </c>
      <c r="J24" s="11">
        <v>10471</v>
      </c>
      <c r="K24" s="11">
        <v>9284</v>
      </c>
      <c r="L24" s="11">
        <v>9463</v>
      </c>
      <c r="M24" s="11">
        <v>13800</v>
      </c>
      <c r="N24" s="11">
        <v>13980</v>
      </c>
      <c r="O24" s="11">
        <v>12548</v>
      </c>
      <c r="P24" s="11">
        <v>12734</v>
      </c>
    </row>
    <row r="25" spans="1:16" ht="15" thickBot="1">
      <c r="A25" t="s">
        <v>39</v>
      </c>
      <c r="B25" t="str">
        <f>IFERROR(VLOOKUP($F25,level_mapping!$A$2:$F$23,B$3,FALSE),"")</f>
        <v>Total</v>
      </c>
      <c r="C25" t="str">
        <f>IFERROR(VLOOKUP($F25,level_mapping!$A$2:$F$23,C$3,FALSE),"")</f>
        <v>Service occupations</v>
      </c>
      <c r="D25" t="str">
        <f>IFERROR(VLOOKUP($F25,level_mapping!$A$2:$F$23,D$3,FALSE),"")</f>
        <v>Service occupations</v>
      </c>
      <c r="E25" t="str">
        <f>IFERROR(VLOOKUP($F25,level_mapping!$A$2:$F$23,E$3,FALSE),"")</f>
        <v>Healthcare support occupations</v>
      </c>
      <c r="F25" s="4" t="s">
        <v>21</v>
      </c>
      <c r="G25" s="11">
        <v>3138</v>
      </c>
      <c r="H25" s="11">
        <v>3212</v>
      </c>
      <c r="I25">
        <v>338</v>
      </c>
      <c r="J25">
        <v>359</v>
      </c>
      <c r="K25">
        <v>317</v>
      </c>
      <c r="L25">
        <v>343</v>
      </c>
      <c r="M25" s="11">
        <v>2800</v>
      </c>
      <c r="N25" s="11">
        <v>2853</v>
      </c>
      <c r="O25" s="11">
        <v>2726</v>
      </c>
      <c r="P25" s="11">
        <v>2775</v>
      </c>
    </row>
    <row r="26" spans="1:16" ht="15" thickBot="1">
      <c r="A26" t="s">
        <v>39</v>
      </c>
      <c r="B26" t="str">
        <f>IFERROR(VLOOKUP($F26,level_mapping!$A$2:$F$23,B$3,FALSE),"")</f>
        <v>Total</v>
      </c>
      <c r="C26" t="str">
        <f>IFERROR(VLOOKUP($F26,level_mapping!$A$2:$F$23,C$3,FALSE),"")</f>
        <v>Service occupations</v>
      </c>
      <c r="D26" t="str">
        <f>IFERROR(VLOOKUP($F26,level_mapping!$A$2:$F$23,D$3,FALSE),"")</f>
        <v>Service occupations</v>
      </c>
      <c r="E26" t="str">
        <f>IFERROR(VLOOKUP($F26,level_mapping!$A$2:$F$23,E$3,FALSE),"")</f>
        <v>Protective service occupations</v>
      </c>
      <c r="F26" s="8" t="s">
        <v>22</v>
      </c>
      <c r="G26" s="11">
        <v>3071</v>
      </c>
      <c r="H26" s="11">
        <v>3047</v>
      </c>
      <c r="I26" s="11">
        <v>2380</v>
      </c>
      <c r="J26" s="11">
        <v>2352</v>
      </c>
      <c r="K26" s="11">
        <v>2330</v>
      </c>
      <c r="L26" s="11">
        <v>2292</v>
      </c>
      <c r="M26">
        <v>691</v>
      </c>
      <c r="N26">
        <v>695</v>
      </c>
      <c r="O26">
        <v>643</v>
      </c>
      <c r="P26">
        <v>650</v>
      </c>
    </row>
    <row r="27" spans="1:16" ht="15" thickBot="1">
      <c r="A27" t="s">
        <v>39</v>
      </c>
      <c r="B27" t="str">
        <f>IFERROR(VLOOKUP($F27,level_mapping!$A$2:$F$23,B$3,FALSE),"")</f>
        <v>Total</v>
      </c>
      <c r="C27" t="str">
        <f>IFERROR(VLOOKUP($F27,level_mapping!$A$2:$F$23,C$3,FALSE),"")</f>
        <v>Service occupations</v>
      </c>
      <c r="D27" t="str">
        <f>IFERROR(VLOOKUP($F27,level_mapping!$A$2:$F$23,D$3,FALSE),"")</f>
        <v>Service occupations</v>
      </c>
      <c r="E27" t="str">
        <f>IFERROR(VLOOKUP($F27,level_mapping!$A$2:$F$23,E$3,FALSE),"")</f>
        <v>Food preparation and serving related occupations</v>
      </c>
      <c r="F27" s="4" t="s">
        <v>23</v>
      </c>
      <c r="G27" s="11">
        <v>7699</v>
      </c>
      <c r="H27" s="11">
        <v>7824</v>
      </c>
      <c r="I27" s="11">
        <v>3354</v>
      </c>
      <c r="J27" s="11">
        <v>3443</v>
      </c>
      <c r="K27" s="11">
        <v>2644</v>
      </c>
      <c r="L27" s="11">
        <v>2773</v>
      </c>
      <c r="M27" s="11">
        <v>4345</v>
      </c>
      <c r="N27" s="11">
        <v>4381</v>
      </c>
      <c r="O27" s="11">
        <v>3546</v>
      </c>
      <c r="P27" s="11">
        <v>3567</v>
      </c>
    </row>
    <row r="28" spans="1:16" ht="15" thickBot="1">
      <c r="B28" t="str">
        <f>IFERROR(VLOOKUP($F28,level_mapping!$A$2:$F$23,B$3,FALSE),"")</f>
        <v/>
      </c>
      <c r="C28" t="str">
        <f>IFERROR(VLOOKUP($F28,level_mapping!$A$2:$F$23,C$3,FALSE),"")</f>
        <v/>
      </c>
      <c r="D28" t="str">
        <f>IFERROR(VLOOKUP($F28,level_mapping!$A$2:$F$23,D$3,FALSE),"")</f>
        <v/>
      </c>
      <c r="E28" t="str">
        <f>IFERROR(VLOOKUP($F28,level_mapping!$A$2:$F$23,E$3,FALSE),"")</f>
        <v/>
      </c>
      <c r="F28" s="8"/>
    </row>
    <row r="29" spans="1:16" ht="15" thickBot="1">
      <c r="A29" t="s">
        <v>39</v>
      </c>
      <c r="B29" t="str">
        <f>IFERROR(VLOOKUP($F29,level_mapping!$A$2:$F$23,B$3,FALSE),"")</f>
        <v>Total</v>
      </c>
      <c r="C29" t="str">
        <f>IFERROR(VLOOKUP($F29,level_mapping!$A$2:$F$23,C$3,FALSE),"")</f>
        <v>Service occupations</v>
      </c>
      <c r="D29" t="str">
        <f>IFERROR(VLOOKUP($F29,level_mapping!$A$2:$F$23,D$3,FALSE),"")</f>
        <v>Service occupations</v>
      </c>
      <c r="E29" t="str">
        <f>IFERROR(VLOOKUP($F29,level_mapping!$A$2:$F$23,E$3,FALSE),"")</f>
        <v>Building and grounds cleaning and maintenance occupations</v>
      </c>
      <c r="F29" s="8" t="s">
        <v>24</v>
      </c>
      <c r="G29" s="11">
        <v>5469</v>
      </c>
      <c r="H29" s="11">
        <v>5445</v>
      </c>
      <c r="I29" s="11">
        <v>3280</v>
      </c>
      <c r="J29" s="11">
        <v>3254</v>
      </c>
      <c r="K29" s="11">
        <v>3106</v>
      </c>
      <c r="L29" s="11">
        <v>3077</v>
      </c>
      <c r="M29" s="11">
        <v>2189</v>
      </c>
      <c r="N29" s="11">
        <v>2192</v>
      </c>
      <c r="O29" s="11">
        <v>2123</v>
      </c>
      <c r="P29" s="11">
        <v>2130</v>
      </c>
    </row>
    <row r="30" spans="1:16" ht="15" thickBot="1">
      <c r="A30" t="s">
        <v>39</v>
      </c>
      <c r="B30" t="str">
        <f>IFERROR(VLOOKUP($F30,level_mapping!$A$2:$F$23,B$3,FALSE),"")</f>
        <v>Total</v>
      </c>
      <c r="C30" t="str">
        <f>IFERROR(VLOOKUP($F30,level_mapping!$A$2:$F$23,C$3,FALSE),"")</f>
        <v>Service occupations</v>
      </c>
      <c r="D30" t="str">
        <f>IFERROR(VLOOKUP($F30,level_mapping!$A$2:$F$23,D$3,FALSE),"")</f>
        <v>Service occupations</v>
      </c>
      <c r="E30" t="str">
        <f>IFERROR(VLOOKUP($F30,level_mapping!$A$2:$F$23,E$3,FALSE),"")</f>
        <v>Personal care and service occupations</v>
      </c>
      <c r="F30" s="4" t="s">
        <v>25</v>
      </c>
      <c r="G30" s="11">
        <v>4760</v>
      </c>
      <c r="H30" s="11">
        <v>4923</v>
      </c>
      <c r="I30">
        <v>986</v>
      </c>
      <c r="J30" s="11">
        <v>1064</v>
      </c>
      <c r="K30">
        <v>887</v>
      </c>
      <c r="L30">
        <v>979</v>
      </c>
      <c r="M30" s="11">
        <v>3774</v>
      </c>
      <c r="N30" s="11">
        <v>3859</v>
      </c>
      <c r="O30" s="11">
        <v>3510</v>
      </c>
      <c r="P30" s="11">
        <v>3611</v>
      </c>
    </row>
    <row r="31" spans="1:16" ht="15" thickBot="1">
      <c r="B31" t="str">
        <f>IFERROR(VLOOKUP($F31,level_mapping!$A$2:$F$23,B$3,FALSE),"")</f>
        <v/>
      </c>
      <c r="C31" t="str">
        <f>IFERROR(VLOOKUP($F31,level_mapping!$A$2:$F$23,C$3,FALSE),"")</f>
        <v/>
      </c>
      <c r="D31" t="str">
        <f>IFERROR(VLOOKUP($F31,level_mapping!$A$2:$F$23,D$3,FALSE),"")</f>
        <v/>
      </c>
      <c r="E31" t="str">
        <f>IFERROR(VLOOKUP($F31,level_mapping!$A$2:$F$23,E$3,FALSE),"")</f>
        <v/>
      </c>
    </row>
    <row r="32" spans="1:16" ht="15" thickBot="1">
      <c r="A32" t="s">
        <v>40</v>
      </c>
      <c r="B32" t="str">
        <f>IFERROR(VLOOKUP($F32,level_mapping!$A$2:$F$23,B$3,FALSE),"")</f>
        <v/>
      </c>
      <c r="C32" t="str">
        <f>IFERROR(VLOOKUP($F32,level_mapping!$A$2:$F$23,C$3,FALSE),"")</f>
        <v/>
      </c>
      <c r="D32" t="str">
        <f>IFERROR(VLOOKUP($F32,level_mapping!$A$2:$F$23,D$3,FALSE),"")</f>
        <v/>
      </c>
      <c r="E32" t="str">
        <f>IFERROR(VLOOKUP($F32,level_mapping!$A$2:$F$23,E$3,FALSE),"")</f>
        <v/>
      </c>
      <c r="F32" s="2" t="s">
        <v>26</v>
      </c>
      <c r="G32" s="11">
        <v>36212</v>
      </c>
      <c r="H32" s="11">
        <v>35544</v>
      </c>
      <c r="I32" s="11">
        <v>13264</v>
      </c>
      <c r="J32" s="11">
        <v>13067</v>
      </c>
      <c r="K32" s="11">
        <v>12495</v>
      </c>
      <c r="L32" s="11">
        <v>12317</v>
      </c>
      <c r="M32" s="11">
        <v>22948</v>
      </c>
      <c r="N32" s="11">
        <v>22477</v>
      </c>
      <c r="O32" s="11">
        <v>21559</v>
      </c>
      <c r="P32" s="11">
        <v>21199</v>
      </c>
    </row>
    <row r="33" spans="1:16" ht="15" thickBot="1">
      <c r="A33" t="s">
        <v>39</v>
      </c>
      <c r="B33" t="str">
        <f>IFERROR(VLOOKUP($F33,level_mapping!$A$2:$F$23,B$3,FALSE),"")</f>
        <v>Total</v>
      </c>
      <c r="C33" t="str">
        <f>IFERROR(VLOOKUP($F33,level_mapping!$A$2:$F$23,C$3,FALSE),"")</f>
        <v>Sales and office occupations</v>
      </c>
      <c r="D33" t="str">
        <f>IFERROR(VLOOKUP($F33,level_mapping!$A$2:$F$23,D$3,FALSE),"")</f>
        <v>Sales and office occupations</v>
      </c>
      <c r="E33" t="str">
        <f>IFERROR(VLOOKUP($F33,level_mapping!$A$2:$F$23,E$3,FALSE),"")</f>
        <v>Sales and related occupations</v>
      </c>
      <c r="F33" s="4" t="s">
        <v>27</v>
      </c>
      <c r="G33" s="11">
        <v>16698</v>
      </c>
      <c r="H33" s="11">
        <v>16295</v>
      </c>
      <c r="I33" s="11">
        <v>8424</v>
      </c>
      <c r="J33" s="11">
        <v>8221</v>
      </c>
      <c r="K33" s="11">
        <v>7960</v>
      </c>
      <c r="L33" s="11">
        <v>7781</v>
      </c>
      <c r="M33" s="11">
        <v>8275</v>
      </c>
      <c r="N33" s="11">
        <v>8073</v>
      </c>
      <c r="O33" s="11">
        <v>7360</v>
      </c>
      <c r="P33" s="11">
        <v>7200</v>
      </c>
    </row>
    <row r="34" spans="1:16" ht="15" thickBot="1">
      <c r="A34" t="s">
        <v>39</v>
      </c>
      <c r="B34" t="str">
        <f>IFERROR(VLOOKUP($F34,level_mapping!$A$2:$F$23,B$3,FALSE),"")</f>
        <v>Total</v>
      </c>
      <c r="C34" t="str">
        <f>IFERROR(VLOOKUP($F34,level_mapping!$A$2:$F$23,C$3,FALSE),"")</f>
        <v>Sales and office occupations</v>
      </c>
      <c r="D34" t="str">
        <f>IFERROR(VLOOKUP($F34,level_mapping!$A$2:$F$23,D$3,FALSE),"")</f>
        <v>Sales and office occupations</v>
      </c>
      <c r="E34" t="str">
        <f>IFERROR(VLOOKUP($F34,level_mapping!$A$2:$F$23,E$3,FALSE),"")</f>
        <v>Office and administrative support occupations</v>
      </c>
      <c r="F34" s="8" t="s">
        <v>28</v>
      </c>
      <c r="G34" s="11">
        <v>19513</v>
      </c>
      <c r="H34" s="11">
        <v>19249</v>
      </c>
      <c r="I34" s="11">
        <v>4840</v>
      </c>
      <c r="J34" s="11">
        <v>4845</v>
      </c>
      <c r="K34" s="11">
        <v>4535</v>
      </c>
      <c r="L34" s="11">
        <v>4536</v>
      </c>
      <c r="M34" s="11">
        <v>14673</v>
      </c>
      <c r="N34" s="11">
        <v>14404</v>
      </c>
      <c r="O34" s="11">
        <v>14199</v>
      </c>
      <c r="P34" s="11">
        <v>13999</v>
      </c>
    </row>
    <row r="35" spans="1:16">
      <c r="B35" t="str">
        <f>IFERROR(VLOOKUP($F35,level_mapping!$A$2:$F$23,B$3,FALSE),"")</f>
        <v/>
      </c>
      <c r="C35" t="str">
        <f>IFERROR(VLOOKUP($F35,level_mapping!$A$2:$F$23,C$3,FALSE),"")</f>
        <v/>
      </c>
      <c r="D35" t="str">
        <f>IFERROR(VLOOKUP($F35,level_mapping!$A$2:$F$23,D$3,FALSE),"")</f>
        <v/>
      </c>
      <c r="E35" t="str">
        <f>IFERROR(VLOOKUP($F35,level_mapping!$A$2:$F$23,E$3,FALSE),"")</f>
        <v/>
      </c>
    </row>
    <row r="36" spans="1:16" ht="15" thickBot="1">
      <c r="B36" t="str">
        <f>IFERROR(VLOOKUP($F36,level_mapping!$A$2:$F$23,B$3,FALSE),"")</f>
        <v/>
      </c>
      <c r="C36" t="str">
        <f>IFERROR(VLOOKUP($F36,level_mapping!$A$2:$F$23,C$3,FALSE),"")</f>
        <v/>
      </c>
      <c r="D36" t="str">
        <f>IFERROR(VLOOKUP($F36,level_mapping!$A$2:$F$23,D$3,FALSE),"")</f>
        <v/>
      </c>
      <c r="E36" t="str">
        <f>IFERROR(VLOOKUP($F36,level_mapping!$A$2:$F$23,E$3,FALSE),"")</f>
        <v/>
      </c>
    </row>
    <row r="37" spans="1:16" ht="15" thickBot="1">
      <c r="A37" t="s">
        <v>40</v>
      </c>
      <c r="B37" t="str">
        <f>IFERROR(VLOOKUP($F37,level_mapping!$A$2:$F$23,B$3,FALSE),"")</f>
        <v/>
      </c>
      <c r="C37" t="str">
        <f>IFERROR(VLOOKUP($F37,level_mapping!$A$2:$F$23,C$3,FALSE),"")</f>
        <v/>
      </c>
      <c r="D37" t="str">
        <f>IFERROR(VLOOKUP($F37,level_mapping!$A$2:$F$23,D$3,FALSE),"")</f>
        <v/>
      </c>
      <c r="E37" t="str">
        <f>IFERROR(VLOOKUP($F37,level_mapping!$A$2:$F$23,E$3,FALSE),"")</f>
        <v/>
      </c>
      <c r="F37" s="2" t="s">
        <v>29</v>
      </c>
      <c r="G37" s="11">
        <v>15740</v>
      </c>
      <c r="H37" s="11">
        <v>14806</v>
      </c>
      <c r="I37" s="11">
        <v>15078</v>
      </c>
      <c r="J37" s="11">
        <v>14181</v>
      </c>
      <c r="K37" s="11">
        <v>14614</v>
      </c>
      <c r="L37" s="11">
        <v>13806</v>
      </c>
      <c r="M37">
        <v>662</v>
      </c>
      <c r="N37">
        <v>626</v>
      </c>
      <c r="O37">
        <v>618</v>
      </c>
      <c r="P37">
        <v>590</v>
      </c>
    </row>
    <row r="38" spans="1:16" ht="15" thickBot="1">
      <c r="A38" t="s">
        <v>39</v>
      </c>
      <c r="B38" t="str">
        <f>IFERROR(VLOOKUP($F38,level_mapping!$A$2:$F$23,B$3,FALSE),"")</f>
        <v>Total</v>
      </c>
      <c r="C38" t="str">
        <f>IFERROR(VLOOKUP($F38,level_mapping!$A$2:$F$23,C$3,FALSE),"")</f>
        <v>Natural resources, construction, and maintenance occupations</v>
      </c>
      <c r="D38" t="str">
        <f>IFERROR(VLOOKUP($F38,level_mapping!$A$2:$F$23,D$3,FALSE),"")</f>
        <v>Natural resources, construction, and maintenance occupations</v>
      </c>
      <c r="E38" t="str">
        <f>IFERROR(VLOOKUP($F38,level_mapping!$A$2:$F$23,E$3,FALSE),"")</f>
        <v>Office and administrative support occupations</v>
      </c>
      <c r="F38" s="4" t="s">
        <v>30</v>
      </c>
      <c r="G38">
        <v>960</v>
      </c>
      <c r="H38">
        <v>988</v>
      </c>
      <c r="I38">
        <v>759</v>
      </c>
      <c r="J38">
        <v>780</v>
      </c>
      <c r="K38">
        <v>682</v>
      </c>
      <c r="L38">
        <v>688</v>
      </c>
      <c r="M38">
        <v>201</v>
      </c>
      <c r="N38">
        <v>208</v>
      </c>
      <c r="O38">
        <v>172</v>
      </c>
      <c r="P38">
        <v>181</v>
      </c>
    </row>
    <row r="39" spans="1:16" ht="15" thickBot="1">
      <c r="A39" t="s">
        <v>39</v>
      </c>
      <c r="B39" t="str">
        <f>IFERROR(VLOOKUP($F39,level_mapping!$A$2:$F$23,B$3,FALSE),"")</f>
        <v>Total</v>
      </c>
      <c r="C39" t="str">
        <f>IFERROR(VLOOKUP($F39,level_mapping!$A$2:$F$23,C$3,FALSE),"")</f>
        <v>Natural resources, construction, and maintenance occupations</v>
      </c>
      <c r="D39" t="str">
        <f>IFERROR(VLOOKUP($F39,level_mapping!$A$2:$F$23,D$3,FALSE),"")</f>
        <v>Natural resources, construction, and maintenance occupations</v>
      </c>
      <c r="E39" t="str">
        <f>IFERROR(VLOOKUP($F39,level_mapping!$A$2:$F$23,E$3,FALSE),"")</f>
        <v>Office and administrative support occupations</v>
      </c>
      <c r="F39" s="8" t="s">
        <v>31</v>
      </c>
      <c r="G39" s="11">
        <v>9535</v>
      </c>
      <c r="H39" s="11">
        <v>8667</v>
      </c>
      <c r="I39" s="11">
        <v>9276</v>
      </c>
      <c r="J39" s="11">
        <v>8448</v>
      </c>
      <c r="K39" s="11">
        <v>9004</v>
      </c>
      <c r="L39" s="11">
        <v>8267</v>
      </c>
      <c r="M39">
        <v>258</v>
      </c>
      <c r="N39">
        <v>219</v>
      </c>
      <c r="O39">
        <v>248</v>
      </c>
      <c r="P39">
        <v>213</v>
      </c>
    </row>
    <row r="40" spans="1:16" ht="15" thickBot="1">
      <c r="A40" t="s">
        <v>39</v>
      </c>
      <c r="B40" t="str">
        <f>IFERROR(VLOOKUP($F40,level_mapping!$A$2:$F$23,B$3,FALSE),"")</f>
        <v>Total</v>
      </c>
      <c r="C40" t="str">
        <f>IFERROR(VLOOKUP($F40,level_mapping!$A$2:$F$23,C$3,FALSE),"")</f>
        <v>Natural resources, construction, and maintenance occupations</v>
      </c>
      <c r="D40" t="str">
        <f>IFERROR(VLOOKUP($F40,level_mapping!$A$2:$F$23,D$3,FALSE),"")</f>
        <v>Natural resources, construction, and maintenance occupations</v>
      </c>
      <c r="E40" t="str">
        <f>IFERROR(VLOOKUP($F40,level_mapping!$A$2:$F$23,E$3,FALSE),"")</f>
        <v>Office and administrative support occupations</v>
      </c>
      <c r="F40" s="4" t="s">
        <v>32</v>
      </c>
      <c r="G40" s="11">
        <v>5245</v>
      </c>
      <c r="H40" s="11">
        <v>5152</v>
      </c>
      <c r="I40" s="11">
        <v>5043</v>
      </c>
      <c r="J40" s="11">
        <v>4953</v>
      </c>
      <c r="K40" s="11">
        <v>4928</v>
      </c>
      <c r="L40" s="11">
        <v>4851</v>
      </c>
      <c r="M40">
        <v>202</v>
      </c>
      <c r="N40">
        <v>199</v>
      </c>
      <c r="O40">
        <v>198</v>
      </c>
      <c r="P40">
        <v>196</v>
      </c>
    </row>
    <row r="41" spans="1:16">
      <c r="B41" t="str">
        <f>IFERROR(VLOOKUP($F41,level_mapping!$A$2:$F$23,B$3,FALSE),"")</f>
        <v/>
      </c>
      <c r="C41" t="str">
        <f>IFERROR(VLOOKUP($F41,level_mapping!$A$2:$F$23,C$3,FALSE),"")</f>
        <v/>
      </c>
      <c r="D41" t="str">
        <f>IFERROR(VLOOKUP($F41,level_mapping!$A$2:$F$23,D$3,FALSE),"")</f>
        <v/>
      </c>
      <c r="E41" t="str">
        <f>IFERROR(VLOOKUP($F41,level_mapping!$A$2:$F$23,E$3,FALSE),"")</f>
        <v/>
      </c>
    </row>
    <row r="42" spans="1:16" ht="15" thickBot="1">
      <c r="B42" t="str">
        <f>IFERROR(VLOOKUP($F42,level_mapping!$A$2:$F$23,B$3,FALSE),"")</f>
        <v/>
      </c>
      <c r="C42" t="str">
        <f>IFERROR(VLOOKUP($F42,level_mapping!$A$2:$F$23,C$3,FALSE),"")</f>
        <v/>
      </c>
      <c r="D42" t="str">
        <f>IFERROR(VLOOKUP($F42,level_mapping!$A$2:$F$23,D$3,FALSE),"")</f>
        <v/>
      </c>
      <c r="E42" t="str">
        <f>IFERROR(VLOOKUP($F42,level_mapping!$A$2:$F$23,E$3,FALSE),"")</f>
        <v/>
      </c>
    </row>
    <row r="43" spans="1:16" ht="15" thickBot="1">
      <c r="A43" t="s">
        <v>40</v>
      </c>
      <c r="B43" t="str">
        <f>IFERROR(VLOOKUP($F43,level_mapping!$A$2:$F$23,B$3,FALSE),"")</f>
        <v/>
      </c>
      <c r="C43" t="str">
        <f>IFERROR(VLOOKUP($F43,level_mapping!$A$2:$F$23,C$3,FALSE),"")</f>
        <v/>
      </c>
      <c r="D43" t="str">
        <f>IFERROR(VLOOKUP($F43,level_mapping!$A$2:$F$23,D$3,FALSE),"")</f>
        <v/>
      </c>
      <c r="E43" t="str">
        <f>IFERROR(VLOOKUP($F43,level_mapping!$A$2:$F$23,E$3,FALSE),"")</f>
        <v/>
      </c>
      <c r="F43" s="2" t="s">
        <v>33</v>
      </c>
      <c r="G43" s="11">
        <v>18171</v>
      </c>
      <c r="H43" s="11">
        <v>17800</v>
      </c>
      <c r="I43" s="11">
        <v>13983</v>
      </c>
      <c r="J43" s="11">
        <v>13820</v>
      </c>
      <c r="K43" s="11">
        <v>13518</v>
      </c>
      <c r="L43" s="11">
        <v>13357</v>
      </c>
      <c r="M43" s="11">
        <v>4188</v>
      </c>
      <c r="N43" s="11">
        <v>3980</v>
      </c>
      <c r="O43" s="11">
        <v>4070</v>
      </c>
      <c r="P43" s="11">
        <v>3879</v>
      </c>
    </row>
    <row r="44" spans="1:16" ht="15" thickBot="1">
      <c r="A44" t="s">
        <v>39</v>
      </c>
      <c r="B44" t="str">
        <f>IFERROR(VLOOKUP($F44,level_mapping!$A$2:$F$23,B$3,FALSE),"")</f>
        <v>Total</v>
      </c>
      <c r="C44" t="str">
        <f>IFERROR(VLOOKUP($F44,level_mapping!$A$2:$F$23,C$3,FALSE),"")</f>
        <v>Natural resources, construction, and maintenance occupations</v>
      </c>
      <c r="D44" t="str">
        <f>IFERROR(VLOOKUP($F44,level_mapping!$A$2:$F$23,D$3,FALSE),"")</f>
        <v>Natural resources, construction, and maintenance occupations</v>
      </c>
      <c r="E44" t="str">
        <f>IFERROR(VLOOKUP($F44,level_mapping!$A$2:$F$23,E$3,FALSE),"")</f>
        <v>Office and administrative support occupations</v>
      </c>
      <c r="F44" s="4" t="s">
        <v>34</v>
      </c>
      <c r="G44" s="11">
        <v>9395</v>
      </c>
      <c r="H44" s="11">
        <v>8973</v>
      </c>
      <c r="I44" s="11">
        <v>6563</v>
      </c>
      <c r="J44" s="11">
        <v>6313</v>
      </c>
      <c r="K44" s="11">
        <v>6423</v>
      </c>
      <c r="L44" s="11">
        <v>6172</v>
      </c>
      <c r="M44" s="11">
        <v>2832</v>
      </c>
      <c r="N44" s="11">
        <v>2661</v>
      </c>
      <c r="O44" s="11">
        <v>2783</v>
      </c>
      <c r="P44" s="11">
        <v>2615</v>
      </c>
    </row>
    <row r="45" spans="1:16" ht="15" thickBot="1">
      <c r="A45" t="s">
        <v>39</v>
      </c>
      <c r="B45" t="str">
        <f>IFERROR(VLOOKUP($F45,level_mapping!$A$2:$F$23,B$3,FALSE),"")</f>
        <v>Total</v>
      </c>
      <c r="C45" t="str">
        <f>IFERROR(VLOOKUP($F45,level_mapping!$A$2:$F$23,C$3,FALSE),"")</f>
        <v>Natural resources, construction, and maintenance occupations</v>
      </c>
      <c r="D45" t="str">
        <f>IFERROR(VLOOKUP($F45,level_mapping!$A$2:$F$23,D$3,FALSE),"")</f>
        <v>Natural resources, construction, and maintenance occupations</v>
      </c>
      <c r="E45" t="str">
        <f>IFERROR(VLOOKUP($F45,level_mapping!$A$2:$F$23,E$3,FALSE),"")</f>
        <v>Office and administrative support occupations</v>
      </c>
      <c r="F45" s="8" t="s">
        <v>35</v>
      </c>
      <c r="G45" s="11">
        <v>8776</v>
      </c>
      <c r="H45" s="11">
        <v>8827</v>
      </c>
      <c r="I45" s="11">
        <v>7420</v>
      </c>
      <c r="J45" s="11">
        <v>7507</v>
      </c>
      <c r="K45" s="11">
        <v>7095</v>
      </c>
      <c r="L45" s="11">
        <v>7186</v>
      </c>
      <c r="M45" s="11">
        <v>1355</v>
      </c>
      <c r="N45" s="11">
        <v>1319</v>
      </c>
      <c r="O45" s="11">
        <v>1286</v>
      </c>
      <c r="P45" s="11">
        <v>1265</v>
      </c>
    </row>
  </sheetData>
  <mergeCells count="14">
    <mergeCell ref="I3:J3"/>
    <mergeCell ref="K3:L3"/>
    <mergeCell ref="M3:N3"/>
    <mergeCell ref="O3:P3"/>
    <mergeCell ref="F1:F4"/>
    <mergeCell ref="G1:H1"/>
    <mergeCell ref="I1:L1"/>
    <mergeCell ref="M1:P1"/>
    <mergeCell ref="G2:H2"/>
    <mergeCell ref="I2:J2"/>
    <mergeCell ref="K2:L2"/>
    <mergeCell ref="M2:N2"/>
    <mergeCell ref="O2:P2"/>
    <mergeCell ref="G3:H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level_mapping</vt:lpstr>
      <vt:lpstr>2015</vt:lpstr>
      <vt:lpstr>2014</vt:lpstr>
      <vt:lpstr>2013</vt:lpstr>
      <vt:lpstr>2012</vt:lpstr>
      <vt:lpstr>2011</vt:lpstr>
      <vt:lpstr>2010</vt:lpstr>
      <vt:lpstr>2009</vt:lpstr>
      <vt:lpstr>2008</vt:lpstr>
      <vt:lpstr>2007</vt:lpstr>
      <vt:lpstr>2006</vt:lpstr>
      <vt:lpstr>2005</vt:lpstr>
      <vt:lpstr>2004</vt:lpstr>
      <vt:lpstr>2003</vt:lpstr>
      <vt:lpstr>major_mapping</vt:lpstr>
      <vt:lpstr>course_mapping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Austin Laswell</dc:creator>
  <cp:lastModifiedBy>Austin Laswell</cp:lastModifiedBy>
  <dcterms:created xsi:type="dcterms:W3CDTF">2024-09-04T19:03:32Z</dcterms:created>
  <dcterms:modified xsi:type="dcterms:W3CDTF">2024-09-18T15:51:33Z</dcterms:modified>
</cp:coreProperties>
</file>