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elala\Downloads\"/>
    </mc:Choice>
  </mc:AlternateContent>
  <xr:revisionPtr revIDLastSave="0" documentId="13_ncr:1_{E49FC7AE-49A5-4D26-807B-86C58C2C351B}" xr6:coauthVersionLast="47" xr6:coauthVersionMax="47" xr10:uidLastSave="{00000000-0000-0000-0000-000000000000}"/>
  <bookViews>
    <workbookView xWindow="-120" yWindow="-120" windowWidth="20730" windowHeight="11040" firstSheet="4" activeTab="5"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Charts" sheetId="6" r:id="rId6"/>
  </sheets>
  <definedNames>
    <definedName name="Slicer_Category">#N/A</definedName>
    <definedName name="Slicer_Country">#N/A</definedName>
    <definedName name="Slicer_Date">#N/A</definedName>
    <definedName name="Slicer_Product">#N/A</definedName>
  </definedNames>
  <calcPr calcId="191029"/>
  <pivotCaches>
    <pivotCache cacheId="8" r:id="rId7"/>
    <pivotCache cacheId="9"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3" l="1" a="1"/>
  <c r="I9" i="3" s="1"/>
  <c r="I6" i="3"/>
  <c r="J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<sst xmlns="http://schemas.openxmlformats.org/spreadsheetml/2006/main" count="1395" uniqueCount="45">
  <si>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</si>
  <si>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</si>
  <si>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</si>
  <si>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</si>
  <si>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</si>
  <si>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</si>
  <si>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</si>
  <si>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</si>
  <si>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</si>
  <si>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</si>
  <si>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</si>
  <si>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</si>
  <si>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</si>
  <si>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</si>
  <si>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</si>
  <si>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</si>
  <si>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</si>
  <si>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</si>
  <si>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</si>
  <si>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</si>
  <si>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</si>
  <si>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</si>
  <si>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UNIQUE PRODUCTS</t>
  </si>
  <si>
    <t>THE HIGHEST AMOUNT</t>
  </si>
  <si>
    <t>PRODUCT WITH THE HIGHEST AMOUNT</t>
  </si>
  <si>
    <t>CONDITIONAL FORMATTING</t>
  </si>
  <si>
    <t>Carrot are highlighted in</t>
  </si>
  <si>
    <t>Cabbage are highlighted in</t>
  </si>
  <si>
    <t>Banana are highlighted in</t>
  </si>
  <si>
    <t>Beans are highighted in</t>
  </si>
  <si>
    <t>Orange are highlighted in</t>
  </si>
  <si>
    <t xml:space="preserve">Apple are highlighted in </t>
  </si>
  <si>
    <t>Mango are hiighlighted in</t>
  </si>
  <si>
    <t>1. Cells that contain;</t>
  </si>
  <si>
    <t xml:space="preserve">2. I used the purple data bar to represent the Amount column. The higher the value, the longer the data bar. </t>
  </si>
  <si>
    <t xml:space="preserve">The product with the lowest amount is </t>
  </si>
  <si>
    <t>banana- $136</t>
  </si>
  <si>
    <t>The Product with the highest amount is Orange - $9,990</t>
  </si>
  <si>
    <t>Grand Total</t>
  </si>
  <si>
    <t>Count of Product</t>
  </si>
  <si>
    <t>Sum of Amount</t>
  </si>
  <si>
    <t>Fruit Total</t>
  </si>
  <si>
    <t>Vegetables Total</t>
  </si>
  <si>
    <t>Count of Category</t>
  </si>
  <si>
    <t>Max.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</si>
</sst>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sz val="12"/>
      <color theme="1"/>
      <name val="Calibri"/>
      <family val="2"/>
      <scheme val="minor"/>
    </font>
  </fonts>
  <fills count="11">
    <fill>
      <patternFill patternType="none"/>
    </fill>
    <fill>
      <patternFill patternType="gray125"/>
    </fill>
    <fill>
      <patternFill patternType="solid">
        <fgColor theme="7"/>
        <bgColor theme="7"/>
      </patternFill>
    </fill>
    <fill>
      <patternFill patternType="solid">
        <fgColor rgb="FFFFC000"/>
        <bgColor indexed="64"/>
      </patternFill>
    </fill>
    <fill>
      <patternFill patternType="solid">
        <fgColor theme="9" tint="-0.499984740745262"/>
        <bgColor indexed="64"/>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64"/>
      </patternFill>
    </fill>
    <fill>
      <patternFill patternType="solid">
        <fgColor rgb="FFC00000"/>
        <bgColor indexed="64"/>
      </patternFill>
    </fill>
    <fill>
      <patternFill patternType="solid">
        <fgColor theme="9" tint="-0.249977111117893"/>
        <bgColor indexed="64"/>
      </patternFill>
    </fill>
    <fill>
      <patternFill patternType="solid">
        <fgColor rgb="FF002060"/>
        <bgColor indexed="64"/>
      </patternFill>
    </fill>
  </fills>
  <borders count="19">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style="thin">
        <color rgb="FF999999"/>
      </left>
      <right/>
      <top/>
      <bottom/>
      <diagonal/>
    </border>
    <border>
      <left style="thin">
        <color rgb="FF999999"/>
      </left>
      <right style="thin">
        <color rgb="FF999999"/>
      </right>
      <top/>
      <bottom/>
      <diagonal/>
    </border>
    <border>
      <left style="thin">
        <color indexed="65"/>
      </left>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45">
    <xf numFmtId="0" fontId="0" fillId="0" borderId="0" xfId="0" applyFont="1" applyAlignment="1"/>
    <xf numFmtId="0" fontId="2" fillId="0" borderId="0" xfId="0" applyFont="1"/>
    <xf numFmtId="0" fontId="3" fillId="0" borderId="0" xfId="0" applyFont="1"/>
    <xf numFmtId="164" fontId="4" fillId="0" borderId="0" xfId="0" applyNumberFormat="1" applyFont="1"/>
    <xf numFmtId="14" fontId="4" fillId="0" borderId="0" xfId="0" applyNumberFormat="1" applyFont="1"/>
    <xf numFmtId="0" fontId="2" fillId="2" borderId="0" xfId="0" applyFont="1" applyFill="1"/>
    <xf numFmtId="164" fontId="0" fillId="0" borderId="0" xfId="0" applyNumberFormat="1" applyFont="1" applyAlignment="1"/>
    <xf numFmtId="0" fontId="1" fillId="0" borderId="0" xfId="0" applyFont="1" applyAlignment="1"/>
    <xf numFmtId="0" fontId="0" fillId="0" borderId="0" xfId="0" applyFont="1" applyFill="1"/>
    <xf numFmtId="164" fontId="4" fillId="0" borderId="0" xfId="0" applyNumberFormat="1" applyFont="1" applyFill="1"/>
    <xf numFmtId="14" fontId="4" fillId="0" borderId="0" xfId="0" applyNumberFormat="1" applyFont="1" applyFill="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7" borderId="0" xfId="0" applyFont="1" applyFill="1" applyAlignment="1"/>
    <xf numFmtId="0" fontId="1" fillId="9" borderId="0" xfId="0" applyFont="1" applyFill="1" applyAlignment="1"/>
    <xf numFmtId="0" fontId="0" fillId="8" borderId="0" xfId="0" applyFont="1" applyFill="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NumberFormat="1" applyFont="1" applyBorder="1" applyAlignment="1"/>
    <xf numFmtId="0" fontId="0" fillId="0" borderId="1" xfId="0" pivotButton="1" applyFont="1" applyBorder="1" applyAlignment="1"/>
    <xf numFmtId="0" fontId="0" fillId="0" borderId="10" xfId="0" applyNumberFormat="1" applyFont="1" applyBorder="1" applyAlignment="1"/>
    <xf numFmtId="0" fontId="0" fillId="0" borderId="14" xfId="0" applyFont="1" applyBorder="1" applyAlignment="1"/>
    <xf numFmtId="0" fontId="0" fillId="0" borderId="15" xfId="0" applyNumberFormat="1" applyFont="1" applyBorder="1" applyAlignment="1"/>
    <xf numFmtId="0" fontId="0" fillId="0" borderId="13" xfId="0" applyFont="1" applyBorder="1" applyAlignment="1"/>
    <xf numFmtId="0" fontId="0" fillId="0" borderId="16" xfId="0" applyFont="1" applyBorder="1" applyAlignment="1"/>
    <xf numFmtId="0" fontId="0" fillId="0" borderId="17" xfId="0" applyFont="1" applyBorder="1" applyAlignment="1"/>
    <xf numFmtId="0" fontId="0" fillId="0" borderId="1" xfId="0" applyNumberFormat="1" applyFont="1" applyBorder="1" applyAlignment="1"/>
    <xf numFmtId="0" fontId="0" fillId="0" borderId="17" xfId="0" applyNumberFormat="1" applyFont="1" applyBorder="1" applyAlignment="1"/>
    <xf numFmtId="0" fontId="0" fillId="0" borderId="13" xfId="0" applyNumberFormat="1" applyFont="1" applyBorder="1" applyAlignment="1"/>
    <xf numFmtId="0" fontId="0" fillId="0" borderId="18" xfId="0" applyNumberFormat="1" applyFont="1" applyBorder="1" applyAlignment="1"/>
    <xf numFmtId="0" fontId="0" fillId="0" borderId="14" xfId="0" applyNumberFormat="1" applyFont="1" applyBorder="1" applyAlignment="1"/>
    <xf numFmtId="0" fontId="0" fillId="0" borderId="0" xfId="0" applyNumberFormat="1" applyFont="1" applyAlignment="1"/>
    <xf numFmtId="0" fontId="0" fillId="0" borderId="2" xfId="0" pivotButton="1" applyFont="1" applyBorder="1" applyAlignment="1"/>
    <xf numFmtId="0" fontId="0" fillId="0" borderId="12" xfId="0" applyFont="1" applyBorder="1" applyAlignment="1"/>
    <xf numFmtId="0" fontId="5" fillId="10" borderId="0" xfId="0" applyFont="1" applyFill="1" applyAlignment="1"/>
  </cellXfs>
  <cellStyles count="1">
    <cellStyle name="Normal" xfId="0" builtinId="0"/>
  </cellStyles>
  <dxfs count="21">
    <dxf>
      <fill>
        <patternFill>
          <bgColor rgb="FFFFFF00"/>
        </patternFill>
      </fill>
    </dxf>
    <dxf>
      <fill>
        <patternFill>
          <bgColor theme="5" tint="-0.499984740745262"/>
        </patternFill>
      </fill>
    </dxf>
    <dxf>
      <fill>
        <patternFill>
          <bgColor rgb="FFFF0000"/>
        </patternFill>
      </fill>
    </dxf>
    <dxf>
      <font>
        <color rgb="FF9C0006"/>
      </font>
      <fill>
        <patternFill>
          <bgColor rgb="FFFFC7CE"/>
        </patternFill>
      </fill>
    </dxf>
    <dxf>
      <font>
        <color rgb="FF002060"/>
      </font>
    </dxf>
    <dxf>
      <font>
        <color rgb="FFFF0000"/>
      </font>
    </dxf>
    <dxf>
      <fill>
        <patternFill>
          <bgColor rgb="FFFFC000"/>
        </patternFill>
      </fill>
    </dxf>
    <dxf>
      <fill>
        <patternFill>
          <bgColor theme="9" tint="-0.499984740745262"/>
        </patternFill>
      </fill>
    </dxf>
    <dxf>
      <fill>
        <patternFill>
          <bgColor theme="9"/>
        </patternFill>
      </fill>
    </dxf>
    <dxf>
      <fill>
        <patternFill>
          <bgColor rgb="FFC0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64" formatCode="&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none"/>
      </font>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defaultTableStyle="TableStyleMedium2" defaultPivotStyle="PivotStyleLight16">
    <tableStyle name="Table-style" pivot="0" count="3" xr9:uid="{00000000-0011-0000-FFFF-FFFF00000000}">
      <tableStyleElement type="headerRow" dxfId="2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Assignment.xlsx]One-dimensional Pivot Table!PivotTable1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accent6"/>
                </a:solidFill>
              </a:rPr>
              <a:t>Total Count</a:t>
            </a:r>
            <a:r>
              <a:rPr lang="en-US" baseline="0">
                <a:solidFill>
                  <a:schemeClr val="accent6"/>
                </a:solidFill>
              </a:rPr>
              <a:t> of Products</a:t>
            </a:r>
            <a:endParaRPr lang="en-US">
              <a:solidFill>
                <a:schemeClr val="accent6"/>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Table'!$B$4</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Table'!$A$5:$A$12</c:f>
              <c:strCache>
                <c:ptCount val="7"/>
                <c:pt idx="0">
                  <c:v>Apple</c:v>
                </c:pt>
                <c:pt idx="1">
                  <c:v>Banana</c:v>
                </c:pt>
                <c:pt idx="2">
                  <c:v>Beans</c:v>
                </c:pt>
                <c:pt idx="3">
                  <c:v>Cabbage</c:v>
                </c:pt>
                <c:pt idx="4">
                  <c:v>Carrots</c:v>
                </c:pt>
                <c:pt idx="5">
                  <c:v>Mango</c:v>
                </c:pt>
                <c:pt idx="6">
                  <c:v>Orange</c:v>
                </c:pt>
              </c:strCache>
            </c:strRef>
          </c:cat>
          <c:val>
            <c:numRef>
              <c:f>'One-dimensional Pivot Table'!$B$5:$B$12</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6D4F-4231-9045-0173A085EAC5}"/>
            </c:ext>
          </c:extLst>
        </c:ser>
        <c:dLbls>
          <c:dLblPos val="inEnd"/>
          <c:showLegendKey val="0"/>
          <c:showVal val="1"/>
          <c:showCatName val="0"/>
          <c:showSerName val="0"/>
          <c:showPercent val="0"/>
          <c:showBubbleSize val="0"/>
        </c:dLbls>
        <c:gapWidth val="100"/>
        <c:axId val="1989166047"/>
        <c:axId val="1989166463"/>
      </c:barChart>
      <c:catAx>
        <c:axId val="198916604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989166463"/>
        <c:crosses val="autoZero"/>
        <c:auto val="1"/>
        <c:lblAlgn val="ctr"/>
        <c:lblOffset val="100"/>
        <c:noMultiLvlLbl val="0"/>
      </c:catAx>
      <c:valAx>
        <c:axId val="1989166463"/>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989166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[Pivot Table Assignment.xlsx]One-dimensional Pivot 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Table'!$C$15</c:f>
              <c:strCache>
                <c:ptCount val="1"/>
                <c:pt idx="0">
                  <c:v>Total</c:v>
                </c:pt>
              </c:strCache>
            </c:strRef>
          </c:tx>
          <c:spPr>
            <a:solidFill>
              <a:schemeClr val="accent5"/>
            </a:solidFill>
            <a:ln>
              <a:noFill/>
            </a:ln>
            <a:effectLst/>
          </c:spPr>
          <c:invertIfNegative val="0"/>
          <c:cat>
            <c:multiLvlStrRef>
              <c:f>'One-dimensional Pivot Table'!$A$16:$B$25</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'One-dimensional Pivot Table'!$C$16:$C$25</c:f>
              <c:numCache>
                <c:formatCode>General</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F7E9-43CF-8F9A-8661B0220F23}"/>
            </c:ext>
          </c:extLst>
        </c:ser>
        <c:dLbls>
          <c:showLegendKey val="0"/>
          <c:showVal val="0"/>
          <c:showCatName val="0"/>
          <c:showSerName val="0"/>
          <c:showPercent val="0"/>
          <c:showBubbleSize val="0"/>
        </c:dLbls>
        <c:gapWidth val="219"/>
        <c:overlap val="-27"/>
        <c:axId val="549685967"/>
        <c:axId val="549673903"/>
      </c:barChart>
      <c:catAx>
        <c:axId val="54968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49673903"/>
        <c:crosses val="autoZero"/>
        <c:auto val="1"/>
        <c:lblAlgn val="ctr"/>
        <c:lblOffset val="100"/>
        <c:noMultiLvlLbl val="0"/>
      </c:catAx>
      <c:valAx>
        <c:axId val="54967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4968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Assignment.xlsx]One-dimensional Pivot Table!PivotTable11</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s>
    <c:plotArea>
      <c:layout/>
      <c:pieChart>
        <c:varyColors val="1"/>
        <c:ser>
          <c:idx val="0"/>
          <c:order val="0"/>
          <c:tx>
            <c:strRef>
              <c:f>'One-dimensional Pivot Table'!$B$29</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1-A628-4206-B667-6F238591578E}"/>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3-A628-4206-B667-6F23859157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'One-dimensional Pivot Table'!$A$30:$A$32</c:f>
              <c:strCache>
                <c:ptCount val="2"/>
                <c:pt idx="0">
                  <c:v>Fruit</c:v>
                </c:pt>
                <c:pt idx="1">
                  <c:v>Vegetables</c:v>
                </c:pt>
              </c:strCache>
            </c:strRef>
          </c:cat>
          <c:val>
            <c:numRef>
              <c:f>'One-dimensional Pivot Table'!$B$30:$B$32</c:f>
              <c:numCache>
                <c:formatCode>General</c:formatCode>
                <c:ptCount val="2"/>
                <c:pt idx="0">
                  <c:v>146</c:v>
                </c:pt>
                <c:pt idx="1">
                  <c:v>67</c:v>
                </c:pt>
              </c:numCache>
            </c:numRef>
          </c:val>
          <c:extLst>
            <c:ext xmlns:c16="http://schemas.microsoft.com/office/drawing/2014/chart" uri="{C3380CC4-5D6E-409C-BE32-E72D297353CC}">
              <c16:uniqueId val="{00000000-7E97-4E5E-A22C-DDA2EC2844B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 Assignment.xlsx]One-dimensional Pivot Table!PivotTable16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Table'!$B$35</c:f>
              <c:strCache>
                <c:ptCount val="1"/>
                <c:pt idx="0">
                  <c:v>Total</c:v>
                </c:pt>
              </c:strCache>
            </c:strRef>
          </c:tx>
          <c:spPr>
            <a:solidFill>
              <a:schemeClr val="accent2"/>
            </a:solidFill>
            <a:ln>
              <a:noFill/>
            </a:ln>
            <a:effectLst/>
          </c:spPr>
          <c:invertIfNegative val="0"/>
          <c:cat>
            <c:strRef>
              <c:f>'One-dimensional Pivot Table'!$A$36:$A$43</c:f>
              <c:strCache>
                <c:ptCount val="7"/>
                <c:pt idx="0">
                  <c:v>Orange</c:v>
                </c:pt>
                <c:pt idx="1">
                  <c:v>Mango</c:v>
                </c:pt>
                <c:pt idx="2">
                  <c:v>Carrots</c:v>
                </c:pt>
                <c:pt idx="3">
                  <c:v>Cabbage</c:v>
                </c:pt>
                <c:pt idx="4">
                  <c:v>Beans</c:v>
                </c:pt>
                <c:pt idx="5">
                  <c:v>Banana</c:v>
                </c:pt>
                <c:pt idx="6">
                  <c:v>Apple</c:v>
                </c:pt>
              </c:strCache>
            </c:strRef>
          </c:cat>
          <c:val>
            <c:numRef>
              <c:f>'One-dimensional Pivot Table'!$B$36:$B$43</c:f>
              <c:numCache>
                <c:formatCode>General</c:formatCode>
                <c:ptCount val="7"/>
                <c:pt idx="0">
                  <c:v>9990</c:v>
                </c:pt>
                <c:pt idx="1">
                  <c:v>9333</c:v>
                </c:pt>
                <c:pt idx="2">
                  <c:v>9127</c:v>
                </c:pt>
                <c:pt idx="3">
                  <c:v>9630</c:v>
                </c:pt>
                <c:pt idx="4">
                  <c:v>8416</c:v>
                </c:pt>
                <c:pt idx="5">
                  <c:v>9543</c:v>
                </c:pt>
                <c:pt idx="6">
                  <c:v>8892</c:v>
                </c:pt>
              </c:numCache>
            </c:numRef>
          </c:val>
          <c:extLst>
            <c:ext xmlns:c16="http://schemas.microsoft.com/office/drawing/2014/chart" uri="{C3380CC4-5D6E-409C-BE32-E72D297353CC}">
              <c16:uniqueId val="{00000000-4AB2-461F-9A30-2979CBF99BCF}"/>
            </c:ext>
          </c:extLst>
        </c:ser>
        <c:dLbls>
          <c:showLegendKey val="0"/>
          <c:showVal val="0"/>
          <c:showCatName val="0"/>
          <c:showSerName val="0"/>
          <c:showPercent val="0"/>
          <c:showBubbleSize val="0"/>
        </c:dLbls>
        <c:gapWidth val="182"/>
        <c:axId val="619681967"/>
        <c:axId val="619687791"/>
      </c:barChart>
      <c:catAx>
        <c:axId val="619681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19687791"/>
        <c:crosses val="autoZero"/>
        <c:auto val="1"/>
        <c:lblAlgn val="ctr"/>
        <c:lblOffset val="100"/>
        <c:noMultiLvlLbl val="0"/>
      </c:catAx>
      <c:valAx>
        <c:axId val="6196877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1968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[Pivot Table Assignment.xlsx]One-dimensional Pivot Table!PivotTable20</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pivotFmt>
    </c:pivotFmts>
    <c:plotArea>
      <c:layout/>
      <c:barChart>
        <c:barDir val="col"/>
        <c:grouping val="clustered"/>
        <c:varyColors val="0"/>
        <c:ser>
          <c:idx val="0"/>
          <c:order val="0"/>
          <c:tx>
            <c:strRef>
              <c:f>'One-dimensional Pivot Table'!$B$60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'One-dimensional Pivot Table'!$A$61:$A$68</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Table'!$B$61:$B$68</c:f>
              <c:numCache>
                <c:formatCode>General</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6CC7-49D1-AAE7-F9FD7EF978D6}"/>
            </c:ext>
          </c:extLst>
        </c:ser>
        <c:dLbls>
          <c:showLegendKey val="0"/>
          <c:showVal val="0"/>
          <c:showCatName val="0"/>
          <c:showSerName val="0"/>
          <c:showPercent val="0"/>
          <c:showBubbleSize val="0"/>
        </c:dLbls>
        <c:gapWidth val="100"/>
        <c:axId val="2018158591"/>
        <c:axId val="2018159007"/>
      </c:barChart>
      <c:catAx>
        <c:axId val="2018158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2018159007"/>
        <c:crosses val="autoZero"/>
        <c:auto val="1"/>
        <c:lblAlgn val="ctr"/>
        <c:lblOffset val="100"/>
        <c:noMultiLvlLbl val="0"/>
      </c:catAx>
      <c:valAx>
        <c:axId val="201815900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2018158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Assignment.xlsx]Two-dimensional Pivot Table!PivotTable10</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Table'!$B$11:$B$12</c:f>
              <c:strCache>
                <c:ptCount val="1"/>
                <c:pt idx="0">
                  <c:v>Fruit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'Two-dimensional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Table'!$B$13:$B$20</c:f>
              <c:numCache>
                <c:formatCode>General</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871E-4977-965A-59837D2C4319}"/>
            </c:ext>
          </c:extLst>
        </c:ser>
        <c:ser>
          <c:idx val="1"/>
          <c:order val="1"/>
          <c:tx>
            <c:strRef>
              <c:f>'Two-dimensional Pivot Table'!$C$11:$C$12</c:f>
              <c:strCache>
                <c:ptCount val="1"/>
                <c:pt idx="0">
                  <c:v>Vegetables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'Two-dimensional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Table'!$C$13:$C$20</c:f>
              <c:numCache>
                <c:formatCode>General</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1-871E-4977-965A-59837D2C4319}"/>
            </c:ext>
          </c:extLst>
        </c:ser>
        <c:dLbls>
          <c:showLegendKey val="0"/>
          <c:showVal val="0"/>
          <c:showCatName val="0"/>
          <c:showSerName val="0"/>
          <c:showPercent val="0"/>
          <c:showBubbleSize val="0"/>
        </c:dLbls>
        <c:gapWidth val="100"/>
        <c:overlap val="-24"/>
        <c:axId val="79526063"/>
        <c:axId val="79525231"/>
      </c:barChart>
      <c:catAx>
        <c:axId val="79526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79525231"/>
        <c:crosses val="autoZero"/>
        <c:auto val="1"/>
        <c:lblAlgn val="ctr"/>
        <c:lblOffset val="100"/>
        <c:noMultiLvlLbl val="0"/>
      </c:catAx>
      <c:valAx>
        <c:axId val="795252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7952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Assignment.xlsx]Two-dimensional Pivot Table!PivotTable18</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Table'!$B$24:$B$26</c:f>
              <c:strCache>
                <c:ptCount val="1"/>
                <c:pt idx="0">
                  <c:v>Fruit - Apple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Table'!$B$27:$B$34</c:f>
              <c:numCache>
                <c:formatCode>General</c:formatCode>
                <c:ptCount val="7"/>
                <c:pt idx="0">
                  <c:v>4</c:v>
                </c:pt>
                <c:pt idx="1">
                  <c:v>6</c:v>
                </c:pt>
                <c:pt idx="2">
                  <c:v>16</c:v>
                </c:pt>
                <c:pt idx="3">
                  <c:v>2</c:v>
                </c:pt>
                <c:pt idx="4">
                  <c:v>2</c:v>
                </c:pt>
                <c:pt idx="5">
                  <c:v>4</c:v>
                </c:pt>
                <c:pt idx="6">
                  <c:v>6</c:v>
                </c:pt>
              </c:numCache>
            </c:numRef>
          </c:val>
          <c:extLst>
            <c:ext xmlns:c16="http://schemas.microsoft.com/office/drawing/2014/chart" uri="{C3380CC4-5D6E-409C-BE32-E72D297353CC}">
              <c16:uniqueId val="{00000000-8170-498A-B7BD-F91079047C63}"/>
            </c:ext>
          </c:extLst>
        </c:ser>
        <c:ser>
          <c:idx val="1"/>
          <c:order val="1"/>
          <c:tx>
            <c:strRef>
              <c:f>'Two-dimensional Pivot Table'!$C$24:$C$26</c:f>
              <c:strCache>
                <c:ptCount val="1"/>
                <c:pt idx="0">
                  <c:v>Fruit - Banana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Table'!$C$27:$C$34</c:f>
              <c:numCache>
                <c:formatCode>General</c:formatCode>
                <c:ptCount val="7"/>
                <c:pt idx="0">
                  <c:v>10</c:v>
                </c:pt>
                <c:pt idx="1">
                  <c:v>7</c:v>
                </c:pt>
                <c:pt idx="2">
                  <c:v>7</c:v>
                </c:pt>
                <c:pt idx="3">
                  <c:v>9</c:v>
                </c:pt>
                <c:pt idx="4">
                  <c:v>8</c:v>
                </c:pt>
                <c:pt idx="5">
                  <c:v>7</c:v>
                </c:pt>
                <c:pt idx="6">
                  <c:v>23</c:v>
                </c:pt>
              </c:numCache>
            </c:numRef>
          </c:val>
          <c:extLst>
            <c:ext xmlns:c16="http://schemas.microsoft.com/office/drawing/2014/chart" uri="{C3380CC4-5D6E-409C-BE32-E72D297353CC}">
              <c16:uniqueId val="{00000021-8170-498A-B7BD-F91079047C63}"/>
            </c:ext>
          </c:extLst>
        </c:ser>
        <c:ser>
          <c:idx val="2"/>
          <c:order val="2"/>
          <c:tx>
            <c:strRef>
              <c:f>'Two-dimensional Pivot Table'!$D$24:$D$26</c:f>
              <c:strCache>
                <c:ptCount val="1"/>
                <c:pt idx="0">
                  <c:v>Fruit - Mango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Table'!$D$27:$D$34</c:f>
              <c:numCache>
                <c:formatCode>General</c:formatCode>
                <c:ptCount val="7"/>
                <c:pt idx="0">
                  <c:v>2</c:v>
                </c:pt>
                <c:pt idx="1">
                  <c:v>1</c:v>
                </c:pt>
                <c:pt idx="2">
                  <c:v>1</c:v>
                </c:pt>
                <c:pt idx="3">
                  <c:v>1</c:v>
                </c:pt>
                <c:pt idx="5">
                  <c:v>1</c:v>
                </c:pt>
                <c:pt idx="6">
                  <c:v>5</c:v>
                </c:pt>
              </c:numCache>
            </c:numRef>
          </c:val>
          <c:extLst>
            <c:ext xmlns:c16="http://schemas.microsoft.com/office/drawing/2014/chart" uri="{C3380CC4-5D6E-409C-BE32-E72D297353CC}">
              <c16:uniqueId val="{00000022-8170-498A-B7BD-F91079047C63}"/>
            </c:ext>
          </c:extLst>
        </c:ser>
        <c:ser>
          <c:idx val="3"/>
          <c:order val="3"/>
          <c:tx>
            <c:strRef>
              <c:f>'Two-dimensional Pivot Table'!$E$24:$E$26</c:f>
              <c:strCache>
                <c:ptCount val="1"/>
                <c:pt idx="0">
                  <c:v>Fruit - Orange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Table'!$E$27:$E$34</c:f>
              <c:numCache>
                <c:formatCode>General</c:formatCode>
                <c:ptCount val="7"/>
                <c:pt idx="0">
                  <c:v>3</c:v>
                </c:pt>
                <c:pt idx="1">
                  <c:v>3</c:v>
                </c:pt>
                <c:pt idx="2">
                  <c:v>1</c:v>
                </c:pt>
                <c:pt idx="3">
                  <c:v>1</c:v>
                </c:pt>
                <c:pt idx="4">
                  <c:v>3</c:v>
                </c:pt>
                <c:pt idx="5">
                  <c:v>5</c:v>
                </c:pt>
                <c:pt idx="6">
                  <c:v>8</c:v>
                </c:pt>
              </c:numCache>
            </c:numRef>
          </c:val>
          <c:extLst>
            <c:ext xmlns:c16="http://schemas.microsoft.com/office/drawing/2014/chart" uri="{C3380CC4-5D6E-409C-BE32-E72D297353CC}">
              <c16:uniqueId val="{00000023-8170-498A-B7BD-F91079047C63}"/>
            </c:ext>
          </c:extLst>
        </c:ser>
        <c:ser>
          <c:idx val="4"/>
          <c:order val="4"/>
          <c:tx>
            <c:strRef>
              <c:f>'Two-dimensional Pivot Table'!$G$24:$G$26</c:f>
              <c:strCache>
                <c:ptCount val="1"/>
                <c:pt idx="0">
                  <c:v>Vegetables - Beans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Table'!$G$27:$G$34</c:f>
              <c:numCache>
                <c:formatCode>General</c:formatCode>
                <c:ptCount val="7"/>
                <c:pt idx="0">
                  <c:v>3</c:v>
                </c:pt>
                <c:pt idx="2">
                  <c:v>1</c:v>
                </c:pt>
                <c:pt idx="3">
                  <c:v>6</c:v>
                </c:pt>
                <c:pt idx="5">
                  <c:v>2</c:v>
                </c:pt>
                <c:pt idx="6">
                  <c:v>1</c:v>
                </c:pt>
              </c:numCache>
            </c:numRef>
          </c:val>
          <c:extLst>
            <c:ext xmlns:c16="http://schemas.microsoft.com/office/drawing/2014/chart" uri="{C3380CC4-5D6E-409C-BE32-E72D297353CC}">
              <c16:uniqueId val="{00000024-8170-498A-B7BD-F91079047C63}"/>
            </c:ext>
          </c:extLst>
        </c:ser>
        <c:ser>
          <c:idx val="5"/>
          <c:order val="5"/>
          <c:tx>
            <c:strRef>
              <c:f>'Two-dimensional Pivot Table'!$H$24:$H$26</c:f>
              <c:strCache>
                <c:ptCount val="1"/>
                <c:pt idx="0">
                  <c:v>Vegetables - Cabbage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Table'!$H$27:$H$34</c:f>
              <c:numCache>
                <c:formatCode>General</c:formatCode>
                <c:ptCount val="7"/>
                <c:pt idx="0">
                  <c:v>2</c:v>
                </c:pt>
                <c:pt idx="1">
                  <c:v>3</c:v>
                </c:pt>
                <c:pt idx="2">
                  <c:v>1</c:v>
                </c:pt>
                <c:pt idx="3">
                  <c:v>8</c:v>
                </c:pt>
                <c:pt idx="4">
                  <c:v>1</c:v>
                </c:pt>
                <c:pt idx="5">
                  <c:v>8</c:v>
                </c:pt>
                <c:pt idx="6">
                  <c:v>4</c:v>
                </c:pt>
              </c:numCache>
            </c:numRef>
          </c:val>
          <c:extLst>
            <c:ext xmlns:c16="http://schemas.microsoft.com/office/drawing/2014/chart" uri="{C3380CC4-5D6E-409C-BE32-E72D297353CC}">
              <c16:uniqueId val="{00000025-8170-498A-B7BD-F91079047C63}"/>
            </c:ext>
          </c:extLst>
        </c:ser>
        <c:ser>
          <c:idx val="6"/>
          <c:order val="6"/>
          <c:tx>
            <c:strRef>
              <c:f>'Two-dimensional Pivot Table'!$I$24:$I$26</c:f>
              <c:strCache>
                <c:ptCount val="1"/>
                <c:pt idx="0">
                  <c:v>Vegetables - Carrots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Table'!$I$27:$I$34</c:f>
              <c:numCache>
                <c:formatCode>General</c:formatCode>
                <c:ptCount val="7"/>
                <c:pt idx="0">
                  <c:v>3</c:v>
                </c:pt>
                <c:pt idx="2">
                  <c:v>1</c:v>
                </c:pt>
                <c:pt idx="3">
                  <c:v>6</c:v>
                </c:pt>
                <c:pt idx="5">
                  <c:v>7</c:v>
                </c:pt>
                <c:pt idx="6">
                  <c:v>10</c:v>
                </c:pt>
              </c:numCache>
            </c:numRef>
          </c:val>
          <c:extLst>
            <c:ext xmlns:c16="http://schemas.microsoft.com/office/drawing/2014/chart" uri="{C3380CC4-5D6E-409C-BE32-E72D297353CC}">
              <c16:uniqueId val="{00000026-8170-498A-B7BD-F91079047C63}"/>
            </c:ext>
          </c:extLst>
        </c:ser>
        <c:dLbls>
          <c:showLegendKey val="0"/>
          <c:showVal val="0"/>
          <c:showCatName val="0"/>
          <c:showSerName val="0"/>
          <c:showPercent val="0"/>
          <c:showBubbleSize val="0"/>
        </c:dLbls>
        <c:gapWidth val="100"/>
        <c:overlap val="-24"/>
        <c:axId val="728939375"/>
        <c:axId val="728931887"/>
      </c:barChart>
      <c:catAx>
        <c:axId val="7289393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728931887"/>
        <c:crosses val="autoZero"/>
        <c:auto val="1"/>
        <c:lblAlgn val="ctr"/>
        <c:lblOffset val="100"/>
        <c:noMultiLvlLbl val="0"/>
      </c:catAx>
      <c:valAx>
        <c:axId val="72893188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7289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[Pivot Table Assignment.xlsx]One-dimensional Pivot Table!PivotTable1</c:name>
    <c:fmtId val="3"/>
  </c:pivotSource>
  <c:chart>
    <c:title>
      <c:tx>
        <c:rich>
          <a:bodyPr rot="0" spcFirstLastPara="1" vertOverflow="ellipsis" vert="horz" wrap="square" anchor="ctr" anchorCtr="1"/>
          <a:lstStyle/>
          <a:p>
            <a:pPr>
              <a:defRPr sz="1600" b="1" i="0" u="sng" strike="noStrike" kern="1200" baseline="0">
                <a:solidFill>
                  <a:schemeClr val="tx2"/>
                </a:solidFill>
                <a:latin typeface="Segoe UI Black" panose="020B0A02040204020203" pitchFamily="34" charset="0"/>
                <a:ea typeface="Segoe UI Black" panose="020B0A02040204020203" pitchFamily="34" charset="0"/>
                <a:cs typeface="+mn-cs"/>
              </a:defRPr>
            </a:pPr>
            <a:r>
              <a:rPr lang="en-US" sz="1600" b="1" u="sng">
                <a:latin typeface="Segoe UI Black" panose="020B0A02040204020203" pitchFamily="34" charset="0"/>
                <a:ea typeface="Segoe UI Black" panose="020B0A02040204020203" pitchFamily="34" charset="0"/>
              </a:rPr>
              <a:t>Total Counts of Products</a:t>
            </a:r>
          </a:p>
        </c:rich>
      </c:tx>
      <c:overlay val="0"/>
      <c:spPr>
        <a:noFill/>
        <a:ln>
          <a:noFill/>
        </a:ln>
        <a:effectLst/>
      </c:spPr>
      <c:txPr>
        <a:bodyPr rot="0" spcFirstLastPara="1" vertOverflow="ellipsis" vert="horz" wrap="square" anchor="ctr" anchorCtr="1"/>
        <a:lstStyle/>
        <a:p>
          <a:pPr>
            <a:defRPr sz="1600" b="1" i="0" u="sng" strike="noStrike" kern="1200" baseline="0">
              <a:solidFill>
                <a:schemeClr val="tx2"/>
              </a:solidFill>
              <a:latin typeface="Segoe UI Black" panose="020B0A02040204020203" pitchFamily="34" charset="0"/>
              <a:ea typeface="Segoe UI Black" panose="020B0A02040204020203" pitchFamily="34" charset="0"/>
              <a:cs typeface="+mn-cs"/>
            </a:defRPr>
          </a:pPr>
          <a:endParaRPr lang="en-GH"/>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Table'!$B$4</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Table'!$A$5:$A$12</c:f>
              <c:strCache>
                <c:ptCount val="7"/>
                <c:pt idx="0">
                  <c:v>Apple</c:v>
                </c:pt>
                <c:pt idx="1">
                  <c:v>Banana</c:v>
                </c:pt>
                <c:pt idx="2">
                  <c:v>Beans</c:v>
                </c:pt>
                <c:pt idx="3">
                  <c:v>Cabbage</c:v>
                </c:pt>
                <c:pt idx="4">
                  <c:v>Carrots</c:v>
                </c:pt>
                <c:pt idx="5">
                  <c:v>Mango</c:v>
                </c:pt>
                <c:pt idx="6">
                  <c:v>Orange</c:v>
                </c:pt>
              </c:strCache>
            </c:strRef>
          </c:cat>
          <c:val>
            <c:numRef>
              <c:f>'One-dimensional Pivot Table'!$B$5:$B$12</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CF82-4A53-9462-3888C2FC369B}"/>
            </c:ext>
          </c:extLst>
        </c:ser>
        <c:dLbls>
          <c:dLblPos val="inEnd"/>
          <c:showLegendKey val="0"/>
          <c:showVal val="1"/>
          <c:showCatName val="0"/>
          <c:showSerName val="0"/>
          <c:showPercent val="0"/>
          <c:showBubbleSize val="0"/>
        </c:dLbls>
        <c:gapWidth val="100"/>
        <c:axId val="1989166047"/>
        <c:axId val="1989166463"/>
      </c:barChart>
      <c:catAx>
        <c:axId val="198916604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1989166463"/>
        <c:crosses val="autoZero"/>
        <c:auto val="1"/>
        <c:lblAlgn val="ctr"/>
        <c:lblOffset val="100"/>
        <c:noMultiLvlLbl val="0"/>
      </c:catAx>
      <c:valAx>
        <c:axId val="1989166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198916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000"/>
          <a:lumOff val="85000"/>
        </a:schemeClr>
      </a:solidFill>
      <a:round/>
    </a:ln>
    <a:effectLst/>
  </c:spPr>
  <c:txPr>
    <a:bodyPr/>
    <a:lstStyle/>
    <a:p>
      <a:pPr>
        <a:defRPr sz="1200"/>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[Pivot Table Assignment.xlsx]One-dimensional Pivot Table!PivotTable2</c:name>
    <c:fmtId val="3"/>
  </c:pivotSource>
  <c:chart>
    <c:title>
      <c:tx>
        <c:rich>
          <a:bodyPr rot="0" spcFirstLastPara="1" vertOverflow="ellipsis" vert="horz" wrap="square" anchor="ctr" anchorCtr="1"/>
          <a:lstStyle/>
          <a:p>
            <a:pPr>
              <a:defRPr lang="en-US" sz="1600" b="0" i="0" u="sng" strike="noStrike" kern="1200" spc="0" baseline="0">
                <a:solidFill>
                  <a:schemeClr val="tx2"/>
                </a:solidFill>
                <a:latin typeface="Segoe UI Black" panose="020B0A02040204020203" pitchFamily="34" charset="0"/>
                <a:ea typeface="Segoe UI Black" panose="020B0A02040204020203" pitchFamily="34" charset="0"/>
                <a:cs typeface="+mn-cs"/>
              </a:defRPr>
            </a:pPr>
            <a:r>
              <a:rPr lang="en-US" sz="1600" u="sng">
                <a:latin typeface="Segoe UI Black" panose="020B0A02040204020203" pitchFamily="34" charset="0"/>
                <a:ea typeface="Segoe UI Black" panose="020B0A02040204020203" pitchFamily="34" charset="0"/>
              </a:rPr>
              <a:t>Total Sum of Products </a:t>
            </a:r>
          </a:p>
        </c:rich>
      </c:tx>
      <c:overlay val="0"/>
      <c:spPr>
        <a:noFill/>
        <a:ln>
          <a:noFill/>
        </a:ln>
        <a:effectLst/>
      </c:spPr>
      <c:txPr>
        <a:bodyPr rot="0" spcFirstLastPara="1" vertOverflow="ellipsis" vert="horz" wrap="square" anchor="ctr" anchorCtr="1"/>
        <a:lstStyle/>
        <a:p>
          <a:pPr>
            <a:defRPr lang="en-US" sz="1600" b="0" i="0" u="sng" strike="noStrike" kern="1200" spc="0" baseline="0">
              <a:solidFill>
                <a:schemeClr val="tx2"/>
              </a:solidFill>
              <a:latin typeface="Segoe UI Black" panose="020B0A02040204020203" pitchFamily="34" charset="0"/>
              <a:ea typeface="Segoe UI Black" panose="020B0A02040204020203" pitchFamily="34" charset="0"/>
              <a:cs typeface="+mn-cs"/>
            </a:defRPr>
          </a:pPr>
          <a:endParaRPr lang="en-GH"/>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Table'!$C$15</c:f>
              <c:strCache>
                <c:ptCount val="1"/>
                <c:pt idx="0">
                  <c:v>Total</c:v>
                </c:pt>
              </c:strCache>
            </c:strRef>
          </c:tx>
          <c:spPr>
            <a:solidFill>
              <a:schemeClr val="accent5"/>
            </a:solidFill>
            <a:ln>
              <a:noFill/>
            </a:ln>
            <a:effectLst/>
          </c:spPr>
          <c:invertIfNegative val="0"/>
          <c:cat>
            <c:multiLvlStrRef>
              <c:f>'One-dimensional Pivot Table'!$A$16:$B$25</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'One-dimensional Pivot Table'!$C$16:$C$25</c:f>
              <c:numCache>
                <c:formatCode>General</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E8E2-4291-B574-E3CDA5BB855A}"/>
            </c:ext>
          </c:extLst>
        </c:ser>
        <c:dLbls>
          <c:showLegendKey val="0"/>
          <c:showVal val="0"/>
          <c:showCatName val="0"/>
          <c:showSerName val="0"/>
          <c:showPercent val="0"/>
          <c:showBubbleSize val="0"/>
        </c:dLbls>
        <c:gapWidth val="219"/>
        <c:overlap val="-27"/>
        <c:axId val="549685967"/>
        <c:axId val="549673903"/>
      </c:barChart>
      <c:catAx>
        <c:axId val="54968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0" i="0" u="none" strike="noStrike" kern="1200" baseline="0">
                <a:solidFill>
                  <a:schemeClr val="tx2"/>
                </a:solidFill>
                <a:latin typeface="+mn-lt"/>
                <a:ea typeface="+mn-ea"/>
                <a:cs typeface="+mn-cs"/>
              </a:defRPr>
            </a:pPr>
            <a:endParaRPr lang="en-GH"/>
          </a:p>
        </c:txPr>
        <c:crossAx val="549673903"/>
        <c:crosses val="autoZero"/>
        <c:auto val="1"/>
        <c:lblAlgn val="ctr"/>
        <c:lblOffset val="100"/>
        <c:noMultiLvlLbl val="0"/>
      </c:catAx>
      <c:valAx>
        <c:axId val="549673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0" i="0" u="none" strike="noStrike" kern="1200" baseline="0">
                <a:solidFill>
                  <a:schemeClr val="tx2"/>
                </a:solidFill>
                <a:latin typeface="+mn-lt"/>
                <a:ea typeface="+mn-ea"/>
                <a:cs typeface="+mn-cs"/>
              </a:defRPr>
            </a:pPr>
            <a:endParaRPr lang="en-GH"/>
          </a:p>
        </c:txPr>
        <c:crossAx val="54968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lang="en-US" sz="1200" b="0" i="0" u="none" strike="noStrike" kern="1200" baseline="0">
          <a:solidFill>
            <a:schemeClr val="tx2"/>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Assignment.xlsx]One-dimensional Pivot Table!PivotTable11</c:name>
    <c:fmtId val="3"/>
  </c:pivotSource>
  <c:chart>
    <c:title>
      <c:tx>
        <c:rich>
          <a:bodyPr rot="0" spcFirstLastPara="1" vertOverflow="ellipsis" vert="horz" wrap="square" anchor="ctr" anchorCtr="1"/>
          <a:lstStyle/>
          <a:p>
            <a:pPr>
              <a:defRPr sz="1600" b="1" i="0" u="sng" strike="noStrike" kern="1200" baseline="0">
                <a:solidFill>
                  <a:schemeClr val="tx2"/>
                </a:solidFill>
                <a:latin typeface="Segoe UI Black" panose="020B0A02040204020203" pitchFamily="34" charset="0"/>
                <a:ea typeface="Segoe UI Black" panose="020B0A02040204020203" pitchFamily="34" charset="0"/>
                <a:cs typeface="+mn-cs"/>
              </a:defRPr>
            </a:pPr>
            <a:r>
              <a:rPr lang="en-US" sz="1600" b="1" u="sng">
                <a:latin typeface="Segoe UI Black" panose="020B0A02040204020203" pitchFamily="34" charset="0"/>
                <a:ea typeface="Segoe UI Black" panose="020B0A02040204020203" pitchFamily="34" charset="0"/>
              </a:rPr>
              <a:t>Total Category</a:t>
            </a:r>
          </a:p>
        </c:rich>
      </c:tx>
      <c:overlay val="0"/>
      <c:spPr>
        <a:noFill/>
        <a:ln>
          <a:noFill/>
        </a:ln>
        <a:effectLst/>
      </c:spPr>
      <c:txPr>
        <a:bodyPr rot="0" spcFirstLastPara="1" vertOverflow="ellipsis" vert="horz" wrap="square" anchor="ctr" anchorCtr="1"/>
        <a:lstStyle/>
        <a:p>
          <a:pPr>
            <a:defRPr sz="1600" b="1" i="0" u="sng" strike="noStrike" kern="1200" baseline="0">
              <a:solidFill>
                <a:schemeClr val="tx2"/>
              </a:solidFill>
              <a:latin typeface="Segoe UI Black" panose="020B0A02040204020203" pitchFamily="34" charset="0"/>
              <a:ea typeface="Segoe UI Black" panose="020B0A02040204020203" pitchFamily="34" charset="0"/>
              <a:cs typeface="+mn-cs"/>
            </a:defRPr>
          </a:pPr>
          <a:endParaRPr lang="en-GH"/>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s>
    <c:plotArea>
      <c:layout/>
      <c:pieChart>
        <c:varyColors val="1"/>
        <c:ser>
          <c:idx val="0"/>
          <c:order val="0"/>
          <c:tx>
            <c:strRef>
              <c:f>'One-dimensional Pivot Table'!$B$29</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1-44BD-4E66-AEF3-2F5BFD0632EE}"/>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3-44BD-4E66-AEF3-2F5BFD0632EE}"/>
              </c:ext>
            </c:extLst>
          </c:dPt>
          <c:dLbls>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'One-dimensional Pivot Table'!$A$30:$A$32</c:f>
              <c:strCache>
                <c:ptCount val="2"/>
                <c:pt idx="0">
                  <c:v>Fruit</c:v>
                </c:pt>
                <c:pt idx="1">
                  <c:v>Vegetables</c:v>
                </c:pt>
              </c:strCache>
            </c:strRef>
          </c:cat>
          <c:val>
            <c:numRef>
              <c:f>'One-dimensional Pivot Table'!$B$30:$B$32</c:f>
              <c:numCache>
                <c:formatCode>General</c:formatCode>
                <c:ptCount val="2"/>
                <c:pt idx="0">
                  <c:v>146</c:v>
                </c:pt>
                <c:pt idx="1">
                  <c:v>67</c:v>
                </c:pt>
              </c:numCache>
            </c:numRef>
          </c:val>
          <c:extLst>
            <c:ext xmlns:c16="http://schemas.microsoft.com/office/drawing/2014/chart" uri="{C3380CC4-5D6E-409C-BE32-E72D297353CC}">
              <c16:uniqueId val="{00000004-44BD-4E66-AEF3-2F5BFD0632E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000"/>
          <a:lumOff val="85000"/>
        </a:schemeClr>
      </a:solidFill>
      <a:round/>
    </a:ln>
    <a:effectLst/>
  </c:spPr>
  <c:txPr>
    <a:bodyPr/>
    <a:lstStyle/>
    <a:p>
      <a:pPr>
        <a:defRPr sz="1200"/>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[Pivot Table Assignment.xlsx]One-dimensional Pivot Table!PivotTable16</c:name>
    <c:fmtId val="3"/>
  </c:pivotSource>
  <c:chart>
    <c:title>
      <c:tx>
        <c:rich>
          <a:bodyPr rot="0" spcFirstLastPara="1" vertOverflow="ellipsis" vert="horz" wrap="square" anchor="ctr" anchorCtr="1"/>
          <a:lstStyle/>
          <a:p>
            <a:pPr>
              <a:defRPr sz="1600" b="1" i="0" u="sng" strike="noStrike" kern="1200" baseline="0">
                <a:solidFill>
                  <a:schemeClr val="tx2"/>
                </a:solidFill>
                <a:latin typeface="Segoe UI Black" panose="020B0A02040204020203" pitchFamily="34" charset="0"/>
                <a:ea typeface="Segoe UI Black" panose="020B0A02040204020203" pitchFamily="34" charset="0"/>
                <a:cs typeface="+mn-cs"/>
              </a:defRPr>
            </a:pPr>
            <a:r>
              <a:rPr lang="en-US" sz="1600" u="sng">
                <a:latin typeface="Segoe UI Black" panose="020B0A02040204020203" pitchFamily="34" charset="0"/>
                <a:ea typeface="Segoe UI Black" panose="020B0A02040204020203" pitchFamily="34" charset="0"/>
              </a:rPr>
              <a:t>Total Amounts by Products</a:t>
            </a:r>
          </a:p>
        </c:rich>
      </c:tx>
      <c:overlay val="0"/>
      <c:spPr>
        <a:noFill/>
        <a:ln>
          <a:noFill/>
        </a:ln>
        <a:effectLst/>
      </c:spPr>
      <c:txPr>
        <a:bodyPr rot="0" spcFirstLastPara="1" vertOverflow="ellipsis" vert="horz" wrap="square" anchor="ctr" anchorCtr="1"/>
        <a:lstStyle/>
        <a:p>
          <a:pPr>
            <a:defRPr sz="1600" b="1" i="0" u="sng" strike="noStrike" kern="1200" baseline="0">
              <a:solidFill>
                <a:schemeClr val="tx2"/>
              </a:solidFill>
              <a:latin typeface="Segoe UI Black" panose="020B0A02040204020203" pitchFamily="34" charset="0"/>
              <a:ea typeface="Segoe UI Black" panose="020B0A02040204020203" pitchFamily="34" charset="0"/>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Table'!$B$35</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'One-dimensional Pivot Table'!$A$36:$A$43</c:f>
              <c:strCache>
                <c:ptCount val="7"/>
                <c:pt idx="0">
                  <c:v>Orange</c:v>
                </c:pt>
                <c:pt idx="1">
                  <c:v>Mango</c:v>
                </c:pt>
                <c:pt idx="2">
                  <c:v>Carrots</c:v>
                </c:pt>
                <c:pt idx="3">
                  <c:v>Cabbage</c:v>
                </c:pt>
                <c:pt idx="4">
                  <c:v>Beans</c:v>
                </c:pt>
                <c:pt idx="5">
                  <c:v>Banana</c:v>
                </c:pt>
                <c:pt idx="6">
                  <c:v>Apple</c:v>
                </c:pt>
              </c:strCache>
            </c:strRef>
          </c:cat>
          <c:val>
            <c:numRef>
              <c:f>'One-dimensional Pivot Table'!$B$36:$B$43</c:f>
              <c:numCache>
                <c:formatCode>General</c:formatCode>
                <c:ptCount val="7"/>
                <c:pt idx="0">
                  <c:v>9990</c:v>
                </c:pt>
                <c:pt idx="1">
                  <c:v>9333</c:v>
                </c:pt>
                <c:pt idx="2">
                  <c:v>9127</c:v>
                </c:pt>
                <c:pt idx="3">
                  <c:v>9630</c:v>
                </c:pt>
                <c:pt idx="4">
                  <c:v>8416</c:v>
                </c:pt>
                <c:pt idx="5">
                  <c:v>9543</c:v>
                </c:pt>
                <c:pt idx="6">
                  <c:v>8892</c:v>
                </c:pt>
              </c:numCache>
            </c:numRef>
          </c:val>
          <c:extLst>
            <c:ext xmlns:c16="http://schemas.microsoft.com/office/drawing/2014/chart" uri="{C3380CC4-5D6E-409C-BE32-E72D297353CC}">
              <c16:uniqueId val="{00000000-F6E0-4E58-B061-D81C72341E03}"/>
            </c:ext>
          </c:extLst>
        </c:ser>
        <c:dLbls>
          <c:showLegendKey val="0"/>
          <c:showVal val="0"/>
          <c:showCatName val="0"/>
          <c:showSerName val="0"/>
          <c:showPercent val="0"/>
          <c:showBubbleSize val="0"/>
        </c:dLbls>
        <c:gapWidth val="100"/>
        <c:axId val="619681967"/>
        <c:axId val="619687791"/>
      </c:barChart>
      <c:catAx>
        <c:axId val="61968196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619687791"/>
        <c:crosses val="autoZero"/>
        <c:auto val="1"/>
        <c:lblAlgn val="ctr"/>
        <c:lblOffset val="100"/>
        <c:noMultiLvlLbl val="0"/>
      </c:catAx>
      <c:valAx>
        <c:axId val="619687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619681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[Pivot Table Assignment.xlsx]One-dimensional Pivot Table!PivotTable20</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u="sng">
                <a:latin typeface="Segoe UI Black" panose="020B0A02040204020203" pitchFamily="34" charset="0"/>
                <a:ea typeface="Segoe UI Black" panose="020B0A02040204020203" pitchFamily="34" charset="0"/>
              </a:rPr>
              <a:t>Count of Product</a:t>
            </a:r>
            <a:r>
              <a:rPr lang="en-US" u="sng" baseline="0">
                <a:latin typeface="Segoe UI Black" panose="020B0A02040204020203" pitchFamily="34" charset="0"/>
                <a:ea typeface="Segoe UI Black" panose="020B0A02040204020203" pitchFamily="34" charset="0"/>
              </a:rPr>
              <a:t> by Country</a:t>
            </a:r>
            <a:endParaRPr lang="en-US" u="sng">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Table'!$B$60</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'One-dimensional Pivot Table'!$A$61:$A$68</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Table'!$B$61:$B$68</c:f>
              <c:numCache>
                <c:formatCode>General</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FC21-4366-BE7E-7E669FFAE97A}"/>
            </c:ext>
          </c:extLst>
        </c:ser>
        <c:dLbls>
          <c:showLegendKey val="0"/>
          <c:showVal val="0"/>
          <c:showCatName val="0"/>
          <c:showSerName val="0"/>
          <c:showPercent val="0"/>
          <c:showBubbleSize val="0"/>
        </c:dLbls>
        <c:gapWidth val="100"/>
        <c:axId val="2018158591"/>
        <c:axId val="2018159007"/>
      </c:barChart>
      <c:catAx>
        <c:axId val="2018158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2018159007"/>
        <c:crosses val="autoZero"/>
        <c:auto val="1"/>
        <c:lblAlgn val="ctr"/>
        <c:lblOffset val="100"/>
        <c:noMultiLvlLbl val="0"/>
      </c:catAx>
      <c:valAx>
        <c:axId val="201815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201815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Assignment.xlsx]Two-dimensional Pivot Table!PivotTable10</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Segoe UI Black" panose="020B0A02040204020203" pitchFamily="34" charset="0"/>
                <a:ea typeface="Segoe UI Black" panose="020B0A02040204020203" pitchFamily="34" charset="0"/>
                <a:cs typeface="+mn-cs"/>
              </a:defRPr>
            </a:pPr>
            <a:r>
              <a:rPr lang="en-US">
                <a:latin typeface="Segoe UI Black" panose="020B0A02040204020203" pitchFamily="34" charset="0"/>
                <a:ea typeface="Segoe UI Black" panose="020B0A02040204020203" pitchFamily="34" charset="0"/>
              </a:rPr>
              <a:t>Sum of Amount by country and 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Segoe UI Black" panose="020B0A02040204020203" pitchFamily="34" charset="0"/>
              <a:ea typeface="Segoe UI Black" panose="020B0A02040204020203" pitchFamily="34" charset="0"/>
              <a:cs typeface="+mn-cs"/>
            </a:defRPr>
          </a:pPr>
          <a:endParaRPr lang="en-GH"/>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Table'!$B$11:$B$12</c:f>
              <c:strCache>
                <c:ptCount val="1"/>
                <c:pt idx="0">
                  <c:v>Fruit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'Two-dimensional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Table'!$B$13:$B$20</c:f>
              <c:numCache>
                <c:formatCode>General</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DF17-452C-9BA8-87109C4DD184}"/>
            </c:ext>
          </c:extLst>
        </c:ser>
        <c:ser>
          <c:idx val="1"/>
          <c:order val="1"/>
          <c:tx>
            <c:strRef>
              <c:f>'Two-dimensional Pivot Table'!$C$11:$C$12</c:f>
              <c:strCache>
                <c:ptCount val="1"/>
                <c:pt idx="0">
                  <c:v>Vegetables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'Two-dimensional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Table'!$C$13:$C$20</c:f>
              <c:numCache>
                <c:formatCode>General</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1-DF17-452C-9BA8-87109C4DD184}"/>
            </c:ext>
          </c:extLst>
        </c:ser>
        <c:dLbls>
          <c:showLegendKey val="0"/>
          <c:showVal val="0"/>
          <c:showCatName val="0"/>
          <c:showSerName val="0"/>
          <c:showPercent val="0"/>
          <c:showBubbleSize val="0"/>
        </c:dLbls>
        <c:gapWidth val="100"/>
        <c:overlap val="-24"/>
        <c:axId val="79526063"/>
        <c:axId val="79525231"/>
      </c:barChart>
      <c:catAx>
        <c:axId val="79526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79525231"/>
        <c:crosses val="autoZero"/>
        <c:auto val="1"/>
        <c:lblAlgn val="ctr"/>
        <c:lblOffset val="100"/>
        <c:noMultiLvlLbl val="0"/>
      </c:catAx>
      <c:valAx>
        <c:axId val="79525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7952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Assignment.xlsx]Two-dimensional Pivot Table!PivotTable18</c:name>
    <c:fmtId val="9"/>
  </c:pivotSource>
  <c:chart>
    <c:title>
      <c:tx>
        <c:rich>
          <a:bodyPr rot="0" spcFirstLastPara="1" vertOverflow="ellipsis" vert="horz" wrap="square" anchor="ctr" anchorCtr="1"/>
          <a:lstStyle/>
          <a:p>
            <a:pPr>
              <a:defRPr sz="1600" b="0" i="0" u="none" strike="noStrike" kern="1200" spc="0" baseline="0">
                <a:solidFill>
                  <a:schemeClr val="tx2"/>
                </a:solidFill>
                <a:latin typeface="Segoe UI Black" panose="020B0A02040204020203" pitchFamily="34" charset="0"/>
                <a:ea typeface="Segoe UI Black" panose="020B0A02040204020203" pitchFamily="34" charset="0"/>
                <a:cs typeface="+mn-cs"/>
              </a:defRPr>
            </a:pPr>
            <a:r>
              <a:rPr lang="en-US" sz="1600" b="1" u="sng">
                <a:solidFill>
                  <a:schemeClr val="tx2"/>
                </a:solidFill>
                <a:latin typeface="Segoe UI Black" panose="020B0A02040204020203" pitchFamily="34" charset="0"/>
                <a:ea typeface="Segoe UI Black" panose="020B0A02040204020203" pitchFamily="34" charset="0"/>
              </a:rPr>
              <a:t>Count of products by country</a:t>
            </a:r>
            <a:r>
              <a:rPr lang="en-US" sz="1600" b="1" u="sng" baseline="0">
                <a:solidFill>
                  <a:schemeClr val="tx2"/>
                </a:solidFill>
                <a:latin typeface="Segoe UI Black" panose="020B0A02040204020203" pitchFamily="34" charset="0"/>
                <a:ea typeface="Segoe UI Black" panose="020B0A02040204020203" pitchFamily="34" charset="0"/>
              </a:rPr>
              <a:t> and category</a:t>
            </a:r>
            <a:endParaRPr lang="en-US" sz="1600" b="1" u="sng">
              <a:solidFill>
                <a:schemeClr val="tx2"/>
              </a:solidFill>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2"/>
              </a:solidFill>
              <a:latin typeface="Segoe UI Black" panose="020B0A02040204020203" pitchFamily="34" charset="0"/>
              <a:ea typeface="Segoe UI Black" panose="020B0A02040204020203" pitchFamily="34" charset="0"/>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Table'!$B$24:$B$26</c:f>
              <c:strCache>
                <c:ptCount val="1"/>
                <c:pt idx="0">
                  <c:v>Fruit - Apple</c:v>
                </c:pt>
              </c:strCache>
            </c:strRef>
          </c:tx>
          <c:spPr>
            <a:solidFill>
              <a:schemeClr val="accent6"/>
            </a:soli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Table'!$B$27:$B$34</c:f>
              <c:numCache>
                <c:formatCode>General</c:formatCode>
                <c:ptCount val="7"/>
                <c:pt idx="0">
                  <c:v>4</c:v>
                </c:pt>
                <c:pt idx="1">
                  <c:v>6</c:v>
                </c:pt>
                <c:pt idx="2">
                  <c:v>16</c:v>
                </c:pt>
                <c:pt idx="3">
                  <c:v>2</c:v>
                </c:pt>
                <c:pt idx="4">
                  <c:v>2</c:v>
                </c:pt>
                <c:pt idx="5">
                  <c:v>4</c:v>
                </c:pt>
                <c:pt idx="6">
                  <c:v>6</c:v>
                </c:pt>
              </c:numCache>
            </c:numRef>
          </c:val>
          <c:extLst>
            <c:ext xmlns:c16="http://schemas.microsoft.com/office/drawing/2014/chart" uri="{C3380CC4-5D6E-409C-BE32-E72D297353CC}">
              <c16:uniqueId val="{00000000-D9F4-4EFA-A254-6B62E63088D1}"/>
            </c:ext>
          </c:extLst>
        </c:ser>
        <c:ser>
          <c:idx val="1"/>
          <c:order val="1"/>
          <c:tx>
            <c:strRef>
              <c:f>'Two-dimensional Pivot Table'!$C$24:$C$26</c:f>
              <c:strCache>
                <c:ptCount val="1"/>
                <c:pt idx="0">
                  <c:v>Fruit - Banana</c:v>
                </c:pt>
              </c:strCache>
            </c:strRef>
          </c:tx>
          <c:spPr>
            <a:solidFill>
              <a:schemeClr val="accent5"/>
            </a:soli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Table'!$C$27:$C$34</c:f>
              <c:numCache>
                <c:formatCode>General</c:formatCode>
                <c:ptCount val="7"/>
                <c:pt idx="0">
                  <c:v>10</c:v>
                </c:pt>
                <c:pt idx="1">
                  <c:v>7</c:v>
                </c:pt>
                <c:pt idx="2">
                  <c:v>7</c:v>
                </c:pt>
                <c:pt idx="3">
                  <c:v>9</c:v>
                </c:pt>
                <c:pt idx="4">
                  <c:v>8</c:v>
                </c:pt>
                <c:pt idx="5">
                  <c:v>7</c:v>
                </c:pt>
                <c:pt idx="6">
                  <c:v>23</c:v>
                </c:pt>
              </c:numCache>
            </c:numRef>
          </c:val>
          <c:extLst>
            <c:ext xmlns:c16="http://schemas.microsoft.com/office/drawing/2014/chart" uri="{C3380CC4-5D6E-409C-BE32-E72D297353CC}">
              <c16:uniqueId val="{00000021-D9F4-4EFA-A254-6B62E63088D1}"/>
            </c:ext>
          </c:extLst>
        </c:ser>
        <c:ser>
          <c:idx val="2"/>
          <c:order val="2"/>
          <c:tx>
            <c:strRef>
              <c:f>'Two-dimensional Pivot Table'!$D$24:$D$26</c:f>
              <c:strCache>
                <c:ptCount val="1"/>
                <c:pt idx="0">
                  <c:v>Fruit - Mango</c:v>
                </c:pt>
              </c:strCache>
            </c:strRef>
          </c:tx>
          <c:spPr>
            <a:solidFill>
              <a:schemeClr val="accent4"/>
            </a:soli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Table'!$D$27:$D$34</c:f>
              <c:numCache>
                <c:formatCode>General</c:formatCode>
                <c:ptCount val="7"/>
                <c:pt idx="0">
                  <c:v>2</c:v>
                </c:pt>
                <c:pt idx="1">
                  <c:v>1</c:v>
                </c:pt>
                <c:pt idx="2">
                  <c:v>1</c:v>
                </c:pt>
                <c:pt idx="3">
                  <c:v>1</c:v>
                </c:pt>
                <c:pt idx="5">
                  <c:v>1</c:v>
                </c:pt>
                <c:pt idx="6">
                  <c:v>5</c:v>
                </c:pt>
              </c:numCache>
            </c:numRef>
          </c:val>
          <c:extLst>
            <c:ext xmlns:c16="http://schemas.microsoft.com/office/drawing/2014/chart" uri="{C3380CC4-5D6E-409C-BE32-E72D297353CC}">
              <c16:uniqueId val="{00000022-D9F4-4EFA-A254-6B62E63088D1}"/>
            </c:ext>
          </c:extLst>
        </c:ser>
        <c:ser>
          <c:idx val="3"/>
          <c:order val="3"/>
          <c:tx>
            <c:strRef>
              <c:f>'Two-dimensional Pivot Table'!$E$24:$E$26</c:f>
              <c:strCache>
                <c:ptCount val="1"/>
                <c:pt idx="0">
                  <c:v>Fruit - Orange</c:v>
                </c:pt>
              </c:strCache>
            </c:strRef>
          </c:tx>
          <c:spPr>
            <a:solidFill>
              <a:schemeClr val="accent6">
                <a:lumMod val="60000"/>
              </a:schemeClr>
            </a:soli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Table'!$E$27:$E$34</c:f>
              <c:numCache>
                <c:formatCode>General</c:formatCode>
                <c:ptCount val="7"/>
                <c:pt idx="0">
                  <c:v>3</c:v>
                </c:pt>
                <c:pt idx="1">
                  <c:v>3</c:v>
                </c:pt>
                <c:pt idx="2">
                  <c:v>1</c:v>
                </c:pt>
                <c:pt idx="3">
                  <c:v>1</c:v>
                </c:pt>
                <c:pt idx="4">
                  <c:v>3</c:v>
                </c:pt>
                <c:pt idx="5">
                  <c:v>5</c:v>
                </c:pt>
                <c:pt idx="6">
                  <c:v>8</c:v>
                </c:pt>
              </c:numCache>
            </c:numRef>
          </c:val>
          <c:extLst>
            <c:ext xmlns:c16="http://schemas.microsoft.com/office/drawing/2014/chart" uri="{C3380CC4-5D6E-409C-BE32-E72D297353CC}">
              <c16:uniqueId val="{00000023-D9F4-4EFA-A254-6B62E63088D1}"/>
            </c:ext>
          </c:extLst>
        </c:ser>
        <c:ser>
          <c:idx val="4"/>
          <c:order val="4"/>
          <c:tx>
            <c:strRef>
              <c:f>'Two-dimensional Pivot Table'!$G$24:$G$26</c:f>
              <c:strCache>
                <c:ptCount val="1"/>
                <c:pt idx="0">
                  <c:v>Vegetables - Beans</c:v>
                </c:pt>
              </c:strCache>
            </c:strRef>
          </c:tx>
          <c:spPr>
            <a:solidFill>
              <a:schemeClr val="accent5">
                <a:lumMod val="60000"/>
              </a:schemeClr>
            </a:soli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Table'!$G$27:$G$34</c:f>
              <c:numCache>
                <c:formatCode>General</c:formatCode>
                <c:ptCount val="7"/>
                <c:pt idx="0">
                  <c:v>3</c:v>
                </c:pt>
                <c:pt idx="2">
                  <c:v>1</c:v>
                </c:pt>
                <c:pt idx="3">
                  <c:v>6</c:v>
                </c:pt>
                <c:pt idx="5">
                  <c:v>2</c:v>
                </c:pt>
                <c:pt idx="6">
                  <c:v>1</c:v>
                </c:pt>
              </c:numCache>
            </c:numRef>
          </c:val>
          <c:extLst>
            <c:ext xmlns:c16="http://schemas.microsoft.com/office/drawing/2014/chart" uri="{C3380CC4-5D6E-409C-BE32-E72D297353CC}">
              <c16:uniqueId val="{00000024-D9F4-4EFA-A254-6B62E63088D1}"/>
            </c:ext>
          </c:extLst>
        </c:ser>
        <c:ser>
          <c:idx val="5"/>
          <c:order val="5"/>
          <c:tx>
            <c:strRef>
              <c:f>'Two-dimensional Pivot Table'!$H$24:$H$26</c:f>
              <c:strCache>
                <c:ptCount val="1"/>
                <c:pt idx="0">
                  <c:v>Vegetables - Cabbage</c:v>
                </c:pt>
              </c:strCache>
            </c:strRef>
          </c:tx>
          <c:spPr>
            <a:solidFill>
              <a:schemeClr val="accent4">
                <a:lumMod val="60000"/>
              </a:schemeClr>
            </a:soli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Table'!$H$27:$H$34</c:f>
              <c:numCache>
                <c:formatCode>General</c:formatCode>
                <c:ptCount val="7"/>
                <c:pt idx="0">
                  <c:v>2</c:v>
                </c:pt>
                <c:pt idx="1">
                  <c:v>3</c:v>
                </c:pt>
                <c:pt idx="2">
                  <c:v>1</c:v>
                </c:pt>
                <c:pt idx="3">
                  <c:v>8</c:v>
                </c:pt>
                <c:pt idx="4">
                  <c:v>1</c:v>
                </c:pt>
                <c:pt idx="5">
                  <c:v>8</c:v>
                </c:pt>
                <c:pt idx="6">
                  <c:v>4</c:v>
                </c:pt>
              </c:numCache>
            </c:numRef>
          </c:val>
          <c:extLst>
            <c:ext xmlns:c16="http://schemas.microsoft.com/office/drawing/2014/chart" uri="{C3380CC4-5D6E-409C-BE32-E72D297353CC}">
              <c16:uniqueId val="{00000025-D9F4-4EFA-A254-6B62E63088D1}"/>
            </c:ext>
          </c:extLst>
        </c:ser>
        <c:ser>
          <c:idx val="6"/>
          <c:order val="6"/>
          <c:tx>
            <c:strRef>
              <c:f>'Two-dimensional Pivot Table'!$I$24:$I$26</c:f>
              <c:strCache>
                <c:ptCount val="1"/>
                <c:pt idx="0">
                  <c:v>Vegetables - Carrots</c:v>
                </c:pt>
              </c:strCache>
            </c:strRef>
          </c:tx>
          <c:spPr>
            <a:solidFill>
              <a:schemeClr val="accent6">
                <a:lumMod val="80000"/>
                <a:lumOff val="20000"/>
              </a:schemeClr>
            </a:solidFill>
            <a:ln>
              <a:noFill/>
            </a:ln>
            <a:effectLst/>
          </c:spPr>
          <c:invertIfNegative val="0"/>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Table'!$I$27:$I$34</c:f>
              <c:numCache>
                <c:formatCode>General</c:formatCode>
                <c:ptCount val="7"/>
                <c:pt idx="0">
                  <c:v>3</c:v>
                </c:pt>
                <c:pt idx="2">
                  <c:v>1</c:v>
                </c:pt>
                <c:pt idx="3">
                  <c:v>6</c:v>
                </c:pt>
                <c:pt idx="5">
                  <c:v>7</c:v>
                </c:pt>
                <c:pt idx="6">
                  <c:v>10</c:v>
                </c:pt>
              </c:numCache>
            </c:numRef>
          </c:val>
          <c:extLst>
            <c:ext xmlns:c16="http://schemas.microsoft.com/office/drawing/2014/chart" uri="{C3380CC4-5D6E-409C-BE32-E72D297353CC}">
              <c16:uniqueId val="{00000026-D9F4-4EFA-A254-6B62E63088D1}"/>
            </c:ext>
          </c:extLst>
        </c:ser>
        <c:dLbls>
          <c:showLegendKey val="0"/>
          <c:showVal val="0"/>
          <c:showCatName val="0"/>
          <c:showSerName val="0"/>
          <c:showPercent val="0"/>
          <c:showBubbleSize val="0"/>
        </c:dLbls>
        <c:gapWidth val="219"/>
        <c:overlap val="-27"/>
        <c:axId val="728939375"/>
        <c:axId val="728931887"/>
      </c:barChart>
      <c:catAx>
        <c:axId val="72893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728931887"/>
        <c:crosses val="autoZero"/>
        <c:auto val="1"/>
        <c:lblAlgn val="ctr"/>
        <c:lblOffset val="100"/>
        <c:noMultiLvlLbl val="0"/>
      </c:catAx>
      <c:valAx>
        <c:axId val="7289318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GH"/>
          </a:p>
        </c:txPr>
        <c:crossAx val="728939375"/>
        <c:crosses val="autoZero"/>
        <c:crossBetween val="between"/>
      </c:valAx>
      <c:spPr>
        <a:noFill/>
        <a:ln w="12700" cap="flat" cmpd="sng" algn="ctr">
          <a:solidFill>
            <a:schemeClr val="dk1"/>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withinLinear" id="18">
  <a:schemeClr val="accent5"/>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609600</xdr:colOff>
      <xdr:row>0</xdr:row>
      <xdr:rowOff>0</xdr:rowOff>
    </xdr:from>
    <xdr:to>
      <xdr:col>8</xdr:col>
      <xdr:colOff>323850</xdr:colOff>
      <xdr:row>14</xdr:row>
      <xdr:rowOff>76200</xdr:rowOff>
    </xdr:to>
    <xdr:graphicFrame macro="">
      <xdr:nvGraphicFramePr>
        <xdr:cNvPr id="2" name="Chart 1">
          <a:extLst>
            <a:ext uri="{FF2B5EF4-FFF2-40B4-BE49-F238E27FC236}">
              <a16:creationId xmlns:a16="http://schemas.microsoft.com/office/drawing/2014/main" id="{BC17A1ED-AFFD-4817-AE46-5BF6FB878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628650</xdr:colOff>
      <xdr:row>14</xdr:row>
      <xdr:rowOff>166687</xdr:rowOff>
    </xdr:from>
    <xdr:to>
      <xdr:col>8</xdr:col>
      <xdr:colOff>342900</xdr:colOff>
      <xdr:row>25</xdr:row>
      <xdr:rowOff>142875</xdr:rowOff>
    </xdr:to>
    <xdr:graphicFrame macro="">
      <xdr:nvGraphicFramePr>
        <xdr:cNvPr id="3" name="Chart 2">
          <a:extLst>
            <a:ext uri="{FF2B5EF4-FFF2-40B4-BE49-F238E27FC236}">
              <a16:creationId xmlns:a16="http://schemas.microsoft.com/office/drawing/2014/main" id="{15115487-479F-4674-888D-7264BE8EB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523875</xdr:colOff>
      <xdr:row>26</xdr:row>
      <xdr:rowOff>80962</xdr:rowOff>
    </xdr:from>
    <xdr:to>
      <xdr:col>8</xdr:col>
      <xdr:colOff>238125</xdr:colOff>
      <xdr:row>40</xdr:row>
      <xdr:rowOff>23812</xdr:rowOff>
    </xdr:to>
    <xdr:graphicFrame macro="">
      <xdr:nvGraphicFramePr>
        <xdr:cNvPr id="4" name="Chart 3">
          <a:extLst>
            <a:ext uri="{FF2B5EF4-FFF2-40B4-BE49-F238E27FC236}">
              <a16:creationId xmlns:a16="http://schemas.microsoft.com/office/drawing/2014/main" id="{BBBDC5C0-727A-41C8-B43E-90F3E46EF9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361950</xdr:colOff>
      <xdr:row>40</xdr:row>
      <xdr:rowOff>176212</xdr:rowOff>
    </xdr:from>
    <xdr:to>
      <xdr:col>8</xdr:col>
      <xdr:colOff>76200</xdr:colOff>
      <xdr:row>54</xdr:row>
      <xdr:rowOff>119062</xdr:rowOff>
    </xdr:to>
    <xdr:graphicFrame macro="">
      <xdr:nvGraphicFramePr>
        <xdr:cNvPr id="5" name="Chart 4">
          <a:extLst>
            <a:ext uri="{FF2B5EF4-FFF2-40B4-BE49-F238E27FC236}">
              <a16:creationId xmlns:a16="http://schemas.microsoft.com/office/drawing/2014/main" id="{5B3E6A9F-BCB9-46EE-BADB-EA6AAE1F63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666750</xdr:colOff>
      <xdr:row>60</xdr:row>
      <xdr:rowOff>138112</xdr:rowOff>
    </xdr:from>
    <xdr:to>
      <xdr:col>8</xdr:col>
      <xdr:colOff>381000</xdr:colOff>
      <xdr:row>74</xdr:row>
      <xdr:rowOff>80962</xdr:rowOff>
    </xdr:to>
    <xdr:graphicFrame macro="">
      <xdr:nvGraphicFramePr>
        <xdr:cNvPr id="6" name="Chart 5">
          <a:extLst>
            <a:ext uri="{FF2B5EF4-FFF2-40B4-BE49-F238E27FC236}">
              <a16:creationId xmlns:a16="http://schemas.microsoft.com/office/drawing/2014/main" id="{A31067E2-2AC1-4A63-9224-531070873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742950</xdr:colOff>
      <xdr:row>6</xdr:row>
      <xdr:rowOff>176212</xdr:rowOff>
    </xdr:from>
    <xdr:to>
      <xdr:col>11</xdr:col>
      <xdr:colOff>333375</xdr:colOff>
      <xdr:row>21</xdr:row>
      <xdr:rowOff>52387</xdr:rowOff>
    </xdr:to>
    <xdr:graphicFrame macro="">
      <xdr:nvGraphicFramePr>
        <xdr:cNvPr id="2" name="Chart 1">
          <a:extLst>
            <a:ext uri="{FF2B5EF4-FFF2-40B4-BE49-F238E27FC236}">
              <a16:creationId xmlns:a16="http://schemas.microsoft.com/office/drawing/2014/main" id="{0956EF16-A1E1-4A2F-A83E-0769FE5A5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514350</xdr:colOff>
      <xdr:row>34</xdr:row>
      <xdr:rowOff>90487</xdr:rowOff>
    </xdr:from>
    <xdr:to>
      <xdr:col>8</xdr:col>
      <xdr:colOff>476250</xdr:colOff>
      <xdr:row>48</xdr:row>
      <xdr:rowOff>33337</xdr:rowOff>
    </xdr:to>
    <xdr:graphicFrame macro="">
      <xdr:nvGraphicFramePr>
        <xdr:cNvPr id="7" name="Chart 6">
          <a:extLst>
            <a:ext uri="{FF2B5EF4-FFF2-40B4-BE49-F238E27FC236}">
              <a16:creationId xmlns:a16="http://schemas.microsoft.com/office/drawing/2014/main" id="{4F3D6D42-056A-4E2B-96C5-B40560BC2B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502156</xdr:colOff>
      <xdr:row>1</xdr:row>
      <xdr:rowOff>133350</xdr:rowOff>
    </xdr:from>
    <xdr:to>
      <xdr:col>15</xdr:col>
      <xdr:colOff>119262</xdr:colOff>
      <xdr:row>7</xdr:row>
      <xdr:rowOff>79375</xdr:rowOff>
    </xdr:to>
    <xdr:sp macro="" textlink="">
      <xdr:nvSpPr>
        <xdr:cNvPr id="8" name="TextBox 7">
          <a:extLst>
            <a:ext uri="{FF2B5EF4-FFF2-40B4-BE49-F238E27FC236}">
              <a16:creationId xmlns:a16="http://schemas.microsoft.com/office/drawing/2014/main" id="{52C81C37-6CF0-4C5C-9634-90F1E8379120}"/>
            </a:ext>
          </a:extLst>
        </xdr:cNvPr>
        <xdr:cNvSpPr txBox="1"/>
      </xdr:nvSpPr>
      <xdr:spPr>
        <a:xfrm>
          <a:off x="3439031" y="323850"/>
          <a:ext cx="5490856" cy="1089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b="1">
              <a:solidFill>
                <a:schemeClr val="dk1"/>
              </a:solidFill>
              <a:effectLst/>
              <a:latin typeface="Algerian" panose="04020705040A02060702" pitchFamily="82" charset="0"/>
              <a:ea typeface="+mn-ea"/>
              <a:cs typeface="+mn-cs"/>
            </a:rPr>
            <a:t>DIJAH</a:t>
          </a:r>
          <a:r>
            <a:rPr lang="en-US" sz="2800" b="1" baseline="0">
              <a:solidFill>
                <a:schemeClr val="dk1"/>
              </a:solidFill>
              <a:effectLst/>
              <a:latin typeface="Algerian" panose="04020705040A02060702" pitchFamily="82" charset="0"/>
              <a:ea typeface="+mn-ea"/>
              <a:cs typeface="+mn-cs"/>
            </a:rPr>
            <a:t> WORLDWIDE FRUIT AND VEGGIES DELIVERY </a:t>
          </a:r>
          <a:endParaRPr lang="en-GH" sz="2800">
            <a:effectLst/>
            <a:latin typeface="Algerian" panose="04020705040A02060702" pitchFamily="82" charset="0"/>
          </a:endParaRPr>
        </a:p>
        <a:p>
          <a:endParaRPr lang="en-GH" sz="1600">
            <a:effectLst/>
          </a:endParaRPr>
        </a:p>
      </xdr:txBody>
    </xdr:sp>
    <xdr:clientData/>
  </xdr:twoCellAnchor>
  <xdr:twoCellAnchor>
    <xdr:from>
      <xdr:col>4</xdr:col>
      <xdr:colOff>95250</xdr:colOff>
      <xdr:row>9</xdr:row>
      <xdr:rowOff>76201</xdr:rowOff>
    </xdr:from>
    <xdr:to>
      <xdr:col>11</xdr:col>
      <xdr:colOff>66675</xdr:colOff>
      <xdr:row>22</xdr:row>
      <xdr:rowOff>176251</xdr:rowOff>
    </xdr:to>
    <xdr:graphicFrame macro="">
      <xdr:nvGraphicFramePr>
        <xdr:cNvPr id="11" name="Chart 10">
          <a:extLst>
            <a:ext uri="{FF2B5EF4-FFF2-40B4-BE49-F238E27FC236}">
              <a16:creationId xmlns:a16="http://schemas.microsoft.com/office/drawing/2014/main" id="{BCBD88C5-A5B6-4727-B5ED-0628F8E595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466725</xdr:colOff>
      <xdr:row>9</xdr:row>
      <xdr:rowOff>90486</xdr:rowOff>
    </xdr:from>
    <xdr:to>
      <xdr:col>18</xdr:col>
      <xdr:colOff>438750</xdr:colOff>
      <xdr:row>22</xdr:row>
      <xdr:rowOff>190536</xdr:rowOff>
    </xdr:to>
    <xdr:graphicFrame macro="">
      <xdr:nvGraphicFramePr>
        <xdr:cNvPr id="12" name="Chart 11">
          <a:extLst>
            <a:ext uri="{FF2B5EF4-FFF2-40B4-BE49-F238E27FC236}">
              <a16:creationId xmlns:a16="http://schemas.microsoft.com/office/drawing/2014/main" id="{E0E87189-A336-40E9-939E-0BD028952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29934</xdr:colOff>
      <xdr:row>23</xdr:row>
      <xdr:rowOff>116340</xdr:rowOff>
    </xdr:from>
    <xdr:to>
      <xdr:col>11</xdr:col>
      <xdr:colOff>1360</xdr:colOff>
      <xdr:row>36</xdr:row>
      <xdr:rowOff>111578</xdr:rowOff>
    </xdr:to>
    <xdr:graphicFrame macro="">
      <xdr:nvGraphicFramePr>
        <xdr:cNvPr id="13" name="Chart 12">
          <a:extLst>
            <a:ext uri="{FF2B5EF4-FFF2-40B4-BE49-F238E27FC236}">
              <a16:creationId xmlns:a16="http://schemas.microsoft.com/office/drawing/2014/main" id="{DEB31205-E9ED-4E18-BCBE-4653C4FDB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447675</xdr:colOff>
      <xdr:row>23</xdr:row>
      <xdr:rowOff>52387</xdr:rowOff>
    </xdr:from>
    <xdr:to>
      <xdr:col>18</xdr:col>
      <xdr:colOff>419700</xdr:colOff>
      <xdr:row>36</xdr:row>
      <xdr:rowOff>47662</xdr:rowOff>
    </xdr:to>
    <xdr:graphicFrame macro="">
      <xdr:nvGraphicFramePr>
        <xdr:cNvPr id="14" name="Chart 13">
          <a:extLst>
            <a:ext uri="{FF2B5EF4-FFF2-40B4-BE49-F238E27FC236}">
              <a16:creationId xmlns:a16="http://schemas.microsoft.com/office/drawing/2014/main" id="{5428067A-9F7D-44F4-8BC3-B6D9B45DC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66675</xdr:colOff>
      <xdr:row>37</xdr:row>
      <xdr:rowOff>42862</xdr:rowOff>
    </xdr:from>
    <xdr:to>
      <xdr:col>11</xdr:col>
      <xdr:colOff>38700</xdr:colOff>
      <xdr:row>50</xdr:row>
      <xdr:rowOff>38137</xdr:rowOff>
    </xdr:to>
    <xdr:graphicFrame macro="">
      <xdr:nvGraphicFramePr>
        <xdr:cNvPr id="15" name="Chart 14">
          <a:extLst>
            <a:ext uri="{FF2B5EF4-FFF2-40B4-BE49-F238E27FC236}">
              <a16:creationId xmlns:a16="http://schemas.microsoft.com/office/drawing/2014/main" id="{EA44BAAD-F8B8-49EF-8851-8698B530E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438150</xdr:colOff>
      <xdr:row>37</xdr:row>
      <xdr:rowOff>47625</xdr:rowOff>
    </xdr:from>
    <xdr:to>
      <xdr:col>18</xdr:col>
      <xdr:colOff>410175</xdr:colOff>
      <xdr:row>50</xdr:row>
      <xdr:rowOff>42900</xdr:rowOff>
    </xdr:to>
    <xdr:graphicFrame macro="">
      <xdr:nvGraphicFramePr>
        <xdr:cNvPr id="16" name="Chart 15">
          <a:extLst>
            <a:ext uri="{FF2B5EF4-FFF2-40B4-BE49-F238E27FC236}">
              <a16:creationId xmlns:a16="http://schemas.microsoft.com/office/drawing/2014/main" id="{49B19BCB-4064-4744-A404-EB6A9BD7D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38100</xdr:colOff>
      <xdr:row>51</xdr:row>
      <xdr:rowOff>112939</xdr:rowOff>
    </xdr:from>
    <xdr:to>
      <xdr:col>11</xdr:col>
      <xdr:colOff>10125</xdr:colOff>
      <xdr:row>64</xdr:row>
      <xdr:rowOff>108214</xdr:rowOff>
    </xdr:to>
    <xdr:graphicFrame macro="">
      <xdr:nvGraphicFramePr>
        <xdr:cNvPr id="19" name="Chart 18">
          <a:extLst>
            <a:ext uri="{FF2B5EF4-FFF2-40B4-BE49-F238E27FC236}">
              <a16:creationId xmlns:a16="http://schemas.microsoft.com/office/drawing/2014/main" id="{F706686F-F5AF-4C1F-A0E5-BE8A9FC68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157843</xdr:colOff>
      <xdr:row>9</xdr:row>
      <xdr:rowOff>65314</xdr:rowOff>
    </xdr:from>
    <xdr:to>
      <xdr:col>3</xdr:col>
      <xdr:colOff>243568</xdr:colOff>
      <xdr:row>22</xdr:row>
      <xdr:rowOff>93889</xdr:rowOff>
    </xdr:to>
    <mc:AlternateContent xmlns:mc="http://schemas.openxmlformats.org/markup-compatibility/2006" xmlns:a14="http://schemas.microsoft.com/office/drawing/2010/main">
      <mc:Choice Requires="a14">
        <xdr:graphicFrame macro="">
          <xdr:nvGraphicFramePr>
            <xdr:cNvPr id="23" name="Product">
              <a:extLst>
                <a:ext uri="{FF2B5EF4-FFF2-40B4-BE49-F238E27FC236}">
                  <a16:creationId xmlns:a16="http://schemas.microsoft.com/office/drawing/2014/main" id="{71EB3868-0507-4297-9BCC-D85DA1EAB53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57843" y="1779814"/>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182336</xdr:colOff>
      <xdr:row>23</xdr:row>
      <xdr:rowOff>100693</xdr:rowOff>
    </xdr:from>
    <xdr:to>
      <xdr:col>3</xdr:col>
      <xdr:colOff>268061</xdr:colOff>
      <xdr:row>36</xdr:row>
      <xdr:rowOff>34018</xdr:rowOff>
    </xdr:to>
    <mc:AlternateContent xmlns:mc="http://schemas.openxmlformats.org/markup-compatibility/2006" xmlns:a14="http://schemas.microsoft.com/office/drawing/2010/main">
      <mc:Choice Requires="a14">
        <xdr:graphicFrame macro="">
          <xdr:nvGraphicFramePr>
            <xdr:cNvPr id="24" name="Category">
              <a:extLst>
                <a:ext uri="{FF2B5EF4-FFF2-40B4-BE49-F238E27FC236}">
                  <a16:creationId xmlns:a16="http://schemas.microsoft.com/office/drawing/2014/main" id="{B53DE21F-E3C3-4CB8-B2B2-9A03770EF20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82336" y="4510768"/>
              <a:ext cx="1828800" cy="25336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37</xdr:row>
      <xdr:rowOff>0</xdr:rowOff>
    </xdr:from>
    <xdr:to>
      <xdr:col>3</xdr:col>
      <xdr:colOff>276225</xdr:colOff>
      <xdr:row>49</xdr:row>
      <xdr:rowOff>95250</xdr:rowOff>
    </xdr:to>
    <mc:AlternateContent xmlns:mc="http://schemas.openxmlformats.org/markup-compatibility/2006" xmlns:a14="http://schemas.microsoft.com/office/drawing/2010/main">
      <mc:Choice Requires="a14">
        <xdr:graphicFrame macro="">
          <xdr:nvGraphicFramePr>
            <xdr:cNvPr id="25" name="Country">
              <a:extLst>
                <a:ext uri="{FF2B5EF4-FFF2-40B4-BE49-F238E27FC236}">
                  <a16:creationId xmlns:a16="http://schemas.microsoft.com/office/drawing/2014/main" id="{2BAC6DBA-4B6C-4EFD-9BD9-40B150B5ECC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90500" y="7210425"/>
              <a:ext cx="1828800" cy="24955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50</xdr:row>
      <xdr:rowOff>142875</xdr:rowOff>
    </xdr:from>
    <xdr:to>
      <xdr:col>3</xdr:col>
      <xdr:colOff>190500</xdr:colOff>
      <xdr:row>63</xdr:row>
      <xdr:rowOff>66675</xdr:rowOff>
    </xdr:to>
    <mc:AlternateContent xmlns:mc="http://schemas.openxmlformats.org/markup-compatibility/2006" xmlns:a14="http://schemas.microsoft.com/office/drawing/2010/main">
      <mc:Choice Requires="a14">
        <xdr:graphicFrame macro="">
          <xdr:nvGraphicFramePr>
            <xdr:cNvPr id="26" name="Date">
              <a:extLst>
                <a:ext uri="{FF2B5EF4-FFF2-40B4-BE49-F238E27FC236}">
                  <a16:creationId xmlns:a16="http://schemas.microsoft.com/office/drawing/2014/main" id="{9FC201AB-ED19-43CE-A4DB-D1087B9EF3D2}"/>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04775" y="995362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dija El-alawa" refreshedDate="45535.590355092594" createdVersion="7" refreshedVersion="7" minRefreshableVersion="3" recordCount="213" xr:uid="{7F0D0F9F-1959-4A63-8227-E61385C462FD}">
  <cacheSource type="worksheet">
    <worksheetSource name="Fruit_Veggies"/>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dija El-alawa" refreshedDate="45535.75068391204" createdVersion="7" refreshedVersion="7" minRefreshableVersion="3" recordCount="213" xr:uid="{78414340-816B-4DC9-BFB7-4B1C45D9DF41}">
  <cacheSource type="worksheet">
    <worksheetSource name="Fruit_Veggies"/>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3971244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813B4A-BC7C-46D7-AB7D-E6E5C62575FF}" name="PivotTable16" cacheId="9"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35:B43" firstHeaderRow="1" firstDataRow="1" firstDataCol="1"/>
  <pivotFields count="7">
    <pivotField compact="0" outline="0" showAll="0"/>
    <pivotField axis="axisRow" compact="0" outline="0" showAll="0" sortType="descending">
      <items count="8">
        <item x="4"/>
        <item x="6"/>
        <item x="0"/>
        <item x="1"/>
        <item x="3"/>
        <item sd="0" x="2"/>
        <item x="5"/>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Max. of Amount" fld="3" subtotal="max" baseField="1"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560495-F20B-4C96-A72A-997570D971B1}" name="PivotTable20" cacheId="9"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60:B68" firstHeaderRow="1" firstDataRow="1" firstDataCol="1"/>
  <pivotFields count="7">
    <pivotField compact="0" outline="0" showAll="0"/>
    <pivotField dataField="1"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Items count="1">
    <i/>
  </colItems>
  <dataFields count="1">
    <dataField name="Count of Product"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1BE0DE-8FDF-4A05-AC71-27FE41948B3B}" name="PivotTable1" cacheId="9"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4:B12" firstHeaderRow="1" firstDataRow="1" firstDataCol="1"/>
  <pivotFields count="7">
    <pivotField compact="0" outline="0" showAll="0"/>
    <pivotField axis="axisRow" dataField="1" compact="0" outline="0" showAll="0">
      <items count="8">
        <item x="5"/>
        <item x="2"/>
        <item x="3"/>
        <item x="1"/>
        <item x="0"/>
        <item x="6"/>
        <item x="4"/>
        <item t="default"/>
      </items>
    </pivotField>
    <pivotField compact="0" outline="0" showAll="0">
      <items count="3">
        <item x="1"/>
        <item x="0"/>
        <item t="default"/>
      </items>
    </pivotField>
    <pivotField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B5E9C1-35C9-4038-85EB-BAE38A757A2F}" name="PivotTable2" cacheId="9"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5:C25" firstHeaderRow="1" firstDataRow="1" firstDataCol="2"/>
  <pivotFields count="7">
    <pivotField compact="0" outline="0" showAll="0"/>
    <pivotField axis="axisRow" compact="0" outline="0" showAll="0">
      <items count="8">
        <item x="5"/>
        <item sd="0"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Sum of Amount"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F1EC25-5A5E-47FD-8603-53FF3356CD56}" name="PivotTable11" cacheId="9"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29:B32" firstHeaderRow="1" firstDataRow="1" firstDataCol="1"/>
  <pivotFields count="7">
    <pivotField compact="0" outline="0" showAll="0"/>
    <pivotField compact="0" outline="0" showAll="0">
      <items count="8">
        <item x="5"/>
        <item x="2"/>
        <item x="3"/>
        <item x="1"/>
        <item x="0"/>
        <item x="6"/>
        <item x="4"/>
        <item t="default"/>
      </items>
    </pivotField>
    <pivotField axis="axisRow" dataField="1" compact="0" outline="0"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Category" fld="2" subtotal="count"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CD2C7D-6025-45BF-BF19-3CBB34D23143}" name="PivotTable18" cacheId="9"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0">
  <location ref="A24:K34" firstHeaderRow="1" firstDataRow="3" firstDataCol="1"/>
  <pivotFields count="7">
    <pivotField compact="0" outline="0" showAll="0"/>
    <pivotField axis="axisCol" compact="0" outline="0" showAll="0">
      <items count="8">
        <item x="5"/>
        <item sd="0" x="2"/>
        <item x="3"/>
        <item x="1"/>
        <item x="0"/>
        <item x="6"/>
        <item x="4"/>
        <item t="default"/>
      </items>
    </pivotField>
    <pivotField axis="axisCol" dataField="1" compact="0" outline="0"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2">
    <field x="2"/>
    <field x="1"/>
  </colFields>
  <colItems count="10">
    <i>
      <x/>
      <x/>
    </i>
    <i r="1">
      <x v="1"/>
    </i>
    <i r="1">
      <x v="5"/>
    </i>
    <i r="1">
      <x v="6"/>
    </i>
    <i t="default">
      <x/>
    </i>
    <i>
      <x v="1"/>
      <x v="2"/>
    </i>
    <i r="1">
      <x v="3"/>
    </i>
    <i r="1">
      <x v="4"/>
    </i>
    <i t="default">
      <x v="1"/>
    </i>
    <i t="grand">
      <x/>
    </i>
  </colItems>
  <dataFields count="1">
    <dataField name="Count of Category" fld="2" subtotal="count" baseField="0" baseItem="0"/>
  </dataFields>
  <chartFormats count="16">
    <chartFormat chart="4" format="0" series="1">
      <pivotArea type="data" outline="0" fieldPosition="0">
        <references count="3">
          <reference field="4294967294" count="1" selected="0">
            <x v="0"/>
          </reference>
          <reference field="1" count="1" selected="0">
            <x v="0"/>
          </reference>
          <reference field="2" count="1" selected="0">
            <x v="0"/>
          </reference>
        </references>
      </pivotArea>
    </chartFormat>
    <chartFormat chart="4" format="1" series="1">
      <pivotArea type="data" outline="0" fieldPosition="0">
        <references count="3">
          <reference field="4294967294" count="1" selected="0">
            <x v="0"/>
          </reference>
          <reference field="1" count="1" selected="0">
            <x v="1"/>
          </reference>
          <reference field="2" count="1" selected="0">
            <x v="0"/>
          </reference>
        </references>
      </pivotArea>
    </chartFormat>
    <chartFormat chart="4" format="2" series="1">
      <pivotArea type="data" outline="0" fieldPosition="0">
        <references count="3">
          <reference field="4294967294" count="1" selected="0">
            <x v="0"/>
          </reference>
          <reference field="1" count="1" selected="0">
            <x v="5"/>
          </reference>
          <reference field="2" count="1" selected="0">
            <x v="0"/>
          </reference>
        </references>
      </pivotArea>
    </chartFormat>
    <chartFormat chart="4" format="3" series="1">
      <pivotArea type="data" outline="0" fieldPosition="0">
        <references count="3">
          <reference field="4294967294" count="1" selected="0">
            <x v="0"/>
          </reference>
          <reference field="1" count="1" selected="0">
            <x v="6"/>
          </reference>
          <reference field="2" count="1" selected="0">
            <x v="0"/>
          </reference>
        </references>
      </pivotArea>
    </chartFormat>
    <chartFormat chart="4" format="4" series="1">
      <pivotArea type="data" outline="0" fieldPosition="0">
        <references count="3">
          <reference field="4294967294" count="1" selected="0">
            <x v="0"/>
          </reference>
          <reference field="1" count="1" selected="0">
            <x v="2"/>
          </reference>
          <reference field="2" count="1" selected="0">
            <x v="1"/>
          </reference>
        </references>
      </pivotArea>
    </chartFormat>
    <chartFormat chart="4" format="5" series="1">
      <pivotArea type="data" outline="0" fieldPosition="0">
        <references count="3">
          <reference field="4294967294" count="1" selected="0">
            <x v="0"/>
          </reference>
          <reference field="1" count="1" selected="0">
            <x v="3"/>
          </reference>
          <reference field="2" count="1" selected="0">
            <x v="1"/>
          </reference>
        </references>
      </pivotArea>
    </chartFormat>
    <chartFormat chart="4" format="6" series="1">
      <pivotArea type="data" outline="0" fieldPosition="0">
        <references count="3">
          <reference field="4294967294" count="1" selected="0">
            <x v="0"/>
          </reference>
          <reference field="1" count="1" selected="0">
            <x v="4"/>
          </reference>
          <reference field="2" count="1" selected="0">
            <x v="1"/>
          </reference>
        </references>
      </pivotArea>
    </chartFormat>
    <chartFormat chart="9" format="14" series="1">
      <pivotArea type="data" outline="0" fieldPosition="0">
        <references count="3">
          <reference field="4294967294" count="1" selected="0">
            <x v="0"/>
          </reference>
          <reference field="1" count="1" selected="0">
            <x v="0"/>
          </reference>
          <reference field="2" count="1" selected="0">
            <x v="0"/>
          </reference>
        </references>
      </pivotArea>
    </chartFormat>
    <chartFormat chart="9" format="15" series="1">
      <pivotArea type="data" outline="0" fieldPosition="0">
        <references count="3">
          <reference field="4294967294" count="1" selected="0">
            <x v="0"/>
          </reference>
          <reference field="1" count="1" selected="0">
            <x v="1"/>
          </reference>
          <reference field="2" count="1" selected="0">
            <x v="0"/>
          </reference>
        </references>
      </pivotArea>
    </chartFormat>
    <chartFormat chart="9" format="16" series="1">
      <pivotArea type="data" outline="0" fieldPosition="0">
        <references count="3">
          <reference field="4294967294" count="1" selected="0">
            <x v="0"/>
          </reference>
          <reference field="1" count="1" selected="0">
            <x v="5"/>
          </reference>
          <reference field="2" count="1" selected="0">
            <x v="0"/>
          </reference>
        </references>
      </pivotArea>
    </chartFormat>
    <chartFormat chart="9" format="17" series="1">
      <pivotArea type="data" outline="0" fieldPosition="0">
        <references count="3">
          <reference field="4294967294" count="1" selected="0">
            <x v="0"/>
          </reference>
          <reference field="1" count="1" selected="0">
            <x v="6"/>
          </reference>
          <reference field="2" count="1" selected="0">
            <x v="0"/>
          </reference>
        </references>
      </pivotArea>
    </chartFormat>
    <chartFormat chart="9" format="18" series="1">
      <pivotArea type="data" outline="0" fieldPosition="0">
        <references count="3">
          <reference field="4294967294" count="1" selected="0">
            <x v="0"/>
          </reference>
          <reference field="1" count="1" selected="0">
            <x v="2"/>
          </reference>
          <reference field="2" count="1" selected="0">
            <x v="1"/>
          </reference>
        </references>
      </pivotArea>
    </chartFormat>
    <chartFormat chart="9" format="19" series="1">
      <pivotArea type="data" outline="0" fieldPosition="0">
        <references count="3">
          <reference field="4294967294" count="1" selected="0">
            <x v="0"/>
          </reference>
          <reference field="1" count="1" selected="0">
            <x v="3"/>
          </reference>
          <reference field="2" count="1" selected="0">
            <x v="1"/>
          </reference>
        </references>
      </pivotArea>
    </chartFormat>
    <chartFormat chart="9" format="20" series="1">
      <pivotArea type="data" outline="0" fieldPosition="0">
        <references count="3">
          <reference field="4294967294" count="1" selected="0">
            <x v="0"/>
          </reference>
          <reference field="1" count="1" selected="0">
            <x v="4"/>
          </reference>
          <reference field="2" count="1" selected="0">
            <x v="1"/>
          </reference>
        </references>
      </pivotArea>
    </chartFormat>
    <chartFormat chart="9" format="21"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4A1962-F205-42B9-81EC-7F26B5D48102}" name="PivotTable10" cacheId="8"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1:D20" firstHeaderRow="1" firstDataRow="2" firstDataCol="1"/>
  <pivotFields count="6">
    <pivotField compact="0" outline="0" showAll="0"/>
    <pivotField compact="0" outline="0" showAll="0"/>
    <pivotField axis="axisCol"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3B8A2A-B7BC-4700-A01F-5CBF35D7FB60}" name="PivotTable9" cacheId="8"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55:C72" firstHeaderRow="1" firstDataRow="1" firstDataCol="0"/>
  <pivotFields count="6">
    <pivotField compact="0" outline="0" showAll="0"/>
    <pivotField compact="0" outline="0" showAll="0">
      <items count="8">
        <item x="5"/>
        <item h="1" x="2"/>
        <item h="1" x="3"/>
        <item h="1" x="1"/>
        <item h="1" x="0"/>
        <item h="1" x="6"/>
        <item h="1" x="4"/>
        <item t="default"/>
      </items>
    </pivotField>
    <pivotField compact="0" outline="0" showAll="0">
      <items count="3">
        <item x="1"/>
        <item x="0"/>
        <item t="default"/>
      </items>
    </pivotField>
    <pivotField compact="0" numFmtId="164" outline="0" showAll="0"/>
    <pivotField compact="0" numFmtId="14"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8">
        <item x="4"/>
        <item h="1" x="2"/>
        <item h="1" x="6"/>
        <item h="1" x="3"/>
        <item h="1" x="5"/>
        <item h="1" x="1"/>
        <item h="1" x="0"/>
        <item t="default"/>
      </items>
    </pivotField>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3D29E25-5E01-466A-BDE3-086952535AAB}" sourceName="Product">
  <pivotTables>
    <pivotTable tabId="4" name="PivotTable1"/>
    <pivotTable tabId="4" name="PivotTable11"/>
    <pivotTable tabId="4" name="PivotTable16"/>
    <pivotTable tabId="4" name="PivotTable2"/>
    <pivotTable tabId="4" name="PivotTable20"/>
    <pivotTable tabId="5" name="PivotTable18"/>
  </pivotTables>
  <data>
    <tabular pivotCacheId="397124441">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6CECDDE-646A-4CF3-A82E-A371AD069F5F}" sourceName="Category">
  <pivotTables>
    <pivotTable tabId="4" name="PivotTable1"/>
    <pivotTable tabId="4" name="PivotTable11"/>
    <pivotTable tabId="4" name="PivotTable16"/>
    <pivotTable tabId="4" name="PivotTable2"/>
    <pivotTable tabId="4" name="PivotTable20"/>
    <pivotTable tabId="5" name="PivotTable18"/>
  </pivotTables>
  <data>
    <tabular pivotCacheId="39712444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F28902E-58BF-465D-8822-4E6DB29C16D9}" sourceName="Country">
  <pivotTables>
    <pivotTable tabId="4" name="PivotTable1"/>
    <pivotTable tabId="4" name="PivotTable11"/>
    <pivotTable tabId="4" name="PivotTable16"/>
    <pivotTable tabId="4" name="PivotTable2"/>
    <pivotTable tabId="4" name="PivotTable20"/>
    <pivotTable tabId="5" name="PivotTable18"/>
  </pivotTables>
  <data>
    <tabular pivotCacheId="397124441">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BAF41360-36A9-4FF5-B0FC-33D22E7D2CD8}" sourceName="Date">
  <pivotTables>
    <pivotTable tabId="5" name="PivotTable18"/>
    <pivotTable tabId="4" name="PivotTable1"/>
    <pivotTable tabId="4" name="PivotTable11"/>
    <pivotTable tabId="4" name="PivotTable16"/>
    <pivotTable tabId="4" name="PivotTable2"/>
    <pivotTable tabId="4" name="PivotTable20"/>
  </pivotTables>
  <data>
    <tabular pivotCacheId="397124441">
      <items count="368">
        <i x="92" s="1"/>
        <i x="214" s="1"/>
        <i x="61" s="1"/>
        <i x="122" s="1"/>
        <i x="245" s="1"/>
        <i x="337" s="1"/>
        <i x="33" s="1"/>
        <i x="184" s="1"/>
        <i x="123" s="1"/>
        <i x="307" s="1"/>
        <i x="246" s="1"/>
        <i x="94" s="1"/>
        <i x="216" s="1"/>
        <i x="124" s="1"/>
        <i x="308" s="1"/>
        <i x="277" s="1"/>
        <i x="339" s="1"/>
        <i x="35" s="1"/>
        <i x="156" s="1"/>
        <i x="64" s="1"/>
        <i x="278" s="1"/>
        <i x="340" s="1"/>
        <i x="187" s="1"/>
        <i x="65" s="1"/>
        <i x="126" s="1"/>
        <i x="249" s="1"/>
        <i x="97" s="1"/>
        <i x="341" s="1"/>
        <i x="6" s="1"/>
        <i x="127" s="1"/>
        <i x="7" s="1"/>
        <i x="189" s="1"/>
        <i x="281" s="1"/>
        <i x="251" s="1"/>
        <i x="8" s="1"/>
        <i x="129" s="1"/>
        <i x="252" s="1"/>
        <i x="314" s="1"/>
        <i x="253" s="1"/>
        <i x="10" s="1"/>
        <i x="162" s="1"/>
        <i x="284" s="1"/>
        <i x="42" s="1"/>
        <i x="11" s="1"/>
        <i x="193" s="1"/>
        <i x="163" s="1"/>
        <i x="255" s="1"/>
        <i x="103" s="1"/>
        <i x="225" s="1"/>
        <i x="347" s="1"/>
        <i x="133" s="1"/>
        <i x="317" s="1"/>
        <i x="226" s="1"/>
        <i x="195" s="1"/>
        <i x="45" s="1"/>
        <i x="135" s="1"/>
        <i x="350" s="1"/>
        <i x="75" s="1"/>
        <i x="136" s="1"/>
        <i x="320" s="1"/>
        <i x="259" s="1"/>
        <i x="351" s="1"/>
        <i x="16" s="1"/>
        <i x="76" s="1"/>
        <i x="137" s="1"/>
        <i x="290" s="1"/>
        <i x="108" s="1"/>
        <i x="48" s="1"/>
        <i x="109" s="1"/>
        <i x="353" s="1"/>
        <i x="49" s="1"/>
        <i x="18" s="1"/>
        <i x="139" s="1"/>
        <i x="262" s="1"/>
        <i x="232" s="1"/>
        <i x="354" s="1"/>
        <i x="79" s="1"/>
        <i x="140" s="1"/>
        <i x="263" s="1"/>
        <i x="355" s="1"/>
        <i x="51" s="1"/>
        <i x="20" s="1"/>
        <i x="202" s="1"/>
        <i x="172" s="1"/>
        <i x="141" s="1"/>
        <i x="264" s="1"/>
        <i x="112" s="1"/>
        <i x="52" s="1"/>
        <i x="81" s="1"/>
        <i x="113" s="1"/>
        <i x="357" s="1"/>
        <i x="53" s="1"/>
        <i x="22" s="1"/>
        <i x="204" s="1"/>
        <i x="82" s="1"/>
        <i x="143" s="1"/>
        <i x="114" s="1"/>
        <i x="236" s="1"/>
        <i x="54" s="1"/>
        <i x="205" s="1"/>
        <i x="175" s="1"/>
        <i x="83" s="1"/>
        <i x="144" s="1"/>
        <i x="297" s="1"/>
        <i x="237" s="1"/>
        <i x="24" s="1"/>
        <i x="84" s="1"/>
        <i x="116" s="1"/>
        <i x="238" s="1"/>
        <i x="360" s="1"/>
        <i x="207" s="1"/>
        <i x="177" s="1"/>
        <i x="146" s="1"/>
        <i x="330" s="1"/>
        <i x="299" s="1"/>
        <i x="269" s="1"/>
        <i x="178" s="1"/>
        <i x="86" s="1"/>
        <i x="147" s="1"/>
        <i x="331" s="1"/>
        <i x="300" s="1"/>
        <i x="270" s="1"/>
        <i x="118" s="1"/>
        <i x="240" s="1"/>
        <i x="27" s="1"/>
        <i x="179" s="1"/>
        <i x="148" s="1"/>
        <i x="271" s="1"/>
        <i x="241" s="1"/>
        <i x="363" s="1"/>
        <i x="28" s="1"/>
        <i x="210" s="1"/>
        <i x="149" s="1"/>
        <i x="333" s="1"/>
        <i x="242" s="1"/>
        <i x="364" s="1"/>
        <i x="60" s="1"/>
        <i x="211" s="1"/>
        <i x="89" s="1"/>
        <i x="150" s="1"/>
        <i x="334" s="1"/>
        <i x="273" s="1"/>
        <i x="121" s="1"/>
        <i x="365" s="1"/>
        <i x="30" s="1"/>
        <i x="212" s="1"/>
        <i x="90" s="1"/>
        <i x="151" s="1"/>
        <i x="335" s="1"/>
        <i x="213" s="1"/>
        <i x="0" s="1" nd="1"/>
        <i x="367" s="1" nd="1"/>
        <i x="336" s="1" nd="1"/>
        <i x="32" s="1" nd="1"/>
        <i x="1" s="1" nd="1"/>
        <i x="183" s="1" nd="1"/>
        <i x="153" s="1" nd="1"/>
        <i x="306" s="1" nd="1"/>
        <i x="275" s="1" nd="1"/>
        <i x="93" s="1" nd="1"/>
        <i x="215" s="1" nd="1"/>
        <i x="2" s="1" nd="1"/>
        <i x="154" s="1" nd="1"/>
        <i x="62" s="1" nd="1"/>
        <i x="276" s="1" nd="1"/>
        <i x="338" s="1" nd="1"/>
        <i x="34" s="1" nd="1"/>
        <i x="3" s="1" nd="1"/>
        <i x="185" s="1" nd="1"/>
        <i x="155" s="1" nd="1"/>
        <i x="63" s="1" nd="1"/>
        <i x="247" s="1" nd="1"/>
        <i x="95" s="1" nd="1"/>
        <i x="217" s="1" nd="1"/>
        <i x="4" s="1" nd="1"/>
        <i x="186" s="1" nd="1"/>
        <i x="125" s="1" nd="1"/>
        <i x="309" s="1" nd="1"/>
        <i x="248" s="1" nd="1"/>
        <i x="96" s="1" nd="1"/>
        <i x="218" s="1" nd="1"/>
        <i x="36" s="1" nd="1"/>
        <i x="5" s="1" nd="1"/>
        <i x="157" s="1" nd="1"/>
        <i x="310" s="1" nd="1"/>
        <i x="279" s="1" nd="1"/>
        <i x="219" s="1" nd="1"/>
        <i x="37" s="1" nd="1"/>
        <i x="188" s="1" nd="1"/>
        <i x="158" s="1" nd="1"/>
        <i x="66" s="1" nd="1"/>
        <i x="311" s="1" nd="1"/>
        <i x="280" s="1" nd="1"/>
        <i x="250" s="1" nd="1"/>
        <i x="98" s="1" nd="1"/>
        <i x="220" s="1" nd="1"/>
        <i x="342" s="1" nd="1"/>
        <i x="38" s="1" nd="1"/>
        <i x="159" s="1" nd="1"/>
        <i x="67" s="1" nd="1"/>
        <i x="128" s="1" nd="1"/>
        <i x="312" s="1" nd="1"/>
        <i x="99" s="1" nd="1"/>
        <i x="221" s="1" nd="1"/>
        <i x="343" s="1" nd="1"/>
        <i x="39" s="1" nd="1"/>
        <i x="190" s="1" nd="1"/>
        <i x="160" s="1" nd="1"/>
        <i x="68" s="1" nd="1"/>
        <i x="313" s="1" nd="1"/>
        <i x="282" s="1" nd="1"/>
        <i x="100" s="1" nd="1"/>
        <i x="222" s="1" nd="1"/>
        <i x="344" s="1" nd="1"/>
        <i x="40" s="1" nd="1"/>
        <i x="9" s="1" nd="1"/>
        <i x="191" s="1" nd="1"/>
        <i x="161" s="1" nd="1"/>
        <i x="69" s="1" nd="1"/>
        <i x="130" s="1" nd="1"/>
        <i x="283" s="1" nd="1"/>
        <i x="101" s="1" nd="1"/>
        <i x="223" s="1" nd="1"/>
        <i x="345" s="1" nd="1"/>
        <i x="41" s="1" nd="1"/>
        <i x="192" s="1" nd="1"/>
        <i x="70" s="1" nd="1"/>
        <i x="131" s="1" nd="1"/>
        <i x="315" s="1" nd="1"/>
        <i x="254" s="1" nd="1"/>
        <i x="102" s="1" nd="1"/>
        <i x="224" s="1" nd="1"/>
        <i x="346" s="1" nd="1"/>
        <i x="71" s="1" nd="1"/>
        <i x="132" s="1" nd="1"/>
        <i x="316" s="1" nd="1"/>
        <i x="285" s="1" nd="1"/>
        <i x="43" s="1" nd="1"/>
        <i x="12" s="1" nd="1"/>
        <i x="194" s="1" nd="1"/>
        <i x="164" s="1" nd="1"/>
        <i x="72" s="1" nd="1"/>
        <i x="286" s="1" nd="1"/>
        <i x="256" s="1" nd="1"/>
        <i x="104" s="1" nd="1"/>
        <i x="348" s="1" nd="1"/>
        <i x="44" s="1" nd="1"/>
        <i x="13" s="1" nd="1"/>
        <i x="165" s="1" nd="1"/>
        <i x="73" s="1" nd="1"/>
        <i x="134" s="1" nd="1"/>
        <i x="318" s="1" nd="1"/>
        <i x="287" s="1" nd="1"/>
        <i x="257" s="1" nd="1"/>
        <i x="105" s="1" nd="1"/>
        <i x="227" s="1" nd="1"/>
        <i x="349" s="1" nd="1"/>
        <i x="14" s="1" nd="1"/>
        <i x="196" s="1" nd="1"/>
        <i x="166" s="1" nd="1"/>
        <i x="74" s="1" nd="1"/>
        <i x="319" s="1" nd="1"/>
        <i x="288" s="1" nd="1"/>
        <i x="258" s="1" nd="1"/>
        <i x="106" s="1" nd="1"/>
        <i x="228" s="1" nd="1"/>
        <i x="46" s="1" nd="1"/>
        <i x="15" s="1" nd="1"/>
        <i x="197" s="1" nd="1"/>
        <i x="167" s="1" nd="1"/>
        <i x="289" s="1" nd="1"/>
        <i x="107" s="1" nd="1"/>
        <i x="229" s="1" nd="1"/>
        <i x="47" s="1" nd="1"/>
        <i x="198" s="1" nd="1"/>
        <i x="168" s="1" nd="1"/>
        <i x="321" s="1" nd="1"/>
        <i x="260" s="1" nd="1"/>
        <i x="230" s="1" nd="1"/>
        <i x="352" s="1" nd="1"/>
        <i x="17" s="1" nd="1"/>
        <i x="199" s="1" nd="1"/>
        <i x="169" s="1" nd="1"/>
        <i x="77" s="1" nd="1"/>
        <i x="138" s="1" nd="1"/>
        <i x="322" s="1" nd="1"/>
        <i x="291" s="1" nd="1"/>
        <i x="261" s="1" nd="1"/>
        <i x="231" s="1" nd="1"/>
        <i x="200" s="1" nd="1"/>
        <i x="170" s="1" nd="1"/>
        <i x="78" s="1" nd="1"/>
        <i x="323" s="1" nd="1"/>
        <i x="292" s="1" nd="1"/>
        <i x="110" s="1" nd="1"/>
        <i x="50" s="1" nd="1"/>
        <i x="19" s="1" nd="1"/>
        <i x="201" s="1" nd="1"/>
        <i x="171" s="1" nd="1"/>
        <i x="324" s="1" nd="1"/>
        <i x="293" s="1" nd="1"/>
        <i x="111" s="1" nd="1"/>
        <i x="233" s="1" nd="1"/>
        <i x="80" s="1" nd="1"/>
        <i x="325" s="1" nd="1"/>
        <i x="294" s="1" nd="1"/>
        <i x="234" s="1" nd="1"/>
        <i x="356" s="1" nd="1"/>
        <i x="21" s="1" nd="1"/>
        <i x="203" s="1" nd="1"/>
        <i x="173" s="1" nd="1"/>
        <i x="142" s="1" nd="1"/>
        <i x="326" s="1" nd="1"/>
        <i x="295" s="1" nd="1"/>
        <i x="265" s="1" nd="1"/>
        <i x="235" s="1" nd="1"/>
        <i x="174" s="1" nd="1"/>
        <i x="327" s="1" nd="1"/>
        <i x="296" s="1" nd="1"/>
        <i x="266" s="1" nd="1"/>
        <i x="358" s="1" nd="1"/>
        <i x="23" s="1" nd="1"/>
        <i x="328" s="1" nd="1"/>
        <i x="267" s="1" nd="1"/>
        <i x="115" s="1" nd="1"/>
        <i x="359" s="1" nd="1"/>
        <i x="55" s="1" nd="1"/>
        <i x="206" s="1" nd="1"/>
        <i x="176" s="1" nd="1"/>
        <i x="145" s="1" nd="1"/>
        <i x="329" s="1" nd="1"/>
        <i x="298" s="1" nd="1"/>
        <i x="268" s="1" nd="1"/>
        <i x="56" s="1" nd="1"/>
        <i x="25" s="1" nd="1"/>
        <i x="85" s="1" nd="1"/>
        <i x="117" s="1" nd="1"/>
        <i x="239" s="1" nd="1"/>
        <i x="361" s="1" nd="1"/>
        <i x="57" s="1" nd="1"/>
        <i x="26" s="1" nd="1"/>
        <i x="208" s="1" nd="1"/>
        <i x="362" s="1" nd="1"/>
        <i x="58" s="1" nd="1"/>
        <i x="209" s="1" nd="1"/>
        <i x="87" s="1" nd="1"/>
        <i x="332" s="1" nd="1"/>
        <i x="301" s="1" nd="1"/>
        <i x="119" s="1" nd="1"/>
        <i x="59" s="1" nd="1"/>
        <i x="180" s="1" nd="1"/>
        <i x="88" s="1" nd="1"/>
        <i x="302" s="1" nd="1"/>
        <i x="272" s="1" nd="1"/>
        <i x="120" s="1" nd="1"/>
        <i x="29" s="1" nd="1"/>
        <i x="181" s="1" nd="1"/>
        <i x="303" s="1" nd="1"/>
        <i x="243" s="1" nd="1"/>
        <i x="182" s="1" nd="1"/>
        <i x="304" s="1" nd="1"/>
        <i x="274" s="1" nd="1"/>
        <i x="244" s="1" nd="1"/>
        <i x="366" s="1" nd="1"/>
        <i x="31" s="1" nd="1"/>
        <i x="91" s="1" nd="1"/>
        <i x="152" s="1" nd="1"/>
        <i x="30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34670660-7A8A-4A66-ABF6-1327F0FBED2C}" cache="Slicer_Product" caption="Product" style="SlicerStyleDark1" rowHeight="241300"/>
  <slicer name="Category" xr10:uid="{AC53D68C-C214-4298-A8E0-09A304729EAF}" cache="Slicer_Category" caption="Category" style="SlicerStyleDark1" rowHeight="241300"/>
  <slicer name="Country" xr10:uid="{2ED4AC91-C412-4238-B26B-FC652F6D5071}" cache="Slicer_Country" caption="Country" style="SlicerStyleDark1" rowHeight="241300"/>
  <slicer name="Date" xr10:uid="{CBAE45C0-7155-446D-BE79-ABE6DD68E952}" cache="Slicer_Date" caption="Date" startItem="10"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27F1BE-BCF8-436D-918E-C2338D837859}" name="Fruit_Veggies" displayName="Fruit_Veggies" ref="A1:F214" totalsRowShown="0" headerRowDxfId="17" dataDxfId="16">
  <autoFilter ref="A1:F214" xr:uid="{2627F1BE-BCF8-436D-918E-C2338D837859}"/>
  <sortState xmlns:xlrd2="http://schemas.microsoft.com/office/spreadsheetml/2017/richdata2" ref="A2:F214">
    <sortCondition ref="E1:E214"/>
  </sortState>
  <tableColumns count="6">
    <tableColumn id="1" xr3:uid="{B3C8A1FB-2B92-404A-B739-7E96939BFB8B}" name="Order ID" dataDxfId="15"/>
    <tableColumn id="2" xr3:uid="{6A6A4C00-6782-4397-BFF9-922A6F674BD4}" name="Product" dataDxfId="14"/>
    <tableColumn id="3" xr3:uid="{6C69EAB7-4688-470E-8FB9-111DA16E715F}" name="Category" dataDxfId="13"/>
    <tableColumn id="4" xr3:uid="{DDAEB19A-505C-4022-8F59-3AC148B9E59D}" name="Amount" dataDxfId="12"/>
    <tableColumn id="5" xr3:uid="{784D7C98-FCD3-4B77-97B0-BD032AB95B40}" name="Date" dataDxfId="11"/>
    <tableColumn id="6" xr3:uid="{ACB87F55-9E07-4FF6-B38B-281E0A1FE4DF}" name="Country" dataDxfId="10"/>
  </tableColumns>
  <tableStyleInfo name="TableStyleMedium6"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election activeCell="C10" sqref="C10"/>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26" width="8.710937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6" ht="15.75" customHeight="1" x14ac:dyDescent="0.25">
      <c r="A193" s="2">
        <v>192</v>
      </c>
      <c r="B193" s="2" t="s">
        <v>6</v>
      </c>
      <c r="C193" s="2" t="s">
        <v>7</v>
      </c>
      <c r="D193" s="3">
        <v>4673</v>
      </c>
      <c r="E193" s="4">
        <v>42706</v>
      </c>
      <c r="F193" s="2" t="s">
        <v>8</v>
      </c>
    </row>
    <row r="194" spans="1:6" ht="15.75" customHeight="1" x14ac:dyDescent="0.25">
      <c r="A194" s="2">
        <v>193</v>
      </c>
      <c r="B194" s="2" t="s">
        <v>6</v>
      </c>
      <c r="C194" s="2" t="s">
        <v>7</v>
      </c>
      <c r="D194" s="3">
        <v>9104</v>
      </c>
      <c r="E194" s="4">
        <v>42708</v>
      </c>
      <c r="F194" s="2" t="s">
        <v>20</v>
      </c>
    </row>
    <row r="195" spans="1:6" ht="15.75" customHeight="1" x14ac:dyDescent="0.25">
      <c r="A195" s="2">
        <v>194</v>
      </c>
      <c r="B195" s="2" t="s">
        <v>19</v>
      </c>
      <c r="C195" s="2" t="s">
        <v>12</v>
      </c>
      <c r="D195" s="3">
        <v>6078</v>
      </c>
      <c r="E195" s="4">
        <v>42709</v>
      </c>
      <c r="F195" s="2" t="s">
        <v>8</v>
      </c>
    </row>
    <row r="196" spans="1:6" ht="15.75" customHeight="1" x14ac:dyDescent="0.25">
      <c r="A196" s="2">
        <v>195</v>
      </c>
      <c r="B196" s="2" t="s">
        <v>14</v>
      </c>
      <c r="C196" s="2" t="s">
        <v>7</v>
      </c>
      <c r="D196" s="3">
        <v>3278</v>
      </c>
      <c r="E196" s="4">
        <v>42710</v>
      </c>
      <c r="F196" s="2" t="s">
        <v>15</v>
      </c>
    </row>
    <row r="197" spans="1:6" ht="15.75" customHeight="1" x14ac:dyDescent="0.25">
      <c r="A197" s="2">
        <v>196</v>
      </c>
      <c r="B197" s="2" t="s">
        <v>11</v>
      </c>
      <c r="C197" s="2" t="s">
        <v>12</v>
      </c>
      <c r="D197" s="3">
        <v>136</v>
      </c>
      <c r="E197" s="4">
        <v>42716</v>
      </c>
      <c r="F197" s="2" t="s">
        <v>13</v>
      </c>
    </row>
    <row r="198" spans="1:6" ht="15.75" customHeight="1" x14ac:dyDescent="0.25">
      <c r="A198" s="2">
        <v>197</v>
      </c>
      <c r="B198" s="2" t="s">
        <v>11</v>
      </c>
      <c r="C198" s="2" t="s">
        <v>12</v>
      </c>
      <c r="D198" s="3">
        <v>8377</v>
      </c>
      <c r="E198" s="4">
        <v>42716</v>
      </c>
      <c r="F198" s="2" t="s">
        <v>17</v>
      </c>
    </row>
    <row r="199" spans="1:6" ht="15.75" customHeight="1" x14ac:dyDescent="0.25">
      <c r="A199" s="2">
        <v>198</v>
      </c>
      <c r="B199" s="2" t="s">
        <v>11</v>
      </c>
      <c r="C199" s="2" t="s">
        <v>12</v>
      </c>
      <c r="D199" s="3">
        <v>2382</v>
      </c>
      <c r="E199" s="4">
        <v>42716</v>
      </c>
      <c r="F199" s="2" t="s">
        <v>8</v>
      </c>
    </row>
    <row r="200" spans="1:6" ht="15.75" customHeight="1" x14ac:dyDescent="0.25">
      <c r="A200" s="2">
        <v>199</v>
      </c>
      <c r="B200" s="2" t="s">
        <v>11</v>
      </c>
      <c r="C200" s="2" t="s">
        <v>12</v>
      </c>
      <c r="D200" s="3">
        <v>8702</v>
      </c>
      <c r="E200" s="4">
        <v>42719</v>
      </c>
      <c r="F200" s="2" t="s">
        <v>15</v>
      </c>
    </row>
    <row r="201" spans="1:6" ht="15.75" customHeight="1" x14ac:dyDescent="0.25">
      <c r="A201" s="2">
        <v>200</v>
      </c>
      <c r="B201" s="2" t="s">
        <v>11</v>
      </c>
      <c r="C201" s="2" t="s">
        <v>12</v>
      </c>
      <c r="D201" s="3">
        <v>5021</v>
      </c>
      <c r="E201" s="4">
        <v>42720</v>
      </c>
      <c r="F201" s="2" t="s">
        <v>8</v>
      </c>
    </row>
    <row r="202" spans="1:6" ht="15.75" customHeight="1" x14ac:dyDescent="0.25">
      <c r="A202" s="2">
        <v>201</v>
      </c>
      <c r="B202" s="2" t="s">
        <v>19</v>
      </c>
      <c r="C202" s="2" t="s">
        <v>12</v>
      </c>
      <c r="D202" s="3">
        <v>1760</v>
      </c>
      <c r="E202" s="4">
        <v>42720</v>
      </c>
      <c r="F202" s="2" t="s">
        <v>17</v>
      </c>
    </row>
    <row r="203" spans="1:6" ht="15.75" customHeight="1" x14ac:dyDescent="0.25">
      <c r="A203" s="2">
        <v>202</v>
      </c>
      <c r="B203" s="2" t="s">
        <v>11</v>
      </c>
      <c r="C203" s="2" t="s">
        <v>12</v>
      </c>
      <c r="D203" s="3">
        <v>4766</v>
      </c>
      <c r="E203" s="4">
        <v>42722</v>
      </c>
      <c r="F203" s="2" t="s">
        <v>15</v>
      </c>
    </row>
    <row r="204" spans="1:6" ht="15.75" customHeight="1" x14ac:dyDescent="0.25">
      <c r="A204" s="2">
        <v>203</v>
      </c>
      <c r="B204" s="2" t="s">
        <v>14</v>
      </c>
      <c r="C204" s="2" t="s">
        <v>7</v>
      </c>
      <c r="D204" s="3">
        <v>1541</v>
      </c>
      <c r="E204" s="4">
        <v>42723</v>
      </c>
      <c r="F204" s="2" t="s">
        <v>10</v>
      </c>
    </row>
    <row r="205" spans="1:6" ht="15.75" customHeight="1" x14ac:dyDescent="0.25">
      <c r="A205" s="2">
        <v>204</v>
      </c>
      <c r="B205" s="2" t="s">
        <v>16</v>
      </c>
      <c r="C205" s="2" t="s">
        <v>12</v>
      </c>
      <c r="D205" s="3">
        <v>2782</v>
      </c>
      <c r="E205" s="4">
        <v>42724</v>
      </c>
      <c r="F205" s="2" t="s">
        <v>10</v>
      </c>
    </row>
    <row r="206" spans="1:6" ht="15.75" customHeight="1" x14ac:dyDescent="0.25">
      <c r="A206" s="2">
        <v>205</v>
      </c>
      <c r="B206" s="2" t="s">
        <v>19</v>
      </c>
      <c r="C206" s="2" t="s">
        <v>12</v>
      </c>
      <c r="D206" s="3">
        <v>2455</v>
      </c>
      <c r="E206" s="4">
        <v>42724</v>
      </c>
      <c r="F206" s="2" t="s">
        <v>13</v>
      </c>
    </row>
    <row r="207" spans="1:6" ht="15.75" customHeight="1" x14ac:dyDescent="0.25">
      <c r="A207" s="2">
        <v>206</v>
      </c>
      <c r="B207" s="2" t="s">
        <v>19</v>
      </c>
      <c r="C207" s="2" t="s">
        <v>12</v>
      </c>
      <c r="D207" s="3">
        <v>4512</v>
      </c>
      <c r="E207" s="4">
        <v>42726</v>
      </c>
      <c r="F207" s="2" t="s">
        <v>18</v>
      </c>
    </row>
    <row r="208" spans="1:6"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activeCell="L8" sqref="L8"/>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25.28515625" customWidth="1"/>
    <col min="10" max="12" width="8.7109375" customWidth="1"/>
    <col min="13" max="13" width="12.42578125" customWidth="1"/>
    <col min="14" max="26" width="8.7109375" customWidth="1"/>
  </cols>
  <sheetData>
    <row r="1" spans="1:13" x14ac:dyDescent="0.25">
      <c r="A1" s="5" t="s">
        <v>0</v>
      </c>
      <c r="B1" s="5" t="s">
        <v>1</v>
      </c>
      <c r="C1" s="5" t="s">
        <v>2</v>
      </c>
      <c r="D1" s="5" t="s">
        <v>3</v>
      </c>
      <c r="E1" s="5" t="s">
        <v>4</v>
      </c>
      <c r="F1" s="5" t="s">
        <v>5</v>
      </c>
    </row>
    <row r="2" spans="1:13" x14ac:dyDescent="0.25">
      <c r="A2" s="8">
        <v>1</v>
      </c>
      <c r="B2" s="8" t="s">
        <v>6</v>
      </c>
      <c r="C2" s="8" t="s">
        <v>7</v>
      </c>
      <c r="D2" s="9">
        <v>4270</v>
      </c>
      <c r="E2" s="10">
        <v>42375</v>
      </c>
      <c r="F2" s="8" t="s">
        <v>8</v>
      </c>
      <c r="I2" s="2"/>
      <c r="M2" s="2"/>
    </row>
    <row r="3" spans="1:13" x14ac:dyDescent="0.25">
      <c r="A3" s="8">
        <v>2</v>
      </c>
      <c r="B3" s="8" t="s">
        <v>9</v>
      </c>
      <c r="C3" s="8" t="s">
        <v>7</v>
      </c>
      <c r="D3" s="9">
        <v>8239</v>
      </c>
      <c r="E3" s="10">
        <v>42376</v>
      </c>
      <c r="F3" s="8" t="s">
        <v>10</v>
      </c>
    </row>
    <row r="4" spans="1:13" x14ac:dyDescent="0.25">
      <c r="A4" s="8">
        <v>3</v>
      </c>
      <c r="B4" s="8" t="s">
        <v>11</v>
      </c>
      <c r="C4" s="8" t="s">
        <v>12</v>
      </c>
      <c r="D4" s="9">
        <v>617</v>
      </c>
      <c r="E4" s="10">
        <v>42377</v>
      </c>
      <c r="F4" s="8" t="s">
        <v>8</v>
      </c>
    </row>
    <row r="5" spans="1:13" x14ac:dyDescent="0.25">
      <c r="A5" s="8">
        <v>4</v>
      </c>
      <c r="B5" s="8" t="s">
        <v>11</v>
      </c>
      <c r="C5" s="8" t="s">
        <v>12</v>
      </c>
      <c r="D5" s="9">
        <v>8384</v>
      </c>
      <c r="E5" s="10">
        <v>42379</v>
      </c>
      <c r="F5" s="8" t="s">
        <v>13</v>
      </c>
      <c r="I5" t="s">
        <v>23</v>
      </c>
      <c r="J5" t="s">
        <v>24</v>
      </c>
    </row>
    <row r="6" spans="1:13" x14ac:dyDescent="0.25">
      <c r="A6" s="8">
        <v>5</v>
      </c>
      <c r="B6" s="8" t="s">
        <v>14</v>
      </c>
      <c r="C6" s="8" t="s">
        <v>7</v>
      </c>
      <c r="D6" s="9">
        <v>2626</v>
      </c>
      <c r="E6" s="10">
        <v>42379</v>
      </c>
      <c r="F6" s="8" t="s">
        <v>15</v>
      </c>
      <c r="I6" s="6">
        <f>MAX(D2:D214)</f>
        <v>9990</v>
      </c>
      <c r="J6" t="str">
        <f>_xlfn.XLOOKUP(I6,D2:D214,B2:B214)</f>
        <v>Orange</v>
      </c>
      <c r="M6" s="2"/>
    </row>
    <row r="7" spans="1:13" x14ac:dyDescent="0.25">
      <c r="A7" s="8">
        <v>6</v>
      </c>
      <c r="B7" s="8" t="s">
        <v>16</v>
      </c>
      <c r="C7" s="8" t="s">
        <v>12</v>
      </c>
      <c r="D7" s="9">
        <v>3610</v>
      </c>
      <c r="E7" s="10">
        <v>42380</v>
      </c>
      <c r="F7" s="8" t="s">
        <v>8</v>
      </c>
    </row>
    <row r="8" spans="1:13" x14ac:dyDescent="0.25">
      <c r="A8" s="8">
        <v>7</v>
      </c>
      <c r="B8" s="8" t="s">
        <v>9</v>
      </c>
      <c r="C8" s="8" t="s">
        <v>7</v>
      </c>
      <c r="D8" s="9">
        <v>9062</v>
      </c>
      <c r="E8" s="10">
        <v>42380</v>
      </c>
      <c r="F8" s="8" t="s">
        <v>17</v>
      </c>
      <c r="I8" t="s">
        <v>22</v>
      </c>
    </row>
    <row r="9" spans="1:13" x14ac:dyDescent="0.25">
      <c r="A9" s="8">
        <v>8</v>
      </c>
      <c r="B9" s="8" t="s">
        <v>11</v>
      </c>
      <c r="C9" s="8" t="s">
        <v>12</v>
      </c>
      <c r="D9" s="9">
        <v>6906</v>
      </c>
      <c r="E9" s="10">
        <v>42385</v>
      </c>
      <c r="F9" s="8" t="s">
        <v>18</v>
      </c>
      <c r="I9" t="str" cm="1">
        <f t="array" ref="I9:I15">_xlfn.UNIQUE(B2:B214)</f>
        <v>Carrots</v>
      </c>
    </row>
    <row r="10" spans="1:13" x14ac:dyDescent="0.25">
      <c r="A10" s="8">
        <v>9</v>
      </c>
      <c r="B10" s="8" t="s">
        <v>19</v>
      </c>
      <c r="C10" s="8" t="s">
        <v>12</v>
      </c>
      <c r="D10" s="9">
        <v>2417</v>
      </c>
      <c r="E10" s="10">
        <v>42385</v>
      </c>
      <c r="F10" s="8" t="s">
        <v>20</v>
      </c>
      <c r="I10" t="str">
        <v>Cabbage</v>
      </c>
    </row>
    <row r="11" spans="1:13" x14ac:dyDescent="0.25">
      <c r="A11" s="8">
        <v>10</v>
      </c>
      <c r="B11" s="8" t="s">
        <v>19</v>
      </c>
      <c r="C11" s="8" t="s">
        <v>12</v>
      </c>
      <c r="D11" s="9">
        <v>7431</v>
      </c>
      <c r="E11" s="10">
        <v>42385</v>
      </c>
      <c r="F11" s="8" t="s">
        <v>13</v>
      </c>
      <c r="I11" t="str">
        <v>Banana</v>
      </c>
    </row>
    <row r="12" spans="1:13" x14ac:dyDescent="0.25">
      <c r="A12" s="8">
        <v>11</v>
      </c>
      <c r="B12" s="8" t="s">
        <v>11</v>
      </c>
      <c r="C12" s="8" t="s">
        <v>12</v>
      </c>
      <c r="D12" s="9">
        <v>8250</v>
      </c>
      <c r="E12" s="10">
        <v>42385</v>
      </c>
      <c r="F12" s="8" t="s">
        <v>15</v>
      </c>
      <c r="I12" t="str">
        <v>Beans</v>
      </c>
    </row>
    <row r="13" spans="1:13" x14ac:dyDescent="0.25">
      <c r="A13" s="8">
        <v>12</v>
      </c>
      <c r="B13" s="8" t="s">
        <v>9</v>
      </c>
      <c r="C13" s="8" t="s">
        <v>7</v>
      </c>
      <c r="D13" s="9">
        <v>7012</v>
      </c>
      <c r="E13" s="10">
        <v>42387</v>
      </c>
      <c r="F13" s="8" t="s">
        <v>8</v>
      </c>
      <c r="I13" t="str">
        <v>Orange</v>
      </c>
    </row>
    <row r="14" spans="1:13" x14ac:dyDescent="0.25">
      <c r="A14" s="8">
        <v>13</v>
      </c>
      <c r="B14" s="8" t="s">
        <v>6</v>
      </c>
      <c r="C14" s="8" t="s">
        <v>7</v>
      </c>
      <c r="D14" s="9">
        <v>1903</v>
      </c>
      <c r="E14" s="10">
        <v>42389</v>
      </c>
      <c r="F14" s="8" t="s">
        <v>15</v>
      </c>
      <c r="I14" t="str">
        <v>Apple</v>
      </c>
    </row>
    <row r="15" spans="1:13" x14ac:dyDescent="0.25">
      <c r="A15" s="8">
        <v>14</v>
      </c>
      <c r="B15" s="8" t="s">
        <v>9</v>
      </c>
      <c r="C15" s="8" t="s">
        <v>7</v>
      </c>
      <c r="D15" s="9">
        <v>2824</v>
      </c>
      <c r="E15" s="10">
        <v>42391</v>
      </c>
      <c r="F15" s="8" t="s">
        <v>13</v>
      </c>
      <c r="I15" t="str">
        <v>Mango</v>
      </c>
    </row>
    <row r="16" spans="1:13" x14ac:dyDescent="0.25">
      <c r="A16" s="8">
        <v>15</v>
      </c>
      <c r="B16" s="8" t="s">
        <v>19</v>
      </c>
      <c r="C16" s="8" t="s">
        <v>12</v>
      </c>
      <c r="D16" s="9">
        <v>6946</v>
      </c>
      <c r="E16" s="10">
        <v>42393</v>
      </c>
      <c r="F16" s="8" t="s">
        <v>20</v>
      </c>
      <c r="I16" s="7" t="s">
        <v>6</v>
      </c>
    </row>
    <row r="17" spans="1:6" x14ac:dyDescent="0.25">
      <c r="A17" s="8">
        <v>16</v>
      </c>
      <c r="B17" s="8" t="s">
        <v>11</v>
      </c>
      <c r="C17" s="8" t="s">
        <v>12</v>
      </c>
      <c r="D17" s="9">
        <v>2320</v>
      </c>
      <c r="E17" s="10">
        <v>42396</v>
      </c>
      <c r="F17" s="8" t="s">
        <v>10</v>
      </c>
    </row>
    <row r="18" spans="1:6" x14ac:dyDescent="0.25">
      <c r="A18" s="8">
        <v>17</v>
      </c>
      <c r="B18" s="8" t="s">
        <v>11</v>
      </c>
      <c r="C18" s="8" t="s">
        <v>12</v>
      </c>
      <c r="D18" s="9">
        <v>2116</v>
      </c>
      <c r="E18" s="10">
        <v>42397</v>
      </c>
      <c r="F18" s="8" t="s">
        <v>8</v>
      </c>
    </row>
    <row r="19" spans="1:6" x14ac:dyDescent="0.25">
      <c r="A19" s="8">
        <v>18</v>
      </c>
      <c r="B19" s="8" t="s">
        <v>11</v>
      </c>
      <c r="C19" s="8" t="s">
        <v>12</v>
      </c>
      <c r="D19" s="9">
        <v>1135</v>
      </c>
      <c r="E19" s="10">
        <v>42399</v>
      </c>
      <c r="F19" s="8" t="s">
        <v>10</v>
      </c>
    </row>
    <row r="20" spans="1:6" x14ac:dyDescent="0.25">
      <c r="A20" s="8">
        <v>19</v>
      </c>
      <c r="B20" s="8" t="s">
        <v>9</v>
      </c>
      <c r="C20" s="8" t="s">
        <v>7</v>
      </c>
      <c r="D20" s="9">
        <v>3595</v>
      </c>
      <c r="E20" s="10">
        <v>42399</v>
      </c>
      <c r="F20" s="8" t="s">
        <v>10</v>
      </c>
    </row>
    <row r="21" spans="1:6" ht="15.75" customHeight="1" x14ac:dyDescent="0.25">
      <c r="A21" s="8">
        <v>20</v>
      </c>
      <c r="B21" s="8" t="s">
        <v>19</v>
      </c>
      <c r="C21" s="8" t="s">
        <v>12</v>
      </c>
      <c r="D21" s="9">
        <v>1161</v>
      </c>
      <c r="E21" s="10">
        <v>42402</v>
      </c>
      <c r="F21" s="8" t="s">
        <v>8</v>
      </c>
    </row>
    <row r="22" spans="1:6" ht="15.75" customHeight="1" x14ac:dyDescent="0.25">
      <c r="A22" s="8">
        <v>21</v>
      </c>
      <c r="B22" s="8" t="s">
        <v>16</v>
      </c>
      <c r="C22" s="8" t="s">
        <v>12</v>
      </c>
      <c r="D22" s="9">
        <v>2256</v>
      </c>
      <c r="E22" s="10">
        <v>42404</v>
      </c>
      <c r="F22" s="8" t="s">
        <v>20</v>
      </c>
    </row>
    <row r="23" spans="1:6" ht="15.75" customHeight="1" x14ac:dyDescent="0.25">
      <c r="A23" s="8">
        <v>22</v>
      </c>
      <c r="B23" s="8" t="s">
        <v>11</v>
      </c>
      <c r="C23" s="8" t="s">
        <v>12</v>
      </c>
      <c r="D23" s="9">
        <v>1004</v>
      </c>
      <c r="E23" s="10">
        <v>42411</v>
      </c>
      <c r="F23" s="8" t="s">
        <v>18</v>
      </c>
    </row>
    <row r="24" spans="1:6" ht="15.75" customHeight="1" x14ac:dyDescent="0.25">
      <c r="A24" s="8">
        <v>23</v>
      </c>
      <c r="B24" s="8" t="s">
        <v>11</v>
      </c>
      <c r="C24" s="8" t="s">
        <v>12</v>
      </c>
      <c r="D24" s="9">
        <v>3642</v>
      </c>
      <c r="E24" s="10">
        <v>42414</v>
      </c>
      <c r="F24" s="8" t="s">
        <v>13</v>
      </c>
    </row>
    <row r="25" spans="1:6" ht="15.75" customHeight="1" x14ac:dyDescent="0.25">
      <c r="A25" s="8">
        <v>24</v>
      </c>
      <c r="B25" s="8" t="s">
        <v>11</v>
      </c>
      <c r="C25" s="8" t="s">
        <v>12</v>
      </c>
      <c r="D25" s="9">
        <v>4582</v>
      </c>
      <c r="E25" s="10">
        <v>42417</v>
      </c>
      <c r="F25" s="8" t="s">
        <v>8</v>
      </c>
    </row>
    <row r="26" spans="1:6" ht="15.75" customHeight="1" x14ac:dyDescent="0.25">
      <c r="A26" s="8">
        <v>25</v>
      </c>
      <c r="B26" s="8" t="s">
        <v>14</v>
      </c>
      <c r="C26" s="8" t="s">
        <v>7</v>
      </c>
      <c r="D26" s="9">
        <v>3559</v>
      </c>
      <c r="E26" s="10">
        <v>42417</v>
      </c>
      <c r="F26" s="8" t="s">
        <v>10</v>
      </c>
    </row>
    <row r="27" spans="1:6" ht="15.75" customHeight="1" x14ac:dyDescent="0.25">
      <c r="A27" s="8">
        <v>26</v>
      </c>
      <c r="B27" s="8" t="s">
        <v>6</v>
      </c>
      <c r="C27" s="8" t="s">
        <v>7</v>
      </c>
      <c r="D27" s="9">
        <v>5154</v>
      </c>
      <c r="E27" s="10">
        <v>42417</v>
      </c>
      <c r="F27" s="8" t="s">
        <v>17</v>
      </c>
    </row>
    <row r="28" spans="1:6" ht="15.75" customHeight="1" x14ac:dyDescent="0.25">
      <c r="A28" s="8">
        <v>27</v>
      </c>
      <c r="B28" s="8" t="s">
        <v>21</v>
      </c>
      <c r="C28" s="8" t="s">
        <v>12</v>
      </c>
      <c r="D28" s="9">
        <v>7388</v>
      </c>
      <c r="E28" s="10">
        <v>42418</v>
      </c>
      <c r="F28" s="8" t="s">
        <v>20</v>
      </c>
    </row>
    <row r="29" spans="1:6" ht="15.75" customHeight="1" x14ac:dyDescent="0.25">
      <c r="A29" s="8">
        <v>28</v>
      </c>
      <c r="B29" s="8" t="s">
        <v>14</v>
      </c>
      <c r="C29" s="8" t="s">
        <v>7</v>
      </c>
      <c r="D29" s="9">
        <v>7163</v>
      </c>
      <c r="E29" s="10">
        <v>42418</v>
      </c>
      <c r="F29" s="8" t="s">
        <v>8</v>
      </c>
    </row>
    <row r="30" spans="1:6" ht="15.75" customHeight="1" x14ac:dyDescent="0.25">
      <c r="A30" s="8">
        <v>29</v>
      </c>
      <c r="B30" s="8" t="s">
        <v>14</v>
      </c>
      <c r="C30" s="8" t="s">
        <v>7</v>
      </c>
      <c r="D30" s="9">
        <v>5101</v>
      </c>
      <c r="E30" s="10">
        <v>42420</v>
      </c>
      <c r="F30" s="8" t="s">
        <v>15</v>
      </c>
    </row>
    <row r="31" spans="1:6" ht="15.75" customHeight="1" x14ac:dyDescent="0.25">
      <c r="A31" s="8">
        <v>30</v>
      </c>
      <c r="B31" s="8" t="s">
        <v>19</v>
      </c>
      <c r="C31" s="8" t="s">
        <v>12</v>
      </c>
      <c r="D31" s="9">
        <v>7602</v>
      </c>
      <c r="E31" s="10">
        <v>42421</v>
      </c>
      <c r="F31" s="8" t="s">
        <v>20</v>
      </c>
    </row>
    <row r="32" spans="1:6" ht="15.75" customHeight="1" x14ac:dyDescent="0.25">
      <c r="A32" s="8">
        <v>31</v>
      </c>
      <c r="B32" s="8" t="s">
        <v>21</v>
      </c>
      <c r="C32" s="8" t="s">
        <v>12</v>
      </c>
      <c r="D32" s="9">
        <v>1641</v>
      </c>
      <c r="E32" s="10">
        <v>42422</v>
      </c>
      <c r="F32" s="8" t="s">
        <v>8</v>
      </c>
    </row>
    <row r="33" spans="1:11" ht="15.75" customHeight="1" x14ac:dyDescent="0.25">
      <c r="A33" s="8">
        <v>32</v>
      </c>
      <c r="B33" s="8" t="s">
        <v>19</v>
      </c>
      <c r="C33" s="8" t="s">
        <v>12</v>
      </c>
      <c r="D33" s="9">
        <v>8892</v>
      </c>
      <c r="E33" s="10">
        <v>42423</v>
      </c>
      <c r="F33" s="8" t="s">
        <v>17</v>
      </c>
    </row>
    <row r="34" spans="1:11" ht="15.75" customHeight="1" x14ac:dyDescent="0.25">
      <c r="A34" s="8">
        <v>33</v>
      </c>
      <c r="B34" s="8" t="s">
        <v>19</v>
      </c>
      <c r="C34" s="8" t="s">
        <v>12</v>
      </c>
      <c r="D34" s="9">
        <v>2060</v>
      </c>
      <c r="E34" s="10">
        <v>42429</v>
      </c>
      <c r="F34" s="8" t="s">
        <v>20</v>
      </c>
    </row>
    <row r="35" spans="1:11" ht="15.75" customHeight="1" x14ac:dyDescent="0.25">
      <c r="A35" s="8">
        <v>34</v>
      </c>
      <c r="B35" s="8" t="s">
        <v>9</v>
      </c>
      <c r="C35" s="8" t="s">
        <v>7</v>
      </c>
      <c r="D35" s="9">
        <v>1557</v>
      </c>
      <c r="E35" s="10">
        <v>42429</v>
      </c>
      <c r="F35" s="8" t="s">
        <v>15</v>
      </c>
    </row>
    <row r="36" spans="1:11" ht="15.75" customHeight="1" x14ac:dyDescent="0.25">
      <c r="A36" s="8">
        <v>35</v>
      </c>
      <c r="B36" s="8" t="s">
        <v>19</v>
      </c>
      <c r="C36" s="8" t="s">
        <v>12</v>
      </c>
      <c r="D36" s="9">
        <v>6509</v>
      </c>
      <c r="E36" s="10">
        <v>42430</v>
      </c>
      <c r="F36" s="8" t="s">
        <v>20</v>
      </c>
      <c r="I36" s="7" t="s">
        <v>25</v>
      </c>
    </row>
    <row r="37" spans="1:11" ht="15.75" customHeight="1" x14ac:dyDescent="0.25">
      <c r="A37" s="8">
        <v>36</v>
      </c>
      <c r="B37" s="8" t="s">
        <v>19</v>
      </c>
      <c r="C37" s="8" t="s">
        <v>12</v>
      </c>
      <c r="D37" s="9">
        <v>5718</v>
      </c>
      <c r="E37" s="10">
        <v>42433</v>
      </c>
      <c r="F37" s="8" t="s">
        <v>17</v>
      </c>
      <c r="I37" s="7" t="s">
        <v>33</v>
      </c>
    </row>
    <row r="38" spans="1:11" ht="15.75" customHeight="1" x14ac:dyDescent="0.25">
      <c r="A38" s="8">
        <v>37</v>
      </c>
      <c r="B38" s="8" t="s">
        <v>19</v>
      </c>
      <c r="C38" s="8" t="s">
        <v>12</v>
      </c>
      <c r="D38" s="9">
        <v>7655</v>
      </c>
      <c r="E38" s="10">
        <v>42434</v>
      </c>
      <c r="F38" s="8" t="s">
        <v>8</v>
      </c>
      <c r="I38" s="7" t="s">
        <v>26</v>
      </c>
      <c r="J38" s="11"/>
    </row>
    <row r="39" spans="1:11" ht="15.75" customHeight="1" x14ac:dyDescent="0.25">
      <c r="A39" s="8">
        <v>38</v>
      </c>
      <c r="B39" s="8" t="s">
        <v>6</v>
      </c>
      <c r="C39" s="8" t="s">
        <v>7</v>
      </c>
      <c r="D39" s="9">
        <v>9116</v>
      </c>
      <c r="E39" s="10">
        <v>42434</v>
      </c>
      <c r="F39" s="8" t="s">
        <v>10</v>
      </c>
      <c r="I39" s="7" t="s">
        <v>27</v>
      </c>
      <c r="J39" s="12"/>
    </row>
    <row r="40" spans="1:11" ht="15.75" customHeight="1" x14ac:dyDescent="0.25">
      <c r="A40" s="8">
        <v>39</v>
      </c>
      <c r="B40" s="8" t="s">
        <v>11</v>
      </c>
      <c r="C40" s="8" t="s">
        <v>12</v>
      </c>
      <c r="D40" s="9">
        <v>2795</v>
      </c>
      <c r="E40" s="10">
        <v>42444</v>
      </c>
      <c r="F40" s="8" t="s">
        <v>8</v>
      </c>
      <c r="I40" s="7" t="s">
        <v>28</v>
      </c>
      <c r="J40" s="13"/>
    </row>
    <row r="41" spans="1:11" ht="15.75" customHeight="1" x14ac:dyDescent="0.25">
      <c r="A41" s="8">
        <v>40</v>
      </c>
      <c r="B41" s="8" t="s">
        <v>11</v>
      </c>
      <c r="C41" s="8" t="s">
        <v>12</v>
      </c>
      <c r="D41" s="9">
        <v>5084</v>
      </c>
      <c r="E41" s="10">
        <v>42444</v>
      </c>
      <c r="F41" s="8" t="s">
        <v>8</v>
      </c>
      <c r="I41" s="7" t="s">
        <v>29</v>
      </c>
      <c r="J41" s="14"/>
    </row>
    <row r="42" spans="1:11" ht="15.75" customHeight="1" x14ac:dyDescent="0.25">
      <c r="A42" s="8">
        <v>41</v>
      </c>
      <c r="B42" s="8" t="s">
        <v>6</v>
      </c>
      <c r="C42" s="8" t="s">
        <v>7</v>
      </c>
      <c r="D42" s="9">
        <v>8941</v>
      </c>
      <c r="E42" s="10">
        <v>42444</v>
      </c>
      <c r="F42" s="8" t="s">
        <v>10</v>
      </c>
      <c r="I42" s="7" t="s">
        <v>30</v>
      </c>
      <c r="J42" s="15"/>
    </row>
    <row r="43" spans="1:11" ht="15.75" customHeight="1" x14ac:dyDescent="0.25">
      <c r="A43" s="8">
        <v>42</v>
      </c>
      <c r="B43" s="8" t="s">
        <v>9</v>
      </c>
      <c r="C43" s="8" t="s">
        <v>7</v>
      </c>
      <c r="D43" s="9">
        <v>5341</v>
      </c>
      <c r="E43" s="10">
        <v>42445</v>
      </c>
      <c r="F43" s="8" t="s">
        <v>20</v>
      </c>
      <c r="I43" s="7" t="s">
        <v>31</v>
      </c>
      <c r="J43" s="16"/>
    </row>
    <row r="44" spans="1:11" ht="15.75" customHeight="1" x14ac:dyDescent="0.25">
      <c r="A44" s="8">
        <v>43</v>
      </c>
      <c r="B44" s="8" t="s">
        <v>11</v>
      </c>
      <c r="C44" s="8" t="s">
        <v>12</v>
      </c>
      <c r="D44" s="9">
        <v>135</v>
      </c>
      <c r="E44" s="10">
        <v>42448</v>
      </c>
      <c r="F44" s="8" t="s">
        <v>13</v>
      </c>
      <c r="I44" s="7" t="s">
        <v>32</v>
      </c>
      <c r="J44" s="17"/>
    </row>
    <row r="45" spans="1:11" ht="15.75" customHeight="1" x14ac:dyDescent="0.25">
      <c r="A45" s="8">
        <v>44</v>
      </c>
      <c r="B45" s="8" t="s">
        <v>11</v>
      </c>
      <c r="C45" s="8" t="s">
        <v>12</v>
      </c>
      <c r="D45" s="9">
        <v>9400</v>
      </c>
      <c r="E45" s="10">
        <v>42448</v>
      </c>
      <c r="F45" s="8" t="s">
        <v>17</v>
      </c>
    </row>
    <row r="46" spans="1:11" ht="15.75" customHeight="1" x14ac:dyDescent="0.25">
      <c r="A46" s="8">
        <v>45</v>
      </c>
      <c r="B46" s="8" t="s">
        <v>14</v>
      </c>
      <c r="C46" s="8" t="s">
        <v>7</v>
      </c>
      <c r="D46" s="9">
        <v>6045</v>
      </c>
      <c r="E46" s="10">
        <v>42450</v>
      </c>
      <c r="F46" s="8" t="s">
        <v>15</v>
      </c>
      <c r="I46" t="s">
        <v>34</v>
      </c>
    </row>
    <row r="47" spans="1:11" ht="15.75" customHeight="1" x14ac:dyDescent="0.25">
      <c r="A47" s="8">
        <v>46</v>
      </c>
      <c r="B47" s="8" t="s">
        <v>19</v>
      </c>
      <c r="C47" s="8" t="s">
        <v>12</v>
      </c>
      <c r="D47" s="9">
        <v>5820</v>
      </c>
      <c r="E47" s="10">
        <v>42451</v>
      </c>
      <c r="F47" s="8" t="s">
        <v>18</v>
      </c>
      <c r="I47" t="s">
        <v>37</v>
      </c>
    </row>
    <row r="48" spans="1:11" ht="15.75" customHeight="1" x14ac:dyDescent="0.25">
      <c r="A48" s="8">
        <v>47</v>
      </c>
      <c r="B48" s="8" t="s">
        <v>16</v>
      </c>
      <c r="C48" s="8" t="s">
        <v>12</v>
      </c>
      <c r="D48" s="9">
        <v>8887</v>
      </c>
      <c r="E48" s="10">
        <v>42452</v>
      </c>
      <c r="F48" s="8" t="s">
        <v>15</v>
      </c>
      <c r="I48" t="s">
        <v>35</v>
      </c>
      <c r="K48" t="s">
        <v>36</v>
      </c>
    </row>
    <row r="49" spans="1:6" ht="15.75" customHeight="1" x14ac:dyDescent="0.25">
      <c r="A49" s="8">
        <v>48</v>
      </c>
      <c r="B49" s="8" t="s">
        <v>16</v>
      </c>
      <c r="C49" s="8" t="s">
        <v>12</v>
      </c>
      <c r="D49" s="9">
        <v>6982</v>
      </c>
      <c r="E49" s="10">
        <v>42453</v>
      </c>
      <c r="F49" s="8" t="s">
        <v>8</v>
      </c>
    </row>
    <row r="50" spans="1:6" ht="15.75" customHeight="1" x14ac:dyDescent="0.25">
      <c r="A50" s="8">
        <v>49</v>
      </c>
      <c r="B50" s="8" t="s">
        <v>11</v>
      </c>
      <c r="C50" s="8" t="s">
        <v>12</v>
      </c>
      <c r="D50" s="9">
        <v>4029</v>
      </c>
      <c r="E50" s="10">
        <v>42455</v>
      </c>
      <c r="F50" s="8" t="s">
        <v>17</v>
      </c>
    </row>
    <row r="51" spans="1:6" ht="15.75" customHeight="1" x14ac:dyDescent="0.25">
      <c r="A51" s="8">
        <v>50</v>
      </c>
      <c r="B51" s="8" t="s">
        <v>6</v>
      </c>
      <c r="C51" s="8" t="s">
        <v>7</v>
      </c>
      <c r="D51" s="9">
        <v>3665</v>
      </c>
      <c r="E51" s="10">
        <v>42455</v>
      </c>
      <c r="F51" s="8" t="s">
        <v>15</v>
      </c>
    </row>
    <row r="52" spans="1:6" ht="15.75" customHeight="1" x14ac:dyDescent="0.25">
      <c r="A52" s="8">
        <v>51</v>
      </c>
      <c r="B52" s="8" t="s">
        <v>11</v>
      </c>
      <c r="C52" s="8" t="s">
        <v>12</v>
      </c>
      <c r="D52" s="9">
        <v>4781</v>
      </c>
      <c r="E52" s="10">
        <v>42458</v>
      </c>
      <c r="F52" s="8" t="s">
        <v>20</v>
      </c>
    </row>
    <row r="53" spans="1:6" ht="15.75" customHeight="1" x14ac:dyDescent="0.25">
      <c r="A53" s="8">
        <v>52</v>
      </c>
      <c r="B53" s="8" t="s">
        <v>21</v>
      </c>
      <c r="C53" s="8" t="s">
        <v>12</v>
      </c>
      <c r="D53" s="9">
        <v>3663</v>
      </c>
      <c r="E53" s="10">
        <v>42459</v>
      </c>
      <c r="F53" s="8" t="s">
        <v>17</v>
      </c>
    </row>
    <row r="54" spans="1:6" ht="15.75" customHeight="1" x14ac:dyDescent="0.25">
      <c r="A54" s="8">
        <v>53</v>
      </c>
      <c r="B54" s="8" t="s">
        <v>19</v>
      </c>
      <c r="C54" s="8" t="s">
        <v>12</v>
      </c>
      <c r="D54" s="9">
        <v>6331</v>
      </c>
      <c r="E54" s="10">
        <v>42461</v>
      </c>
      <c r="F54" s="8" t="s">
        <v>20</v>
      </c>
    </row>
    <row r="55" spans="1:6" ht="15.75" customHeight="1" x14ac:dyDescent="0.25">
      <c r="A55" s="8">
        <v>54</v>
      </c>
      <c r="B55" s="8" t="s">
        <v>19</v>
      </c>
      <c r="C55" s="8" t="s">
        <v>12</v>
      </c>
      <c r="D55" s="9">
        <v>4364</v>
      </c>
      <c r="E55" s="10">
        <v>42461</v>
      </c>
      <c r="F55" s="8" t="s">
        <v>13</v>
      </c>
    </row>
    <row r="56" spans="1:6" ht="15.75" customHeight="1" x14ac:dyDescent="0.25">
      <c r="A56" s="8">
        <v>55</v>
      </c>
      <c r="B56" s="8" t="s">
        <v>6</v>
      </c>
      <c r="C56" s="8" t="s">
        <v>7</v>
      </c>
      <c r="D56" s="9">
        <v>607</v>
      </c>
      <c r="E56" s="10">
        <v>42463</v>
      </c>
      <c r="F56" s="8" t="s">
        <v>10</v>
      </c>
    </row>
    <row r="57" spans="1:6" ht="15.75" customHeight="1" x14ac:dyDescent="0.25">
      <c r="A57" s="8">
        <v>56</v>
      </c>
      <c r="B57" s="8" t="s">
        <v>11</v>
      </c>
      <c r="C57" s="8" t="s">
        <v>12</v>
      </c>
      <c r="D57" s="9">
        <v>1054</v>
      </c>
      <c r="E57" s="10">
        <v>42466</v>
      </c>
      <c r="F57" s="8" t="s">
        <v>18</v>
      </c>
    </row>
    <row r="58" spans="1:6" ht="15.75" customHeight="1" x14ac:dyDescent="0.25">
      <c r="A58" s="8">
        <v>57</v>
      </c>
      <c r="B58" s="8" t="s">
        <v>6</v>
      </c>
      <c r="C58" s="8" t="s">
        <v>7</v>
      </c>
      <c r="D58" s="9">
        <v>7659</v>
      </c>
      <c r="E58" s="10">
        <v>42466</v>
      </c>
      <c r="F58" s="8" t="s">
        <v>8</v>
      </c>
    </row>
    <row r="59" spans="1:6" ht="15.75" customHeight="1" x14ac:dyDescent="0.25">
      <c r="A59" s="8">
        <v>58</v>
      </c>
      <c r="B59" s="8" t="s">
        <v>9</v>
      </c>
      <c r="C59" s="8" t="s">
        <v>7</v>
      </c>
      <c r="D59" s="9">
        <v>277</v>
      </c>
      <c r="E59" s="10">
        <v>42472</v>
      </c>
      <c r="F59" s="8" t="s">
        <v>15</v>
      </c>
    </row>
    <row r="60" spans="1:6" ht="15.75" customHeight="1" x14ac:dyDescent="0.25">
      <c r="A60" s="8">
        <v>59</v>
      </c>
      <c r="B60" s="8" t="s">
        <v>11</v>
      </c>
      <c r="C60" s="8" t="s">
        <v>12</v>
      </c>
      <c r="D60" s="9">
        <v>235</v>
      </c>
      <c r="E60" s="10">
        <v>42477</v>
      </c>
      <c r="F60" s="8" t="s">
        <v>8</v>
      </c>
    </row>
    <row r="61" spans="1:6" ht="15.75" customHeight="1" x14ac:dyDescent="0.25">
      <c r="A61" s="8">
        <v>60</v>
      </c>
      <c r="B61" s="8" t="s">
        <v>16</v>
      </c>
      <c r="C61" s="8" t="s">
        <v>12</v>
      </c>
      <c r="D61" s="9">
        <v>1113</v>
      </c>
      <c r="E61" s="10">
        <v>42478</v>
      </c>
      <c r="F61" s="8" t="s">
        <v>17</v>
      </c>
    </row>
    <row r="62" spans="1:6" ht="15.75" customHeight="1" x14ac:dyDescent="0.25">
      <c r="A62" s="8">
        <v>61</v>
      </c>
      <c r="B62" s="8" t="s">
        <v>19</v>
      </c>
      <c r="C62" s="8" t="s">
        <v>12</v>
      </c>
      <c r="D62" s="9">
        <v>1128</v>
      </c>
      <c r="E62" s="10">
        <v>42481</v>
      </c>
      <c r="F62" s="8" t="s">
        <v>8</v>
      </c>
    </row>
    <row r="63" spans="1:6" ht="15.75" customHeight="1" x14ac:dyDescent="0.25">
      <c r="A63" s="8">
        <v>62</v>
      </c>
      <c r="B63" s="8" t="s">
        <v>9</v>
      </c>
      <c r="C63" s="8" t="s">
        <v>7</v>
      </c>
      <c r="D63" s="9">
        <v>9231</v>
      </c>
      <c r="E63" s="10">
        <v>42482</v>
      </c>
      <c r="F63" s="8" t="s">
        <v>13</v>
      </c>
    </row>
    <row r="64" spans="1:6" ht="15.75" customHeight="1" x14ac:dyDescent="0.25">
      <c r="A64" s="8">
        <v>63</v>
      </c>
      <c r="B64" s="8" t="s">
        <v>11</v>
      </c>
      <c r="C64" s="8" t="s">
        <v>12</v>
      </c>
      <c r="D64" s="9">
        <v>4387</v>
      </c>
      <c r="E64" s="10">
        <v>42483</v>
      </c>
      <c r="F64" s="8" t="s">
        <v>8</v>
      </c>
    </row>
    <row r="65" spans="1:6" ht="15.75" customHeight="1" x14ac:dyDescent="0.25">
      <c r="A65" s="8">
        <v>64</v>
      </c>
      <c r="B65" s="8" t="s">
        <v>19</v>
      </c>
      <c r="C65" s="8" t="s">
        <v>12</v>
      </c>
      <c r="D65" s="9">
        <v>2763</v>
      </c>
      <c r="E65" s="10">
        <v>42485</v>
      </c>
      <c r="F65" s="8" t="s">
        <v>13</v>
      </c>
    </row>
    <row r="66" spans="1:6" ht="15.75" customHeight="1" x14ac:dyDescent="0.25">
      <c r="A66" s="8">
        <v>65</v>
      </c>
      <c r="B66" s="8" t="s">
        <v>11</v>
      </c>
      <c r="C66" s="8" t="s">
        <v>12</v>
      </c>
      <c r="D66" s="9">
        <v>7898</v>
      </c>
      <c r="E66" s="10">
        <v>42487</v>
      </c>
      <c r="F66" s="8" t="s">
        <v>10</v>
      </c>
    </row>
    <row r="67" spans="1:6" ht="15.75" customHeight="1" x14ac:dyDescent="0.25">
      <c r="A67" s="8">
        <v>66</v>
      </c>
      <c r="B67" s="8" t="s">
        <v>11</v>
      </c>
      <c r="C67" s="8" t="s">
        <v>12</v>
      </c>
      <c r="D67" s="9">
        <v>2427</v>
      </c>
      <c r="E67" s="10">
        <v>42490</v>
      </c>
      <c r="F67" s="8" t="s">
        <v>20</v>
      </c>
    </row>
    <row r="68" spans="1:6" ht="15.75" customHeight="1" x14ac:dyDescent="0.25">
      <c r="A68" s="8">
        <v>67</v>
      </c>
      <c r="B68" s="8" t="s">
        <v>11</v>
      </c>
      <c r="C68" s="8" t="s">
        <v>12</v>
      </c>
      <c r="D68" s="9">
        <v>8663</v>
      </c>
      <c r="E68" s="10">
        <v>42491</v>
      </c>
      <c r="F68" s="8" t="s">
        <v>18</v>
      </c>
    </row>
    <row r="69" spans="1:6" ht="15.75" customHeight="1" x14ac:dyDescent="0.25">
      <c r="A69" s="8">
        <v>68</v>
      </c>
      <c r="B69" s="8" t="s">
        <v>6</v>
      </c>
      <c r="C69" s="8" t="s">
        <v>7</v>
      </c>
      <c r="D69" s="9">
        <v>2789</v>
      </c>
      <c r="E69" s="10">
        <v>42491</v>
      </c>
      <c r="F69" s="8" t="s">
        <v>15</v>
      </c>
    </row>
    <row r="70" spans="1:6" ht="15.75" customHeight="1" x14ac:dyDescent="0.25">
      <c r="A70" s="8">
        <v>69</v>
      </c>
      <c r="B70" s="8" t="s">
        <v>11</v>
      </c>
      <c r="C70" s="8" t="s">
        <v>12</v>
      </c>
      <c r="D70" s="9">
        <v>4054</v>
      </c>
      <c r="E70" s="10">
        <v>42492</v>
      </c>
      <c r="F70" s="8" t="s">
        <v>8</v>
      </c>
    </row>
    <row r="71" spans="1:6" ht="15.75" customHeight="1" x14ac:dyDescent="0.25">
      <c r="A71" s="8">
        <v>70</v>
      </c>
      <c r="B71" s="8" t="s">
        <v>21</v>
      </c>
      <c r="C71" s="8" t="s">
        <v>12</v>
      </c>
      <c r="D71" s="9">
        <v>2262</v>
      </c>
      <c r="E71" s="10">
        <v>42492</v>
      </c>
      <c r="F71" s="8" t="s">
        <v>8</v>
      </c>
    </row>
    <row r="72" spans="1:6" ht="15.75" customHeight="1" x14ac:dyDescent="0.25">
      <c r="A72" s="8">
        <v>71</v>
      </c>
      <c r="B72" s="8" t="s">
        <v>21</v>
      </c>
      <c r="C72" s="8" t="s">
        <v>12</v>
      </c>
      <c r="D72" s="9">
        <v>5600</v>
      </c>
      <c r="E72" s="10">
        <v>42492</v>
      </c>
      <c r="F72" s="8" t="s">
        <v>10</v>
      </c>
    </row>
    <row r="73" spans="1:6" ht="15.75" customHeight="1" x14ac:dyDescent="0.25">
      <c r="A73" s="8">
        <v>72</v>
      </c>
      <c r="B73" s="8" t="s">
        <v>11</v>
      </c>
      <c r="C73" s="8" t="s">
        <v>12</v>
      </c>
      <c r="D73" s="9">
        <v>5787</v>
      </c>
      <c r="E73" s="10">
        <v>42493</v>
      </c>
      <c r="F73" s="8" t="s">
        <v>8</v>
      </c>
    </row>
    <row r="74" spans="1:6" ht="15.75" customHeight="1" x14ac:dyDescent="0.25">
      <c r="A74" s="8">
        <v>73</v>
      </c>
      <c r="B74" s="8" t="s">
        <v>16</v>
      </c>
      <c r="C74" s="8" t="s">
        <v>12</v>
      </c>
      <c r="D74" s="9">
        <v>6295</v>
      </c>
      <c r="E74" s="10">
        <v>42493</v>
      </c>
      <c r="F74" s="8" t="s">
        <v>13</v>
      </c>
    </row>
    <row r="75" spans="1:6" ht="15.75" customHeight="1" x14ac:dyDescent="0.25">
      <c r="A75" s="8">
        <v>74</v>
      </c>
      <c r="B75" s="8" t="s">
        <v>11</v>
      </c>
      <c r="C75" s="8" t="s">
        <v>12</v>
      </c>
      <c r="D75" s="9">
        <v>474</v>
      </c>
      <c r="E75" s="10">
        <v>42495</v>
      </c>
      <c r="F75" s="8" t="s">
        <v>15</v>
      </c>
    </row>
    <row r="76" spans="1:6" ht="15.75" customHeight="1" x14ac:dyDescent="0.25">
      <c r="A76" s="8">
        <v>75</v>
      </c>
      <c r="B76" s="8" t="s">
        <v>19</v>
      </c>
      <c r="C76" s="8" t="s">
        <v>12</v>
      </c>
      <c r="D76" s="9">
        <v>4325</v>
      </c>
      <c r="E76" s="10">
        <v>42495</v>
      </c>
      <c r="F76" s="8" t="s">
        <v>20</v>
      </c>
    </row>
    <row r="77" spans="1:6" ht="15.75" customHeight="1" x14ac:dyDescent="0.25">
      <c r="A77" s="8">
        <v>76</v>
      </c>
      <c r="B77" s="8" t="s">
        <v>11</v>
      </c>
      <c r="C77" s="8" t="s">
        <v>12</v>
      </c>
      <c r="D77" s="9">
        <v>592</v>
      </c>
      <c r="E77" s="10">
        <v>42496</v>
      </c>
      <c r="F77" s="8" t="s">
        <v>8</v>
      </c>
    </row>
    <row r="78" spans="1:6" ht="15.75" customHeight="1" x14ac:dyDescent="0.25">
      <c r="A78" s="8">
        <v>77</v>
      </c>
      <c r="B78" s="8" t="s">
        <v>16</v>
      </c>
      <c r="C78" s="8" t="s">
        <v>12</v>
      </c>
      <c r="D78" s="9">
        <v>4330</v>
      </c>
      <c r="E78" s="10">
        <v>42498</v>
      </c>
      <c r="F78" s="8" t="s">
        <v>8</v>
      </c>
    </row>
    <row r="79" spans="1:6" ht="15.75" customHeight="1" x14ac:dyDescent="0.25">
      <c r="A79" s="8">
        <v>78</v>
      </c>
      <c r="B79" s="8" t="s">
        <v>11</v>
      </c>
      <c r="C79" s="8" t="s">
        <v>12</v>
      </c>
      <c r="D79" s="9">
        <v>9405</v>
      </c>
      <c r="E79" s="10">
        <v>42498</v>
      </c>
      <c r="F79" s="8" t="s">
        <v>10</v>
      </c>
    </row>
    <row r="80" spans="1:6" ht="15.75" customHeight="1" x14ac:dyDescent="0.25">
      <c r="A80" s="8">
        <v>79</v>
      </c>
      <c r="B80" s="8" t="s">
        <v>19</v>
      </c>
      <c r="C80" s="8" t="s">
        <v>12</v>
      </c>
      <c r="D80" s="9">
        <v>7671</v>
      </c>
      <c r="E80" s="10">
        <v>42498</v>
      </c>
      <c r="F80" s="8" t="s">
        <v>20</v>
      </c>
    </row>
    <row r="81" spans="1:6" ht="15.75" customHeight="1" x14ac:dyDescent="0.25">
      <c r="A81" s="8">
        <v>80</v>
      </c>
      <c r="B81" s="8" t="s">
        <v>6</v>
      </c>
      <c r="C81" s="8" t="s">
        <v>7</v>
      </c>
      <c r="D81" s="9">
        <v>5791</v>
      </c>
      <c r="E81" s="10">
        <v>42498</v>
      </c>
      <c r="F81" s="8" t="s">
        <v>10</v>
      </c>
    </row>
    <row r="82" spans="1:6" ht="15.75" customHeight="1" x14ac:dyDescent="0.25">
      <c r="A82" s="8">
        <v>81</v>
      </c>
      <c r="B82" s="8" t="s">
        <v>11</v>
      </c>
      <c r="C82" s="8" t="s">
        <v>12</v>
      </c>
      <c r="D82" s="9">
        <v>6007</v>
      </c>
      <c r="E82" s="10">
        <v>42502</v>
      </c>
      <c r="F82" s="8" t="s">
        <v>13</v>
      </c>
    </row>
    <row r="83" spans="1:6" ht="15.75" customHeight="1" x14ac:dyDescent="0.25">
      <c r="A83" s="8">
        <v>82</v>
      </c>
      <c r="B83" s="8" t="s">
        <v>11</v>
      </c>
      <c r="C83" s="8" t="s">
        <v>12</v>
      </c>
      <c r="D83" s="9">
        <v>5030</v>
      </c>
      <c r="E83" s="10">
        <v>42504</v>
      </c>
      <c r="F83" s="8" t="s">
        <v>15</v>
      </c>
    </row>
    <row r="84" spans="1:6" ht="15.75" customHeight="1" x14ac:dyDescent="0.25">
      <c r="A84" s="8">
        <v>83</v>
      </c>
      <c r="B84" s="8" t="s">
        <v>6</v>
      </c>
      <c r="C84" s="8" t="s">
        <v>7</v>
      </c>
      <c r="D84" s="9">
        <v>6763</v>
      </c>
      <c r="E84" s="10">
        <v>42504</v>
      </c>
      <c r="F84" s="8" t="s">
        <v>10</v>
      </c>
    </row>
    <row r="85" spans="1:6" ht="15.75" customHeight="1" x14ac:dyDescent="0.25">
      <c r="A85" s="8">
        <v>84</v>
      </c>
      <c r="B85" s="8" t="s">
        <v>11</v>
      </c>
      <c r="C85" s="8" t="s">
        <v>12</v>
      </c>
      <c r="D85" s="9">
        <v>4248</v>
      </c>
      <c r="E85" s="10">
        <v>42505</v>
      </c>
      <c r="F85" s="8" t="s">
        <v>17</v>
      </c>
    </row>
    <row r="86" spans="1:6" ht="15.75" customHeight="1" x14ac:dyDescent="0.25">
      <c r="A86" s="8">
        <v>85</v>
      </c>
      <c r="B86" s="8" t="s">
        <v>11</v>
      </c>
      <c r="C86" s="8" t="s">
        <v>12</v>
      </c>
      <c r="D86" s="9">
        <v>9543</v>
      </c>
      <c r="E86" s="10">
        <v>42506</v>
      </c>
      <c r="F86" s="8" t="s">
        <v>20</v>
      </c>
    </row>
    <row r="87" spans="1:6" ht="15.75" customHeight="1" x14ac:dyDescent="0.25">
      <c r="A87" s="8">
        <v>86</v>
      </c>
      <c r="B87" s="8" t="s">
        <v>9</v>
      </c>
      <c r="C87" s="8" t="s">
        <v>7</v>
      </c>
      <c r="D87" s="9">
        <v>2054</v>
      </c>
      <c r="E87" s="10">
        <v>42506</v>
      </c>
      <c r="F87" s="8" t="s">
        <v>10</v>
      </c>
    </row>
    <row r="88" spans="1:6" ht="15.75" customHeight="1" x14ac:dyDescent="0.25">
      <c r="A88" s="8">
        <v>87</v>
      </c>
      <c r="B88" s="8" t="s">
        <v>14</v>
      </c>
      <c r="C88" s="8" t="s">
        <v>7</v>
      </c>
      <c r="D88" s="9">
        <v>7094</v>
      </c>
      <c r="E88" s="10">
        <v>42506</v>
      </c>
      <c r="F88" s="8" t="s">
        <v>15</v>
      </c>
    </row>
    <row r="89" spans="1:6" ht="15.75" customHeight="1" x14ac:dyDescent="0.25">
      <c r="A89" s="8">
        <v>88</v>
      </c>
      <c r="B89" s="8" t="s">
        <v>6</v>
      </c>
      <c r="C89" s="8" t="s">
        <v>7</v>
      </c>
      <c r="D89" s="9">
        <v>6087</v>
      </c>
      <c r="E89" s="10">
        <v>42508</v>
      </c>
      <c r="F89" s="8" t="s">
        <v>8</v>
      </c>
    </row>
    <row r="90" spans="1:6" ht="15.75" customHeight="1" x14ac:dyDescent="0.25">
      <c r="A90" s="8">
        <v>89</v>
      </c>
      <c r="B90" s="8" t="s">
        <v>19</v>
      </c>
      <c r="C90" s="8" t="s">
        <v>12</v>
      </c>
      <c r="D90" s="9">
        <v>4264</v>
      </c>
      <c r="E90" s="10">
        <v>42509</v>
      </c>
      <c r="F90" s="8" t="s">
        <v>17</v>
      </c>
    </row>
    <row r="91" spans="1:6" ht="15.75" customHeight="1" x14ac:dyDescent="0.25">
      <c r="A91" s="8">
        <v>90</v>
      </c>
      <c r="B91" s="8" t="s">
        <v>21</v>
      </c>
      <c r="C91" s="8" t="s">
        <v>12</v>
      </c>
      <c r="D91" s="9">
        <v>9333</v>
      </c>
      <c r="E91" s="10">
        <v>42510</v>
      </c>
      <c r="F91" s="8" t="s">
        <v>8</v>
      </c>
    </row>
    <row r="92" spans="1:6" ht="15.75" customHeight="1" x14ac:dyDescent="0.25">
      <c r="A92" s="8">
        <v>91</v>
      </c>
      <c r="B92" s="8" t="s">
        <v>21</v>
      </c>
      <c r="C92" s="8" t="s">
        <v>12</v>
      </c>
      <c r="D92" s="9">
        <v>8775</v>
      </c>
      <c r="E92" s="10">
        <v>42512</v>
      </c>
      <c r="F92" s="8" t="s">
        <v>15</v>
      </c>
    </row>
    <row r="93" spans="1:6" ht="15.75" customHeight="1" x14ac:dyDescent="0.25">
      <c r="A93" s="8">
        <v>92</v>
      </c>
      <c r="B93" s="8" t="s">
        <v>9</v>
      </c>
      <c r="C93" s="8" t="s">
        <v>7</v>
      </c>
      <c r="D93" s="9">
        <v>2011</v>
      </c>
      <c r="E93" s="10">
        <v>42513</v>
      </c>
      <c r="F93" s="8" t="s">
        <v>10</v>
      </c>
    </row>
    <row r="94" spans="1:6" ht="15.75" customHeight="1" x14ac:dyDescent="0.25">
      <c r="A94" s="8">
        <v>93</v>
      </c>
      <c r="B94" s="8" t="s">
        <v>11</v>
      </c>
      <c r="C94" s="8" t="s">
        <v>12</v>
      </c>
      <c r="D94" s="9">
        <v>5632</v>
      </c>
      <c r="E94" s="10">
        <v>42515</v>
      </c>
      <c r="F94" s="8" t="s">
        <v>8</v>
      </c>
    </row>
    <row r="95" spans="1:6" ht="15.75" customHeight="1" x14ac:dyDescent="0.25">
      <c r="A95" s="8">
        <v>94</v>
      </c>
      <c r="B95" s="8" t="s">
        <v>11</v>
      </c>
      <c r="C95" s="8" t="s">
        <v>12</v>
      </c>
      <c r="D95" s="9">
        <v>4904</v>
      </c>
      <c r="E95" s="10">
        <v>42515</v>
      </c>
      <c r="F95" s="8" t="s">
        <v>18</v>
      </c>
    </row>
    <row r="96" spans="1:6" ht="15.75" customHeight="1" x14ac:dyDescent="0.25">
      <c r="A96" s="8">
        <v>95</v>
      </c>
      <c r="B96" s="8" t="s">
        <v>14</v>
      </c>
      <c r="C96" s="8" t="s">
        <v>7</v>
      </c>
      <c r="D96" s="9">
        <v>1002</v>
      </c>
      <c r="E96" s="10">
        <v>42515</v>
      </c>
      <c r="F96" s="8" t="s">
        <v>17</v>
      </c>
    </row>
    <row r="97" spans="1:6" ht="15.75" customHeight="1" x14ac:dyDescent="0.25">
      <c r="A97" s="8">
        <v>96</v>
      </c>
      <c r="B97" s="8" t="s">
        <v>16</v>
      </c>
      <c r="C97" s="8" t="s">
        <v>12</v>
      </c>
      <c r="D97" s="9">
        <v>8141</v>
      </c>
      <c r="E97" s="10">
        <v>42516</v>
      </c>
      <c r="F97" s="8" t="s">
        <v>10</v>
      </c>
    </row>
    <row r="98" spans="1:6" ht="15.75" customHeight="1" x14ac:dyDescent="0.25">
      <c r="A98" s="8">
        <v>97</v>
      </c>
      <c r="B98" s="8" t="s">
        <v>16</v>
      </c>
      <c r="C98" s="8" t="s">
        <v>12</v>
      </c>
      <c r="D98" s="9">
        <v>3644</v>
      </c>
      <c r="E98" s="10">
        <v>42516</v>
      </c>
      <c r="F98" s="8" t="s">
        <v>13</v>
      </c>
    </row>
    <row r="99" spans="1:6" ht="15.75" customHeight="1" x14ac:dyDescent="0.25">
      <c r="A99" s="8">
        <v>98</v>
      </c>
      <c r="B99" s="8" t="s">
        <v>16</v>
      </c>
      <c r="C99" s="8" t="s">
        <v>12</v>
      </c>
      <c r="D99" s="9">
        <v>1380</v>
      </c>
      <c r="E99" s="10">
        <v>42516</v>
      </c>
      <c r="F99" s="8" t="s">
        <v>17</v>
      </c>
    </row>
    <row r="100" spans="1:6" ht="15.75" customHeight="1" x14ac:dyDescent="0.25">
      <c r="A100" s="8">
        <v>99</v>
      </c>
      <c r="B100" s="8" t="s">
        <v>9</v>
      </c>
      <c r="C100" s="8" t="s">
        <v>7</v>
      </c>
      <c r="D100" s="9">
        <v>8354</v>
      </c>
      <c r="E100" s="10">
        <v>42516</v>
      </c>
      <c r="F100" s="8" t="s">
        <v>15</v>
      </c>
    </row>
    <row r="101" spans="1:6" ht="15.75" customHeight="1" x14ac:dyDescent="0.25">
      <c r="A101" s="8">
        <v>100</v>
      </c>
      <c r="B101" s="8" t="s">
        <v>11</v>
      </c>
      <c r="C101" s="8" t="s">
        <v>12</v>
      </c>
      <c r="D101" s="9">
        <v>5182</v>
      </c>
      <c r="E101" s="10">
        <v>42517</v>
      </c>
      <c r="F101" s="8" t="s">
        <v>8</v>
      </c>
    </row>
    <row r="102" spans="1:6" ht="15.75" customHeight="1" x14ac:dyDescent="0.25">
      <c r="A102" s="8">
        <v>101</v>
      </c>
      <c r="B102" s="8" t="s">
        <v>19</v>
      </c>
      <c r="C102" s="8" t="s">
        <v>12</v>
      </c>
      <c r="D102" s="9">
        <v>2193</v>
      </c>
      <c r="E102" s="10">
        <v>42517</v>
      </c>
      <c r="F102" s="8" t="s">
        <v>20</v>
      </c>
    </row>
    <row r="103" spans="1:6" ht="15.75" customHeight="1" x14ac:dyDescent="0.25">
      <c r="A103" s="8">
        <v>102</v>
      </c>
      <c r="B103" s="8" t="s">
        <v>21</v>
      </c>
      <c r="C103" s="8" t="s">
        <v>12</v>
      </c>
      <c r="D103" s="9">
        <v>3647</v>
      </c>
      <c r="E103" s="10">
        <v>42518</v>
      </c>
      <c r="F103" s="8" t="s">
        <v>8</v>
      </c>
    </row>
    <row r="104" spans="1:6" ht="15.75" customHeight="1" x14ac:dyDescent="0.25">
      <c r="A104" s="8">
        <v>103</v>
      </c>
      <c r="B104" s="8" t="s">
        <v>19</v>
      </c>
      <c r="C104" s="8" t="s">
        <v>12</v>
      </c>
      <c r="D104" s="9">
        <v>4104</v>
      </c>
      <c r="E104" s="10">
        <v>42518</v>
      </c>
      <c r="F104" s="8" t="s">
        <v>8</v>
      </c>
    </row>
    <row r="105" spans="1:6" ht="15.75" customHeight="1" x14ac:dyDescent="0.25">
      <c r="A105" s="8">
        <v>104</v>
      </c>
      <c r="B105" s="8" t="s">
        <v>6</v>
      </c>
      <c r="C105" s="8" t="s">
        <v>7</v>
      </c>
      <c r="D105" s="9">
        <v>7457</v>
      </c>
      <c r="E105" s="10">
        <v>42518</v>
      </c>
      <c r="F105" s="8" t="s">
        <v>8</v>
      </c>
    </row>
    <row r="106" spans="1:6" ht="15.75" customHeight="1" x14ac:dyDescent="0.25">
      <c r="A106" s="8">
        <v>105</v>
      </c>
      <c r="B106" s="8" t="s">
        <v>21</v>
      </c>
      <c r="C106" s="8" t="s">
        <v>12</v>
      </c>
      <c r="D106" s="9">
        <v>3767</v>
      </c>
      <c r="E106" s="10">
        <v>42519</v>
      </c>
      <c r="F106" s="8" t="s">
        <v>13</v>
      </c>
    </row>
    <row r="107" spans="1:6" ht="15.75" customHeight="1" x14ac:dyDescent="0.25">
      <c r="A107" s="8">
        <v>106</v>
      </c>
      <c r="B107" s="8" t="s">
        <v>9</v>
      </c>
      <c r="C107" s="8" t="s">
        <v>7</v>
      </c>
      <c r="D107" s="9">
        <v>4685</v>
      </c>
      <c r="E107" s="10">
        <v>42520</v>
      </c>
      <c r="F107" s="8" t="s">
        <v>15</v>
      </c>
    </row>
    <row r="108" spans="1:6" ht="15.75" customHeight="1" x14ac:dyDescent="0.25">
      <c r="A108" s="8">
        <v>107</v>
      </c>
      <c r="B108" s="8" t="s">
        <v>11</v>
      </c>
      <c r="C108" s="8" t="s">
        <v>12</v>
      </c>
      <c r="D108" s="9">
        <v>3917</v>
      </c>
      <c r="E108" s="10">
        <v>42525</v>
      </c>
      <c r="F108" s="8" t="s">
        <v>8</v>
      </c>
    </row>
    <row r="109" spans="1:6" ht="15.75" customHeight="1" x14ac:dyDescent="0.25">
      <c r="A109" s="8">
        <v>108</v>
      </c>
      <c r="B109" s="8" t="s">
        <v>19</v>
      </c>
      <c r="C109" s="8" t="s">
        <v>12</v>
      </c>
      <c r="D109" s="9">
        <v>521</v>
      </c>
      <c r="E109" s="10">
        <v>42525</v>
      </c>
      <c r="F109" s="8" t="s">
        <v>13</v>
      </c>
    </row>
    <row r="110" spans="1:6" ht="15.75" customHeight="1" x14ac:dyDescent="0.25">
      <c r="A110" s="8">
        <v>109</v>
      </c>
      <c r="B110" s="8" t="s">
        <v>19</v>
      </c>
      <c r="C110" s="8" t="s">
        <v>12</v>
      </c>
      <c r="D110" s="9">
        <v>5605</v>
      </c>
      <c r="E110" s="10">
        <v>42531</v>
      </c>
      <c r="F110" s="8" t="s">
        <v>20</v>
      </c>
    </row>
    <row r="111" spans="1:6" ht="15.75" customHeight="1" x14ac:dyDescent="0.25">
      <c r="A111" s="8">
        <v>110</v>
      </c>
      <c r="B111" s="8" t="s">
        <v>9</v>
      </c>
      <c r="C111" s="8" t="s">
        <v>7</v>
      </c>
      <c r="D111" s="9">
        <v>9630</v>
      </c>
      <c r="E111" s="10">
        <v>42532</v>
      </c>
      <c r="F111" s="8" t="s">
        <v>15</v>
      </c>
    </row>
    <row r="112" spans="1:6" ht="15.75" customHeight="1" x14ac:dyDescent="0.25">
      <c r="A112" s="8">
        <v>111</v>
      </c>
      <c r="B112" s="8" t="s">
        <v>11</v>
      </c>
      <c r="C112" s="8" t="s">
        <v>12</v>
      </c>
      <c r="D112" s="9">
        <v>6941</v>
      </c>
      <c r="E112" s="10">
        <v>42541</v>
      </c>
      <c r="F112" s="8" t="s">
        <v>13</v>
      </c>
    </row>
    <row r="113" spans="1:6" ht="15.75" customHeight="1" x14ac:dyDescent="0.25">
      <c r="A113" s="8">
        <v>112</v>
      </c>
      <c r="B113" s="8" t="s">
        <v>9</v>
      </c>
      <c r="C113" s="8" t="s">
        <v>7</v>
      </c>
      <c r="D113" s="9">
        <v>7231</v>
      </c>
      <c r="E113" s="10">
        <v>42541</v>
      </c>
      <c r="F113" s="8" t="s">
        <v>10</v>
      </c>
    </row>
    <row r="114" spans="1:6" ht="15.75" customHeight="1" x14ac:dyDescent="0.25">
      <c r="A114" s="8">
        <v>113</v>
      </c>
      <c r="B114" s="8" t="s">
        <v>9</v>
      </c>
      <c r="C114" s="8" t="s">
        <v>7</v>
      </c>
      <c r="D114" s="9">
        <v>8891</v>
      </c>
      <c r="E114" s="10">
        <v>42544</v>
      </c>
      <c r="F114" s="8" t="s">
        <v>17</v>
      </c>
    </row>
    <row r="115" spans="1:6" ht="15.75" customHeight="1" x14ac:dyDescent="0.25">
      <c r="A115" s="8">
        <v>114</v>
      </c>
      <c r="B115" s="8" t="s">
        <v>11</v>
      </c>
      <c r="C115" s="8" t="s">
        <v>12</v>
      </c>
      <c r="D115" s="9">
        <v>107</v>
      </c>
      <c r="E115" s="10">
        <v>42546</v>
      </c>
      <c r="F115" s="8" t="s">
        <v>20</v>
      </c>
    </row>
    <row r="116" spans="1:6" ht="15.75" customHeight="1" x14ac:dyDescent="0.25">
      <c r="A116" s="8">
        <v>115</v>
      </c>
      <c r="B116" s="8" t="s">
        <v>11</v>
      </c>
      <c r="C116" s="8" t="s">
        <v>12</v>
      </c>
      <c r="D116" s="9">
        <v>4243</v>
      </c>
      <c r="E116" s="10">
        <v>42547</v>
      </c>
      <c r="F116" s="8" t="s">
        <v>8</v>
      </c>
    </row>
    <row r="117" spans="1:6" ht="15.75" customHeight="1" x14ac:dyDescent="0.25">
      <c r="A117" s="8">
        <v>116</v>
      </c>
      <c r="B117" s="8" t="s">
        <v>16</v>
      </c>
      <c r="C117" s="8" t="s">
        <v>12</v>
      </c>
      <c r="D117" s="9">
        <v>4514</v>
      </c>
      <c r="E117" s="10">
        <v>42548</v>
      </c>
      <c r="F117" s="8" t="s">
        <v>8</v>
      </c>
    </row>
    <row r="118" spans="1:6" ht="15.75" customHeight="1" x14ac:dyDescent="0.25">
      <c r="A118" s="8">
        <v>117</v>
      </c>
      <c r="B118" s="8" t="s">
        <v>21</v>
      </c>
      <c r="C118" s="8" t="s">
        <v>12</v>
      </c>
      <c r="D118" s="9">
        <v>5480</v>
      </c>
      <c r="E118" s="10">
        <v>42553</v>
      </c>
      <c r="F118" s="8" t="s">
        <v>8</v>
      </c>
    </row>
    <row r="119" spans="1:6" ht="15.75" customHeight="1" x14ac:dyDescent="0.25">
      <c r="A119" s="8">
        <v>118</v>
      </c>
      <c r="B119" s="8" t="s">
        <v>11</v>
      </c>
      <c r="C119" s="8" t="s">
        <v>12</v>
      </c>
      <c r="D119" s="9">
        <v>5002</v>
      </c>
      <c r="E119" s="10">
        <v>42553</v>
      </c>
      <c r="F119" s="8" t="s">
        <v>20</v>
      </c>
    </row>
    <row r="120" spans="1:6" ht="15.75" customHeight="1" x14ac:dyDescent="0.25">
      <c r="A120" s="8">
        <v>119</v>
      </c>
      <c r="B120" s="8" t="s">
        <v>11</v>
      </c>
      <c r="C120" s="8" t="s">
        <v>12</v>
      </c>
      <c r="D120" s="9">
        <v>8530</v>
      </c>
      <c r="E120" s="10">
        <v>42556</v>
      </c>
      <c r="F120" s="8" t="s">
        <v>13</v>
      </c>
    </row>
    <row r="121" spans="1:6" ht="15.75" customHeight="1" x14ac:dyDescent="0.25">
      <c r="A121" s="8">
        <v>120</v>
      </c>
      <c r="B121" s="8" t="s">
        <v>16</v>
      </c>
      <c r="C121" s="8" t="s">
        <v>12</v>
      </c>
      <c r="D121" s="9">
        <v>4819</v>
      </c>
      <c r="E121" s="10">
        <v>42558</v>
      </c>
      <c r="F121" s="8" t="s">
        <v>18</v>
      </c>
    </row>
    <row r="122" spans="1:6" ht="15.75" customHeight="1" x14ac:dyDescent="0.25">
      <c r="A122" s="8">
        <v>121</v>
      </c>
      <c r="B122" s="8" t="s">
        <v>9</v>
      </c>
      <c r="C122" s="8" t="s">
        <v>7</v>
      </c>
      <c r="D122" s="9">
        <v>6343</v>
      </c>
      <c r="E122" s="10">
        <v>42562</v>
      </c>
      <c r="F122" s="8" t="s">
        <v>10</v>
      </c>
    </row>
    <row r="123" spans="1:6" ht="15.75" customHeight="1" x14ac:dyDescent="0.25">
      <c r="A123" s="8">
        <v>122</v>
      </c>
      <c r="B123" s="8" t="s">
        <v>16</v>
      </c>
      <c r="C123" s="8" t="s">
        <v>12</v>
      </c>
      <c r="D123" s="9">
        <v>2318</v>
      </c>
      <c r="E123" s="10">
        <v>42564</v>
      </c>
      <c r="F123" s="8" t="s">
        <v>10</v>
      </c>
    </row>
    <row r="124" spans="1:6" ht="15.75" customHeight="1" x14ac:dyDescent="0.25">
      <c r="A124" s="8">
        <v>123</v>
      </c>
      <c r="B124" s="8" t="s">
        <v>16</v>
      </c>
      <c r="C124" s="8" t="s">
        <v>12</v>
      </c>
      <c r="D124" s="9">
        <v>220</v>
      </c>
      <c r="E124" s="10">
        <v>42571</v>
      </c>
      <c r="F124" s="8" t="s">
        <v>10</v>
      </c>
    </row>
    <row r="125" spans="1:6" ht="15.75" customHeight="1" x14ac:dyDescent="0.25">
      <c r="A125" s="8">
        <v>124</v>
      </c>
      <c r="B125" s="8" t="s">
        <v>16</v>
      </c>
      <c r="C125" s="8" t="s">
        <v>12</v>
      </c>
      <c r="D125" s="9">
        <v>6341</v>
      </c>
      <c r="E125" s="10">
        <v>42571</v>
      </c>
      <c r="F125" s="8" t="s">
        <v>18</v>
      </c>
    </row>
    <row r="126" spans="1:6" ht="15.75" customHeight="1" x14ac:dyDescent="0.25">
      <c r="A126" s="8">
        <v>125</v>
      </c>
      <c r="B126" s="8" t="s">
        <v>19</v>
      </c>
      <c r="C126" s="8" t="s">
        <v>12</v>
      </c>
      <c r="D126" s="9">
        <v>330</v>
      </c>
      <c r="E126" s="10">
        <v>42571</v>
      </c>
      <c r="F126" s="8" t="s">
        <v>15</v>
      </c>
    </row>
    <row r="127" spans="1:6" ht="15.75" customHeight="1" x14ac:dyDescent="0.25">
      <c r="A127" s="8">
        <v>126</v>
      </c>
      <c r="B127" s="8" t="s">
        <v>9</v>
      </c>
      <c r="C127" s="8" t="s">
        <v>7</v>
      </c>
      <c r="D127" s="9">
        <v>3027</v>
      </c>
      <c r="E127" s="10">
        <v>42571</v>
      </c>
      <c r="F127" s="8" t="s">
        <v>10</v>
      </c>
    </row>
    <row r="128" spans="1:6" ht="15.75" customHeight="1" x14ac:dyDescent="0.25">
      <c r="A128" s="8">
        <v>127</v>
      </c>
      <c r="B128" s="8" t="s">
        <v>16</v>
      </c>
      <c r="C128" s="8" t="s">
        <v>12</v>
      </c>
      <c r="D128" s="9">
        <v>850</v>
      </c>
      <c r="E128" s="10">
        <v>42573</v>
      </c>
      <c r="F128" s="8" t="s">
        <v>18</v>
      </c>
    </row>
    <row r="129" spans="1:6" ht="15.75" customHeight="1" x14ac:dyDescent="0.25">
      <c r="A129" s="8">
        <v>128</v>
      </c>
      <c r="B129" s="8" t="s">
        <v>11</v>
      </c>
      <c r="C129" s="8" t="s">
        <v>12</v>
      </c>
      <c r="D129" s="9">
        <v>8986</v>
      </c>
      <c r="E129" s="10">
        <v>42574</v>
      </c>
      <c r="F129" s="8" t="s">
        <v>10</v>
      </c>
    </row>
    <row r="130" spans="1:6" ht="15.75" customHeight="1" x14ac:dyDescent="0.25">
      <c r="A130" s="8">
        <v>129</v>
      </c>
      <c r="B130" s="8" t="s">
        <v>9</v>
      </c>
      <c r="C130" s="8" t="s">
        <v>7</v>
      </c>
      <c r="D130" s="9">
        <v>3800</v>
      </c>
      <c r="E130" s="10">
        <v>42576</v>
      </c>
      <c r="F130" s="8" t="s">
        <v>8</v>
      </c>
    </row>
    <row r="131" spans="1:6" ht="15.75" customHeight="1" x14ac:dyDescent="0.25">
      <c r="A131" s="8">
        <v>130</v>
      </c>
      <c r="B131" s="8" t="s">
        <v>6</v>
      </c>
      <c r="C131" s="8" t="s">
        <v>7</v>
      </c>
      <c r="D131" s="9">
        <v>5751</v>
      </c>
      <c r="E131" s="10">
        <v>42579</v>
      </c>
      <c r="F131" s="8" t="s">
        <v>10</v>
      </c>
    </row>
    <row r="132" spans="1:6" ht="15.75" customHeight="1" x14ac:dyDescent="0.25">
      <c r="A132" s="8">
        <v>131</v>
      </c>
      <c r="B132" s="8" t="s">
        <v>19</v>
      </c>
      <c r="C132" s="8" t="s">
        <v>12</v>
      </c>
      <c r="D132" s="9">
        <v>1704</v>
      </c>
      <c r="E132" s="10">
        <v>42580</v>
      </c>
      <c r="F132" s="8" t="s">
        <v>10</v>
      </c>
    </row>
    <row r="133" spans="1:6" ht="15.75" customHeight="1" x14ac:dyDescent="0.25">
      <c r="A133" s="8">
        <v>132</v>
      </c>
      <c r="B133" s="8" t="s">
        <v>11</v>
      </c>
      <c r="C133" s="8" t="s">
        <v>12</v>
      </c>
      <c r="D133" s="9">
        <v>7966</v>
      </c>
      <c r="E133" s="10">
        <v>42581</v>
      </c>
      <c r="F133" s="8" t="s">
        <v>17</v>
      </c>
    </row>
    <row r="134" spans="1:6" ht="15.75" customHeight="1" x14ac:dyDescent="0.25">
      <c r="A134" s="8">
        <v>133</v>
      </c>
      <c r="B134" s="8" t="s">
        <v>11</v>
      </c>
      <c r="C134" s="8" t="s">
        <v>12</v>
      </c>
      <c r="D134" s="9">
        <v>852</v>
      </c>
      <c r="E134" s="10">
        <v>42582</v>
      </c>
      <c r="F134" s="8" t="s">
        <v>8</v>
      </c>
    </row>
    <row r="135" spans="1:6" ht="15.75" customHeight="1" x14ac:dyDescent="0.25">
      <c r="A135" s="8">
        <v>134</v>
      </c>
      <c r="B135" s="8" t="s">
        <v>14</v>
      </c>
      <c r="C135" s="8" t="s">
        <v>7</v>
      </c>
      <c r="D135" s="9">
        <v>8416</v>
      </c>
      <c r="E135" s="10">
        <v>42582</v>
      </c>
      <c r="F135" s="8" t="s">
        <v>17</v>
      </c>
    </row>
    <row r="136" spans="1:6" ht="15.75" customHeight="1" x14ac:dyDescent="0.25">
      <c r="A136" s="8">
        <v>135</v>
      </c>
      <c r="B136" s="8" t="s">
        <v>11</v>
      </c>
      <c r="C136" s="8" t="s">
        <v>12</v>
      </c>
      <c r="D136" s="9">
        <v>7144</v>
      </c>
      <c r="E136" s="10">
        <v>42583</v>
      </c>
      <c r="F136" s="8" t="s">
        <v>20</v>
      </c>
    </row>
    <row r="137" spans="1:6" ht="15.75" customHeight="1" x14ac:dyDescent="0.25">
      <c r="A137" s="8">
        <v>136</v>
      </c>
      <c r="B137" s="8" t="s">
        <v>9</v>
      </c>
      <c r="C137" s="8" t="s">
        <v>7</v>
      </c>
      <c r="D137" s="9">
        <v>7854</v>
      </c>
      <c r="E137" s="10">
        <v>42583</v>
      </c>
      <c r="F137" s="8" t="s">
        <v>8</v>
      </c>
    </row>
    <row r="138" spans="1:6" ht="15.75" customHeight="1" x14ac:dyDescent="0.25">
      <c r="A138" s="8">
        <v>137</v>
      </c>
      <c r="B138" s="8" t="s">
        <v>16</v>
      </c>
      <c r="C138" s="8" t="s">
        <v>12</v>
      </c>
      <c r="D138" s="9">
        <v>859</v>
      </c>
      <c r="E138" s="10">
        <v>42585</v>
      </c>
      <c r="F138" s="8" t="s">
        <v>8</v>
      </c>
    </row>
    <row r="139" spans="1:6" ht="15.75" customHeight="1" x14ac:dyDescent="0.25">
      <c r="A139" s="8">
        <v>138</v>
      </c>
      <c r="B139" s="8" t="s">
        <v>9</v>
      </c>
      <c r="C139" s="8" t="s">
        <v>7</v>
      </c>
      <c r="D139" s="9">
        <v>8049</v>
      </c>
      <c r="E139" s="10">
        <v>42594</v>
      </c>
      <c r="F139" s="8" t="s">
        <v>8</v>
      </c>
    </row>
    <row r="140" spans="1:6" ht="15.75" customHeight="1" x14ac:dyDescent="0.25">
      <c r="A140" s="8">
        <v>139</v>
      </c>
      <c r="B140" s="8" t="s">
        <v>11</v>
      </c>
      <c r="C140" s="8" t="s">
        <v>12</v>
      </c>
      <c r="D140" s="9">
        <v>2836</v>
      </c>
      <c r="E140" s="10">
        <v>42595</v>
      </c>
      <c r="F140" s="8" t="s">
        <v>15</v>
      </c>
    </row>
    <row r="141" spans="1:6" ht="15.75" customHeight="1" x14ac:dyDescent="0.25">
      <c r="A141" s="8">
        <v>140</v>
      </c>
      <c r="B141" s="8" t="s">
        <v>6</v>
      </c>
      <c r="C141" s="8" t="s">
        <v>7</v>
      </c>
      <c r="D141" s="9">
        <v>1743</v>
      </c>
      <c r="E141" s="10">
        <v>42601</v>
      </c>
      <c r="F141" s="8" t="s">
        <v>8</v>
      </c>
    </row>
    <row r="142" spans="1:6" ht="15.75" customHeight="1" x14ac:dyDescent="0.25">
      <c r="A142" s="8">
        <v>141</v>
      </c>
      <c r="B142" s="8" t="s">
        <v>19</v>
      </c>
      <c r="C142" s="8" t="s">
        <v>12</v>
      </c>
      <c r="D142" s="9">
        <v>3844</v>
      </c>
      <c r="E142" s="10">
        <v>42605</v>
      </c>
      <c r="F142" s="8" t="s">
        <v>20</v>
      </c>
    </row>
    <row r="143" spans="1:6" ht="15.75" customHeight="1" x14ac:dyDescent="0.25">
      <c r="A143" s="8">
        <v>142</v>
      </c>
      <c r="B143" s="8" t="s">
        <v>19</v>
      </c>
      <c r="C143" s="8" t="s">
        <v>12</v>
      </c>
      <c r="D143" s="9">
        <v>7490</v>
      </c>
      <c r="E143" s="10">
        <v>42606</v>
      </c>
      <c r="F143" s="8" t="s">
        <v>20</v>
      </c>
    </row>
    <row r="144" spans="1:6" ht="15.75" customHeight="1" x14ac:dyDescent="0.25">
      <c r="A144" s="8">
        <v>143</v>
      </c>
      <c r="B144" s="8" t="s">
        <v>9</v>
      </c>
      <c r="C144" s="8" t="s">
        <v>7</v>
      </c>
      <c r="D144" s="9">
        <v>4483</v>
      </c>
      <c r="E144" s="10">
        <v>42607</v>
      </c>
      <c r="F144" s="8" t="s">
        <v>15</v>
      </c>
    </row>
    <row r="145" spans="1:6" ht="15.75" customHeight="1" x14ac:dyDescent="0.25">
      <c r="A145" s="8">
        <v>144</v>
      </c>
      <c r="B145" s="8" t="s">
        <v>19</v>
      </c>
      <c r="C145" s="8" t="s">
        <v>12</v>
      </c>
      <c r="D145" s="9">
        <v>7333</v>
      </c>
      <c r="E145" s="10">
        <v>42609</v>
      </c>
      <c r="F145" s="8" t="s">
        <v>13</v>
      </c>
    </row>
    <row r="146" spans="1:6" ht="15.75" customHeight="1" x14ac:dyDescent="0.25">
      <c r="A146" s="8">
        <v>145</v>
      </c>
      <c r="B146" s="8" t="s">
        <v>6</v>
      </c>
      <c r="C146" s="8" t="s">
        <v>7</v>
      </c>
      <c r="D146" s="9">
        <v>7654</v>
      </c>
      <c r="E146" s="10">
        <v>42610</v>
      </c>
      <c r="F146" s="8" t="s">
        <v>8</v>
      </c>
    </row>
    <row r="147" spans="1:6" ht="15.75" customHeight="1" x14ac:dyDescent="0.25">
      <c r="A147" s="8">
        <v>146</v>
      </c>
      <c r="B147" s="8" t="s">
        <v>19</v>
      </c>
      <c r="C147" s="8" t="s">
        <v>12</v>
      </c>
      <c r="D147" s="9">
        <v>3944</v>
      </c>
      <c r="E147" s="10">
        <v>42611</v>
      </c>
      <c r="F147" s="8" t="s">
        <v>10</v>
      </c>
    </row>
    <row r="148" spans="1:6" ht="15.75" customHeight="1" x14ac:dyDescent="0.25">
      <c r="A148" s="8">
        <v>147</v>
      </c>
      <c r="B148" s="8" t="s">
        <v>14</v>
      </c>
      <c r="C148" s="8" t="s">
        <v>7</v>
      </c>
      <c r="D148" s="9">
        <v>5761</v>
      </c>
      <c r="E148" s="10">
        <v>42611</v>
      </c>
      <c r="F148" s="8" t="s">
        <v>15</v>
      </c>
    </row>
    <row r="149" spans="1:6" ht="15.75" customHeight="1" x14ac:dyDescent="0.25">
      <c r="A149" s="8">
        <v>148</v>
      </c>
      <c r="B149" s="8" t="s">
        <v>11</v>
      </c>
      <c r="C149" s="8" t="s">
        <v>12</v>
      </c>
      <c r="D149" s="9">
        <v>6864</v>
      </c>
      <c r="E149" s="10">
        <v>42614</v>
      </c>
      <c r="F149" s="8" t="s">
        <v>18</v>
      </c>
    </row>
    <row r="150" spans="1:6" ht="15.75" customHeight="1" x14ac:dyDescent="0.25">
      <c r="A150" s="8">
        <v>149</v>
      </c>
      <c r="B150" s="8" t="s">
        <v>11</v>
      </c>
      <c r="C150" s="8" t="s">
        <v>12</v>
      </c>
      <c r="D150" s="9">
        <v>4016</v>
      </c>
      <c r="E150" s="10">
        <v>42614</v>
      </c>
      <c r="F150" s="8" t="s">
        <v>15</v>
      </c>
    </row>
    <row r="151" spans="1:6" ht="15.75" customHeight="1" x14ac:dyDescent="0.25">
      <c r="A151" s="8">
        <v>150</v>
      </c>
      <c r="B151" s="8" t="s">
        <v>11</v>
      </c>
      <c r="C151" s="8" t="s">
        <v>12</v>
      </c>
      <c r="D151" s="9">
        <v>1841</v>
      </c>
      <c r="E151" s="10">
        <v>42615</v>
      </c>
      <c r="F151" s="8" t="s">
        <v>8</v>
      </c>
    </row>
    <row r="152" spans="1:6" ht="15.75" customHeight="1" x14ac:dyDescent="0.25">
      <c r="A152" s="8">
        <v>151</v>
      </c>
      <c r="B152" s="8" t="s">
        <v>11</v>
      </c>
      <c r="C152" s="8" t="s">
        <v>12</v>
      </c>
      <c r="D152" s="9">
        <v>424</v>
      </c>
      <c r="E152" s="10">
        <v>42618</v>
      </c>
      <c r="F152" s="8" t="s">
        <v>17</v>
      </c>
    </row>
    <row r="153" spans="1:6" ht="15.75" customHeight="1" x14ac:dyDescent="0.25">
      <c r="A153" s="8">
        <v>152</v>
      </c>
      <c r="B153" s="8" t="s">
        <v>11</v>
      </c>
      <c r="C153" s="8" t="s">
        <v>12</v>
      </c>
      <c r="D153" s="9">
        <v>8765</v>
      </c>
      <c r="E153" s="10">
        <v>42620</v>
      </c>
      <c r="F153" s="8" t="s">
        <v>10</v>
      </c>
    </row>
    <row r="154" spans="1:6" ht="15.75" customHeight="1" x14ac:dyDescent="0.25">
      <c r="A154" s="8">
        <v>153</v>
      </c>
      <c r="B154" s="8" t="s">
        <v>11</v>
      </c>
      <c r="C154" s="8" t="s">
        <v>12</v>
      </c>
      <c r="D154" s="9">
        <v>5583</v>
      </c>
      <c r="E154" s="10">
        <v>42621</v>
      </c>
      <c r="F154" s="8" t="s">
        <v>8</v>
      </c>
    </row>
    <row r="155" spans="1:6" ht="15.75" customHeight="1" x14ac:dyDescent="0.25">
      <c r="A155" s="8">
        <v>154</v>
      </c>
      <c r="B155" s="8" t="s">
        <v>9</v>
      </c>
      <c r="C155" s="8" t="s">
        <v>7</v>
      </c>
      <c r="D155" s="9">
        <v>4390</v>
      </c>
      <c r="E155" s="10">
        <v>42622</v>
      </c>
      <c r="F155" s="8" t="s">
        <v>18</v>
      </c>
    </row>
    <row r="156" spans="1:6" ht="15.75" customHeight="1" x14ac:dyDescent="0.25">
      <c r="A156" s="8">
        <v>155</v>
      </c>
      <c r="B156" s="8" t="s">
        <v>9</v>
      </c>
      <c r="C156" s="8" t="s">
        <v>7</v>
      </c>
      <c r="D156" s="9">
        <v>352</v>
      </c>
      <c r="E156" s="10">
        <v>42622</v>
      </c>
      <c r="F156" s="8" t="s">
        <v>13</v>
      </c>
    </row>
    <row r="157" spans="1:6" ht="15.75" customHeight="1" x14ac:dyDescent="0.25">
      <c r="A157" s="8">
        <v>156</v>
      </c>
      <c r="B157" s="8" t="s">
        <v>19</v>
      </c>
      <c r="C157" s="8" t="s">
        <v>12</v>
      </c>
      <c r="D157" s="9">
        <v>8489</v>
      </c>
      <c r="E157" s="10">
        <v>42624</v>
      </c>
      <c r="F157" s="8" t="s">
        <v>8</v>
      </c>
    </row>
    <row r="158" spans="1:6" ht="15.75" customHeight="1" x14ac:dyDescent="0.25">
      <c r="A158" s="8">
        <v>157</v>
      </c>
      <c r="B158" s="8" t="s">
        <v>11</v>
      </c>
      <c r="C158" s="8" t="s">
        <v>12</v>
      </c>
      <c r="D158" s="9">
        <v>7090</v>
      </c>
      <c r="E158" s="10">
        <v>42624</v>
      </c>
      <c r="F158" s="8" t="s">
        <v>20</v>
      </c>
    </row>
    <row r="159" spans="1:6" ht="15.75" customHeight="1" x14ac:dyDescent="0.25">
      <c r="A159" s="8">
        <v>158</v>
      </c>
      <c r="B159" s="8" t="s">
        <v>11</v>
      </c>
      <c r="C159" s="8" t="s">
        <v>12</v>
      </c>
      <c r="D159" s="9">
        <v>7880</v>
      </c>
      <c r="E159" s="10">
        <v>42628</v>
      </c>
      <c r="F159" s="8" t="s">
        <v>8</v>
      </c>
    </row>
    <row r="160" spans="1:6" ht="15.75" customHeight="1" x14ac:dyDescent="0.25">
      <c r="A160" s="8">
        <v>159</v>
      </c>
      <c r="B160" s="8" t="s">
        <v>16</v>
      </c>
      <c r="C160" s="8" t="s">
        <v>12</v>
      </c>
      <c r="D160" s="9">
        <v>3861</v>
      </c>
      <c r="E160" s="10">
        <v>42631</v>
      </c>
      <c r="F160" s="8" t="s">
        <v>8</v>
      </c>
    </row>
    <row r="161" spans="1:6" ht="15.75" customHeight="1" x14ac:dyDescent="0.25">
      <c r="A161" s="8">
        <v>160</v>
      </c>
      <c r="B161" s="8" t="s">
        <v>9</v>
      </c>
      <c r="C161" s="8" t="s">
        <v>7</v>
      </c>
      <c r="D161" s="9">
        <v>7927</v>
      </c>
      <c r="E161" s="10">
        <v>42632</v>
      </c>
      <c r="F161" s="8" t="s">
        <v>15</v>
      </c>
    </row>
    <row r="162" spans="1:6" ht="15.75" customHeight="1" x14ac:dyDescent="0.25">
      <c r="A162" s="8">
        <v>161</v>
      </c>
      <c r="B162" s="8" t="s">
        <v>11</v>
      </c>
      <c r="C162" s="8" t="s">
        <v>12</v>
      </c>
      <c r="D162" s="9">
        <v>6162</v>
      </c>
      <c r="E162" s="10">
        <v>42633</v>
      </c>
      <c r="F162" s="8" t="s">
        <v>8</v>
      </c>
    </row>
    <row r="163" spans="1:6" ht="15.75" customHeight="1" x14ac:dyDescent="0.25">
      <c r="A163" s="8">
        <v>162</v>
      </c>
      <c r="B163" s="8" t="s">
        <v>21</v>
      </c>
      <c r="C163" s="8" t="s">
        <v>12</v>
      </c>
      <c r="D163" s="9">
        <v>5523</v>
      </c>
      <c r="E163" s="10">
        <v>42638</v>
      </c>
      <c r="F163" s="8" t="s">
        <v>17</v>
      </c>
    </row>
    <row r="164" spans="1:6" ht="15.75" customHeight="1" x14ac:dyDescent="0.25">
      <c r="A164" s="8">
        <v>163</v>
      </c>
      <c r="B164" s="8" t="s">
        <v>9</v>
      </c>
      <c r="C164" s="8" t="s">
        <v>7</v>
      </c>
      <c r="D164" s="9">
        <v>5936</v>
      </c>
      <c r="E164" s="10">
        <v>42638</v>
      </c>
      <c r="F164" s="8" t="s">
        <v>10</v>
      </c>
    </row>
    <row r="165" spans="1:6" ht="15.75" customHeight="1" x14ac:dyDescent="0.25">
      <c r="A165" s="8">
        <v>164</v>
      </c>
      <c r="B165" s="8" t="s">
        <v>6</v>
      </c>
      <c r="C165" s="8" t="s">
        <v>7</v>
      </c>
      <c r="D165" s="9">
        <v>7251</v>
      </c>
      <c r="E165" s="10">
        <v>42639</v>
      </c>
      <c r="F165" s="8" t="s">
        <v>15</v>
      </c>
    </row>
    <row r="166" spans="1:6" ht="15.75" customHeight="1" x14ac:dyDescent="0.25">
      <c r="A166" s="8">
        <v>165</v>
      </c>
      <c r="B166" s="8" t="s">
        <v>16</v>
      </c>
      <c r="C166" s="8" t="s">
        <v>12</v>
      </c>
      <c r="D166" s="9">
        <v>6187</v>
      </c>
      <c r="E166" s="10">
        <v>42640</v>
      </c>
      <c r="F166" s="8" t="s">
        <v>17</v>
      </c>
    </row>
    <row r="167" spans="1:6" ht="15.75" customHeight="1" x14ac:dyDescent="0.25">
      <c r="A167" s="8">
        <v>166</v>
      </c>
      <c r="B167" s="8" t="s">
        <v>11</v>
      </c>
      <c r="C167" s="8" t="s">
        <v>12</v>
      </c>
      <c r="D167" s="9">
        <v>3210</v>
      </c>
      <c r="E167" s="10">
        <v>42642</v>
      </c>
      <c r="F167" s="8" t="s">
        <v>15</v>
      </c>
    </row>
    <row r="168" spans="1:6" ht="15.75" customHeight="1" x14ac:dyDescent="0.25">
      <c r="A168" s="8">
        <v>167</v>
      </c>
      <c r="B168" s="8" t="s">
        <v>6</v>
      </c>
      <c r="C168" s="8" t="s">
        <v>7</v>
      </c>
      <c r="D168" s="9">
        <v>682</v>
      </c>
      <c r="E168" s="10">
        <v>42642</v>
      </c>
      <c r="F168" s="8" t="s">
        <v>15</v>
      </c>
    </row>
    <row r="169" spans="1:6" ht="15.75" customHeight="1" x14ac:dyDescent="0.25">
      <c r="A169" s="8">
        <v>168</v>
      </c>
      <c r="B169" s="8" t="s">
        <v>11</v>
      </c>
      <c r="C169" s="8" t="s">
        <v>12</v>
      </c>
      <c r="D169" s="9">
        <v>793</v>
      </c>
      <c r="E169" s="10">
        <v>42646</v>
      </c>
      <c r="F169" s="8" t="s">
        <v>17</v>
      </c>
    </row>
    <row r="170" spans="1:6" ht="15.75" customHeight="1" x14ac:dyDescent="0.25">
      <c r="A170" s="8">
        <v>169</v>
      </c>
      <c r="B170" s="8" t="s">
        <v>6</v>
      </c>
      <c r="C170" s="8" t="s">
        <v>7</v>
      </c>
      <c r="D170" s="9">
        <v>5346</v>
      </c>
      <c r="E170" s="10">
        <v>42647</v>
      </c>
      <c r="F170" s="8" t="s">
        <v>15</v>
      </c>
    </row>
    <row r="171" spans="1:6" ht="15.75" customHeight="1" x14ac:dyDescent="0.25">
      <c r="A171" s="8">
        <v>170</v>
      </c>
      <c r="B171" s="8" t="s">
        <v>11</v>
      </c>
      <c r="C171" s="8" t="s">
        <v>12</v>
      </c>
      <c r="D171" s="9">
        <v>7103</v>
      </c>
      <c r="E171" s="10">
        <v>42650</v>
      </c>
      <c r="F171" s="8" t="s">
        <v>18</v>
      </c>
    </row>
    <row r="172" spans="1:6" ht="15.75" customHeight="1" x14ac:dyDescent="0.25">
      <c r="A172" s="8">
        <v>171</v>
      </c>
      <c r="B172" s="8" t="s">
        <v>6</v>
      </c>
      <c r="C172" s="8" t="s">
        <v>7</v>
      </c>
      <c r="D172" s="9">
        <v>4603</v>
      </c>
      <c r="E172" s="10">
        <v>42653</v>
      </c>
      <c r="F172" s="8" t="s">
        <v>8</v>
      </c>
    </row>
    <row r="173" spans="1:6" ht="15.75" customHeight="1" x14ac:dyDescent="0.25">
      <c r="A173" s="8">
        <v>172</v>
      </c>
      <c r="B173" s="8" t="s">
        <v>19</v>
      </c>
      <c r="C173" s="8" t="s">
        <v>12</v>
      </c>
      <c r="D173" s="9">
        <v>8160</v>
      </c>
      <c r="E173" s="10">
        <v>42659</v>
      </c>
      <c r="F173" s="8" t="s">
        <v>20</v>
      </c>
    </row>
    <row r="174" spans="1:6" ht="15.75" customHeight="1" x14ac:dyDescent="0.25">
      <c r="A174" s="8">
        <v>173</v>
      </c>
      <c r="B174" s="8" t="s">
        <v>19</v>
      </c>
      <c r="C174" s="8" t="s">
        <v>12</v>
      </c>
      <c r="D174" s="9">
        <v>7171</v>
      </c>
      <c r="E174" s="10">
        <v>42666</v>
      </c>
      <c r="F174" s="8" t="s">
        <v>10</v>
      </c>
    </row>
    <row r="175" spans="1:6" ht="15.75" customHeight="1" x14ac:dyDescent="0.25">
      <c r="A175" s="8">
        <v>174</v>
      </c>
      <c r="B175" s="8" t="s">
        <v>11</v>
      </c>
      <c r="C175" s="8" t="s">
        <v>12</v>
      </c>
      <c r="D175" s="9">
        <v>3552</v>
      </c>
      <c r="E175" s="10">
        <v>42666</v>
      </c>
      <c r="F175" s="8" t="s">
        <v>18</v>
      </c>
    </row>
    <row r="176" spans="1:6" ht="15.75" customHeight="1" x14ac:dyDescent="0.25">
      <c r="A176" s="8">
        <v>175</v>
      </c>
      <c r="B176" s="8" t="s">
        <v>11</v>
      </c>
      <c r="C176" s="8" t="s">
        <v>12</v>
      </c>
      <c r="D176" s="9">
        <v>7273</v>
      </c>
      <c r="E176" s="10">
        <v>42668</v>
      </c>
      <c r="F176" s="8" t="s">
        <v>17</v>
      </c>
    </row>
    <row r="177" spans="1:6" ht="15.75" customHeight="1" x14ac:dyDescent="0.25">
      <c r="A177" s="8">
        <v>176</v>
      </c>
      <c r="B177" s="8" t="s">
        <v>11</v>
      </c>
      <c r="C177" s="8" t="s">
        <v>12</v>
      </c>
      <c r="D177" s="9">
        <v>2402</v>
      </c>
      <c r="E177" s="10">
        <v>42669</v>
      </c>
      <c r="F177" s="8" t="s">
        <v>15</v>
      </c>
    </row>
    <row r="178" spans="1:6" ht="15.75" customHeight="1" x14ac:dyDescent="0.25">
      <c r="A178" s="8">
        <v>177</v>
      </c>
      <c r="B178" s="8" t="s">
        <v>11</v>
      </c>
      <c r="C178" s="8" t="s">
        <v>12</v>
      </c>
      <c r="D178" s="9">
        <v>1197</v>
      </c>
      <c r="E178" s="10">
        <v>42669</v>
      </c>
      <c r="F178" s="8" t="s">
        <v>17</v>
      </c>
    </row>
    <row r="179" spans="1:6" ht="15.75" customHeight="1" x14ac:dyDescent="0.25">
      <c r="A179" s="8">
        <v>178</v>
      </c>
      <c r="B179" s="8" t="s">
        <v>14</v>
      </c>
      <c r="C179" s="8" t="s">
        <v>7</v>
      </c>
      <c r="D179" s="9">
        <v>5015</v>
      </c>
      <c r="E179" s="10">
        <v>42669</v>
      </c>
      <c r="F179" s="8" t="s">
        <v>17</v>
      </c>
    </row>
    <row r="180" spans="1:6" ht="15.75" customHeight="1" x14ac:dyDescent="0.25">
      <c r="A180" s="8">
        <v>179</v>
      </c>
      <c r="B180" s="8" t="s">
        <v>16</v>
      </c>
      <c r="C180" s="8" t="s">
        <v>12</v>
      </c>
      <c r="D180" s="9">
        <v>5818</v>
      </c>
      <c r="E180" s="10">
        <v>42676</v>
      </c>
      <c r="F180" s="8" t="s">
        <v>8</v>
      </c>
    </row>
    <row r="181" spans="1:6" ht="15.75" customHeight="1" x14ac:dyDescent="0.25">
      <c r="A181" s="8">
        <v>180</v>
      </c>
      <c r="B181" s="8" t="s">
        <v>11</v>
      </c>
      <c r="C181" s="8" t="s">
        <v>12</v>
      </c>
      <c r="D181" s="9">
        <v>4399</v>
      </c>
      <c r="E181" s="10">
        <v>42677</v>
      </c>
      <c r="F181" s="8" t="s">
        <v>10</v>
      </c>
    </row>
    <row r="182" spans="1:6" ht="15.75" customHeight="1" x14ac:dyDescent="0.25">
      <c r="A182" s="8">
        <v>181</v>
      </c>
      <c r="B182" s="8" t="s">
        <v>6</v>
      </c>
      <c r="C182" s="8" t="s">
        <v>7</v>
      </c>
      <c r="D182" s="9">
        <v>3011</v>
      </c>
      <c r="E182" s="10">
        <v>42677</v>
      </c>
      <c r="F182" s="8" t="s">
        <v>8</v>
      </c>
    </row>
    <row r="183" spans="1:6" ht="15.75" customHeight="1" x14ac:dyDescent="0.25">
      <c r="A183" s="8">
        <v>182</v>
      </c>
      <c r="B183" s="8" t="s">
        <v>19</v>
      </c>
      <c r="C183" s="8" t="s">
        <v>12</v>
      </c>
      <c r="D183" s="9">
        <v>4715</v>
      </c>
      <c r="E183" s="10">
        <v>42683</v>
      </c>
      <c r="F183" s="8" t="s">
        <v>10</v>
      </c>
    </row>
    <row r="184" spans="1:6" ht="15.75" customHeight="1" x14ac:dyDescent="0.25">
      <c r="A184" s="8">
        <v>183</v>
      </c>
      <c r="B184" s="8" t="s">
        <v>19</v>
      </c>
      <c r="C184" s="8" t="s">
        <v>12</v>
      </c>
      <c r="D184" s="9">
        <v>5321</v>
      </c>
      <c r="E184" s="10">
        <v>42686</v>
      </c>
      <c r="F184" s="8" t="s">
        <v>20</v>
      </c>
    </row>
    <row r="185" spans="1:6" ht="15.75" customHeight="1" x14ac:dyDescent="0.25">
      <c r="A185" s="8">
        <v>184</v>
      </c>
      <c r="B185" s="8" t="s">
        <v>11</v>
      </c>
      <c r="C185" s="8" t="s">
        <v>12</v>
      </c>
      <c r="D185" s="9">
        <v>8894</v>
      </c>
      <c r="E185" s="10">
        <v>42689</v>
      </c>
      <c r="F185" s="8" t="s">
        <v>8</v>
      </c>
    </row>
    <row r="186" spans="1:6" ht="15.75" customHeight="1" x14ac:dyDescent="0.25">
      <c r="A186" s="8">
        <v>185</v>
      </c>
      <c r="B186" s="8" t="s">
        <v>6</v>
      </c>
      <c r="C186" s="8" t="s">
        <v>7</v>
      </c>
      <c r="D186" s="9">
        <v>4846</v>
      </c>
      <c r="E186" s="10">
        <v>42699</v>
      </c>
      <c r="F186" s="8" t="s">
        <v>10</v>
      </c>
    </row>
    <row r="187" spans="1:6" ht="15.75" customHeight="1" x14ac:dyDescent="0.25">
      <c r="A187" s="8">
        <v>186</v>
      </c>
      <c r="B187" s="8" t="s">
        <v>9</v>
      </c>
      <c r="C187" s="8" t="s">
        <v>7</v>
      </c>
      <c r="D187" s="9">
        <v>284</v>
      </c>
      <c r="E187" s="10">
        <v>42699</v>
      </c>
      <c r="F187" s="8" t="s">
        <v>15</v>
      </c>
    </row>
    <row r="188" spans="1:6" ht="15.75" customHeight="1" x14ac:dyDescent="0.25">
      <c r="A188" s="8">
        <v>187</v>
      </c>
      <c r="B188" s="8" t="s">
        <v>16</v>
      </c>
      <c r="C188" s="8" t="s">
        <v>12</v>
      </c>
      <c r="D188" s="9">
        <v>8283</v>
      </c>
      <c r="E188" s="10">
        <v>42700</v>
      </c>
      <c r="F188" s="8" t="s">
        <v>10</v>
      </c>
    </row>
    <row r="189" spans="1:6" ht="15.75" customHeight="1" x14ac:dyDescent="0.25">
      <c r="A189" s="8">
        <v>188</v>
      </c>
      <c r="B189" s="8" t="s">
        <v>16</v>
      </c>
      <c r="C189" s="8" t="s">
        <v>12</v>
      </c>
      <c r="D189" s="9">
        <v>9990</v>
      </c>
      <c r="E189" s="10">
        <v>42702</v>
      </c>
      <c r="F189" s="8" t="s">
        <v>13</v>
      </c>
    </row>
    <row r="190" spans="1:6" ht="15.75" customHeight="1" x14ac:dyDescent="0.25">
      <c r="A190" s="8">
        <v>189</v>
      </c>
      <c r="B190" s="8" t="s">
        <v>11</v>
      </c>
      <c r="C190" s="8" t="s">
        <v>12</v>
      </c>
      <c r="D190" s="9">
        <v>9014</v>
      </c>
      <c r="E190" s="10">
        <v>42702</v>
      </c>
      <c r="F190" s="8" t="s">
        <v>17</v>
      </c>
    </row>
    <row r="191" spans="1:6" ht="15.75" customHeight="1" x14ac:dyDescent="0.25">
      <c r="A191" s="8">
        <v>190</v>
      </c>
      <c r="B191" s="8" t="s">
        <v>19</v>
      </c>
      <c r="C191" s="8" t="s">
        <v>12</v>
      </c>
      <c r="D191" s="9">
        <v>1942</v>
      </c>
      <c r="E191" s="10">
        <v>42703</v>
      </c>
      <c r="F191" s="8" t="s">
        <v>20</v>
      </c>
    </row>
    <row r="192" spans="1:6" ht="15.75" customHeight="1" x14ac:dyDescent="0.25">
      <c r="A192" s="8">
        <v>191</v>
      </c>
      <c r="B192" s="8" t="s">
        <v>11</v>
      </c>
      <c r="C192" s="8" t="s">
        <v>12</v>
      </c>
      <c r="D192" s="9">
        <v>7223</v>
      </c>
      <c r="E192" s="10">
        <v>42704</v>
      </c>
      <c r="F192" s="8" t="s">
        <v>8</v>
      </c>
    </row>
    <row r="193" spans="1:6" ht="15.75" customHeight="1" x14ac:dyDescent="0.25">
      <c r="A193" s="8">
        <v>192</v>
      </c>
      <c r="B193" s="8" t="s">
        <v>6</v>
      </c>
      <c r="C193" s="8" t="s">
        <v>7</v>
      </c>
      <c r="D193" s="9">
        <v>4673</v>
      </c>
      <c r="E193" s="10">
        <v>42706</v>
      </c>
      <c r="F193" s="8" t="s">
        <v>8</v>
      </c>
    </row>
    <row r="194" spans="1:6" ht="15.75" customHeight="1" x14ac:dyDescent="0.25">
      <c r="A194" s="8">
        <v>193</v>
      </c>
      <c r="B194" s="8" t="s">
        <v>6</v>
      </c>
      <c r="C194" s="8" t="s">
        <v>7</v>
      </c>
      <c r="D194" s="9">
        <v>9104</v>
      </c>
      <c r="E194" s="10">
        <v>42708</v>
      </c>
      <c r="F194" s="8" t="s">
        <v>20</v>
      </c>
    </row>
    <row r="195" spans="1:6" ht="15.75" customHeight="1" x14ac:dyDescent="0.25">
      <c r="A195" s="8">
        <v>194</v>
      </c>
      <c r="B195" s="8" t="s">
        <v>19</v>
      </c>
      <c r="C195" s="8" t="s">
        <v>12</v>
      </c>
      <c r="D195" s="9">
        <v>6078</v>
      </c>
      <c r="E195" s="10">
        <v>42709</v>
      </c>
      <c r="F195" s="8" t="s">
        <v>8</v>
      </c>
    </row>
    <row r="196" spans="1:6" ht="15.75" customHeight="1" x14ac:dyDescent="0.25">
      <c r="A196" s="8">
        <v>195</v>
      </c>
      <c r="B196" s="8" t="s">
        <v>14</v>
      </c>
      <c r="C196" s="8" t="s">
        <v>7</v>
      </c>
      <c r="D196" s="9">
        <v>3278</v>
      </c>
      <c r="E196" s="10">
        <v>42710</v>
      </c>
      <c r="F196" s="8" t="s">
        <v>15</v>
      </c>
    </row>
    <row r="197" spans="1:6" ht="15.75" customHeight="1" x14ac:dyDescent="0.25">
      <c r="A197" s="8">
        <v>196</v>
      </c>
      <c r="B197" s="8" t="s">
        <v>11</v>
      </c>
      <c r="C197" s="8" t="s">
        <v>12</v>
      </c>
      <c r="D197" s="9">
        <v>136</v>
      </c>
      <c r="E197" s="10">
        <v>42716</v>
      </c>
      <c r="F197" s="8" t="s">
        <v>13</v>
      </c>
    </row>
    <row r="198" spans="1:6" ht="15.75" customHeight="1" x14ac:dyDescent="0.25">
      <c r="A198" s="8">
        <v>197</v>
      </c>
      <c r="B198" s="8" t="s">
        <v>11</v>
      </c>
      <c r="C198" s="8" t="s">
        <v>12</v>
      </c>
      <c r="D198" s="9">
        <v>8377</v>
      </c>
      <c r="E198" s="10">
        <v>42716</v>
      </c>
      <c r="F198" s="8" t="s">
        <v>17</v>
      </c>
    </row>
    <row r="199" spans="1:6" ht="15.75" customHeight="1" x14ac:dyDescent="0.25">
      <c r="A199" s="8">
        <v>198</v>
      </c>
      <c r="B199" s="8" t="s">
        <v>11</v>
      </c>
      <c r="C199" s="8" t="s">
        <v>12</v>
      </c>
      <c r="D199" s="9">
        <v>2382</v>
      </c>
      <c r="E199" s="10">
        <v>42716</v>
      </c>
      <c r="F199" s="8" t="s">
        <v>8</v>
      </c>
    </row>
    <row r="200" spans="1:6" ht="15.75" customHeight="1" x14ac:dyDescent="0.25">
      <c r="A200" s="8">
        <v>199</v>
      </c>
      <c r="B200" s="8" t="s">
        <v>11</v>
      </c>
      <c r="C200" s="8" t="s">
        <v>12</v>
      </c>
      <c r="D200" s="9">
        <v>8702</v>
      </c>
      <c r="E200" s="10">
        <v>42719</v>
      </c>
      <c r="F200" s="8" t="s">
        <v>15</v>
      </c>
    </row>
    <row r="201" spans="1:6" ht="15.75" customHeight="1" x14ac:dyDescent="0.25">
      <c r="A201" s="8">
        <v>200</v>
      </c>
      <c r="B201" s="8" t="s">
        <v>11</v>
      </c>
      <c r="C201" s="8" t="s">
        <v>12</v>
      </c>
      <c r="D201" s="9">
        <v>5021</v>
      </c>
      <c r="E201" s="10">
        <v>42720</v>
      </c>
      <c r="F201" s="8" t="s">
        <v>8</v>
      </c>
    </row>
    <row r="202" spans="1:6" ht="15.75" customHeight="1" x14ac:dyDescent="0.25">
      <c r="A202" s="8">
        <v>201</v>
      </c>
      <c r="B202" s="8" t="s">
        <v>19</v>
      </c>
      <c r="C202" s="8" t="s">
        <v>12</v>
      </c>
      <c r="D202" s="9">
        <v>1760</v>
      </c>
      <c r="E202" s="10">
        <v>42720</v>
      </c>
      <c r="F202" s="8" t="s">
        <v>17</v>
      </c>
    </row>
    <row r="203" spans="1:6" ht="15.75" customHeight="1" x14ac:dyDescent="0.25">
      <c r="A203" s="8">
        <v>202</v>
      </c>
      <c r="B203" s="8" t="s">
        <v>11</v>
      </c>
      <c r="C203" s="8" t="s">
        <v>12</v>
      </c>
      <c r="D203" s="9">
        <v>4766</v>
      </c>
      <c r="E203" s="10">
        <v>42722</v>
      </c>
      <c r="F203" s="8" t="s">
        <v>15</v>
      </c>
    </row>
    <row r="204" spans="1:6" ht="15.75" customHeight="1" x14ac:dyDescent="0.25">
      <c r="A204" s="8">
        <v>203</v>
      </c>
      <c r="B204" s="8" t="s">
        <v>14</v>
      </c>
      <c r="C204" s="8" t="s">
        <v>7</v>
      </c>
      <c r="D204" s="9">
        <v>1541</v>
      </c>
      <c r="E204" s="10">
        <v>42723</v>
      </c>
      <c r="F204" s="8" t="s">
        <v>10</v>
      </c>
    </row>
    <row r="205" spans="1:6" ht="15.75" customHeight="1" x14ac:dyDescent="0.25">
      <c r="A205" s="8">
        <v>204</v>
      </c>
      <c r="B205" s="8" t="s">
        <v>16</v>
      </c>
      <c r="C205" s="8" t="s">
        <v>12</v>
      </c>
      <c r="D205" s="9">
        <v>2782</v>
      </c>
      <c r="E205" s="10">
        <v>42724</v>
      </c>
      <c r="F205" s="8" t="s">
        <v>10</v>
      </c>
    </row>
    <row r="206" spans="1:6" ht="15.75" customHeight="1" x14ac:dyDescent="0.25">
      <c r="A206" s="8">
        <v>205</v>
      </c>
      <c r="B206" s="8" t="s">
        <v>19</v>
      </c>
      <c r="C206" s="8" t="s">
        <v>12</v>
      </c>
      <c r="D206" s="9">
        <v>2455</v>
      </c>
      <c r="E206" s="10">
        <v>42724</v>
      </c>
      <c r="F206" s="8" t="s">
        <v>13</v>
      </c>
    </row>
    <row r="207" spans="1:6" ht="15.75" customHeight="1" x14ac:dyDescent="0.25">
      <c r="A207" s="8">
        <v>206</v>
      </c>
      <c r="B207" s="8" t="s">
        <v>19</v>
      </c>
      <c r="C207" s="8" t="s">
        <v>12</v>
      </c>
      <c r="D207" s="9">
        <v>4512</v>
      </c>
      <c r="E207" s="10">
        <v>42726</v>
      </c>
      <c r="F207" s="8" t="s">
        <v>18</v>
      </c>
    </row>
    <row r="208" spans="1:6" ht="15.75" customHeight="1" x14ac:dyDescent="0.25">
      <c r="A208" s="8">
        <v>207</v>
      </c>
      <c r="B208" s="8" t="s">
        <v>19</v>
      </c>
      <c r="C208" s="8" t="s">
        <v>12</v>
      </c>
      <c r="D208" s="9">
        <v>8752</v>
      </c>
      <c r="E208" s="10">
        <v>42726</v>
      </c>
      <c r="F208" s="8" t="s">
        <v>15</v>
      </c>
    </row>
    <row r="209" spans="1:6" ht="15.75" customHeight="1" x14ac:dyDescent="0.25">
      <c r="A209" s="8">
        <v>208</v>
      </c>
      <c r="B209" s="8" t="s">
        <v>6</v>
      </c>
      <c r="C209" s="8" t="s">
        <v>7</v>
      </c>
      <c r="D209" s="9">
        <v>9127</v>
      </c>
      <c r="E209" s="10">
        <v>42729</v>
      </c>
      <c r="F209" s="8" t="s">
        <v>8</v>
      </c>
    </row>
    <row r="210" spans="1:6" ht="15.75" customHeight="1" x14ac:dyDescent="0.25">
      <c r="A210" s="8">
        <v>209</v>
      </c>
      <c r="B210" s="8" t="s">
        <v>19</v>
      </c>
      <c r="C210" s="8" t="s">
        <v>12</v>
      </c>
      <c r="D210" s="9">
        <v>1777</v>
      </c>
      <c r="E210" s="10">
        <v>42732</v>
      </c>
      <c r="F210" s="8" t="s">
        <v>20</v>
      </c>
    </row>
    <row r="211" spans="1:6" ht="15.75" customHeight="1" x14ac:dyDescent="0.25">
      <c r="A211" s="8">
        <v>210</v>
      </c>
      <c r="B211" s="8" t="s">
        <v>14</v>
      </c>
      <c r="C211" s="8" t="s">
        <v>7</v>
      </c>
      <c r="D211" s="9">
        <v>680</v>
      </c>
      <c r="E211" s="10">
        <v>42732</v>
      </c>
      <c r="F211" s="8" t="s">
        <v>20</v>
      </c>
    </row>
    <row r="212" spans="1:6" ht="15.75" customHeight="1" x14ac:dyDescent="0.25">
      <c r="A212" s="8">
        <v>211</v>
      </c>
      <c r="B212" s="8" t="s">
        <v>16</v>
      </c>
      <c r="C212" s="8" t="s">
        <v>12</v>
      </c>
      <c r="D212" s="9">
        <v>958</v>
      </c>
      <c r="E212" s="10">
        <v>42733</v>
      </c>
      <c r="F212" s="8" t="s">
        <v>8</v>
      </c>
    </row>
    <row r="213" spans="1:6" ht="15.75" customHeight="1" x14ac:dyDescent="0.25">
      <c r="A213" s="8">
        <v>212</v>
      </c>
      <c r="B213" s="8" t="s">
        <v>6</v>
      </c>
      <c r="C213" s="8" t="s">
        <v>7</v>
      </c>
      <c r="D213" s="9">
        <v>2613</v>
      </c>
      <c r="E213" s="10">
        <v>42733</v>
      </c>
      <c r="F213" s="8" t="s">
        <v>17</v>
      </c>
    </row>
    <row r="214" spans="1:6" ht="15.75" customHeight="1" x14ac:dyDescent="0.25">
      <c r="A214" s="8">
        <v>213</v>
      </c>
      <c r="B214" s="8" t="s">
        <v>6</v>
      </c>
      <c r="C214" s="8" t="s">
        <v>7</v>
      </c>
      <c r="D214" s="9">
        <v>339</v>
      </c>
      <c r="E214" s="10">
        <v>42734</v>
      </c>
      <c r="F214" s="8"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B2:B214">
    <cfRule type="containsText" dxfId="9" priority="4" operator="containsText" text="mango">
      <formula>NOT(ISERROR(SEARCH("mango",B2)))</formula>
    </cfRule>
    <cfRule type="containsText" dxfId="8" priority="5" operator="containsText" text="apple">
      <formula>NOT(ISERROR(SEARCH("apple",B2)))</formula>
    </cfRule>
    <cfRule type="containsText" dxfId="7" priority="9" operator="containsText" text="cabbage">
      <formula>NOT(ISERROR(SEARCH("cabbage",B2)))</formula>
    </cfRule>
    <cfRule type="containsText" dxfId="6" priority="10" operator="containsText" text="Carrots">
      <formula>NOT(ISERROR(SEARCH("Carrots",B2)))</formula>
    </cfRule>
    <cfRule type="iconSet" priority="11">
      <iconSet iconSet="4TrafficLights">
        <cfvo type="percent" val="0"/>
        <cfvo type="percent" val="25"/>
        <cfvo type="percent" val="50"/>
        <cfvo type="percent" val="75"/>
      </iconSet>
    </cfRule>
    <cfRule type="uniqueValues" dxfId="5" priority="12"/>
    <cfRule type="uniqueValues" dxfId="4" priority="13"/>
  </conditionalFormatting>
  <conditionalFormatting sqref="D2:D214">
    <cfRule type="duplicateValues" dxfId="3" priority="1"/>
    <cfRule type="dataBar" priority="3">
      <dataBar>
        <cfvo type="min"/>
        <cfvo type="max"/>
        <color rgb="FFD6007B"/>
      </dataBar>
      <extLst>
        <ext xmlns:x14="http://schemas.microsoft.com/office/spreadsheetml/2009/9/main" uri="{B025F937-C7B1-47D3-B67F-A62EFF666E3E}">
          <x14:id>{47DE1157-92F0-458A-B3C6-C690179245FB}</x14:id>
        </ext>
      </extLst>
    </cfRule>
  </conditionalFormatting>
  <conditionalFormatting sqref="A2:F214">
    <cfRule type="uniqueValues" priority="2"/>
  </conditionalFormatting>
  <pageMargins left="0.7" right="0.7" top="0.75" bottom="0.75" header="0" footer="0"/>
  <pageSetup orientation="landscape" r:id="rId1"/>
  <extLst>
    <ext xmlns:x14="http://schemas.microsoft.com/office/spreadsheetml/2009/9/main" uri="{78C0D931-6437-407d-A8EE-F0AAD7539E65}">
      <x14:conditionalFormattings>
        <x14:conditionalFormatting xmlns:xm="http://schemas.microsoft.com/office/excel/2006/main">
          <x14:cfRule type="dataBar" id="{47DE1157-92F0-458A-B3C6-C690179245FB}">
            <x14:dataBar minLength="0" maxLength="100" gradient="0">
              <x14:cfvo type="autoMin"/>
              <x14:cfvo type="autoMax"/>
              <x14:negativeFillColor rgb="FFFF0000"/>
              <x14:axisColor rgb="FF000000"/>
            </x14:dataBar>
          </x14:cfRule>
          <xm:sqref>D2:D214</xm:sqref>
        </x14:conditionalFormatting>
        <x14:conditionalFormatting xmlns:xm="http://schemas.microsoft.com/office/excel/2006/main">
          <x14:cfRule type="containsText" priority="6" operator="containsText" id="{E3280101-E8E2-4BE3-992E-FABECE0969D1}">
            <xm:f>NOT(ISERROR(SEARCH($B$7,B2)))</xm:f>
            <xm:f>$B$7</xm:f>
            <x14:dxf>
              <fill>
                <patternFill>
                  <bgColor rgb="FFFF0000"/>
                </patternFill>
              </fill>
            </x14:dxf>
          </x14:cfRule>
          <x14:cfRule type="containsText" priority="7" operator="containsText" id="{49903E03-33C3-4D35-8BE6-50E894B45FE7}">
            <xm:f>NOT(ISERROR(SEARCH($B$6,B2)))</xm:f>
            <xm:f>$B$6</xm:f>
            <x14:dxf>
              <fill>
                <patternFill>
                  <bgColor theme="5" tint="-0.499984740745262"/>
                </patternFill>
              </fill>
            </x14:dxf>
          </x14:cfRule>
          <x14:cfRule type="containsText" priority="8" operator="containsText" id="{BFB52EBB-EECF-4E7E-B933-FB69197D8C0F}">
            <xm:f>NOT(ISERROR(SEARCH($B$4,B2)))</xm:f>
            <xm:f>$B$4</xm:f>
            <x14:dxf>
              <fill>
                <patternFill>
                  <bgColor rgb="FFFFFF00"/>
                </patternFill>
              </fill>
            </x14:dxf>
          </x14:cfRule>
          <xm:sqref>B2:B214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C1000"/>
  <sheetViews>
    <sheetView topLeftCell="A183" workbookViewId="0">
      <selection activeCell="AH21" sqref="AH21"/>
    </sheetView>
  </sheetViews>
  <sheetFormatPr defaultColWidth="14.42578125" defaultRowHeight="15" customHeight="1" x14ac:dyDescent="0.25"/>
  <cols>
    <col min="1" max="1" width="15.42578125" bestFit="1" customWidth="1"/>
    <col min="2" max="2" width="16" bestFit="1" customWidth="1"/>
    <col min="3" max="3" width="14.85546875" bestFit="1" customWidth="1"/>
    <col min="4" max="7" width="15.42578125" bestFit="1" customWidth="1"/>
    <col min="8" max="9" width="11.140625" bestFit="1" customWidth="1"/>
    <col min="10" max="26" width="8.7109375" customWidth="1"/>
  </cols>
  <sheetData>
    <row r="4" spans="1:3" ht="15" customHeight="1" x14ac:dyDescent="0.25">
      <c r="A4" s="29" t="s">
        <v>1</v>
      </c>
      <c r="B4" s="27" t="s">
        <v>39</v>
      </c>
    </row>
    <row r="5" spans="1:3" ht="15" customHeight="1" x14ac:dyDescent="0.25">
      <c r="A5" s="18" t="s">
        <v>19</v>
      </c>
      <c r="B5" s="30">
        <v>40</v>
      </c>
    </row>
    <row r="6" spans="1:3" ht="15" customHeight="1" x14ac:dyDescent="0.25">
      <c r="A6" s="31" t="s">
        <v>11</v>
      </c>
      <c r="B6" s="32">
        <v>71</v>
      </c>
    </row>
    <row r="7" spans="1:3" ht="15" customHeight="1" x14ac:dyDescent="0.25">
      <c r="A7" s="31" t="s">
        <v>14</v>
      </c>
      <c r="B7" s="32">
        <v>13</v>
      </c>
    </row>
    <row r="8" spans="1:3" ht="15" customHeight="1" x14ac:dyDescent="0.25">
      <c r="A8" s="31" t="s">
        <v>9</v>
      </c>
      <c r="B8" s="32">
        <v>27</v>
      </c>
    </row>
    <row r="9" spans="1:3" ht="15" customHeight="1" x14ac:dyDescent="0.25">
      <c r="A9" s="31" t="s">
        <v>6</v>
      </c>
      <c r="B9" s="32">
        <v>27</v>
      </c>
    </row>
    <row r="10" spans="1:3" ht="15" customHeight="1" x14ac:dyDescent="0.25">
      <c r="A10" s="31" t="s">
        <v>21</v>
      </c>
      <c r="B10" s="32">
        <v>11</v>
      </c>
    </row>
    <row r="11" spans="1:3" ht="15" customHeight="1" x14ac:dyDescent="0.25">
      <c r="A11" s="31" t="s">
        <v>16</v>
      </c>
      <c r="B11" s="32">
        <v>24</v>
      </c>
    </row>
    <row r="12" spans="1:3" ht="15" customHeight="1" x14ac:dyDescent="0.25">
      <c r="A12" s="33" t="s">
        <v>38</v>
      </c>
      <c r="B12" s="28">
        <v>213</v>
      </c>
    </row>
    <row r="15" spans="1:3" ht="15" customHeight="1" x14ac:dyDescent="0.25">
      <c r="A15" s="29" t="s">
        <v>2</v>
      </c>
      <c r="B15" s="29" t="s">
        <v>1</v>
      </c>
      <c r="C15" s="27" t="s">
        <v>40</v>
      </c>
    </row>
    <row r="16" spans="1:3" ht="15" customHeight="1" x14ac:dyDescent="0.25">
      <c r="A16" s="18" t="s">
        <v>12</v>
      </c>
      <c r="B16" s="18" t="s">
        <v>19</v>
      </c>
      <c r="C16" s="30">
        <v>191257</v>
      </c>
    </row>
    <row r="17" spans="1:3" ht="15" customHeight="1" x14ac:dyDescent="0.25">
      <c r="A17" s="21"/>
      <c r="B17" s="31" t="s">
        <v>11</v>
      </c>
      <c r="C17" s="32">
        <v>340295</v>
      </c>
    </row>
    <row r="18" spans="1:3" ht="15" customHeight="1" x14ac:dyDescent="0.25">
      <c r="A18" s="21"/>
      <c r="B18" s="31" t="s">
        <v>21</v>
      </c>
      <c r="C18" s="32">
        <v>57079</v>
      </c>
    </row>
    <row r="19" spans="1:3" ht="15" customHeight="1" x14ac:dyDescent="0.25">
      <c r="A19" s="21"/>
      <c r="B19" s="31" t="s">
        <v>16</v>
      </c>
      <c r="C19" s="32">
        <v>104438</v>
      </c>
    </row>
    <row r="20" spans="1:3" ht="15" customHeight="1" x14ac:dyDescent="0.25">
      <c r="A20" s="18" t="s">
        <v>41</v>
      </c>
      <c r="B20" s="19"/>
      <c r="C20" s="30">
        <v>693069</v>
      </c>
    </row>
    <row r="21" spans="1:3" ht="15.75" customHeight="1" x14ac:dyDescent="0.25">
      <c r="A21" s="18" t="s">
        <v>7</v>
      </c>
      <c r="B21" s="18" t="s">
        <v>14</v>
      </c>
      <c r="C21" s="30">
        <v>57281</v>
      </c>
    </row>
    <row r="22" spans="1:3" ht="15.75" customHeight="1" x14ac:dyDescent="0.25">
      <c r="A22" s="21"/>
      <c r="B22" s="31" t="s">
        <v>9</v>
      </c>
      <c r="C22" s="32">
        <v>142439</v>
      </c>
    </row>
    <row r="23" spans="1:3" ht="15.75" customHeight="1" x14ac:dyDescent="0.25">
      <c r="A23" s="21"/>
      <c r="B23" s="31" t="s">
        <v>6</v>
      </c>
      <c r="C23" s="32">
        <v>136945</v>
      </c>
    </row>
    <row r="24" spans="1:3" ht="15.75" customHeight="1" x14ac:dyDescent="0.25">
      <c r="A24" s="18" t="s">
        <v>42</v>
      </c>
      <c r="B24" s="19"/>
      <c r="C24" s="30">
        <v>336665</v>
      </c>
    </row>
    <row r="25" spans="1:3" ht="15.75" customHeight="1" x14ac:dyDescent="0.25">
      <c r="A25" s="33" t="s">
        <v>38</v>
      </c>
      <c r="B25" s="34"/>
      <c r="C25" s="28">
        <v>1029734</v>
      </c>
    </row>
    <row r="26" spans="1:3" ht="15.75" customHeight="1" x14ac:dyDescent="0.25"/>
    <row r="27" spans="1:3" ht="15.75" customHeight="1" x14ac:dyDescent="0.25"/>
    <row r="28" spans="1:3" ht="15.75" customHeight="1" x14ac:dyDescent="0.25"/>
    <row r="29" spans="1:3" ht="15.75" customHeight="1" x14ac:dyDescent="0.25">
      <c r="A29" s="29" t="s">
        <v>2</v>
      </c>
      <c r="B29" s="27" t="s">
        <v>43</v>
      </c>
    </row>
    <row r="30" spans="1:3" ht="15.75" customHeight="1" x14ac:dyDescent="0.25">
      <c r="A30" s="18" t="s">
        <v>12</v>
      </c>
      <c r="B30" s="30">
        <v>146</v>
      </c>
    </row>
    <row r="31" spans="1:3" ht="15.75" customHeight="1" x14ac:dyDescent="0.25">
      <c r="A31" s="31" t="s">
        <v>7</v>
      </c>
      <c r="B31" s="32">
        <v>67</v>
      </c>
    </row>
    <row r="32" spans="1:3" ht="15.75" customHeight="1" x14ac:dyDescent="0.25">
      <c r="A32" s="33" t="s">
        <v>38</v>
      </c>
      <c r="B32" s="28">
        <v>213</v>
      </c>
    </row>
    <row r="33" spans="1:2" ht="15.75" customHeight="1" x14ac:dyDescent="0.25"/>
    <row r="34" spans="1:2" ht="15.75" customHeight="1" x14ac:dyDescent="0.25"/>
    <row r="35" spans="1:2" ht="15.75" customHeight="1" x14ac:dyDescent="0.25">
      <c r="A35" s="29" t="s">
        <v>1</v>
      </c>
      <c r="B35" s="27" t="s">
        <v>44</v>
      </c>
    </row>
    <row r="36" spans="1:2" ht="15.75" customHeight="1" x14ac:dyDescent="0.25">
      <c r="A36" s="18" t="s">
        <v>16</v>
      </c>
      <c r="B36" s="30">
        <v>9990</v>
      </c>
    </row>
    <row r="37" spans="1:2" ht="15.75" customHeight="1" x14ac:dyDescent="0.25">
      <c r="A37" s="31" t="s">
        <v>21</v>
      </c>
      <c r="B37" s="32">
        <v>9333</v>
      </c>
    </row>
    <row r="38" spans="1:2" ht="15.75" customHeight="1" x14ac:dyDescent="0.25">
      <c r="A38" s="31" t="s">
        <v>6</v>
      </c>
      <c r="B38" s="32">
        <v>9127</v>
      </c>
    </row>
    <row r="39" spans="1:2" ht="15.75" customHeight="1" x14ac:dyDescent="0.25">
      <c r="A39" s="31" t="s">
        <v>9</v>
      </c>
      <c r="B39" s="32">
        <v>9630</v>
      </c>
    </row>
    <row r="40" spans="1:2" ht="15.75" customHeight="1" x14ac:dyDescent="0.25">
      <c r="A40" s="31" t="s">
        <v>14</v>
      </c>
      <c r="B40" s="32">
        <v>8416</v>
      </c>
    </row>
    <row r="41" spans="1:2" ht="15.75" customHeight="1" x14ac:dyDescent="0.25">
      <c r="A41" s="31" t="s">
        <v>11</v>
      </c>
      <c r="B41" s="32">
        <v>9543</v>
      </c>
    </row>
    <row r="42" spans="1:2" ht="15.75" customHeight="1" x14ac:dyDescent="0.25">
      <c r="A42" s="31" t="s">
        <v>19</v>
      </c>
      <c r="B42" s="32">
        <v>8892</v>
      </c>
    </row>
    <row r="43" spans="1:2" ht="15.75" customHeight="1" x14ac:dyDescent="0.25">
      <c r="A43" s="33" t="s">
        <v>38</v>
      </c>
      <c r="B43" s="28">
        <v>9990</v>
      </c>
    </row>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spans="1:2" ht="15.75" customHeight="1" x14ac:dyDescent="0.25"/>
    <row r="50" spans="1:2" ht="15.75" customHeight="1" x14ac:dyDescent="0.25"/>
    <row r="51" spans="1:2" ht="15.75" customHeight="1" x14ac:dyDescent="0.25"/>
    <row r="52" spans="1:2" ht="15.75" customHeight="1" x14ac:dyDescent="0.25"/>
    <row r="53" spans="1:2" ht="15.75" customHeight="1" x14ac:dyDescent="0.25"/>
    <row r="54" spans="1:2" ht="15.75" customHeight="1" x14ac:dyDescent="0.25"/>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c r="A60" s="29" t="s">
        <v>5</v>
      </c>
      <c r="B60" s="27" t="s">
        <v>39</v>
      </c>
    </row>
    <row r="61" spans="1:2" ht="15.75" customHeight="1" x14ac:dyDescent="0.25">
      <c r="A61" s="18" t="s">
        <v>17</v>
      </c>
      <c r="B61" s="30">
        <v>27</v>
      </c>
    </row>
    <row r="62" spans="1:2" ht="15.75" customHeight="1" x14ac:dyDescent="0.25">
      <c r="A62" s="31" t="s">
        <v>13</v>
      </c>
      <c r="B62" s="32">
        <v>20</v>
      </c>
    </row>
    <row r="63" spans="1:2" ht="15.75" customHeight="1" x14ac:dyDescent="0.25">
      <c r="A63" s="31" t="s">
        <v>20</v>
      </c>
      <c r="B63" s="32">
        <v>28</v>
      </c>
    </row>
    <row r="64" spans="1:2" ht="15.75" customHeight="1" x14ac:dyDescent="0.25">
      <c r="A64" s="31" t="s">
        <v>15</v>
      </c>
      <c r="B64" s="32">
        <v>33</v>
      </c>
    </row>
    <row r="65" spans="1:2" ht="15.75" customHeight="1" x14ac:dyDescent="0.25">
      <c r="A65" s="31" t="s">
        <v>18</v>
      </c>
      <c r="B65" s="32">
        <v>14</v>
      </c>
    </row>
    <row r="66" spans="1:2" ht="15.75" customHeight="1" x14ac:dyDescent="0.25">
      <c r="A66" s="31" t="s">
        <v>10</v>
      </c>
      <c r="B66" s="32">
        <v>34</v>
      </c>
    </row>
    <row r="67" spans="1:2" ht="15.75" customHeight="1" x14ac:dyDescent="0.25">
      <c r="A67" s="31" t="s">
        <v>8</v>
      </c>
      <c r="B67" s="32">
        <v>57</v>
      </c>
    </row>
    <row r="68" spans="1:2" ht="15.75" customHeight="1" x14ac:dyDescent="0.25">
      <c r="A68" s="33" t="s">
        <v>38</v>
      </c>
      <c r="B68" s="28">
        <v>213</v>
      </c>
    </row>
    <row r="69" spans="1:2" ht="15.75" customHeight="1" x14ac:dyDescent="0.25"/>
    <row r="70" spans="1:2" ht="15.75" customHeight="1" x14ac:dyDescent="0.25"/>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1:K1000"/>
  <sheetViews>
    <sheetView topLeftCell="A24" zoomScale="75" zoomScaleNormal="75" workbookViewId="0">
      <selection activeCell="A55" sqref="A55"/>
    </sheetView>
  </sheetViews>
  <sheetFormatPr defaultColWidth="14.42578125" defaultRowHeight="15" customHeight="1" x14ac:dyDescent="0.25"/>
  <cols>
    <col min="1" max="1" width="11.7109375" bestFit="1" customWidth="1"/>
    <col min="2" max="2" width="11.42578125" bestFit="1" customWidth="1"/>
    <col min="3" max="3" width="11.7109375" bestFit="1" customWidth="1"/>
    <col min="4" max="8" width="11.42578125" bestFit="1" customWidth="1"/>
    <col min="9" max="9" width="11.7109375" bestFit="1" customWidth="1"/>
    <col min="10" max="10" width="16" bestFit="1" customWidth="1"/>
    <col min="11" max="11" width="11.140625" bestFit="1" customWidth="1"/>
    <col min="12" max="26" width="8.7109375" customWidth="1"/>
  </cols>
  <sheetData>
    <row r="11" spans="1:4" ht="15" customHeight="1" x14ac:dyDescent="0.25">
      <c r="A11" s="29" t="s">
        <v>40</v>
      </c>
      <c r="B11" s="29" t="s">
        <v>2</v>
      </c>
      <c r="C11" s="19"/>
      <c r="D11" s="20"/>
    </row>
    <row r="12" spans="1:4" ht="15" customHeight="1" x14ac:dyDescent="0.25">
      <c r="A12" s="29" t="s">
        <v>5</v>
      </c>
      <c r="B12" s="18" t="s">
        <v>12</v>
      </c>
      <c r="C12" s="35" t="s">
        <v>7</v>
      </c>
      <c r="D12" s="27" t="s">
        <v>38</v>
      </c>
    </row>
    <row r="13" spans="1:4" ht="15" customHeight="1" x14ac:dyDescent="0.25">
      <c r="A13" s="18" t="s">
        <v>17</v>
      </c>
      <c r="B13" s="36">
        <v>91221</v>
      </c>
      <c r="C13" s="37">
        <v>40492</v>
      </c>
      <c r="D13" s="30">
        <v>131713</v>
      </c>
    </row>
    <row r="14" spans="1:4" ht="15" customHeight="1" x14ac:dyDescent="0.25">
      <c r="A14" s="31" t="s">
        <v>13</v>
      </c>
      <c r="B14" s="40">
        <v>82338</v>
      </c>
      <c r="C14" s="41">
        <v>12407</v>
      </c>
      <c r="D14" s="32">
        <v>94745</v>
      </c>
    </row>
    <row r="15" spans="1:4" ht="15" customHeight="1" x14ac:dyDescent="0.25">
      <c r="A15" s="31" t="s">
        <v>20</v>
      </c>
      <c r="B15" s="40">
        <v>125931</v>
      </c>
      <c r="C15" s="41">
        <v>15125</v>
      </c>
      <c r="D15" s="32">
        <v>141056</v>
      </c>
    </row>
    <row r="16" spans="1:4" ht="15" customHeight="1" x14ac:dyDescent="0.25">
      <c r="A16" s="31" t="s">
        <v>15</v>
      </c>
      <c r="B16" s="40">
        <v>66430</v>
      </c>
      <c r="C16" s="41">
        <v>88738</v>
      </c>
      <c r="D16" s="32">
        <v>155168</v>
      </c>
    </row>
    <row r="17" spans="1:11" ht="15" customHeight="1" x14ac:dyDescent="0.25">
      <c r="A17" s="31" t="s">
        <v>18</v>
      </c>
      <c r="B17" s="40">
        <v>62392</v>
      </c>
      <c r="C17" s="41">
        <v>4390</v>
      </c>
      <c r="D17" s="32">
        <v>66782</v>
      </c>
    </row>
    <row r="18" spans="1:11" ht="15" customHeight="1" x14ac:dyDescent="0.25">
      <c r="A18" s="31" t="s">
        <v>10</v>
      </c>
      <c r="B18" s="40">
        <v>87786</v>
      </c>
      <c r="C18" s="41">
        <v>85351</v>
      </c>
      <c r="D18" s="32">
        <v>173137</v>
      </c>
    </row>
    <row r="19" spans="1:11" ht="15" customHeight="1" x14ac:dyDescent="0.25">
      <c r="A19" s="31" t="s">
        <v>8</v>
      </c>
      <c r="B19" s="40">
        <v>176971</v>
      </c>
      <c r="C19" s="41">
        <v>90162</v>
      </c>
      <c r="D19" s="32">
        <v>267133</v>
      </c>
    </row>
    <row r="20" spans="1:11" ht="15" customHeight="1" x14ac:dyDescent="0.25">
      <c r="A20" s="33" t="s">
        <v>38</v>
      </c>
      <c r="B20" s="38">
        <v>693069</v>
      </c>
      <c r="C20" s="39">
        <v>336665</v>
      </c>
      <c r="D20" s="28">
        <v>1029734</v>
      </c>
    </row>
    <row r="21" spans="1:11" ht="15.75" customHeight="1" x14ac:dyDescent="0.25"/>
    <row r="22" spans="1:11" ht="15.75" customHeight="1" x14ac:dyDescent="0.25"/>
    <row r="23" spans="1:11" ht="15.75" customHeight="1" x14ac:dyDescent="0.25"/>
    <row r="24" spans="1:11" ht="15.75" customHeight="1" x14ac:dyDescent="0.25">
      <c r="A24" s="29" t="s">
        <v>43</v>
      </c>
      <c r="B24" s="29" t="s">
        <v>2</v>
      </c>
      <c r="C24" s="42" t="s">
        <v>1</v>
      </c>
      <c r="D24" s="19"/>
      <c r="E24" s="19"/>
      <c r="F24" s="19"/>
      <c r="G24" s="19"/>
      <c r="H24" s="19"/>
      <c r="I24" s="19"/>
      <c r="J24" s="19"/>
      <c r="K24" s="20"/>
    </row>
    <row r="25" spans="1:11" ht="15.75" customHeight="1" x14ac:dyDescent="0.25">
      <c r="A25" s="21"/>
      <c r="B25" s="18" t="s">
        <v>12</v>
      </c>
      <c r="C25" s="19"/>
      <c r="D25" s="19"/>
      <c r="E25" s="19"/>
      <c r="F25" s="18" t="s">
        <v>41</v>
      </c>
      <c r="G25" s="18" t="s">
        <v>7</v>
      </c>
      <c r="H25" s="19"/>
      <c r="I25" s="19"/>
      <c r="J25" s="18" t="s">
        <v>42</v>
      </c>
      <c r="K25" s="27" t="s">
        <v>38</v>
      </c>
    </row>
    <row r="26" spans="1:11" ht="15.75" customHeight="1" x14ac:dyDescent="0.25">
      <c r="A26" s="29" t="s">
        <v>5</v>
      </c>
      <c r="B26" s="18" t="s">
        <v>19</v>
      </c>
      <c r="C26" s="35" t="s">
        <v>11</v>
      </c>
      <c r="D26" s="35" t="s">
        <v>21</v>
      </c>
      <c r="E26" s="35" t="s">
        <v>16</v>
      </c>
      <c r="F26" s="21"/>
      <c r="G26" s="18" t="s">
        <v>14</v>
      </c>
      <c r="H26" s="35" t="s">
        <v>9</v>
      </c>
      <c r="I26" s="35" t="s">
        <v>6</v>
      </c>
      <c r="J26" s="21"/>
      <c r="K26" s="43"/>
    </row>
    <row r="27" spans="1:11" ht="15.75" customHeight="1" x14ac:dyDescent="0.25">
      <c r="A27" s="18" t="s">
        <v>17</v>
      </c>
      <c r="B27" s="36">
        <v>4</v>
      </c>
      <c r="C27" s="37">
        <v>10</v>
      </c>
      <c r="D27" s="37">
        <v>2</v>
      </c>
      <c r="E27" s="37">
        <v>3</v>
      </c>
      <c r="F27" s="36">
        <v>19</v>
      </c>
      <c r="G27" s="36">
        <v>3</v>
      </c>
      <c r="H27" s="37">
        <v>2</v>
      </c>
      <c r="I27" s="37">
        <v>3</v>
      </c>
      <c r="J27" s="36">
        <v>8</v>
      </c>
      <c r="K27" s="30">
        <v>27</v>
      </c>
    </row>
    <row r="28" spans="1:11" ht="15.75" customHeight="1" x14ac:dyDescent="0.25">
      <c r="A28" s="31" t="s">
        <v>13</v>
      </c>
      <c r="B28" s="40">
        <v>6</v>
      </c>
      <c r="C28" s="41">
        <v>7</v>
      </c>
      <c r="D28" s="41">
        <v>1</v>
      </c>
      <c r="E28" s="41">
        <v>3</v>
      </c>
      <c r="F28" s="40">
        <v>17</v>
      </c>
      <c r="G28" s="40"/>
      <c r="H28" s="41">
        <v>3</v>
      </c>
      <c r="I28" s="41"/>
      <c r="J28" s="40">
        <v>3</v>
      </c>
      <c r="K28" s="32">
        <v>20</v>
      </c>
    </row>
    <row r="29" spans="1:11" ht="15.75" customHeight="1" x14ac:dyDescent="0.25">
      <c r="A29" s="31" t="s">
        <v>20</v>
      </c>
      <c r="B29" s="40">
        <v>16</v>
      </c>
      <c r="C29" s="41">
        <v>7</v>
      </c>
      <c r="D29" s="41">
        <v>1</v>
      </c>
      <c r="E29" s="41">
        <v>1</v>
      </c>
      <c r="F29" s="40">
        <v>25</v>
      </c>
      <c r="G29" s="40">
        <v>1</v>
      </c>
      <c r="H29" s="41">
        <v>1</v>
      </c>
      <c r="I29" s="41">
        <v>1</v>
      </c>
      <c r="J29" s="40">
        <v>3</v>
      </c>
      <c r="K29" s="32">
        <v>28</v>
      </c>
    </row>
    <row r="30" spans="1:11" ht="15.75" customHeight="1" x14ac:dyDescent="0.25">
      <c r="A30" s="31" t="s">
        <v>15</v>
      </c>
      <c r="B30" s="40">
        <v>2</v>
      </c>
      <c r="C30" s="41">
        <v>9</v>
      </c>
      <c r="D30" s="41">
        <v>1</v>
      </c>
      <c r="E30" s="41">
        <v>1</v>
      </c>
      <c r="F30" s="40">
        <v>13</v>
      </c>
      <c r="G30" s="40">
        <v>6</v>
      </c>
      <c r="H30" s="41">
        <v>8</v>
      </c>
      <c r="I30" s="41">
        <v>6</v>
      </c>
      <c r="J30" s="40">
        <v>20</v>
      </c>
      <c r="K30" s="32">
        <v>33</v>
      </c>
    </row>
    <row r="31" spans="1:11" ht="15.75" customHeight="1" x14ac:dyDescent="0.25">
      <c r="A31" s="31" t="s">
        <v>18</v>
      </c>
      <c r="B31" s="40">
        <v>2</v>
      </c>
      <c r="C31" s="41">
        <v>8</v>
      </c>
      <c r="D31" s="41"/>
      <c r="E31" s="41">
        <v>3</v>
      </c>
      <c r="F31" s="40">
        <v>13</v>
      </c>
      <c r="G31" s="40"/>
      <c r="H31" s="41">
        <v>1</v>
      </c>
      <c r="I31" s="41"/>
      <c r="J31" s="40">
        <v>1</v>
      </c>
      <c r="K31" s="32">
        <v>14</v>
      </c>
    </row>
    <row r="32" spans="1:11" ht="15.75" customHeight="1" x14ac:dyDescent="0.25">
      <c r="A32" s="31" t="s">
        <v>10</v>
      </c>
      <c r="B32" s="40">
        <v>4</v>
      </c>
      <c r="C32" s="41">
        <v>7</v>
      </c>
      <c r="D32" s="41">
        <v>1</v>
      </c>
      <c r="E32" s="41">
        <v>5</v>
      </c>
      <c r="F32" s="40">
        <v>17</v>
      </c>
      <c r="G32" s="40">
        <v>2</v>
      </c>
      <c r="H32" s="41">
        <v>8</v>
      </c>
      <c r="I32" s="41">
        <v>7</v>
      </c>
      <c r="J32" s="40">
        <v>17</v>
      </c>
      <c r="K32" s="32">
        <v>34</v>
      </c>
    </row>
    <row r="33" spans="1:11" ht="15.75" customHeight="1" x14ac:dyDescent="0.25">
      <c r="A33" s="31" t="s">
        <v>8</v>
      </c>
      <c r="B33" s="40">
        <v>6</v>
      </c>
      <c r="C33" s="41">
        <v>23</v>
      </c>
      <c r="D33" s="41">
        <v>5</v>
      </c>
      <c r="E33" s="41">
        <v>8</v>
      </c>
      <c r="F33" s="40">
        <v>42</v>
      </c>
      <c r="G33" s="40">
        <v>1</v>
      </c>
      <c r="H33" s="41">
        <v>4</v>
      </c>
      <c r="I33" s="41">
        <v>10</v>
      </c>
      <c r="J33" s="40">
        <v>15</v>
      </c>
      <c r="K33" s="32">
        <v>57</v>
      </c>
    </row>
    <row r="34" spans="1:11" ht="15.75" customHeight="1" x14ac:dyDescent="0.25">
      <c r="A34" s="33" t="s">
        <v>38</v>
      </c>
      <c r="B34" s="38">
        <v>40</v>
      </c>
      <c r="C34" s="39">
        <v>71</v>
      </c>
      <c r="D34" s="39">
        <v>11</v>
      </c>
      <c r="E34" s="39">
        <v>24</v>
      </c>
      <c r="F34" s="38">
        <v>146</v>
      </c>
      <c r="G34" s="38">
        <v>13</v>
      </c>
      <c r="H34" s="39">
        <v>27</v>
      </c>
      <c r="I34" s="39">
        <v>27</v>
      </c>
      <c r="J34" s="38">
        <v>67</v>
      </c>
      <c r="K34" s="28">
        <v>213</v>
      </c>
    </row>
    <row r="35" spans="1:11" ht="15.75" customHeight="1" x14ac:dyDescent="0.25"/>
    <row r="36" spans="1:11" ht="15.75" customHeight="1" x14ac:dyDescent="0.25"/>
    <row r="37" spans="1:11" ht="15.75" customHeight="1" x14ac:dyDescent="0.25"/>
    <row r="38" spans="1:11" ht="15.75" customHeight="1" x14ac:dyDescent="0.25"/>
    <row r="39" spans="1:11" ht="15.75" customHeight="1" x14ac:dyDescent="0.25"/>
    <row r="40" spans="1:11" ht="15.75" customHeight="1" x14ac:dyDescent="0.25"/>
    <row r="41" spans="1:11" ht="15.75" customHeight="1" x14ac:dyDescent="0.25"/>
    <row r="42" spans="1:11" ht="15.75" customHeight="1" x14ac:dyDescent="0.25"/>
    <row r="43" spans="1:11" ht="15.75" customHeight="1" x14ac:dyDescent="0.25"/>
    <row r="44" spans="1:11" ht="15.75" customHeight="1" x14ac:dyDescent="0.25"/>
    <row r="45" spans="1:11" ht="15.75" customHeight="1" x14ac:dyDescent="0.25"/>
    <row r="46" spans="1:11" ht="15.75" customHeight="1" x14ac:dyDescent="0.25"/>
    <row r="47" spans="1:11" ht="15.75" customHeight="1" x14ac:dyDescent="0.25"/>
    <row r="48" spans="1:11" ht="15.75" customHeight="1" x14ac:dyDescent="0.25"/>
    <row r="49" spans="1:3" ht="15.75" customHeight="1" x14ac:dyDescent="0.25"/>
    <row r="50" spans="1:3" ht="15.75" customHeight="1" x14ac:dyDescent="0.25"/>
    <row r="51" spans="1:3" ht="15.75" customHeight="1" x14ac:dyDescent="0.25"/>
    <row r="52" spans="1:3" ht="15.75" customHeight="1" x14ac:dyDescent="0.25"/>
    <row r="53" spans="1:3" ht="15.75" customHeight="1" x14ac:dyDescent="0.25"/>
    <row r="54" spans="1:3" ht="15.75" customHeight="1" x14ac:dyDescent="0.25"/>
    <row r="55" spans="1:3" ht="15.75" customHeight="1" x14ac:dyDescent="0.25">
      <c r="A55" s="18"/>
      <c r="B55" s="19"/>
      <c r="C55" s="20"/>
    </row>
    <row r="56" spans="1:3" ht="15.75" customHeight="1" x14ac:dyDescent="0.25">
      <c r="A56" s="21"/>
      <c r="B56" s="22"/>
      <c r="C56" s="23"/>
    </row>
    <row r="57" spans="1:3" ht="15.75" customHeight="1" x14ac:dyDescent="0.25">
      <c r="A57" s="21"/>
      <c r="B57" s="22"/>
      <c r="C57" s="23"/>
    </row>
    <row r="58" spans="1:3" ht="15.75" customHeight="1" x14ac:dyDescent="0.25">
      <c r="A58" s="21"/>
      <c r="B58" s="22"/>
      <c r="C58" s="23"/>
    </row>
    <row r="59" spans="1:3" ht="15.75" customHeight="1" x14ac:dyDescent="0.25">
      <c r="A59" s="21"/>
      <c r="B59" s="22"/>
      <c r="C59" s="23"/>
    </row>
    <row r="60" spans="1:3" ht="15.75" customHeight="1" x14ac:dyDescent="0.25">
      <c r="A60" s="21"/>
      <c r="B60" s="22"/>
      <c r="C60" s="23"/>
    </row>
    <row r="61" spans="1:3" ht="15.75" customHeight="1" x14ac:dyDescent="0.25">
      <c r="A61" s="21"/>
      <c r="B61" s="22"/>
      <c r="C61" s="23"/>
    </row>
    <row r="62" spans="1:3" ht="15.75" customHeight="1" x14ac:dyDescent="0.25">
      <c r="A62" s="21"/>
      <c r="B62" s="22"/>
      <c r="C62" s="23"/>
    </row>
    <row r="63" spans="1:3" ht="15.75" customHeight="1" x14ac:dyDescent="0.25">
      <c r="A63" s="21"/>
      <c r="B63" s="22"/>
      <c r="C63" s="23"/>
    </row>
    <row r="64" spans="1:3" ht="15.75" customHeight="1" x14ac:dyDescent="0.25">
      <c r="A64" s="21"/>
      <c r="B64" s="22"/>
      <c r="C64" s="23"/>
    </row>
    <row r="65" spans="1:3" ht="15.75" customHeight="1" x14ac:dyDescent="0.25">
      <c r="A65" s="21"/>
      <c r="B65" s="22"/>
      <c r="C65" s="23"/>
    </row>
    <row r="66" spans="1:3" ht="15.75" customHeight="1" x14ac:dyDescent="0.25">
      <c r="A66" s="21"/>
      <c r="B66" s="22"/>
      <c r="C66" s="23"/>
    </row>
    <row r="67" spans="1:3" ht="15.75" customHeight="1" x14ac:dyDescent="0.25">
      <c r="A67" s="21"/>
      <c r="B67" s="22"/>
      <c r="C67" s="23"/>
    </row>
    <row r="68" spans="1:3" ht="15.75" customHeight="1" x14ac:dyDescent="0.25">
      <c r="A68" s="21"/>
      <c r="B68" s="22"/>
      <c r="C68" s="23"/>
    </row>
    <row r="69" spans="1:3" ht="15.75" customHeight="1" x14ac:dyDescent="0.25">
      <c r="A69" s="21"/>
      <c r="B69" s="22"/>
      <c r="C69" s="23"/>
    </row>
    <row r="70" spans="1:3" ht="15.75" customHeight="1" x14ac:dyDescent="0.25">
      <c r="A70" s="21"/>
      <c r="B70" s="22"/>
      <c r="C70" s="23"/>
    </row>
    <row r="71" spans="1:3" ht="15.75" customHeight="1" x14ac:dyDescent="0.25">
      <c r="A71" s="21"/>
      <c r="B71" s="22"/>
      <c r="C71" s="23"/>
    </row>
    <row r="72" spans="1:3" ht="15.75" customHeight="1" x14ac:dyDescent="0.25">
      <c r="A72" s="24"/>
      <c r="B72" s="25"/>
      <c r="C72" s="26"/>
    </row>
    <row r="73" spans="1:3" ht="15.75" customHeight="1" x14ac:dyDescent="0.25"/>
    <row r="74" spans="1:3" ht="15.75" customHeight="1" x14ac:dyDescent="0.25"/>
    <row r="75" spans="1:3" ht="15.75" customHeight="1" x14ac:dyDescent="0.25"/>
    <row r="76" spans="1:3" ht="15.75" customHeight="1" x14ac:dyDescent="0.25"/>
    <row r="77" spans="1:3" ht="15.75" customHeight="1" x14ac:dyDescent="0.25"/>
    <row r="78" spans="1:3" ht="15.75" customHeight="1" x14ac:dyDescent="0.25"/>
    <row r="79" spans="1:3" ht="15.75" customHeight="1" x14ac:dyDescent="0.25"/>
    <row r="80" spans="1: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showGridLines="0" tabSelected="1" zoomScale="60" zoomScaleNormal="60" workbookViewId="0">
      <selection activeCell="R53" sqref="R53"/>
    </sheetView>
  </sheetViews>
  <sheetFormatPr defaultColWidth="14.42578125" defaultRowHeight="15" customHeight="1" x14ac:dyDescent="0.25"/>
  <cols>
    <col min="1" max="26" width="8.7109375" style="44" customWidth="1"/>
    <col min="27" max="16384" width="14.42578125" style="44"/>
  </cols>
  <sheetData>
    <row r="21" s="44" customFormat="1" ht="15.75" customHeight="1" x14ac:dyDescent="0.25"/>
    <row r="22" s="44" customFormat="1" ht="15.75" customHeight="1" x14ac:dyDescent="0.25"/>
    <row r="23" s="44" customFormat="1" ht="15.75" customHeight="1" x14ac:dyDescent="0.25"/>
    <row r="24" s="44" customFormat="1" ht="15.75" customHeight="1" x14ac:dyDescent="0.25"/>
    <row r="25" s="44" customFormat="1" ht="15.75" customHeight="1" x14ac:dyDescent="0.25"/>
    <row r="26" s="44" customFormat="1" ht="15.75" customHeight="1" x14ac:dyDescent="0.25"/>
    <row r="27" s="44" customFormat="1" ht="15.75" customHeight="1" x14ac:dyDescent="0.25"/>
    <row r="28" s="44" customFormat="1" ht="15.75" customHeight="1" x14ac:dyDescent="0.25"/>
    <row r="29" s="44" customFormat="1" ht="15.75" customHeight="1" x14ac:dyDescent="0.25"/>
    <row r="30" s="44" customFormat="1" ht="15.75" customHeight="1" x14ac:dyDescent="0.25"/>
    <row r="31" s="44" customFormat="1" ht="15.75" customHeight="1" x14ac:dyDescent="0.25"/>
    <row r="32" s="44" customFormat="1" ht="15.75" customHeight="1" x14ac:dyDescent="0.25"/>
    <row r="33" s="44" customFormat="1" ht="15.75" customHeight="1" x14ac:dyDescent="0.25"/>
    <row r="34" s="44" customFormat="1" ht="15.75" customHeight="1" x14ac:dyDescent="0.25"/>
    <row r="35" s="44" customFormat="1" ht="15.75" customHeight="1" x14ac:dyDescent="0.25"/>
    <row r="36" s="44" customFormat="1" ht="15.75" customHeight="1" x14ac:dyDescent="0.25"/>
    <row r="37" s="44" customFormat="1" ht="15.75" customHeight="1" x14ac:dyDescent="0.25"/>
    <row r="38" s="44" customFormat="1" ht="15.75" customHeight="1" x14ac:dyDescent="0.25"/>
    <row r="39" s="44" customFormat="1" ht="15.75" customHeight="1" x14ac:dyDescent="0.25"/>
    <row r="40" s="44" customFormat="1" ht="15.75" customHeight="1" x14ac:dyDescent="0.25"/>
    <row r="41" s="44" customFormat="1" ht="15.75" customHeight="1" x14ac:dyDescent="0.25"/>
    <row r="42" s="44" customFormat="1" ht="15.75" customHeight="1" x14ac:dyDescent="0.25"/>
    <row r="43" s="44" customFormat="1" ht="15.75" customHeight="1" x14ac:dyDescent="0.25"/>
    <row r="44" s="44" customFormat="1" ht="15.75" customHeight="1" x14ac:dyDescent="0.25"/>
    <row r="45" s="44" customFormat="1" ht="15.75" customHeight="1" x14ac:dyDescent="0.25"/>
    <row r="46" s="44" customFormat="1" ht="15.75" customHeight="1" x14ac:dyDescent="0.25"/>
    <row r="47" s="44" customFormat="1" ht="15.75" customHeight="1" x14ac:dyDescent="0.25"/>
    <row r="48" s="44" customFormat="1" ht="15.75" customHeight="1" x14ac:dyDescent="0.25"/>
    <row r="49" s="44" customFormat="1" ht="15.75" customHeight="1" x14ac:dyDescent="0.25"/>
    <row r="50" s="44" customFormat="1" ht="15.75" customHeight="1" x14ac:dyDescent="0.25"/>
    <row r="51" s="44" customFormat="1" ht="15.75" customHeight="1" x14ac:dyDescent="0.25"/>
    <row r="52" s="44" customFormat="1" ht="15.75" customHeight="1" x14ac:dyDescent="0.25"/>
    <row r="53" s="44" customFormat="1" ht="15.75" customHeight="1" x14ac:dyDescent="0.25"/>
    <row r="54" s="44" customFormat="1" ht="15.75" customHeight="1" x14ac:dyDescent="0.25"/>
    <row r="55" s="44" customFormat="1" ht="15.75" customHeight="1" x14ac:dyDescent="0.25"/>
    <row r="56" s="44" customFormat="1" ht="15.75" customHeight="1" x14ac:dyDescent="0.25"/>
    <row r="57" s="44" customFormat="1" ht="15.75" customHeight="1" x14ac:dyDescent="0.25"/>
    <row r="58" s="44" customFormat="1" ht="15.75" customHeight="1" x14ac:dyDescent="0.25"/>
    <row r="59" s="44" customFormat="1" ht="15.75" customHeight="1" x14ac:dyDescent="0.25"/>
    <row r="60" s="44" customFormat="1" ht="15.75" customHeight="1" x14ac:dyDescent="0.25"/>
    <row r="61" s="44" customFormat="1" ht="15.75" customHeight="1" x14ac:dyDescent="0.25"/>
    <row r="62" s="44" customFormat="1" ht="15.75" customHeight="1" x14ac:dyDescent="0.25"/>
    <row r="63" s="44" customFormat="1" ht="15.75" customHeight="1" x14ac:dyDescent="0.25"/>
    <row r="64" s="44" customFormat="1" ht="15.75" customHeight="1" x14ac:dyDescent="0.25"/>
    <row r="65" s="44" customFormat="1" ht="15.75" customHeight="1" x14ac:dyDescent="0.25"/>
    <row r="66" s="44" customFormat="1" ht="15.75" customHeight="1" x14ac:dyDescent="0.25"/>
    <row r="67" s="44" customFormat="1" ht="15.75" customHeight="1" x14ac:dyDescent="0.25"/>
    <row r="68" s="44" customFormat="1" ht="15.75" customHeight="1" x14ac:dyDescent="0.25"/>
    <row r="69" s="44" customFormat="1" ht="15.75" customHeight="1" x14ac:dyDescent="0.25"/>
    <row r="70" s="44" customFormat="1" ht="15.75" customHeight="1" x14ac:dyDescent="0.25"/>
    <row r="71" s="44" customFormat="1" ht="15.75" customHeight="1" x14ac:dyDescent="0.25"/>
    <row r="72" s="44" customFormat="1" ht="15.75" customHeight="1" x14ac:dyDescent="0.25"/>
    <row r="73" s="44" customFormat="1" ht="15.75" customHeight="1" x14ac:dyDescent="0.25"/>
    <row r="74" s="44" customFormat="1" ht="15.75" customHeight="1" x14ac:dyDescent="0.25"/>
    <row r="75" s="44" customFormat="1" ht="15.75" customHeight="1" x14ac:dyDescent="0.25"/>
    <row r="76" s="44" customFormat="1" ht="15.75" customHeight="1" x14ac:dyDescent="0.25"/>
    <row r="77" s="44" customFormat="1" ht="15.75" customHeight="1" x14ac:dyDescent="0.25"/>
    <row r="78" s="44" customFormat="1" ht="15.75" customHeight="1" x14ac:dyDescent="0.25"/>
    <row r="79" s="44" customFormat="1" ht="15.75" customHeight="1" x14ac:dyDescent="0.25"/>
    <row r="80" s="44" customFormat="1" ht="15.75" customHeight="1" x14ac:dyDescent="0.25"/>
    <row r="81" s="44" customFormat="1" ht="15.75" customHeight="1" x14ac:dyDescent="0.25"/>
    <row r="82" s="44" customFormat="1" ht="15.75" customHeight="1" x14ac:dyDescent="0.25"/>
    <row r="83" s="44" customFormat="1" ht="15.75" customHeight="1" x14ac:dyDescent="0.25"/>
    <row r="84" s="44" customFormat="1" ht="15.75" customHeight="1" x14ac:dyDescent="0.25"/>
    <row r="85" s="44" customFormat="1" ht="15.75" customHeight="1" x14ac:dyDescent="0.25"/>
    <row r="86" s="44" customFormat="1" ht="15.75" customHeight="1" x14ac:dyDescent="0.25"/>
    <row r="87" s="44" customFormat="1" ht="15.75" customHeight="1" x14ac:dyDescent="0.25"/>
    <row r="88" s="44" customFormat="1" ht="15.75" customHeight="1" x14ac:dyDescent="0.25"/>
    <row r="89" s="44" customFormat="1" ht="15.75" customHeight="1" x14ac:dyDescent="0.25"/>
    <row r="90" s="44" customFormat="1" ht="15.75" customHeight="1" x14ac:dyDescent="0.25"/>
    <row r="91" s="44" customFormat="1" ht="15.75" customHeight="1" x14ac:dyDescent="0.25"/>
    <row r="92" s="44" customFormat="1" ht="15.75" customHeight="1" x14ac:dyDescent="0.25"/>
    <row r="93" s="44" customFormat="1" ht="15.75" customHeight="1" x14ac:dyDescent="0.25"/>
    <row r="94" s="44" customFormat="1" ht="15.75" customHeight="1" x14ac:dyDescent="0.25"/>
    <row r="95" s="44" customFormat="1" ht="15.75" customHeight="1" x14ac:dyDescent="0.25"/>
    <row r="96" s="44" customFormat="1" ht="15.75" customHeight="1" x14ac:dyDescent="0.25"/>
    <row r="97" s="44" customFormat="1" ht="15.75" customHeight="1" x14ac:dyDescent="0.25"/>
    <row r="98" s="44" customFormat="1" ht="15.75" customHeight="1" x14ac:dyDescent="0.25"/>
    <row r="99" s="44" customFormat="1" ht="15.75" customHeight="1" x14ac:dyDescent="0.25"/>
    <row r="100" s="44" customFormat="1" ht="15.75" customHeight="1" x14ac:dyDescent="0.25"/>
    <row r="101" s="44" customFormat="1" ht="15.75" customHeight="1" x14ac:dyDescent="0.25"/>
    <row r="102" s="44" customFormat="1" ht="15.75" customHeight="1" x14ac:dyDescent="0.25"/>
    <row r="103" s="44" customFormat="1" ht="15.75" customHeight="1" x14ac:dyDescent="0.25"/>
    <row r="104" s="44" customFormat="1" ht="15.75" customHeight="1" x14ac:dyDescent="0.25"/>
    <row r="105" s="44" customFormat="1" ht="15.75" customHeight="1" x14ac:dyDescent="0.25"/>
    <row r="106" s="44" customFormat="1" ht="15.75" customHeight="1" x14ac:dyDescent="0.25"/>
    <row r="107" s="44" customFormat="1" ht="15.75" customHeight="1" x14ac:dyDescent="0.25"/>
    <row r="108" s="44" customFormat="1" ht="15.75" customHeight="1" x14ac:dyDescent="0.25"/>
    <row r="109" s="44" customFormat="1" ht="15.75" customHeight="1" x14ac:dyDescent="0.25"/>
    <row r="110" s="44" customFormat="1" ht="15.75" customHeight="1" x14ac:dyDescent="0.25"/>
    <row r="111" s="44" customFormat="1" ht="15.75" customHeight="1" x14ac:dyDescent="0.25"/>
    <row r="112" s="44" customFormat="1" ht="15.75" customHeight="1" x14ac:dyDescent="0.25"/>
    <row r="113" s="44" customFormat="1" ht="15.75" customHeight="1" x14ac:dyDescent="0.25"/>
    <row r="114" s="44" customFormat="1" ht="15.75" customHeight="1" x14ac:dyDescent="0.25"/>
    <row r="115" s="44" customFormat="1" ht="15.75" customHeight="1" x14ac:dyDescent="0.25"/>
    <row r="116" s="44" customFormat="1" ht="15.75" customHeight="1" x14ac:dyDescent="0.25"/>
    <row r="117" s="44" customFormat="1" ht="15.75" customHeight="1" x14ac:dyDescent="0.25"/>
    <row r="118" s="44" customFormat="1" ht="15.75" customHeight="1" x14ac:dyDescent="0.25"/>
    <row r="119" s="44" customFormat="1" ht="15.75" customHeight="1" x14ac:dyDescent="0.25"/>
    <row r="120" s="44" customFormat="1" ht="15.75" customHeight="1" x14ac:dyDescent="0.25"/>
    <row r="121" s="44" customFormat="1" ht="15.75" customHeight="1" x14ac:dyDescent="0.25"/>
    <row r="122" s="44" customFormat="1" ht="15.75" customHeight="1" x14ac:dyDescent="0.25"/>
    <row r="123" s="44" customFormat="1" ht="15.75" customHeight="1" x14ac:dyDescent="0.25"/>
    <row r="124" s="44" customFormat="1" ht="15.75" customHeight="1" x14ac:dyDescent="0.25"/>
    <row r="125" s="44" customFormat="1" ht="15.75" customHeight="1" x14ac:dyDescent="0.25"/>
    <row r="126" s="44" customFormat="1" ht="15.75" customHeight="1" x14ac:dyDescent="0.25"/>
    <row r="127" s="44" customFormat="1" ht="15.75" customHeight="1" x14ac:dyDescent="0.25"/>
    <row r="128" s="44" customFormat="1" ht="15.75" customHeight="1" x14ac:dyDescent="0.25"/>
    <row r="129" s="44" customFormat="1" ht="15.75" customHeight="1" x14ac:dyDescent="0.25"/>
    <row r="130" s="44" customFormat="1" ht="15.75" customHeight="1" x14ac:dyDescent="0.25"/>
    <row r="131" s="44" customFormat="1" ht="15.75" customHeight="1" x14ac:dyDescent="0.25"/>
    <row r="132" s="44" customFormat="1" ht="15.75" customHeight="1" x14ac:dyDescent="0.25"/>
    <row r="133" s="44" customFormat="1" ht="15.75" customHeight="1" x14ac:dyDescent="0.25"/>
    <row r="134" s="44" customFormat="1" ht="15.75" customHeight="1" x14ac:dyDescent="0.25"/>
    <row r="135" s="44" customFormat="1" ht="15.75" customHeight="1" x14ac:dyDescent="0.25"/>
    <row r="136" s="44" customFormat="1" ht="15.75" customHeight="1" x14ac:dyDescent="0.25"/>
    <row r="137" s="44" customFormat="1" ht="15.75" customHeight="1" x14ac:dyDescent="0.25"/>
    <row r="138" s="44" customFormat="1" ht="15.75" customHeight="1" x14ac:dyDescent="0.25"/>
    <row r="139" s="44" customFormat="1" ht="15.75" customHeight="1" x14ac:dyDescent="0.25"/>
    <row r="140" s="44" customFormat="1" ht="15.75" customHeight="1" x14ac:dyDescent="0.25"/>
    <row r="141" s="44" customFormat="1" ht="15.75" customHeight="1" x14ac:dyDescent="0.25"/>
    <row r="142" s="44" customFormat="1" ht="15.75" customHeight="1" x14ac:dyDescent="0.25"/>
    <row r="143" s="44" customFormat="1" ht="15.75" customHeight="1" x14ac:dyDescent="0.25"/>
    <row r="144" s="44" customFormat="1" ht="15.75" customHeight="1" x14ac:dyDescent="0.25"/>
    <row r="145" s="44" customFormat="1" ht="15.75" customHeight="1" x14ac:dyDescent="0.25"/>
    <row r="146" s="44" customFormat="1" ht="15.75" customHeight="1" x14ac:dyDescent="0.25"/>
    <row r="147" s="44" customFormat="1" ht="15.75" customHeight="1" x14ac:dyDescent="0.25"/>
    <row r="148" s="44" customFormat="1" ht="15.75" customHeight="1" x14ac:dyDescent="0.25"/>
    <row r="149" s="44" customFormat="1" ht="15.75" customHeight="1" x14ac:dyDescent="0.25"/>
    <row r="150" s="44" customFormat="1" ht="15.75" customHeight="1" x14ac:dyDescent="0.25"/>
    <row r="151" s="44" customFormat="1" ht="15.75" customHeight="1" x14ac:dyDescent="0.25"/>
    <row r="152" s="44" customFormat="1" ht="15.75" customHeight="1" x14ac:dyDescent="0.25"/>
    <row r="153" s="44" customFormat="1" ht="15.75" customHeight="1" x14ac:dyDescent="0.25"/>
    <row r="154" s="44" customFormat="1" ht="15.75" customHeight="1" x14ac:dyDescent="0.25"/>
    <row r="155" s="44" customFormat="1" ht="15.75" customHeight="1" x14ac:dyDescent="0.25"/>
    <row r="156" s="44" customFormat="1" ht="15.75" customHeight="1" x14ac:dyDescent="0.25"/>
    <row r="157" s="44" customFormat="1" ht="15.75" customHeight="1" x14ac:dyDescent="0.25"/>
    <row r="158" s="44" customFormat="1" ht="15.75" customHeight="1" x14ac:dyDescent="0.25"/>
    <row r="159" s="44" customFormat="1" ht="15.75" customHeight="1" x14ac:dyDescent="0.25"/>
    <row r="160" s="44" customFormat="1" ht="15.75" customHeight="1" x14ac:dyDescent="0.25"/>
    <row r="161" s="44" customFormat="1" ht="15.75" customHeight="1" x14ac:dyDescent="0.25"/>
    <row r="162" s="44" customFormat="1" ht="15.75" customHeight="1" x14ac:dyDescent="0.25"/>
    <row r="163" s="44" customFormat="1" ht="15.75" customHeight="1" x14ac:dyDescent="0.25"/>
    <row r="164" s="44" customFormat="1" ht="15.75" customHeight="1" x14ac:dyDescent="0.25"/>
    <row r="165" s="44" customFormat="1" ht="15.75" customHeight="1" x14ac:dyDescent="0.25"/>
    <row r="166" s="44" customFormat="1" ht="15.75" customHeight="1" x14ac:dyDescent="0.25"/>
    <row r="167" s="44" customFormat="1" ht="15.75" customHeight="1" x14ac:dyDescent="0.25"/>
    <row r="168" s="44" customFormat="1" ht="15.75" customHeight="1" x14ac:dyDescent="0.25"/>
    <row r="169" s="44" customFormat="1" ht="15.75" customHeight="1" x14ac:dyDescent="0.25"/>
    <row r="170" s="44" customFormat="1" ht="15.75" customHeight="1" x14ac:dyDescent="0.25"/>
    <row r="171" s="44" customFormat="1" ht="15.75" customHeight="1" x14ac:dyDescent="0.25"/>
    <row r="172" s="44" customFormat="1" ht="15.75" customHeight="1" x14ac:dyDescent="0.25"/>
    <row r="173" s="44" customFormat="1" ht="15.75" customHeight="1" x14ac:dyDescent="0.25"/>
    <row r="174" s="44" customFormat="1" ht="15.75" customHeight="1" x14ac:dyDescent="0.25"/>
    <row r="175" s="44" customFormat="1" ht="15.75" customHeight="1" x14ac:dyDescent="0.25"/>
    <row r="176" s="44" customFormat="1" ht="15.75" customHeight="1" x14ac:dyDescent="0.25"/>
    <row r="177" s="44" customFormat="1" ht="15.75" customHeight="1" x14ac:dyDescent="0.25"/>
    <row r="178" s="44" customFormat="1" ht="15.75" customHeight="1" x14ac:dyDescent="0.25"/>
    <row r="179" s="44" customFormat="1" ht="15.75" customHeight="1" x14ac:dyDescent="0.25"/>
    <row r="180" s="44" customFormat="1" ht="15.75" customHeight="1" x14ac:dyDescent="0.25"/>
    <row r="181" s="44" customFormat="1" ht="15.75" customHeight="1" x14ac:dyDescent="0.25"/>
    <row r="182" s="44" customFormat="1" ht="15.75" customHeight="1" x14ac:dyDescent="0.25"/>
    <row r="183" s="44" customFormat="1" ht="15.75" customHeight="1" x14ac:dyDescent="0.25"/>
    <row r="184" s="44" customFormat="1" ht="15.75" customHeight="1" x14ac:dyDescent="0.25"/>
    <row r="185" s="44" customFormat="1" ht="15.75" customHeight="1" x14ac:dyDescent="0.25"/>
    <row r="186" s="44" customFormat="1" ht="15.75" customHeight="1" x14ac:dyDescent="0.25"/>
    <row r="187" s="44" customFormat="1" ht="15.75" customHeight="1" x14ac:dyDescent="0.25"/>
    <row r="188" s="44" customFormat="1" ht="15.75" customHeight="1" x14ac:dyDescent="0.25"/>
    <row r="189" s="44" customFormat="1" ht="15.75" customHeight="1" x14ac:dyDescent="0.25"/>
    <row r="190" s="44" customFormat="1" ht="15.75" customHeight="1" x14ac:dyDescent="0.25"/>
    <row r="191" s="44" customFormat="1" ht="15.75" customHeight="1" x14ac:dyDescent="0.25"/>
    <row r="192" s="44" customFormat="1" ht="15.75" customHeight="1" x14ac:dyDescent="0.25"/>
    <row r="193" s="44" customFormat="1" ht="15.75" customHeight="1" x14ac:dyDescent="0.25"/>
    <row r="194" s="44" customFormat="1" ht="15.75" customHeight="1" x14ac:dyDescent="0.25"/>
    <row r="195" s="44" customFormat="1" ht="15.75" customHeight="1" x14ac:dyDescent="0.25"/>
    <row r="196" s="44" customFormat="1" ht="15.75" customHeight="1" x14ac:dyDescent="0.25"/>
    <row r="197" s="44" customFormat="1" ht="15.75" customHeight="1" x14ac:dyDescent="0.25"/>
    <row r="198" s="44" customFormat="1" ht="15.75" customHeight="1" x14ac:dyDescent="0.25"/>
    <row r="199" s="44" customFormat="1" ht="15.75" customHeight="1" x14ac:dyDescent="0.25"/>
    <row r="200" s="44" customFormat="1" ht="15.75" customHeight="1" x14ac:dyDescent="0.25"/>
    <row r="201" s="44" customFormat="1" ht="15.75" customHeight="1" x14ac:dyDescent="0.25"/>
    <row r="202" s="44" customFormat="1" ht="15.75" customHeight="1" x14ac:dyDescent="0.25"/>
    <row r="203" s="44" customFormat="1" ht="15.75" customHeight="1" x14ac:dyDescent="0.25"/>
    <row r="204" s="44" customFormat="1" ht="15.75" customHeight="1" x14ac:dyDescent="0.25"/>
    <row r="205" s="44" customFormat="1" ht="15.75" customHeight="1" x14ac:dyDescent="0.25"/>
    <row r="206" s="44" customFormat="1" ht="15.75" customHeight="1" x14ac:dyDescent="0.25"/>
    <row r="207" s="44" customFormat="1" ht="15.75" customHeight="1" x14ac:dyDescent="0.25"/>
    <row r="208" s="44" customFormat="1" ht="15.75" customHeight="1" x14ac:dyDescent="0.25"/>
    <row r="209" s="44" customFormat="1" ht="15.75" customHeight="1" x14ac:dyDescent="0.25"/>
    <row r="210" s="44" customFormat="1" ht="15.75" customHeight="1" x14ac:dyDescent="0.25"/>
    <row r="211" s="44" customFormat="1" ht="15.75" customHeight="1" x14ac:dyDescent="0.25"/>
    <row r="212" s="44" customFormat="1" ht="15.75" customHeight="1" x14ac:dyDescent="0.25"/>
    <row r="213" s="44" customFormat="1" ht="15.75" customHeight="1" x14ac:dyDescent="0.25"/>
    <row r="214" s="44" customFormat="1" ht="15.75" customHeight="1" x14ac:dyDescent="0.25"/>
    <row r="215" s="44" customFormat="1" ht="15.75" customHeight="1" x14ac:dyDescent="0.25"/>
    <row r="216" s="44" customFormat="1" ht="15.75" customHeight="1" x14ac:dyDescent="0.25"/>
    <row r="217" s="44" customFormat="1" ht="15.75" customHeight="1" x14ac:dyDescent="0.25"/>
    <row r="218" s="44" customFormat="1" ht="15.75" customHeight="1" x14ac:dyDescent="0.25"/>
    <row r="219" s="44" customFormat="1" ht="15.75" customHeight="1" x14ac:dyDescent="0.25"/>
    <row r="220" s="44" customFormat="1" ht="15.75" customHeight="1" x14ac:dyDescent="0.25"/>
    <row r="221" s="44" customFormat="1" ht="15.75" customHeight="1" x14ac:dyDescent="0.25"/>
    <row r="222" s="44" customFormat="1" ht="15.75" customHeight="1" x14ac:dyDescent="0.25"/>
    <row r="223" s="44" customFormat="1" ht="15.75" customHeight="1" x14ac:dyDescent="0.25"/>
    <row r="224" s="44" customFormat="1" ht="15.75" customHeight="1" x14ac:dyDescent="0.25"/>
    <row r="225" s="44" customFormat="1" ht="15.75" customHeight="1" x14ac:dyDescent="0.25"/>
    <row r="226" s="44" customFormat="1" ht="15.75" customHeight="1" x14ac:dyDescent="0.25"/>
    <row r="227" s="44" customFormat="1" ht="15.75" customHeight="1" x14ac:dyDescent="0.25"/>
    <row r="228" s="44" customFormat="1" ht="15.75" customHeight="1" x14ac:dyDescent="0.25"/>
    <row r="229" s="44" customFormat="1" ht="15.75" customHeight="1" x14ac:dyDescent="0.25"/>
    <row r="230" s="44" customFormat="1" ht="15.75" customHeight="1" x14ac:dyDescent="0.25"/>
    <row r="231" s="44" customFormat="1" ht="15.75" customHeight="1" x14ac:dyDescent="0.25"/>
    <row r="232" s="44" customFormat="1" ht="15.75" customHeight="1" x14ac:dyDescent="0.25"/>
    <row r="233" s="44" customFormat="1" ht="15.75" customHeight="1" x14ac:dyDescent="0.25"/>
    <row r="234" s="44" customFormat="1" ht="15.75" customHeight="1" x14ac:dyDescent="0.25"/>
    <row r="235" s="44" customFormat="1" ht="15.75" customHeight="1" x14ac:dyDescent="0.25"/>
    <row r="236" s="44" customFormat="1" ht="15.75" customHeight="1" x14ac:dyDescent="0.25"/>
    <row r="237" s="44" customFormat="1" ht="15.75" customHeight="1" x14ac:dyDescent="0.25"/>
    <row r="238" s="44" customFormat="1" ht="15.75" customHeight="1" x14ac:dyDescent="0.25"/>
    <row r="239" s="44" customFormat="1" ht="15.75" customHeight="1" x14ac:dyDescent="0.25"/>
    <row r="240" s="44" customFormat="1" ht="15.75" customHeight="1" x14ac:dyDescent="0.25"/>
    <row r="241" s="44" customFormat="1" ht="15.75" customHeight="1" x14ac:dyDescent="0.25"/>
    <row r="242" s="44" customFormat="1" ht="15.75" customHeight="1" x14ac:dyDescent="0.25"/>
    <row r="243" s="44" customFormat="1" ht="15.75" customHeight="1" x14ac:dyDescent="0.25"/>
    <row r="244" s="44" customFormat="1" ht="15.75" customHeight="1" x14ac:dyDescent="0.25"/>
    <row r="245" s="44" customFormat="1" ht="15.75" customHeight="1" x14ac:dyDescent="0.25"/>
    <row r="246" s="44" customFormat="1" ht="15.75" customHeight="1" x14ac:dyDescent="0.25"/>
    <row r="247" s="44" customFormat="1" ht="15.75" customHeight="1" x14ac:dyDescent="0.25"/>
    <row r="248" s="44" customFormat="1" ht="15.75" customHeight="1" x14ac:dyDescent="0.25"/>
    <row r="249" s="44" customFormat="1" ht="15.75" customHeight="1" x14ac:dyDescent="0.25"/>
    <row r="250" s="44" customFormat="1" ht="15.75" customHeight="1" x14ac:dyDescent="0.25"/>
    <row r="251" s="44" customFormat="1" ht="15.75" customHeight="1" x14ac:dyDescent="0.25"/>
    <row r="252" s="44" customFormat="1" ht="15.75" customHeight="1" x14ac:dyDescent="0.25"/>
    <row r="253" s="44" customFormat="1" ht="15.75" customHeight="1" x14ac:dyDescent="0.25"/>
    <row r="254" s="44" customFormat="1" ht="15.75" customHeight="1" x14ac:dyDescent="0.25"/>
    <row r="255" s="44" customFormat="1" ht="15.75" customHeight="1" x14ac:dyDescent="0.25"/>
    <row r="256" s="44" customFormat="1" ht="15.75" customHeight="1" x14ac:dyDescent="0.25"/>
    <row r="257" s="44" customFormat="1" ht="15.75" customHeight="1" x14ac:dyDescent="0.25"/>
    <row r="258" s="44" customFormat="1" ht="15.75" customHeight="1" x14ac:dyDescent="0.25"/>
    <row r="259" s="44" customFormat="1" ht="15.75" customHeight="1" x14ac:dyDescent="0.25"/>
    <row r="260" s="44" customFormat="1" ht="15.75" customHeight="1" x14ac:dyDescent="0.25"/>
    <row r="261" s="44" customFormat="1" ht="15.75" customHeight="1" x14ac:dyDescent="0.25"/>
    <row r="262" s="44" customFormat="1" ht="15.75" customHeight="1" x14ac:dyDescent="0.25"/>
    <row r="263" s="44" customFormat="1" ht="15.75" customHeight="1" x14ac:dyDescent="0.25"/>
    <row r="264" s="44" customFormat="1" ht="15.75" customHeight="1" x14ac:dyDescent="0.25"/>
    <row r="265" s="44" customFormat="1" ht="15.75" customHeight="1" x14ac:dyDescent="0.25"/>
    <row r="266" s="44" customFormat="1" ht="15.75" customHeight="1" x14ac:dyDescent="0.25"/>
    <row r="267" s="44" customFormat="1" ht="15.75" customHeight="1" x14ac:dyDescent="0.25"/>
    <row r="268" s="44" customFormat="1" ht="15.75" customHeight="1" x14ac:dyDescent="0.25"/>
    <row r="269" s="44" customFormat="1" ht="15.75" customHeight="1" x14ac:dyDescent="0.25"/>
    <row r="270" s="44" customFormat="1" ht="15.75" customHeight="1" x14ac:dyDescent="0.25"/>
    <row r="271" s="44" customFormat="1" ht="15.75" customHeight="1" x14ac:dyDescent="0.25"/>
    <row r="272" s="44" customFormat="1" ht="15.75" customHeight="1" x14ac:dyDescent="0.25"/>
    <row r="273" s="44" customFormat="1" ht="15.75" customHeight="1" x14ac:dyDescent="0.25"/>
    <row r="274" s="44" customFormat="1" ht="15.75" customHeight="1" x14ac:dyDescent="0.25"/>
    <row r="275" s="44" customFormat="1" ht="15.75" customHeight="1" x14ac:dyDescent="0.25"/>
    <row r="276" s="44" customFormat="1" ht="15.75" customHeight="1" x14ac:dyDescent="0.25"/>
    <row r="277" s="44" customFormat="1" ht="15.75" customHeight="1" x14ac:dyDescent="0.25"/>
    <row r="278" s="44" customFormat="1" ht="15.75" customHeight="1" x14ac:dyDescent="0.25"/>
    <row r="279" s="44" customFormat="1" ht="15.75" customHeight="1" x14ac:dyDescent="0.25"/>
    <row r="280" s="44" customFormat="1" ht="15.75" customHeight="1" x14ac:dyDescent="0.25"/>
    <row r="281" s="44" customFormat="1" ht="15.75" customHeight="1" x14ac:dyDescent="0.25"/>
    <row r="282" s="44" customFormat="1" ht="15.75" customHeight="1" x14ac:dyDescent="0.25"/>
    <row r="283" s="44" customFormat="1" ht="15.75" customHeight="1" x14ac:dyDescent="0.25"/>
    <row r="284" s="44" customFormat="1" ht="15.75" customHeight="1" x14ac:dyDescent="0.25"/>
    <row r="285" s="44" customFormat="1" ht="15.75" customHeight="1" x14ac:dyDescent="0.25"/>
    <row r="286" s="44" customFormat="1" ht="15.75" customHeight="1" x14ac:dyDescent="0.25"/>
    <row r="287" s="44" customFormat="1" ht="15.75" customHeight="1" x14ac:dyDescent="0.25"/>
    <row r="288" s="44" customFormat="1" ht="15.75" customHeight="1" x14ac:dyDescent="0.25"/>
    <row r="289" s="44" customFormat="1" ht="15.75" customHeight="1" x14ac:dyDescent="0.25"/>
    <row r="290" s="44" customFormat="1" ht="15.75" customHeight="1" x14ac:dyDescent="0.25"/>
    <row r="291" s="44" customFormat="1" ht="15.75" customHeight="1" x14ac:dyDescent="0.25"/>
    <row r="292" s="44" customFormat="1" ht="15.75" customHeight="1" x14ac:dyDescent="0.25"/>
    <row r="293" s="44" customFormat="1" ht="15.75" customHeight="1" x14ac:dyDescent="0.25"/>
    <row r="294" s="44" customFormat="1" ht="15.75" customHeight="1" x14ac:dyDescent="0.25"/>
    <row r="295" s="44" customFormat="1" ht="15.75" customHeight="1" x14ac:dyDescent="0.25"/>
    <row r="296" s="44" customFormat="1" ht="15.75" customHeight="1" x14ac:dyDescent="0.25"/>
    <row r="297" s="44" customFormat="1" ht="15.75" customHeight="1" x14ac:dyDescent="0.25"/>
    <row r="298" s="44" customFormat="1" ht="15.75" customHeight="1" x14ac:dyDescent="0.25"/>
    <row r="299" s="44" customFormat="1" ht="15.75" customHeight="1" x14ac:dyDescent="0.25"/>
    <row r="300" s="44" customFormat="1" ht="15.75" customHeight="1" x14ac:dyDescent="0.25"/>
    <row r="301" s="44" customFormat="1" ht="15.75" customHeight="1" x14ac:dyDescent="0.25"/>
    <row r="302" s="44" customFormat="1" ht="15.75" customHeight="1" x14ac:dyDescent="0.25"/>
    <row r="303" s="44" customFormat="1" ht="15.75" customHeight="1" x14ac:dyDescent="0.25"/>
    <row r="304" s="44" customFormat="1" ht="15.75" customHeight="1" x14ac:dyDescent="0.25"/>
    <row r="305" s="44" customFormat="1" ht="15.75" customHeight="1" x14ac:dyDescent="0.25"/>
    <row r="306" s="44" customFormat="1" ht="15.75" customHeight="1" x14ac:dyDescent="0.25"/>
    <row r="307" s="44" customFormat="1" ht="15.75" customHeight="1" x14ac:dyDescent="0.25"/>
    <row r="308" s="44" customFormat="1" ht="15.75" customHeight="1" x14ac:dyDescent="0.25"/>
    <row r="309" s="44" customFormat="1" ht="15.75" customHeight="1" x14ac:dyDescent="0.25"/>
    <row r="310" s="44" customFormat="1" ht="15.75" customHeight="1" x14ac:dyDescent="0.25"/>
    <row r="311" s="44" customFormat="1" ht="15.75" customHeight="1" x14ac:dyDescent="0.25"/>
    <row r="312" s="44" customFormat="1" ht="15.75" customHeight="1" x14ac:dyDescent="0.25"/>
    <row r="313" s="44" customFormat="1" ht="15.75" customHeight="1" x14ac:dyDescent="0.25"/>
    <row r="314" s="44" customFormat="1" ht="15.75" customHeight="1" x14ac:dyDescent="0.25"/>
    <row r="315" s="44" customFormat="1" ht="15.75" customHeight="1" x14ac:dyDescent="0.25"/>
    <row r="316" s="44" customFormat="1" ht="15.75" customHeight="1" x14ac:dyDescent="0.25"/>
    <row r="317" s="44" customFormat="1" ht="15.75" customHeight="1" x14ac:dyDescent="0.25"/>
    <row r="318" s="44" customFormat="1" ht="15.75" customHeight="1" x14ac:dyDescent="0.25"/>
    <row r="319" s="44" customFormat="1" ht="15.75" customHeight="1" x14ac:dyDescent="0.25"/>
    <row r="320" s="44" customFormat="1" ht="15.75" customHeight="1" x14ac:dyDescent="0.25"/>
    <row r="321" s="44" customFormat="1" ht="15.75" customHeight="1" x14ac:dyDescent="0.25"/>
    <row r="322" s="44" customFormat="1" ht="15.75" customHeight="1" x14ac:dyDescent="0.25"/>
    <row r="323" s="44" customFormat="1" ht="15.75" customHeight="1" x14ac:dyDescent="0.25"/>
    <row r="324" s="44" customFormat="1" ht="15.75" customHeight="1" x14ac:dyDescent="0.25"/>
    <row r="325" s="44" customFormat="1" ht="15.75" customHeight="1" x14ac:dyDescent="0.25"/>
    <row r="326" s="44" customFormat="1" ht="15.75" customHeight="1" x14ac:dyDescent="0.25"/>
    <row r="327" s="44" customFormat="1" ht="15.75" customHeight="1" x14ac:dyDescent="0.25"/>
    <row r="328" s="44" customFormat="1" ht="15.75" customHeight="1" x14ac:dyDescent="0.25"/>
    <row r="329" s="44" customFormat="1" ht="15.75" customHeight="1" x14ac:dyDescent="0.25"/>
    <row r="330" s="44" customFormat="1" ht="15.75" customHeight="1" x14ac:dyDescent="0.25"/>
    <row r="331" s="44" customFormat="1" ht="15.75" customHeight="1" x14ac:dyDescent="0.25"/>
    <row r="332" s="44" customFormat="1" ht="15.75" customHeight="1" x14ac:dyDescent="0.25"/>
    <row r="333" s="44" customFormat="1" ht="15.75" customHeight="1" x14ac:dyDescent="0.25"/>
    <row r="334" s="44" customFormat="1" ht="15.75" customHeight="1" x14ac:dyDescent="0.25"/>
    <row r="335" s="44" customFormat="1" ht="15.75" customHeight="1" x14ac:dyDescent="0.25"/>
    <row r="336" s="44" customFormat="1" ht="15.75" customHeight="1" x14ac:dyDescent="0.25"/>
    <row r="337" s="44" customFormat="1" ht="15.75" customHeight="1" x14ac:dyDescent="0.25"/>
    <row r="338" s="44" customFormat="1" ht="15.75" customHeight="1" x14ac:dyDescent="0.25"/>
    <row r="339" s="44" customFormat="1" ht="15.75" customHeight="1" x14ac:dyDescent="0.25"/>
    <row r="340" s="44" customFormat="1" ht="15.75" customHeight="1" x14ac:dyDescent="0.25"/>
    <row r="341" s="44" customFormat="1" ht="15.75" customHeight="1" x14ac:dyDescent="0.25"/>
    <row r="342" s="44" customFormat="1" ht="15.75" customHeight="1" x14ac:dyDescent="0.25"/>
    <row r="343" s="44" customFormat="1" ht="15.75" customHeight="1" x14ac:dyDescent="0.25"/>
    <row r="344" s="44" customFormat="1" ht="15.75" customHeight="1" x14ac:dyDescent="0.25"/>
    <row r="345" s="44" customFormat="1" ht="15.75" customHeight="1" x14ac:dyDescent="0.25"/>
    <row r="346" s="44" customFormat="1" ht="15.75" customHeight="1" x14ac:dyDescent="0.25"/>
    <row r="347" s="44" customFormat="1" ht="15.75" customHeight="1" x14ac:dyDescent="0.25"/>
    <row r="348" s="44" customFormat="1" ht="15.75" customHeight="1" x14ac:dyDescent="0.25"/>
    <row r="349" s="44" customFormat="1" ht="15.75" customHeight="1" x14ac:dyDescent="0.25"/>
    <row r="350" s="44" customFormat="1" ht="15.75" customHeight="1" x14ac:dyDescent="0.25"/>
    <row r="351" s="44" customFormat="1" ht="15.75" customHeight="1" x14ac:dyDescent="0.25"/>
    <row r="352" s="44" customFormat="1" ht="15.75" customHeight="1" x14ac:dyDescent="0.25"/>
    <row r="353" s="44" customFormat="1" ht="15.75" customHeight="1" x14ac:dyDescent="0.25"/>
    <row r="354" s="44" customFormat="1" ht="15.75" customHeight="1" x14ac:dyDescent="0.25"/>
    <row r="355" s="44" customFormat="1" ht="15.75" customHeight="1" x14ac:dyDescent="0.25"/>
    <row r="356" s="44" customFormat="1" ht="15.75" customHeight="1" x14ac:dyDescent="0.25"/>
    <row r="357" s="44" customFormat="1" ht="15.75" customHeight="1" x14ac:dyDescent="0.25"/>
    <row r="358" s="44" customFormat="1" ht="15.75" customHeight="1" x14ac:dyDescent="0.25"/>
    <row r="359" s="44" customFormat="1" ht="15.75" customHeight="1" x14ac:dyDescent="0.25"/>
    <row r="360" s="44" customFormat="1" ht="15.75" customHeight="1" x14ac:dyDescent="0.25"/>
    <row r="361" s="44" customFormat="1" ht="15.75" customHeight="1" x14ac:dyDescent="0.25"/>
    <row r="362" s="44" customFormat="1" ht="15.75" customHeight="1" x14ac:dyDescent="0.25"/>
    <row r="363" s="44" customFormat="1" ht="15.75" customHeight="1" x14ac:dyDescent="0.25"/>
    <row r="364" s="44" customFormat="1" ht="15.75" customHeight="1" x14ac:dyDescent="0.25"/>
    <row r="365" s="44" customFormat="1" ht="15.75" customHeight="1" x14ac:dyDescent="0.25"/>
    <row r="366" s="44" customFormat="1" ht="15.75" customHeight="1" x14ac:dyDescent="0.25"/>
    <row r="367" s="44" customFormat="1" ht="15.75" customHeight="1" x14ac:dyDescent="0.25"/>
    <row r="368" s="44" customFormat="1" ht="15.75" customHeight="1" x14ac:dyDescent="0.25"/>
    <row r="369" s="44" customFormat="1" ht="15.75" customHeight="1" x14ac:dyDescent="0.25"/>
    <row r="370" s="44" customFormat="1" ht="15.75" customHeight="1" x14ac:dyDescent="0.25"/>
    <row r="371" s="44" customFormat="1" ht="15.75" customHeight="1" x14ac:dyDescent="0.25"/>
    <row r="372" s="44" customFormat="1" ht="15.75" customHeight="1" x14ac:dyDescent="0.25"/>
    <row r="373" s="44" customFormat="1" ht="15.75" customHeight="1" x14ac:dyDescent="0.25"/>
    <row r="374" s="44" customFormat="1" ht="15.75" customHeight="1" x14ac:dyDescent="0.25"/>
    <row r="375" s="44" customFormat="1" ht="15.75" customHeight="1" x14ac:dyDescent="0.25"/>
    <row r="376" s="44" customFormat="1" ht="15.75" customHeight="1" x14ac:dyDescent="0.25"/>
    <row r="377" s="44" customFormat="1" ht="15.75" customHeight="1" x14ac:dyDescent="0.25"/>
    <row r="378" s="44" customFormat="1" ht="15.75" customHeight="1" x14ac:dyDescent="0.25"/>
    <row r="379" s="44" customFormat="1" ht="15.75" customHeight="1" x14ac:dyDescent="0.25"/>
    <row r="380" s="44" customFormat="1" ht="15.75" customHeight="1" x14ac:dyDescent="0.25"/>
    <row r="381" s="44" customFormat="1" ht="15.75" customHeight="1" x14ac:dyDescent="0.25"/>
    <row r="382" s="44" customFormat="1" ht="15.75" customHeight="1" x14ac:dyDescent="0.25"/>
    <row r="383" s="44" customFormat="1" ht="15.75" customHeight="1" x14ac:dyDescent="0.25"/>
    <row r="384" s="44" customFormat="1" ht="15.75" customHeight="1" x14ac:dyDescent="0.25"/>
    <row r="385" s="44" customFormat="1" ht="15.75" customHeight="1" x14ac:dyDescent="0.25"/>
    <row r="386" s="44" customFormat="1" ht="15.75" customHeight="1" x14ac:dyDescent="0.25"/>
    <row r="387" s="44" customFormat="1" ht="15.75" customHeight="1" x14ac:dyDescent="0.25"/>
    <row r="388" s="44" customFormat="1" ht="15.75" customHeight="1" x14ac:dyDescent="0.25"/>
    <row r="389" s="44" customFormat="1" ht="15.75" customHeight="1" x14ac:dyDescent="0.25"/>
    <row r="390" s="44" customFormat="1" ht="15.75" customHeight="1" x14ac:dyDescent="0.25"/>
    <row r="391" s="44" customFormat="1" ht="15.75" customHeight="1" x14ac:dyDescent="0.25"/>
    <row r="392" s="44" customFormat="1" ht="15.75" customHeight="1" x14ac:dyDescent="0.25"/>
    <row r="393" s="44" customFormat="1" ht="15.75" customHeight="1" x14ac:dyDescent="0.25"/>
    <row r="394" s="44" customFormat="1" ht="15.75" customHeight="1" x14ac:dyDescent="0.25"/>
    <row r="395" s="44" customFormat="1" ht="15.75" customHeight="1" x14ac:dyDescent="0.25"/>
    <row r="396" s="44" customFormat="1" ht="15.75" customHeight="1" x14ac:dyDescent="0.25"/>
    <row r="397" s="44" customFormat="1" ht="15.75" customHeight="1" x14ac:dyDescent="0.25"/>
    <row r="398" s="44" customFormat="1" ht="15.75" customHeight="1" x14ac:dyDescent="0.25"/>
    <row r="399" s="44" customFormat="1" ht="15.75" customHeight="1" x14ac:dyDescent="0.25"/>
    <row r="400" s="44" customFormat="1" ht="15.75" customHeight="1" x14ac:dyDescent="0.25"/>
    <row r="401" s="44" customFormat="1" ht="15.75" customHeight="1" x14ac:dyDescent="0.25"/>
    <row r="402" s="44" customFormat="1" ht="15.75" customHeight="1" x14ac:dyDescent="0.25"/>
    <row r="403" s="44" customFormat="1" ht="15.75" customHeight="1" x14ac:dyDescent="0.25"/>
    <row r="404" s="44" customFormat="1" ht="15.75" customHeight="1" x14ac:dyDescent="0.25"/>
    <row r="405" s="44" customFormat="1" ht="15.75" customHeight="1" x14ac:dyDescent="0.25"/>
    <row r="406" s="44" customFormat="1" ht="15.75" customHeight="1" x14ac:dyDescent="0.25"/>
    <row r="407" s="44" customFormat="1" ht="15.75" customHeight="1" x14ac:dyDescent="0.25"/>
    <row r="408" s="44" customFormat="1" ht="15.75" customHeight="1" x14ac:dyDescent="0.25"/>
    <row r="409" s="44" customFormat="1" ht="15.75" customHeight="1" x14ac:dyDescent="0.25"/>
    <row r="410" s="44" customFormat="1" ht="15.75" customHeight="1" x14ac:dyDescent="0.25"/>
    <row r="411" s="44" customFormat="1" ht="15.75" customHeight="1" x14ac:dyDescent="0.25"/>
    <row r="412" s="44" customFormat="1" ht="15.75" customHeight="1" x14ac:dyDescent="0.25"/>
    <row r="413" s="44" customFormat="1" ht="15.75" customHeight="1" x14ac:dyDescent="0.25"/>
    <row r="414" s="44" customFormat="1" ht="15.75" customHeight="1" x14ac:dyDescent="0.25"/>
    <row r="415" s="44" customFormat="1" ht="15.75" customHeight="1" x14ac:dyDescent="0.25"/>
    <row r="416" s="44" customFormat="1" ht="15.75" customHeight="1" x14ac:dyDescent="0.25"/>
    <row r="417" s="44" customFormat="1" ht="15.75" customHeight="1" x14ac:dyDescent="0.25"/>
    <row r="418" s="44" customFormat="1" ht="15.75" customHeight="1" x14ac:dyDescent="0.25"/>
    <row r="419" s="44" customFormat="1" ht="15.75" customHeight="1" x14ac:dyDescent="0.25"/>
    <row r="420" s="44" customFormat="1" ht="15.75" customHeight="1" x14ac:dyDescent="0.25"/>
    <row r="421" s="44" customFormat="1" ht="15.75" customHeight="1" x14ac:dyDescent="0.25"/>
    <row r="422" s="44" customFormat="1" ht="15.75" customHeight="1" x14ac:dyDescent="0.25"/>
    <row r="423" s="44" customFormat="1" ht="15.75" customHeight="1" x14ac:dyDescent="0.25"/>
    <row r="424" s="44" customFormat="1" ht="15.75" customHeight="1" x14ac:dyDescent="0.25"/>
    <row r="425" s="44" customFormat="1" ht="15.75" customHeight="1" x14ac:dyDescent="0.25"/>
    <row r="426" s="44" customFormat="1" ht="15.75" customHeight="1" x14ac:dyDescent="0.25"/>
    <row r="427" s="44" customFormat="1" ht="15.75" customHeight="1" x14ac:dyDescent="0.25"/>
    <row r="428" s="44" customFormat="1" ht="15.75" customHeight="1" x14ac:dyDescent="0.25"/>
    <row r="429" s="44" customFormat="1" ht="15.75" customHeight="1" x14ac:dyDescent="0.25"/>
    <row r="430" s="44" customFormat="1" ht="15.75" customHeight="1" x14ac:dyDescent="0.25"/>
    <row r="431" s="44" customFormat="1" ht="15.75" customHeight="1" x14ac:dyDescent="0.25"/>
    <row r="432" s="44" customFormat="1" ht="15.75" customHeight="1" x14ac:dyDescent="0.25"/>
    <row r="433" s="44" customFormat="1" ht="15.75" customHeight="1" x14ac:dyDescent="0.25"/>
    <row r="434" s="44" customFormat="1" ht="15.75" customHeight="1" x14ac:dyDescent="0.25"/>
    <row r="435" s="44" customFormat="1" ht="15.75" customHeight="1" x14ac:dyDescent="0.25"/>
    <row r="436" s="44" customFormat="1" ht="15.75" customHeight="1" x14ac:dyDescent="0.25"/>
    <row r="437" s="44" customFormat="1" ht="15.75" customHeight="1" x14ac:dyDescent="0.25"/>
    <row r="438" s="44" customFormat="1" ht="15.75" customHeight="1" x14ac:dyDescent="0.25"/>
    <row r="439" s="44" customFormat="1" ht="15.75" customHeight="1" x14ac:dyDescent="0.25"/>
    <row r="440" s="44" customFormat="1" ht="15.75" customHeight="1" x14ac:dyDescent="0.25"/>
    <row r="441" s="44" customFormat="1" ht="15.75" customHeight="1" x14ac:dyDescent="0.25"/>
    <row r="442" s="44" customFormat="1" ht="15.75" customHeight="1" x14ac:dyDescent="0.25"/>
    <row r="443" s="44" customFormat="1" ht="15.75" customHeight="1" x14ac:dyDescent="0.25"/>
    <row r="444" s="44" customFormat="1" ht="15.75" customHeight="1" x14ac:dyDescent="0.25"/>
    <row r="445" s="44" customFormat="1" ht="15.75" customHeight="1" x14ac:dyDescent="0.25"/>
    <row r="446" s="44" customFormat="1" ht="15.75" customHeight="1" x14ac:dyDescent="0.25"/>
    <row r="447" s="44" customFormat="1" ht="15.75" customHeight="1" x14ac:dyDescent="0.25"/>
    <row r="448" s="44" customFormat="1" ht="15.75" customHeight="1" x14ac:dyDescent="0.25"/>
    <row r="449" s="44" customFormat="1" ht="15.75" customHeight="1" x14ac:dyDescent="0.25"/>
    <row r="450" s="44" customFormat="1" ht="15.75" customHeight="1" x14ac:dyDescent="0.25"/>
    <row r="451" s="44" customFormat="1" ht="15.75" customHeight="1" x14ac:dyDescent="0.25"/>
    <row r="452" s="44" customFormat="1" ht="15.75" customHeight="1" x14ac:dyDescent="0.25"/>
    <row r="453" s="44" customFormat="1" ht="15.75" customHeight="1" x14ac:dyDescent="0.25"/>
    <row r="454" s="44" customFormat="1" ht="15.75" customHeight="1" x14ac:dyDescent="0.25"/>
    <row r="455" s="44" customFormat="1" ht="15.75" customHeight="1" x14ac:dyDescent="0.25"/>
    <row r="456" s="44" customFormat="1" ht="15.75" customHeight="1" x14ac:dyDescent="0.25"/>
    <row r="457" s="44" customFormat="1" ht="15.75" customHeight="1" x14ac:dyDescent="0.25"/>
    <row r="458" s="44" customFormat="1" ht="15.75" customHeight="1" x14ac:dyDescent="0.25"/>
    <row r="459" s="44" customFormat="1" ht="15.75" customHeight="1" x14ac:dyDescent="0.25"/>
    <row r="460" s="44" customFormat="1" ht="15.75" customHeight="1" x14ac:dyDescent="0.25"/>
    <row r="461" s="44" customFormat="1" ht="15.75" customHeight="1" x14ac:dyDescent="0.25"/>
    <row r="462" s="44" customFormat="1" ht="15.75" customHeight="1" x14ac:dyDescent="0.25"/>
    <row r="463" s="44" customFormat="1" ht="15.75" customHeight="1" x14ac:dyDescent="0.25"/>
    <row r="464" s="44" customFormat="1" ht="15.75" customHeight="1" x14ac:dyDescent="0.25"/>
    <row r="465" s="44" customFormat="1" ht="15.75" customHeight="1" x14ac:dyDescent="0.25"/>
    <row r="466" s="44" customFormat="1" ht="15.75" customHeight="1" x14ac:dyDescent="0.25"/>
    <row r="467" s="44" customFormat="1" ht="15.75" customHeight="1" x14ac:dyDescent="0.25"/>
    <row r="468" s="44" customFormat="1" ht="15.75" customHeight="1" x14ac:dyDescent="0.25"/>
    <row r="469" s="44" customFormat="1" ht="15.75" customHeight="1" x14ac:dyDescent="0.25"/>
    <row r="470" s="44" customFormat="1" ht="15.75" customHeight="1" x14ac:dyDescent="0.25"/>
    <row r="471" s="44" customFormat="1" ht="15.75" customHeight="1" x14ac:dyDescent="0.25"/>
    <row r="472" s="44" customFormat="1" ht="15.75" customHeight="1" x14ac:dyDescent="0.25"/>
    <row r="473" s="44" customFormat="1" ht="15.75" customHeight="1" x14ac:dyDescent="0.25"/>
    <row r="474" s="44" customFormat="1" ht="15.75" customHeight="1" x14ac:dyDescent="0.25"/>
    <row r="475" s="44" customFormat="1" ht="15.75" customHeight="1" x14ac:dyDescent="0.25"/>
    <row r="476" s="44" customFormat="1" ht="15.75" customHeight="1" x14ac:dyDescent="0.25"/>
    <row r="477" s="44" customFormat="1" ht="15.75" customHeight="1" x14ac:dyDescent="0.25"/>
    <row r="478" s="44" customFormat="1" ht="15.75" customHeight="1" x14ac:dyDescent="0.25"/>
    <row r="479" s="44" customFormat="1" ht="15.75" customHeight="1" x14ac:dyDescent="0.25"/>
    <row r="480" s="44" customFormat="1" ht="15.75" customHeight="1" x14ac:dyDescent="0.25"/>
    <row r="481" s="44" customFormat="1" ht="15.75" customHeight="1" x14ac:dyDescent="0.25"/>
    <row r="482" s="44" customFormat="1" ht="15.75" customHeight="1" x14ac:dyDescent="0.25"/>
    <row r="483" s="44" customFormat="1" ht="15.75" customHeight="1" x14ac:dyDescent="0.25"/>
    <row r="484" s="44" customFormat="1" ht="15.75" customHeight="1" x14ac:dyDescent="0.25"/>
    <row r="485" s="44" customFormat="1" ht="15.75" customHeight="1" x14ac:dyDescent="0.25"/>
    <row r="486" s="44" customFormat="1" ht="15.75" customHeight="1" x14ac:dyDescent="0.25"/>
    <row r="487" s="44" customFormat="1" ht="15.75" customHeight="1" x14ac:dyDescent="0.25"/>
    <row r="488" s="44" customFormat="1" ht="15.75" customHeight="1" x14ac:dyDescent="0.25"/>
    <row r="489" s="44" customFormat="1" ht="15.75" customHeight="1" x14ac:dyDescent="0.25"/>
    <row r="490" s="44" customFormat="1" ht="15.75" customHeight="1" x14ac:dyDescent="0.25"/>
    <row r="491" s="44" customFormat="1" ht="15.75" customHeight="1" x14ac:dyDescent="0.25"/>
    <row r="492" s="44" customFormat="1" ht="15.75" customHeight="1" x14ac:dyDescent="0.25"/>
    <row r="493" s="44" customFormat="1" ht="15.75" customHeight="1" x14ac:dyDescent="0.25"/>
    <row r="494" s="44" customFormat="1" ht="15.75" customHeight="1" x14ac:dyDescent="0.25"/>
    <row r="495" s="44" customFormat="1" ht="15.75" customHeight="1" x14ac:dyDescent="0.25"/>
    <row r="496" s="44" customFormat="1" ht="15.75" customHeight="1" x14ac:dyDescent="0.25"/>
    <row r="497" s="44" customFormat="1" ht="15.75" customHeight="1" x14ac:dyDescent="0.25"/>
    <row r="498" s="44" customFormat="1" ht="15.75" customHeight="1" x14ac:dyDescent="0.25"/>
    <row r="499" s="44" customFormat="1" ht="15.75" customHeight="1" x14ac:dyDescent="0.25"/>
    <row r="500" s="44" customFormat="1" ht="15.75" customHeight="1" x14ac:dyDescent="0.25"/>
    <row r="501" s="44" customFormat="1" ht="15.75" customHeight="1" x14ac:dyDescent="0.25"/>
    <row r="502" s="44" customFormat="1" ht="15.75" customHeight="1" x14ac:dyDescent="0.25"/>
    <row r="503" s="44" customFormat="1" ht="15.75" customHeight="1" x14ac:dyDescent="0.25"/>
    <row r="504" s="44" customFormat="1" ht="15.75" customHeight="1" x14ac:dyDescent="0.25"/>
    <row r="505" s="44" customFormat="1" ht="15.75" customHeight="1" x14ac:dyDescent="0.25"/>
    <row r="506" s="44" customFormat="1" ht="15.75" customHeight="1" x14ac:dyDescent="0.25"/>
    <row r="507" s="44" customFormat="1" ht="15.75" customHeight="1" x14ac:dyDescent="0.25"/>
    <row r="508" s="44" customFormat="1" ht="15.75" customHeight="1" x14ac:dyDescent="0.25"/>
    <row r="509" s="44" customFormat="1" ht="15.75" customHeight="1" x14ac:dyDescent="0.25"/>
    <row r="510" s="44" customFormat="1" ht="15.75" customHeight="1" x14ac:dyDescent="0.25"/>
    <row r="511" s="44" customFormat="1" ht="15.75" customHeight="1" x14ac:dyDescent="0.25"/>
    <row r="512" s="44" customFormat="1" ht="15.75" customHeight="1" x14ac:dyDescent="0.25"/>
    <row r="513" s="44" customFormat="1" ht="15.75" customHeight="1" x14ac:dyDescent="0.25"/>
    <row r="514" s="44" customFormat="1" ht="15.75" customHeight="1" x14ac:dyDescent="0.25"/>
    <row r="515" s="44" customFormat="1" ht="15.75" customHeight="1" x14ac:dyDescent="0.25"/>
    <row r="516" s="44" customFormat="1" ht="15.75" customHeight="1" x14ac:dyDescent="0.25"/>
    <row r="517" s="44" customFormat="1" ht="15.75" customHeight="1" x14ac:dyDescent="0.25"/>
    <row r="518" s="44" customFormat="1" ht="15.75" customHeight="1" x14ac:dyDescent="0.25"/>
    <row r="519" s="44" customFormat="1" ht="15.75" customHeight="1" x14ac:dyDescent="0.25"/>
    <row r="520" s="44" customFormat="1" ht="15.75" customHeight="1" x14ac:dyDescent="0.25"/>
    <row r="521" s="44" customFormat="1" ht="15.75" customHeight="1" x14ac:dyDescent="0.25"/>
    <row r="522" s="44" customFormat="1" ht="15.75" customHeight="1" x14ac:dyDescent="0.25"/>
    <row r="523" s="44" customFormat="1" ht="15.75" customHeight="1" x14ac:dyDescent="0.25"/>
    <row r="524" s="44" customFormat="1" ht="15.75" customHeight="1" x14ac:dyDescent="0.25"/>
    <row r="525" s="44" customFormat="1" ht="15.75" customHeight="1" x14ac:dyDescent="0.25"/>
    <row r="526" s="44" customFormat="1" ht="15.75" customHeight="1" x14ac:dyDescent="0.25"/>
    <row r="527" s="44" customFormat="1" ht="15.75" customHeight="1" x14ac:dyDescent="0.25"/>
    <row r="528" s="44" customFormat="1" ht="15.75" customHeight="1" x14ac:dyDescent="0.25"/>
    <row r="529" s="44" customFormat="1" ht="15.75" customHeight="1" x14ac:dyDescent="0.25"/>
    <row r="530" s="44" customFormat="1" ht="15.75" customHeight="1" x14ac:dyDescent="0.25"/>
    <row r="531" s="44" customFormat="1" ht="15.75" customHeight="1" x14ac:dyDescent="0.25"/>
    <row r="532" s="44" customFormat="1" ht="15.75" customHeight="1" x14ac:dyDescent="0.25"/>
    <row r="533" s="44" customFormat="1" ht="15.75" customHeight="1" x14ac:dyDescent="0.25"/>
    <row r="534" s="44" customFormat="1" ht="15.75" customHeight="1" x14ac:dyDescent="0.25"/>
    <row r="535" s="44" customFormat="1" ht="15.75" customHeight="1" x14ac:dyDescent="0.25"/>
    <row r="536" s="44" customFormat="1" ht="15.75" customHeight="1" x14ac:dyDescent="0.25"/>
    <row r="537" s="44" customFormat="1" ht="15.75" customHeight="1" x14ac:dyDescent="0.25"/>
    <row r="538" s="44" customFormat="1" ht="15.75" customHeight="1" x14ac:dyDescent="0.25"/>
    <row r="539" s="44" customFormat="1" ht="15.75" customHeight="1" x14ac:dyDescent="0.25"/>
    <row r="540" s="44" customFormat="1" ht="15.75" customHeight="1" x14ac:dyDescent="0.25"/>
    <row r="541" s="44" customFormat="1" ht="15.75" customHeight="1" x14ac:dyDescent="0.25"/>
    <row r="542" s="44" customFormat="1" ht="15.75" customHeight="1" x14ac:dyDescent="0.25"/>
    <row r="543" s="44" customFormat="1" ht="15.75" customHeight="1" x14ac:dyDescent="0.25"/>
    <row r="544" s="44" customFormat="1" ht="15.75" customHeight="1" x14ac:dyDescent="0.25"/>
    <row r="545" s="44" customFormat="1" ht="15.75" customHeight="1" x14ac:dyDescent="0.25"/>
    <row r="546" s="44" customFormat="1" ht="15.75" customHeight="1" x14ac:dyDescent="0.25"/>
    <row r="547" s="44" customFormat="1" ht="15.75" customHeight="1" x14ac:dyDescent="0.25"/>
    <row r="548" s="44" customFormat="1" ht="15.75" customHeight="1" x14ac:dyDescent="0.25"/>
    <row r="549" s="44" customFormat="1" ht="15.75" customHeight="1" x14ac:dyDescent="0.25"/>
    <row r="550" s="44" customFormat="1" ht="15.75" customHeight="1" x14ac:dyDescent="0.25"/>
    <row r="551" s="44" customFormat="1" ht="15.75" customHeight="1" x14ac:dyDescent="0.25"/>
    <row r="552" s="44" customFormat="1" ht="15.75" customHeight="1" x14ac:dyDescent="0.25"/>
    <row r="553" s="44" customFormat="1" ht="15.75" customHeight="1" x14ac:dyDescent="0.25"/>
    <row r="554" s="44" customFormat="1" ht="15.75" customHeight="1" x14ac:dyDescent="0.25"/>
    <row r="555" s="44" customFormat="1" ht="15.75" customHeight="1" x14ac:dyDescent="0.25"/>
    <row r="556" s="44" customFormat="1" ht="15.75" customHeight="1" x14ac:dyDescent="0.25"/>
    <row r="557" s="44" customFormat="1" ht="15.75" customHeight="1" x14ac:dyDescent="0.25"/>
    <row r="558" s="44" customFormat="1" ht="15.75" customHeight="1" x14ac:dyDescent="0.25"/>
    <row r="559" s="44" customFormat="1" ht="15.75" customHeight="1" x14ac:dyDescent="0.25"/>
    <row r="560" s="44" customFormat="1" ht="15.75" customHeight="1" x14ac:dyDescent="0.25"/>
    <row r="561" s="44" customFormat="1" ht="15.75" customHeight="1" x14ac:dyDescent="0.25"/>
    <row r="562" s="44" customFormat="1" ht="15.75" customHeight="1" x14ac:dyDescent="0.25"/>
    <row r="563" s="44" customFormat="1" ht="15.75" customHeight="1" x14ac:dyDescent="0.25"/>
    <row r="564" s="44" customFormat="1" ht="15.75" customHeight="1" x14ac:dyDescent="0.25"/>
    <row r="565" s="44" customFormat="1" ht="15.75" customHeight="1" x14ac:dyDescent="0.25"/>
    <row r="566" s="44" customFormat="1" ht="15.75" customHeight="1" x14ac:dyDescent="0.25"/>
    <row r="567" s="44" customFormat="1" ht="15.75" customHeight="1" x14ac:dyDescent="0.25"/>
    <row r="568" s="44" customFormat="1" ht="15.75" customHeight="1" x14ac:dyDescent="0.25"/>
    <row r="569" s="44" customFormat="1" ht="15.75" customHeight="1" x14ac:dyDescent="0.25"/>
    <row r="570" s="44" customFormat="1" ht="15.75" customHeight="1" x14ac:dyDescent="0.25"/>
    <row r="571" s="44" customFormat="1" ht="15.75" customHeight="1" x14ac:dyDescent="0.25"/>
    <row r="572" s="44" customFormat="1" ht="15.75" customHeight="1" x14ac:dyDescent="0.25"/>
    <row r="573" s="44" customFormat="1" ht="15.75" customHeight="1" x14ac:dyDescent="0.25"/>
    <row r="574" s="44" customFormat="1" ht="15.75" customHeight="1" x14ac:dyDescent="0.25"/>
    <row r="575" s="44" customFormat="1" ht="15.75" customHeight="1" x14ac:dyDescent="0.25"/>
    <row r="576" s="44" customFormat="1" ht="15.75" customHeight="1" x14ac:dyDescent="0.25"/>
    <row r="577" s="44" customFormat="1" ht="15.75" customHeight="1" x14ac:dyDescent="0.25"/>
    <row r="578" s="44" customFormat="1" ht="15.75" customHeight="1" x14ac:dyDescent="0.25"/>
    <row r="579" s="44" customFormat="1" ht="15.75" customHeight="1" x14ac:dyDescent="0.25"/>
    <row r="580" s="44" customFormat="1" ht="15.75" customHeight="1" x14ac:dyDescent="0.25"/>
    <row r="581" s="44" customFormat="1" ht="15.75" customHeight="1" x14ac:dyDescent="0.25"/>
    <row r="582" s="44" customFormat="1" ht="15.75" customHeight="1" x14ac:dyDescent="0.25"/>
    <row r="583" s="44" customFormat="1" ht="15.75" customHeight="1" x14ac:dyDescent="0.25"/>
    <row r="584" s="44" customFormat="1" ht="15.75" customHeight="1" x14ac:dyDescent="0.25"/>
    <row r="585" s="44" customFormat="1" ht="15.75" customHeight="1" x14ac:dyDescent="0.25"/>
    <row r="586" s="44" customFormat="1" ht="15.75" customHeight="1" x14ac:dyDescent="0.25"/>
    <row r="587" s="44" customFormat="1" ht="15.75" customHeight="1" x14ac:dyDescent="0.25"/>
    <row r="588" s="44" customFormat="1" ht="15.75" customHeight="1" x14ac:dyDescent="0.25"/>
    <row r="589" s="44" customFormat="1" ht="15.75" customHeight="1" x14ac:dyDescent="0.25"/>
    <row r="590" s="44" customFormat="1" ht="15.75" customHeight="1" x14ac:dyDescent="0.25"/>
    <row r="591" s="44" customFormat="1" ht="15.75" customHeight="1" x14ac:dyDescent="0.25"/>
    <row r="592" s="44" customFormat="1" ht="15.75" customHeight="1" x14ac:dyDescent="0.25"/>
    <row r="593" s="44" customFormat="1" ht="15.75" customHeight="1" x14ac:dyDescent="0.25"/>
    <row r="594" s="44" customFormat="1" ht="15.75" customHeight="1" x14ac:dyDescent="0.25"/>
    <row r="595" s="44" customFormat="1" ht="15.75" customHeight="1" x14ac:dyDescent="0.25"/>
    <row r="596" s="44" customFormat="1" ht="15.75" customHeight="1" x14ac:dyDescent="0.25"/>
    <row r="597" s="44" customFormat="1" ht="15.75" customHeight="1" x14ac:dyDescent="0.25"/>
    <row r="598" s="44" customFormat="1" ht="15.75" customHeight="1" x14ac:dyDescent="0.25"/>
    <row r="599" s="44" customFormat="1" ht="15.75" customHeight="1" x14ac:dyDescent="0.25"/>
    <row r="600" s="44" customFormat="1" ht="15.75" customHeight="1" x14ac:dyDescent="0.25"/>
    <row r="601" s="44" customFormat="1" ht="15.75" customHeight="1" x14ac:dyDescent="0.25"/>
    <row r="602" s="44" customFormat="1" ht="15.75" customHeight="1" x14ac:dyDescent="0.25"/>
    <row r="603" s="44" customFormat="1" ht="15.75" customHeight="1" x14ac:dyDescent="0.25"/>
    <row r="604" s="44" customFormat="1" ht="15.75" customHeight="1" x14ac:dyDescent="0.25"/>
    <row r="605" s="44" customFormat="1" ht="15.75" customHeight="1" x14ac:dyDescent="0.25"/>
    <row r="606" s="44" customFormat="1" ht="15.75" customHeight="1" x14ac:dyDescent="0.25"/>
    <row r="607" s="44" customFormat="1" ht="15.75" customHeight="1" x14ac:dyDescent="0.25"/>
    <row r="608" s="44" customFormat="1" ht="15.75" customHeight="1" x14ac:dyDescent="0.25"/>
    <row r="609" s="44" customFormat="1" ht="15.75" customHeight="1" x14ac:dyDescent="0.25"/>
    <row r="610" s="44" customFormat="1" ht="15.75" customHeight="1" x14ac:dyDescent="0.25"/>
    <row r="611" s="44" customFormat="1" ht="15.75" customHeight="1" x14ac:dyDescent="0.25"/>
    <row r="612" s="44" customFormat="1" ht="15.75" customHeight="1" x14ac:dyDescent="0.25"/>
    <row r="613" s="44" customFormat="1" ht="15.75" customHeight="1" x14ac:dyDescent="0.25"/>
    <row r="614" s="44" customFormat="1" ht="15.75" customHeight="1" x14ac:dyDescent="0.25"/>
    <row r="615" s="44" customFormat="1" ht="15.75" customHeight="1" x14ac:dyDescent="0.25"/>
    <row r="616" s="44" customFormat="1" ht="15.75" customHeight="1" x14ac:dyDescent="0.25"/>
    <row r="617" s="44" customFormat="1" ht="15.75" customHeight="1" x14ac:dyDescent="0.25"/>
    <row r="618" s="44" customFormat="1" ht="15.75" customHeight="1" x14ac:dyDescent="0.25"/>
    <row r="619" s="44" customFormat="1" ht="15.75" customHeight="1" x14ac:dyDescent="0.25"/>
    <row r="620" s="44" customFormat="1" ht="15.75" customHeight="1" x14ac:dyDescent="0.25"/>
    <row r="621" s="44" customFormat="1" ht="15.75" customHeight="1" x14ac:dyDescent="0.25"/>
    <row r="622" s="44" customFormat="1" ht="15.75" customHeight="1" x14ac:dyDescent="0.25"/>
    <row r="623" s="44" customFormat="1" ht="15.75" customHeight="1" x14ac:dyDescent="0.25"/>
    <row r="624" s="44" customFormat="1" ht="15.75" customHeight="1" x14ac:dyDescent="0.25"/>
    <row r="625" s="44" customFormat="1" ht="15.75" customHeight="1" x14ac:dyDescent="0.25"/>
    <row r="626" s="44" customFormat="1" ht="15.75" customHeight="1" x14ac:dyDescent="0.25"/>
    <row r="627" s="44" customFormat="1" ht="15.75" customHeight="1" x14ac:dyDescent="0.25"/>
    <row r="628" s="44" customFormat="1" ht="15.75" customHeight="1" x14ac:dyDescent="0.25"/>
    <row r="629" s="44" customFormat="1" ht="15.75" customHeight="1" x14ac:dyDescent="0.25"/>
    <row r="630" s="44" customFormat="1" ht="15.75" customHeight="1" x14ac:dyDescent="0.25"/>
    <row r="631" s="44" customFormat="1" ht="15.75" customHeight="1" x14ac:dyDescent="0.25"/>
    <row r="632" s="44" customFormat="1" ht="15.75" customHeight="1" x14ac:dyDescent="0.25"/>
    <row r="633" s="44" customFormat="1" ht="15.75" customHeight="1" x14ac:dyDescent="0.25"/>
    <row r="634" s="44" customFormat="1" ht="15.75" customHeight="1" x14ac:dyDescent="0.25"/>
    <row r="635" s="44" customFormat="1" ht="15.75" customHeight="1" x14ac:dyDescent="0.25"/>
    <row r="636" s="44" customFormat="1" ht="15.75" customHeight="1" x14ac:dyDescent="0.25"/>
    <row r="637" s="44" customFormat="1" ht="15.75" customHeight="1" x14ac:dyDescent="0.25"/>
    <row r="638" s="44" customFormat="1" ht="15.75" customHeight="1" x14ac:dyDescent="0.25"/>
    <row r="639" s="44" customFormat="1" ht="15.75" customHeight="1" x14ac:dyDescent="0.25"/>
    <row r="640" s="44" customFormat="1" ht="15.75" customHeight="1" x14ac:dyDescent="0.25"/>
    <row r="641" s="44" customFormat="1" ht="15.75" customHeight="1" x14ac:dyDescent="0.25"/>
    <row r="642" s="44" customFormat="1" ht="15.75" customHeight="1" x14ac:dyDescent="0.25"/>
    <row r="643" s="44" customFormat="1" ht="15.75" customHeight="1" x14ac:dyDescent="0.25"/>
    <row r="644" s="44" customFormat="1" ht="15.75" customHeight="1" x14ac:dyDescent="0.25"/>
    <row r="645" s="44" customFormat="1" ht="15.75" customHeight="1" x14ac:dyDescent="0.25"/>
    <row r="646" s="44" customFormat="1" ht="15.75" customHeight="1" x14ac:dyDescent="0.25"/>
    <row r="647" s="44" customFormat="1" ht="15.75" customHeight="1" x14ac:dyDescent="0.25"/>
    <row r="648" s="44" customFormat="1" ht="15.75" customHeight="1" x14ac:dyDescent="0.25"/>
    <row r="649" s="44" customFormat="1" ht="15.75" customHeight="1" x14ac:dyDescent="0.25"/>
    <row r="650" s="44" customFormat="1" ht="15.75" customHeight="1" x14ac:dyDescent="0.25"/>
    <row r="651" s="44" customFormat="1" ht="15.75" customHeight="1" x14ac:dyDescent="0.25"/>
    <row r="652" s="44" customFormat="1" ht="15.75" customHeight="1" x14ac:dyDescent="0.25"/>
    <row r="653" s="44" customFormat="1" ht="15.75" customHeight="1" x14ac:dyDescent="0.25"/>
    <row r="654" s="44" customFormat="1" ht="15.75" customHeight="1" x14ac:dyDescent="0.25"/>
    <row r="655" s="44" customFormat="1" ht="15.75" customHeight="1" x14ac:dyDescent="0.25"/>
    <row r="656" s="44" customFormat="1" ht="15.75" customHeight="1" x14ac:dyDescent="0.25"/>
    <row r="657" s="44" customFormat="1" ht="15.75" customHeight="1" x14ac:dyDescent="0.25"/>
    <row r="658" s="44" customFormat="1" ht="15.75" customHeight="1" x14ac:dyDescent="0.25"/>
    <row r="659" s="44" customFormat="1" ht="15.75" customHeight="1" x14ac:dyDescent="0.25"/>
    <row r="660" s="44" customFormat="1" ht="15.75" customHeight="1" x14ac:dyDescent="0.25"/>
    <row r="661" s="44" customFormat="1" ht="15.75" customHeight="1" x14ac:dyDescent="0.25"/>
    <row r="662" s="44" customFormat="1" ht="15.75" customHeight="1" x14ac:dyDescent="0.25"/>
    <row r="663" s="44" customFormat="1" ht="15.75" customHeight="1" x14ac:dyDescent="0.25"/>
    <row r="664" s="44" customFormat="1" ht="15.75" customHeight="1" x14ac:dyDescent="0.25"/>
    <row r="665" s="44" customFormat="1" ht="15.75" customHeight="1" x14ac:dyDescent="0.25"/>
    <row r="666" s="44" customFormat="1" ht="15.75" customHeight="1" x14ac:dyDescent="0.25"/>
    <row r="667" s="44" customFormat="1" ht="15.75" customHeight="1" x14ac:dyDescent="0.25"/>
    <row r="668" s="44" customFormat="1" ht="15.75" customHeight="1" x14ac:dyDescent="0.25"/>
    <row r="669" s="44" customFormat="1" ht="15.75" customHeight="1" x14ac:dyDescent="0.25"/>
    <row r="670" s="44" customFormat="1" ht="15.75" customHeight="1" x14ac:dyDescent="0.25"/>
    <row r="671" s="44" customFormat="1" ht="15.75" customHeight="1" x14ac:dyDescent="0.25"/>
    <row r="672" s="44" customFormat="1" ht="15.75" customHeight="1" x14ac:dyDescent="0.25"/>
    <row r="673" s="44" customFormat="1" ht="15.75" customHeight="1" x14ac:dyDescent="0.25"/>
    <row r="674" s="44" customFormat="1" ht="15.75" customHeight="1" x14ac:dyDescent="0.25"/>
    <row r="675" s="44" customFormat="1" ht="15.75" customHeight="1" x14ac:dyDescent="0.25"/>
    <row r="676" s="44" customFormat="1" ht="15.75" customHeight="1" x14ac:dyDescent="0.25"/>
    <row r="677" s="44" customFormat="1" ht="15.75" customHeight="1" x14ac:dyDescent="0.25"/>
    <row r="678" s="44" customFormat="1" ht="15.75" customHeight="1" x14ac:dyDescent="0.25"/>
    <row r="679" s="44" customFormat="1" ht="15.75" customHeight="1" x14ac:dyDescent="0.25"/>
    <row r="680" s="44" customFormat="1" ht="15.75" customHeight="1" x14ac:dyDescent="0.25"/>
    <row r="681" s="44" customFormat="1" ht="15.75" customHeight="1" x14ac:dyDescent="0.25"/>
    <row r="682" s="44" customFormat="1" ht="15.75" customHeight="1" x14ac:dyDescent="0.25"/>
    <row r="683" s="44" customFormat="1" ht="15.75" customHeight="1" x14ac:dyDescent="0.25"/>
    <row r="684" s="44" customFormat="1" ht="15.75" customHeight="1" x14ac:dyDescent="0.25"/>
    <row r="685" s="44" customFormat="1" ht="15.75" customHeight="1" x14ac:dyDescent="0.25"/>
    <row r="686" s="44" customFormat="1" ht="15.75" customHeight="1" x14ac:dyDescent="0.25"/>
    <row r="687" s="44" customFormat="1" ht="15.75" customHeight="1" x14ac:dyDescent="0.25"/>
    <row r="688" s="44" customFormat="1" ht="15.75" customHeight="1" x14ac:dyDescent="0.25"/>
    <row r="689" s="44" customFormat="1" ht="15.75" customHeight="1" x14ac:dyDescent="0.25"/>
    <row r="690" s="44" customFormat="1" ht="15.75" customHeight="1" x14ac:dyDescent="0.25"/>
    <row r="691" s="44" customFormat="1" ht="15.75" customHeight="1" x14ac:dyDescent="0.25"/>
    <row r="692" s="44" customFormat="1" ht="15.75" customHeight="1" x14ac:dyDescent="0.25"/>
    <row r="693" s="44" customFormat="1" ht="15.75" customHeight="1" x14ac:dyDescent="0.25"/>
    <row r="694" s="44" customFormat="1" ht="15.75" customHeight="1" x14ac:dyDescent="0.25"/>
    <row r="695" s="44" customFormat="1" ht="15.75" customHeight="1" x14ac:dyDescent="0.25"/>
    <row r="696" s="44" customFormat="1" ht="15.75" customHeight="1" x14ac:dyDescent="0.25"/>
    <row r="697" s="44" customFormat="1" ht="15.75" customHeight="1" x14ac:dyDescent="0.25"/>
    <row r="698" s="44" customFormat="1" ht="15.75" customHeight="1" x14ac:dyDescent="0.25"/>
    <row r="699" s="44" customFormat="1" ht="15.75" customHeight="1" x14ac:dyDescent="0.25"/>
    <row r="700" s="44" customFormat="1" ht="15.75" customHeight="1" x14ac:dyDescent="0.25"/>
    <row r="701" s="44" customFormat="1" ht="15.75" customHeight="1" x14ac:dyDescent="0.25"/>
    <row r="702" s="44" customFormat="1" ht="15.75" customHeight="1" x14ac:dyDescent="0.25"/>
    <row r="703" s="44" customFormat="1" ht="15.75" customHeight="1" x14ac:dyDescent="0.25"/>
    <row r="704" s="44" customFormat="1" ht="15.75" customHeight="1" x14ac:dyDescent="0.25"/>
    <row r="705" s="44" customFormat="1" ht="15.75" customHeight="1" x14ac:dyDescent="0.25"/>
    <row r="706" s="44" customFormat="1" ht="15.75" customHeight="1" x14ac:dyDescent="0.25"/>
    <row r="707" s="44" customFormat="1" ht="15.75" customHeight="1" x14ac:dyDescent="0.25"/>
    <row r="708" s="44" customFormat="1" ht="15.75" customHeight="1" x14ac:dyDescent="0.25"/>
    <row r="709" s="44" customFormat="1" ht="15.75" customHeight="1" x14ac:dyDescent="0.25"/>
    <row r="710" s="44" customFormat="1" ht="15.75" customHeight="1" x14ac:dyDescent="0.25"/>
    <row r="711" s="44" customFormat="1" ht="15.75" customHeight="1" x14ac:dyDescent="0.25"/>
    <row r="712" s="44" customFormat="1" ht="15.75" customHeight="1" x14ac:dyDescent="0.25"/>
    <row r="713" s="44" customFormat="1" ht="15.75" customHeight="1" x14ac:dyDescent="0.25"/>
    <row r="714" s="44" customFormat="1" ht="15.75" customHeight="1" x14ac:dyDescent="0.25"/>
    <row r="715" s="44" customFormat="1" ht="15.75" customHeight="1" x14ac:dyDescent="0.25"/>
    <row r="716" s="44" customFormat="1" ht="15.75" customHeight="1" x14ac:dyDescent="0.25"/>
    <row r="717" s="44" customFormat="1" ht="15.75" customHeight="1" x14ac:dyDescent="0.25"/>
    <row r="718" s="44" customFormat="1" ht="15.75" customHeight="1" x14ac:dyDescent="0.25"/>
    <row r="719" s="44" customFormat="1" ht="15.75" customHeight="1" x14ac:dyDescent="0.25"/>
    <row r="720" s="44" customFormat="1" ht="15.75" customHeight="1" x14ac:dyDescent="0.25"/>
    <row r="721" s="44" customFormat="1" ht="15.75" customHeight="1" x14ac:dyDescent="0.25"/>
    <row r="722" s="44" customFormat="1" ht="15.75" customHeight="1" x14ac:dyDescent="0.25"/>
    <row r="723" s="44" customFormat="1" ht="15.75" customHeight="1" x14ac:dyDescent="0.25"/>
    <row r="724" s="44" customFormat="1" ht="15.75" customHeight="1" x14ac:dyDescent="0.25"/>
    <row r="725" s="44" customFormat="1" ht="15.75" customHeight="1" x14ac:dyDescent="0.25"/>
    <row r="726" s="44" customFormat="1" ht="15.75" customHeight="1" x14ac:dyDescent="0.25"/>
    <row r="727" s="44" customFormat="1" ht="15.75" customHeight="1" x14ac:dyDescent="0.25"/>
    <row r="728" s="44" customFormat="1" ht="15.75" customHeight="1" x14ac:dyDescent="0.25"/>
    <row r="729" s="44" customFormat="1" ht="15.75" customHeight="1" x14ac:dyDescent="0.25"/>
    <row r="730" s="44" customFormat="1" ht="15.75" customHeight="1" x14ac:dyDescent="0.25"/>
    <row r="731" s="44" customFormat="1" ht="15.75" customHeight="1" x14ac:dyDescent="0.25"/>
    <row r="732" s="44" customFormat="1" ht="15.75" customHeight="1" x14ac:dyDescent="0.25"/>
    <row r="733" s="44" customFormat="1" ht="15.75" customHeight="1" x14ac:dyDescent="0.25"/>
    <row r="734" s="44" customFormat="1" ht="15.75" customHeight="1" x14ac:dyDescent="0.25"/>
    <row r="735" s="44" customFormat="1" ht="15.75" customHeight="1" x14ac:dyDescent="0.25"/>
    <row r="736" s="44" customFormat="1" ht="15.75" customHeight="1" x14ac:dyDescent="0.25"/>
    <row r="737" s="44" customFormat="1" ht="15.75" customHeight="1" x14ac:dyDescent="0.25"/>
    <row r="738" s="44" customFormat="1" ht="15.75" customHeight="1" x14ac:dyDescent="0.25"/>
    <row r="739" s="44" customFormat="1" ht="15.75" customHeight="1" x14ac:dyDescent="0.25"/>
    <row r="740" s="44" customFormat="1" ht="15.75" customHeight="1" x14ac:dyDescent="0.25"/>
    <row r="741" s="44" customFormat="1" ht="15.75" customHeight="1" x14ac:dyDescent="0.25"/>
    <row r="742" s="44" customFormat="1" ht="15.75" customHeight="1" x14ac:dyDescent="0.25"/>
    <row r="743" s="44" customFormat="1" ht="15.75" customHeight="1" x14ac:dyDescent="0.25"/>
    <row r="744" s="44" customFormat="1" ht="15.75" customHeight="1" x14ac:dyDescent="0.25"/>
    <row r="745" s="44" customFormat="1" ht="15.75" customHeight="1" x14ac:dyDescent="0.25"/>
    <row r="746" s="44" customFormat="1" ht="15.75" customHeight="1" x14ac:dyDescent="0.25"/>
    <row r="747" s="44" customFormat="1" ht="15.75" customHeight="1" x14ac:dyDescent="0.25"/>
    <row r="748" s="44" customFormat="1" ht="15.75" customHeight="1" x14ac:dyDescent="0.25"/>
    <row r="749" s="44" customFormat="1" ht="15.75" customHeight="1" x14ac:dyDescent="0.25"/>
    <row r="750" s="44" customFormat="1" ht="15.75" customHeight="1" x14ac:dyDescent="0.25"/>
    <row r="751" s="44" customFormat="1" ht="15.75" customHeight="1" x14ac:dyDescent="0.25"/>
    <row r="752" s="44" customFormat="1" ht="15.75" customHeight="1" x14ac:dyDescent="0.25"/>
    <row r="753" s="44" customFormat="1" ht="15.75" customHeight="1" x14ac:dyDescent="0.25"/>
    <row r="754" s="44" customFormat="1" ht="15.75" customHeight="1" x14ac:dyDescent="0.25"/>
    <row r="755" s="44" customFormat="1" ht="15.75" customHeight="1" x14ac:dyDescent="0.25"/>
    <row r="756" s="44" customFormat="1" ht="15.75" customHeight="1" x14ac:dyDescent="0.25"/>
    <row r="757" s="44" customFormat="1" ht="15.75" customHeight="1" x14ac:dyDescent="0.25"/>
    <row r="758" s="44" customFormat="1" ht="15.75" customHeight="1" x14ac:dyDescent="0.25"/>
    <row r="759" s="44" customFormat="1" ht="15.75" customHeight="1" x14ac:dyDescent="0.25"/>
    <row r="760" s="44" customFormat="1" ht="15.75" customHeight="1" x14ac:dyDescent="0.25"/>
    <row r="761" s="44" customFormat="1" ht="15.75" customHeight="1" x14ac:dyDescent="0.25"/>
    <row r="762" s="44" customFormat="1" ht="15.75" customHeight="1" x14ac:dyDescent="0.25"/>
    <row r="763" s="44" customFormat="1" ht="15.75" customHeight="1" x14ac:dyDescent="0.25"/>
    <row r="764" s="44" customFormat="1" ht="15.75" customHeight="1" x14ac:dyDescent="0.25"/>
    <row r="765" s="44" customFormat="1" ht="15.75" customHeight="1" x14ac:dyDescent="0.25"/>
    <row r="766" s="44" customFormat="1" ht="15.75" customHeight="1" x14ac:dyDescent="0.25"/>
    <row r="767" s="44" customFormat="1" ht="15.75" customHeight="1" x14ac:dyDescent="0.25"/>
    <row r="768" s="44" customFormat="1" ht="15.75" customHeight="1" x14ac:dyDescent="0.25"/>
    <row r="769" s="44" customFormat="1" ht="15.75" customHeight="1" x14ac:dyDescent="0.25"/>
    <row r="770" s="44" customFormat="1" ht="15.75" customHeight="1" x14ac:dyDescent="0.25"/>
    <row r="771" s="44" customFormat="1" ht="15.75" customHeight="1" x14ac:dyDescent="0.25"/>
    <row r="772" s="44" customFormat="1" ht="15.75" customHeight="1" x14ac:dyDescent="0.25"/>
    <row r="773" s="44" customFormat="1" ht="15.75" customHeight="1" x14ac:dyDescent="0.25"/>
    <row r="774" s="44" customFormat="1" ht="15.75" customHeight="1" x14ac:dyDescent="0.25"/>
    <row r="775" s="44" customFormat="1" ht="15.75" customHeight="1" x14ac:dyDescent="0.25"/>
    <row r="776" s="44" customFormat="1" ht="15.75" customHeight="1" x14ac:dyDescent="0.25"/>
    <row r="777" s="44" customFormat="1" ht="15.75" customHeight="1" x14ac:dyDescent="0.25"/>
    <row r="778" s="44" customFormat="1" ht="15.75" customHeight="1" x14ac:dyDescent="0.25"/>
    <row r="779" s="44" customFormat="1" ht="15.75" customHeight="1" x14ac:dyDescent="0.25"/>
    <row r="780" s="44" customFormat="1" ht="15.75" customHeight="1" x14ac:dyDescent="0.25"/>
    <row r="781" s="44" customFormat="1" ht="15.75" customHeight="1" x14ac:dyDescent="0.25"/>
    <row r="782" s="44" customFormat="1" ht="15.75" customHeight="1" x14ac:dyDescent="0.25"/>
    <row r="783" s="44" customFormat="1" ht="15.75" customHeight="1" x14ac:dyDescent="0.25"/>
    <row r="784" s="44" customFormat="1" ht="15.75" customHeight="1" x14ac:dyDescent="0.25"/>
    <row r="785" s="44" customFormat="1" ht="15.75" customHeight="1" x14ac:dyDescent="0.25"/>
    <row r="786" s="44" customFormat="1" ht="15.75" customHeight="1" x14ac:dyDescent="0.25"/>
    <row r="787" s="44" customFormat="1" ht="15.75" customHeight="1" x14ac:dyDescent="0.25"/>
    <row r="788" s="44" customFormat="1" ht="15.75" customHeight="1" x14ac:dyDescent="0.25"/>
    <row r="789" s="44" customFormat="1" ht="15.75" customHeight="1" x14ac:dyDescent="0.25"/>
    <row r="790" s="44" customFormat="1" ht="15.75" customHeight="1" x14ac:dyDescent="0.25"/>
    <row r="791" s="44" customFormat="1" ht="15.75" customHeight="1" x14ac:dyDescent="0.25"/>
    <row r="792" s="44" customFormat="1" ht="15.75" customHeight="1" x14ac:dyDescent="0.25"/>
    <row r="793" s="44" customFormat="1" ht="15.75" customHeight="1" x14ac:dyDescent="0.25"/>
    <row r="794" s="44" customFormat="1" ht="15.75" customHeight="1" x14ac:dyDescent="0.25"/>
    <row r="795" s="44" customFormat="1" ht="15.75" customHeight="1" x14ac:dyDescent="0.25"/>
    <row r="796" s="44" customFormat="1" ht="15.75" customHeight="1" x14ac:dyDescent="0.25"/>
    <row r="797" s="44" customFormat="1" ht="15.75" customHeight="1" x14ac:dyDescent="0.25"/>
    <row r="798" s="44" customFormat="1" ht="15.75" customHeight="1" x14ac:dyDescent="0.25"/>
    <row r="799" s="44" customFormat="1" ht="15.75" customHeight="1" x14ac:dyDescent="0.25"/>
    <row r="800" s="44" customFormat="1" ht="15.75" customHeight="1" x14ac:dyDescent="0.25"/>
    <row r="801" s="44" customFormat="1" ht="15.75" customHeight="1" x14ac:dyDescent="0.25"/>
    <row r="802" s="44" customFormat="1" ht="15.75" customHeight="1" x14ac:dyDescent="0.25"/>
    <row r="803" s="44" customFormat="1" ht="15.75" customHeight="1" x14ac:dyDescent="0.25"/>
    <row r="804" s="44" customFormat="1" ht="15.75" customHeight="1" x14ac:dyDescent="0.25"/>
    <row r="805" s="44" customFormat="1" ht="15.75" customHeight="1" x14ac:dyDescent="0.25"/>
    <row r="806" s="44" customFormat="1" ht="15.75" customHeight="1" x14ac:dyDescent="0.25"/>
    <row r="807" s="44" customFormat="1" ht="15.75" customHeight="1" x14ac:dyDescent="0.25"/>
    <row r="808" s="44" customFormat="1" ht="15.75" customHeight="1" x14ac:dyDescent="0.25"/>
    <row r="809" s="44" customFormat="1" ht="15.75" customHeight="1" x14ac:dyDescent="0.25"/>
    <row r="810" s="44" customFormat="1" ht="15.75" customHeight="1" x14ac:dyDescent="0.25"/>
    <row r="811" s="44" customFormat="1" ht="15.75" customHeight="1" x14ac:dyDescent="0.25"/>
    <row r="812" s="44" customFormat="1" ht="15.75" customHeight="1" x14ac:dyDescent="0.25"/>
    <row r="813" s="44" customFormat="1" ht="15.75" customHeight="1" x14ac:dyDescent="0.25"/>
    <row r="814" s="44" customFormat="1" ht="15.75" customHeight="1" x14ac:dyDescent="0.25"/>
    <row r="815" s="44" customFormat="1" ht="15.75" customHeight="1" x14ac:dyDescent="0.25"/>
    <row r="816" s="44" customFormat="1" ht="15.75" customHeight="1" x14ac:dyDescent="0.25"/>
    <row r="817" s="44" customFormat="1" ht="15.75" customHeight="1" x14ac:dyDescent="0.25"/>
    <row r="818" s="44" customFormat="1" ht="15.75" customHeight="1" x14ac:dyDescent="0.25"/>
    <row r="819" s="44" customFormat="1" ht="15.75" customHeight="1" x14ac:dyDescent="0.25"/>
    <row r="820" s="44" customFormat="1" ht="15.75" customHeight="1" x14ac:dyDescent="0.25"/>
    <row r="821" s="44" customFormat="1" ht="15.75" customHeight="1" x14ac:dyDescent="0.25"/>
    <row r="822" s="44" customFormat="1" ht="15.75" customHeight="1" x14ac:dyDescent="0.25"/>
    <row r="823" s="44" customFormat="1" ht="15.75" customHeight="1" x14ac:dyDescent="0.25"/>
    <row r="824" s="44" customFormat="1" ht="15.75" customHeight="1" x14ac:dyDescent="0.25"/>
    <row r="825" s="44" customFormat="1" ht="15.75" customHeight="1" x14ac:dyDescent="0.25"/>
    <row r="826" s="44" customFormat="1" ht="15.75" customHeight="1" x14ac:dyDescent="0.25"/>
    <row r="827" s="44" customFormat="1" ht="15.75" customHeight="1" x14ac:dyDescent="0.25"/>
    <row r="828" s="44" customFormat="1" ht="15.75" customHeight="1" x14ac:dyDescent="0.25"/>
    <row r="829" s="44" customFormat="1" ht="15.75" customHeight="1" x14ac:dyDescent="0.25"/>
    <row r="830" s="44" customFormat="1" ht="15.75" customHeight="1" x14ac:dyDescent="0.25"/>
    <row r="831" s="44" customFormat="1" ht="15.75" customHeight="1" x14ac:dyDescent="0.25"/>
    <row r="832" s="44" customFormat="1" ht="15.75" customHeight="1" x14ac:dyDescent="0.25"/>
    <row r="833" s="44" customFormat="1" ht="15.75" customHeight="1" x14ac:dyDescent="0.25"/>
    <row r="834" s="44" customFormat="1" ht="15.75" customHeight="1" x14ac:dyDescent="0.25"/>
    <row r="835" s="44" customFormat="1" ht="15.75" customHeight="1" x14ac:dyDescent="0.25"/>
    <row r="836" s="44" customFormat="1" ht="15.75" customHeight="1" x14ac:dyDescent="0.25"/>
    <row r="837" s="44" customFormat="1" ht="15.75" customHeight="1" x14ac:dyDescent="0.25"/>
    <row r="838" s="44" customFormat="1" ht="15.75" customHeight="1" x14ac:dyDescent="0.25"/>
    <row r="839" s="44" customFormat="1" ht="15.75" customHeight="1" x14ac:dyDescent="0.25"/>
    <row r="840" s="44" customFormat="1" ht="15.75" customHeight="1" x14ac:dyDescent="0.25"/>
    <row r="841" s="44" customFormat="1" ht="15.75" customHeight="1" x14ac:dyDescent="0.25"/>
    <row r="842" s="44" customFormat="1" ht="15.75" customHeight="1" x14ac:dyDescent="0.25"/>
    <row r="843" s="44" customFormat="1" ht="15.75" customHeight="1" x14ac:dyDescent="0.25"/>
    <row r="844" s="44" customFormat="1" ht="15.75" customHeight="1" x14ac:dyDescent="0.25"/>
    <row r="845" s="44" customFormat="1" ht="15.75" customHeight="1" x14ac:dyDescent="0.25"/>
    <row r="846" s="44" customFormat="1" ht="15.75" customHeight="1" x14ac:dyDescent="0.25"/>
    <row r="847" s="44" customFormat="1" ht="15.75" customHeight="1" x14ac:dyDescent="0.25"/>
    <row r="848" s="44" customFormat="1" ht="15.75" customHeight="1" x14ac:dyDescent="0.25"/>
    <row r="849" s="44" customFormat="1" ht="15.75" customHeight="1" x14ac:dyDescent="0.25"/>
    <row r="850" s="44" customFormat="1" ht="15.75" customHeight="1" x14ac:dyDescent="0.25"/>
    <row r="851" s="44" customFormat="1" ht="15.75" customHeight="1" x14ac:dyDescent="0.25"/>
    <row r="852" s="44" customFormat="1" ht="15.75" customHeight="1" x14ac:dyDescent="0.25"/>
    <row r="853" s="44" customFormat="1" ht="15.75" customHeight="1" x14ac:dyDescent="0.25"/>
    <row r="854" s="44" customFormat="1" ht="15.75" customHeight="1" x14ac:dyDescent="0.25"/>
    <row r="855" s="44" customFormat="1" ht="15.75" customHeight="1" x14ac:dyDescent="0.25"/>
    <row r="856" s="44" customFormat="1" ht="15.75" customHeight="1" x14ac:dyDescent="0.25"/>
    <row r="857" s="44" customFormat="1" ht="15.75" customHeight="1" x14ac:dyDescent="0.25"/>
    <row r="858" s="44" customFormat="1" ht="15.75" customHeight="1" x14ac:dyDescent="0.25"/>
    <row r="859" s="44" customFormat="1" ht="15.75" customHeight="1" x14ac:dyDescent="0.25"/>
    <row r="860" s="44" customFormat="1" ht="15.75" customHeight="1" x14ac:dyDescent="0.25"/>
    <row r="861" s="44" customFormat="1" ht="15.75" customHeight="1" x14ac:dyDescent="0.25"/>
    <row r="862" s="44" customFormat="1" ht="15.75" customHeight="1" x14ac:dyDescent="0.25"/>
    <row r="863" s="44" customFormat="1" ht="15.75" customHeight="1" x14ac:dyDescent="0.25"/>
    <row r="864" s="44" customFormat="1" ht="15.75" customHeight="1" x14ac:dyDescent="0.25"/>
    <row r="865" s="44" customFormat="1" ht="15.75" customHeight="1" x14ac:dyDescent="0.25"/>
    <row r="866" s="44" customFormat="1" ht="15.75" customHeight="1" x14ac:dyDescent="0.25"/>
    <row r="867" s="44" customFormat="1" ht="15.75" customHeight="1" x14ac:dyDescent="0.25"/>
    <row r="868" s="44" customFormat="1" ht="15.75" customHeight="1" x14ac:dyDescent="0.25"/>
    <row r="869" s="44" customFormat="1" ht="15.75" customHeight="1" x14ac:dyDescent="0.25"/>
    <row r="870" s="44" customFormat="1" ht="15.75" customHeight="1" x14ac:dyDescent="0.25"/>
    <row r="871" s="44" customFormat="1" ht="15.75" customHeight="1" x14ac:dyDescent="0.25"/>
    <row r="872" s="44" customFormat="1" ht="15.75" customHeight="1" x14ac:dyDescent="0.25"/>
    <row r="873" s="44" customFormat="1" ht="15.75" customHeight="1" x14ac:dyDescent="0.25"/>
    <row r="874" s="44" customFormat="1" ht="15.75" customHeight="1" x14ac:dyDescent="0.25"/>
    <row r="875" s="44" customFormat="1" ht="15.75" customHeight="1" x14ac:dyDescent="0.25"/>
    <row r="876" s="44" customFormat="1" ht="15.75" customHeight="1" x14ac:dyDescent="0.25"/>
    <row r="877" s="44" customFormat="1" ht="15.75" customHeight="1" x14ac:dyDescent="0.25"/>
    <row r="878" s="44" customFormat="1" ht="15.75" customHeight="1" x14ac:dyDescent="0.25"/>
    <row r="879" s="44" customFormat="1" ht="15.75" customHeight="1" x14ac:dyDescent="0.25"/>
    <row r="880" s="44" customFormat="1" ht="15.75" customHeight="1" x14ac:dyDescent="0.25"/>
    <row r="881" s="44" customFormat="1" ht="15.75" customHeight="1" x14ac:dyDescent="0.25"/>
    <row r="882" s="44" customFormat="1" ht="15.75" customHeight="1" x14ac:dyDescent="0.25"/>
    <row r="883" s="44" customFormat="1" ht="15.75" customHeight="1" x14ac:dyDescent="0.25"/>
    <row r="884" s="44" customFormat="1" ht="15.75" customHeight="1" x14ac:dyDescent="0.25"/>
    <row r="885" s="44" customFormat="1" ht="15.75" customHeight="1" x14ac:dyDescent="0.25"/>
    <row r="886" s="44" customFormat="1" ht="15.75" customHeight="1" x14ac:dyDescent="0.25"/>
    <row r="887" s="44" customFormat="1" ht="15.75" customHeight="1" x14ac:dyDescent="0.25"/>
    <row r="888" s="44" customFormat="1" ht="15.75" customHeight="1" x14ac:dyDescent="0.25"/>
    <row r="889" s="44" customFormat="1" ht="15.75" customHeight="1" x14ac:dyDescent="0.25"/>
    <row r="890" s="44" customFormat="1" ht="15.75" customHeight="1" x14ac:dyDescent="0.25"/>
    <row r="891" s="44" customFormat="1" ht="15.75" customHeight="1" x14ac:dyDescent="0.25"/>
    <row r="892" s="44" customFormat="1" ht="15.75" customHeight="1" x14ac:dyDescent="0.25"/>
    <row r="893" s="44" customFormat="1" ht="15.75" customHeight="1" x14ac:dyDescent="0.25"/>
    <row r="894" s="44" customFormat="1" ht="15.75" customHeight="1" x14ac:dyDescent="0.25"/>
    <row r="895" s="44" customFormat="1" ht="15.75" customHeight="1" x14ac:dyDescent="0.25"/>
    <row r="896" s="44" customFormat="1" ht="15.75" customHeight="1" x14ac:dyDescent="0.25"/>
    <row r="897" s="44" customFormat="1" ht="15.75" customHeight="1" x14ac:dyDescent="0.25"/>
    <row r="898" s="44" customFormat="1" ht="15.75" customHeight="1" x14ac:dyDescent="0.25"/>
    <row r="899" s="44" customFormat="1" ht="15.75" customHeight="1" x14ac:dyDescent="0.25"/>
    <row r="900" s="44" customFormat="1" ht="15.75" customHeight="1" x14ac:dyDescent="0.25"/>
    <row r="901" s="44" customFormat="1" ht="15.75" customHeight="1" x14ac:dyDescent="0.25"/>
    <row r="902" s="44" customFormat="1" ht="15.75" customHeight="1" x14ac:dyDescent="0.25"/>
    <row r="903" s="44" customFormat="1" ht="15.75" customHeight="1" x14ac:dyDescent="0.25"/>
    <row r="904" s="44" customFormat="1" ht="15.75" customHeight="1" x14ac:dyDescent="0.25"/>
    <row r="905" s="44" customFormat="1" ht="15.75" customHeight="1" x14ac:dyDescent="0.25"/>
    <row r="906" s="44" customFormat="1" ht="15.75" customHeight="1" x14ac:dyDescent="0.25"/>
    <row r="907" s="44" customFormat="1" ht="15.75" customHeight="1" x14ac:dyDescent="0.25"/>
    <row r="908" s="44" customFormat="1" ht="15.75" customHeight="1" x14ac:dyDescent="0.25"/>
    <row r="909" s="44" customFormat="1" ht="15.75" customHeight="1" x14ac:dyDescent="0.25"/>
    <row r="910" s="44" customFormat="1" ht="15.75" customHeight="1" x14ac:dyDescent="0.25"/>
    <row r="911" s="44" customFormat="1" ht="15.75" customHeight="1" x14ac:dyDescent="0.25"/>
    <row r="912" s="44" customFormat="1" ht="15.75" customHeight="1" x14ac:dyDescent="0.25"/>
    <row r="913" s="44" customFormat="1" ht="15.75" customHeight="1" x14ac:dyDescent="0.25"/>
    <row r="914" s="44" customFormat="1" ht="15.75" customHeight="1" x14ac:dyDescent="0.25"/>
    <row r="915" s="44" customFormat="1" ht="15.75" customHeight="1" x14ac:dyDescent="0.25"/>
    <row r="916" s="44" customFormat="1" ht="15.75" customHeight="1" x14ac:dyDescent="0.25"/>
    <row r="917" s="44" customFormat="1" ht="15.75" customHeight="1" x14ac:dyDescent="0.25"/>
    <row r="918" s="44" customFormat="1" ht="15.75" customHeight="1" x14ac:dyDescent="0.25"/>
    <row r="919" s="44" customFormat="1" ht="15.75" customHeight="1" x14ac:dyDescent="0.25"/>
    <row r="920" s="44" customFormat="1" ht="15.75" customHeight="1" x14ac:dyDescent="0.25"/>
    <row r="921" s="44" customFormat="1" ht="15.75" customHeight="1" x14ac:dyDescent="0.25"/>
    <row r="922" s="44" customFormat="1" ht="15.75" customHeight="1" x14ac:dyDescent="0.25"/>
    <row r="923" s="44" customFormat="1" ht="15.75" customHeight="1" x14ac:dyDescent="0.25"/>
    <row r="924" s="44" customFormat="1" ht="15.75" customHeight="1" x14ac:dyDescent="0.25"/>
    <row r="925" s="44" customFormat="1" ht="15.75" customHeight="1" x14ac:dyDescent="0.25"/>
    <row r="926" s="44" customFormat="1" ht="15.75" customHeight="1" x14ac:dyDescent="0.25"/>
    <row r="927" s="44" customFormat="1" ht="15.75" customHeight="1" x14ac:dyDescent="0.25"/>
    <row r="928" s="44" customFormat="1" ht="15.75" customHeight="1" x14ac:dyDescent="0.25"/>
    <row r="929" s="44" customFormat="1" ht="15.75" customHeight="1" x14ac:dyDescent="0.25"/>
    <row r="930" s="44" customFormat="1" ht="15.75" customHeight="1" x14ac:dyDescent="0.25"/>
    <row r="931" s="44" customFormat="1" ht="15.75" customHeight="1" x14ac:dyDescent="0.25"/>
    <row r="932" s="44" customFormat="1" ht="15.75" customHeight="1" x14ac:dyDescent="0.25"/>
    <row r="933" s="44" customFormat="1" ht="15.75" customHeight="1" x14ac:dyDescent="0.25"/>
    <row r="934" s="44" customFormat="1" ht="15.75" customHeight="1" x14ac:dyDescent="0.25"/>
    <row r="935" s="44" customFormat="1" ht="15.75" customHeight="1" x14ac:dyDescent="0.25"/>
    <row r="936" s="44" customFormat="1" ht="15.75" customHeight="1" x14ac:dyDescent="0.25"/>
    <row r="937" s="44" customFormat="1" ht="15.75" customHeight="1" x14ac:dyDescent="0.25"/>
    <row r="938" s="44" customFormat="1" ht="15.75" customHeight="1" x14ac:dyDescent="0.25"/>
    <row r="939" s="44" customFormat="1" ht="15.75" customHeight="1" x14ac:dyDescent="0.25"/>
    <row r="940" s="44" customFormat="1" ht="15.75" customHeight="1" x14ac:dyDescent="0.25"/>
    <row r="941" s="44" customFormat="1" ht="15.75" customHeight="1" x14ac:dyDescent="0.25"/>
    <row r="942" s="44" customFormat="1" ht="15.75" customHeight="1" x14ac:dyDescent="0.25"/>
    <row r="943" s="44" customFormat="1" ht="15.75" customHeight="1" x14ac:dyDescent="0.25"/>
    <row r="944" s="44" customFormat="1" ht="15.75" customHeight="1" x14ac:dyDescent="0.25"/>
    <row r="945" s="44" customFormat="1" ht="15.75" customHeight="1" x14ac:dyDescent="0.25"/>
    <row r="946" s="44" customFormat="1" ht="15.75" customHeight="1" x14ac:dyDescent="0.25"/>
    <row r="947" s="44" customFormat="1" ht="15.75" customHeight="1" x14ac:dyDescent="0.25"/>
    <row r="948" s="44" customFormat="1" ht="15.75" customHeight="1" x14ac:dyDescent="0.25"/>
    <row r="949" s="44" customFormat="1" ht="15.75" customHeight="1" x14ac:dyDescent="0.25"/>
    <row r="950" s="44" customFormat="1" ht="15.75" customHeight="1" x14ac:dyDescent="0.25"/>
    <row r="951" s="44" customFormat="1" ht="15.75" customHeight="1" x14ac:dyDescent="0.25"/>
    <row r="952" s="44" customFormat="1" ht="15.75" customHeight="1" x14ac:dyDescent="0.25"/>
    <row r="953" s="44" customFormat="1" ht="15.75" customHeight="1" x14ac:dyDescent="0.25"/>
    <row r="954" s="44" customFormat="1" ht="15.75" customHeight="1" x14ac:dyDescent="0.25"/>
    <row r="955" s="44" customFormat="1" ht="15.75" customHeight="1" x14ac:dyDescent="0.25"/>
    <row r="956" s="44" customFormat="1" ht="15.75" customHeight="1" x14ac:dyDescent="0.25"/>
    <row r="957" s="44" customFormat="1" ht="15.75" customHeight="1" x14ac:dyDescent="0.25"/>
    <row r="958" s="44" customFormat="1" ht="15.75" customHeight="1" x14ac:dyDescent="0.25"/>
    <row r="959" s="44" customFormat="1" ht="15.75" customHeight="1" x14ac:dyDescent="0.25"/>
    <row r="960" s="44" customFormat="1" ht="15.75" customHeight="1" x14ac:dyDescent="0.25"/>
    <row r="961" s="44" customFormat="1" ht="15.75" customHeight="1" x14ac:dyDescent="0.25"/>
    <row r="962" s="44" customFormat="1" ht="15.75" customHeight="1" x14ac:dyDescent="0.25"/>
    <row r="963" s="44" customFormat="1" ht="15.75" customHeight="1" x14ac:dyDescent="0.25"/>
    <row r="964" s="44" customFormat="1" ht="15.75" customHeight="1" x14ac:dyDescent="0.25"/>
    <row r="965" s="44" customFormat="1" ht="15.75" customHeight="1" x14ac:dyDescent="0.25"/>
    <row r="966" s="44" customFormat="1" ht="15.75" customHeight="1" x14ac:dyDescent="0.25"/>
    <row r="967" s="44" customFormat="1" ht="15.75" customHeight="1" x14ac:dyDescent="0.25"/>
    <row r="968" s="44" customFormat="1" ht="15.75" customHeight="1" x14ac:dyDescent="0.25"/>
    <row r="969" s="44" customFormat="1" ht="15.75" customHeight="1" x14ac:dyDescent="0.25"/>
    <row r="970" s="44" customFormat="1" ht="15.75" customHeight="1" x14ac:dyDescent="0.25"/>
    <row r="971" s="44" customFormat="1" ht="15.75" customHeight="1" x14ac:dyDescent="0.25"/>
    <row r="972" s="44" customFormat="1" ht="15.75" customHeight="1" x14ac:dyDescent="0.25"/>
    <row r="973" s="44" customFormat="1" ht="15.75" customHeight="1" x14ac:dyDescent="0.25"/>
    <row r="974" s="44" customFormat="1" ht="15.75" customHeight="1" x14ac:dyDescent="0.25"/>
    <row r="975" s="44" customFormat="1" ht="15.75" customHeight="1" x14ac:dyDescent="0.25"/>
    <row r="976" s="44" customFormat="1" ht="15.75" customHeight="1" x14ac:dyDescent="0.25"/>
    <row r="977" s="44" customFormat="1" ht="15.75" customHeight="1" x14ac:dyDescent="0.25"/>
    <row r="978" s="44" customFormat="1" ht="15.75" customHeight="1" x14ac:dyDescent="0.25"/>
    <row r="979" s="44" customFormat="1" ht="15.75" customHeight="1" x14ac:dyDescent="0.25"/>
    <row r="980" s="44" customFormat="1" ht="15.75" customHeight="1" x14ac:dyDescent="0.25"/>
    <row r="981" s="44" customFormat="1" ht="15.75" customHeight="1" x14ac:dyDescent="0.25"/>
    <row r="982" s="44" customFormat="1" ht="15.75" customHeight="1" x14ac:dyDescent="0.25"/>
    <row r="983" s="44" customFormat="1" ht="15.75" customHeight="1" x14ac:dyDescent="0.25"/>
    <row r="984" s="44" customFormat="1" ht="15.75" customHeight="1" x14ac:dyDescent="0.25"/>
    <row r="985" s="44" customFormat="1" ht="15.75" customHeight="1" x14ac:dyDescent="0.25"/>
    <row r="986" s="44" customFormat="1" ht="15.75" customHeight="1" x14ac:dyDescent="0.25"/>
    <row r="987" s="44" customFormat="1" ht="15.75" customHeight="1" x14ac:dyDescent="0.25"/>
    <row r="988" s="44" customFormat="1" ht="15.75" customHeight="1" x14ac:dyDescent="0.25"/>
    <row r="989" s="44" customFormat="1" ht="15.75" customHeight="1" x14ac:dyDescent="0.25"/>
    <row r="990" s="44" customFormat="1" ht="15.75" customHeight="1" x14ac:dyDescent="0.25"/>
    <row r="991" s="44" customFormat="1" ht="15.75" customHeight="1" x14ac:dyDescent="0.25"/>
    <row r="992" s="44" customFormat="1" ht="15.75" customHeight="1" x14ac:dyDescent="0.25"/>
    <row r="993" s="44" customFormat="1" ht="15.75" customHeight="1" x14ac:dyDescent="0.25"/>
    <row r="994" s="44" customFormat="1" ht="15.75" customHeight="1" x14ac:dyDescent="0.25"/>
    <row r="995" s="44" customFormat="1" ht="15.75" customHeight="1" x14ac:dyDescent="0.25"/>
    <row r="996" s="44" customFormat="1" ht="15.75" customHeight="1" x14ac:dyDescent="0.25"/>
    <row r="997" s="44" customFormat="1" ht="15.75" customHeight="1" x14ac:dyDescent="0.25"/>
    <row r="998" s="44" customFormat="1" ht="15.75" customHeight="1" x14ac:dyDescent="0.25"/>
    <row r="999" s="44" customFormat="1" ht="15.75" customHeight="1" x14ac:dyDescent="0.25"/>
    <row r="1000" s="44" customFormat="1" ht="15.75" customHeight="1"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BLOSSOM ACADEMY</vt:lpstr>
      <vt:lpstr>Data</vt:lpstr>
      <vt:lpstr>Table</vt:lpstr>
      <vt:lpstr>One-dimensional Pivot Table</vt:lpstr>
      <vt:lpstr>Two-dimensional Pivot 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Khadija El-alawa</dc:creator>
  <cp:lastModifiedBy>Khadija El-alawa</cp:lastModifiedBy>
  <dcterms:created xsi:type="dcterms:W3CDTF">2024-09-21T03:32:47Z</dcterms:created>
  <dcterms:modified xsi:type="dcterms:W3CDTF">2024-09-21T03:50:42Z</dcterms:modified>
</cp:coreProperties>
</file>