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C3AD936E-58FF-488E-AE79-5594469CD03D}" xr6:coauthVersionLast="47" xr6:coauthVersionMax="47" xr10:uidLastSave="{00000000-0000-0000-0000-000000000000}"/>
  <bookViews>
    <workbookView xWindow="-110" yWindow="-110" windowWidth="34620" windowHeight="14020" activeTab="6"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 name="Vera" sheetId="27"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3" l="1"/>
  <c r="G2" i="3"/>
  <c r="E2" i="3"/>
  <c r="B7" i="27"/>
  <c r="D7" i="27"/>
  <c r="E7" i="27" s="1"/>
  <c r="C10" i="27"/>
  <c r="C12" i="27" s="1"/>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I2" i="3" l="1"/>
  <c r="B4" i="27"/>
  <c r="H3" i="24"/>
  <c r="G3" i="24"/>
  <c r="I3" i="24" s="1"/>
  <c r="I2" i="24"/>
  <c r="G3" i="22"/>
  <c r="E10" i="23"/>
  <c r="E10" i="22"/>
  <c r="E12" i="19"/>
  <c r="B5" i="18"/>
  <c r="B6" i="18" s="1"/>
  <c r="E12" i="18"/>
  <c r="E10"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<sst xmlns="http://schemas.openxmlformats.org/spreadsheetml/2006/main" count="278" uniqueCount="85">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</sst>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49" fontId="0" fillId="0" borderId="0" xfId="0" applyNumberFormat="1"/>
    <xf numFmtId="0" fontId="0" fillId="0" borderId="0" xfId="0" applyAlignment="1">
      <alignment wrapText="1"/>
    </xf>
    <xf numFmtId="0"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2128</v>
      </c>
      <c r="D2">
        <v>1</v>
      </c>
      <c r="E2">
        <f>C2*D2</f>
        <v>2128</v>
      </c>
      <c r="G2">
        <f>B2+C2-1</f>
        <v>2127</v>
      </c>
      <c r="H2" t="str">
        <f>DEC2HEX(B2+40960)</f>
        <v>A000</v>
      </c>
      <c r="I2" t="str">
        <f>DEC2HEX(G2+40960)</f>
        <v>A84F</v>
      </c>
    </row>
    <row r="3" spans="1:9" x14ac:dyDescent="0.35">
      <c r="A3" t="s">
        <v>63</v>
      </c>
      <c r="B3">
        <f>G2+1</f>
        <v>2128</v>
      </c>
      <c r="C3">
        <v>5728</v>
      </c>
      <c r="D3">
        <v>1</v>
      </c>
      <c r="E3">
        <f>C3*D3</f>
        <v>5728</v>
      </c>
      <c r="G3">
        <f>B3+C3-1</f>
        <v>7855</v>
      </c>
      <c r="H3" t="str">
        <f>DEC2HEX(B3+40960)</f>
        <v>A850</v>
      </c>
      <c r="I3" t="str">
        <f>DEC2HEX(G3+40960)</f>
        <v>BEAF</v>
      </c>
    </row>
    <row r="4" spans="1:9" x14ac:dyDescent="0.35">
      <c r="A4" t="s">
        <v>62</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71</v>
      </c>
      <c r="H1" s="1" t="s">
        <v>73</v>
      </c>
      <c r="I1" s="1" t="s">
        <v>72</v>
      </c>
    </row>
    <row r="2" spans="1:9" x14ac:dyDescent="0.35">
      <c r="A2" t="s">
        <v>30</v>
      </c>
      <c r="B2">
        <v>0</v>
      </c>
      <c r="C2">
        <v>7856</v>
      </c>
      <c r="D2">
        <v>1</v>
      </c>
      <c r="E2">
        <f>C2*D2</f>
        <v>7856</v>
      </c>
      <c r="G2">
        <f>B2+C2-1</f>
        <v>7855</v>
      </c>
      <c r="H2" t="str">
        <f>DEC2HEX(B2+40960)</f>
        <v>A000</v>
      </c>
      <c r="I2" t="str">
        <f>DEC2HEX(G2+40960)</f>
        <v>BEAF</v>
      </c>
    </row>
    <row r="3" spans="1:9" x14ac:dyDescent="0.35">
      <c r="A3" t="s">
        <v>62</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8</v>
      </c>
      <c r="D5">
        <v>256</v>
      </c>
      <c r="E5">
        <f t="shared" ref="E5" si="3">C5*D5</f>
        <v>2048</v>
      </c>
    </row>
    <row r="6" spans="1:6" x14ac:dyDescent="0.35">
      <c r="A6" t="s">
        <v>51</v>
      </c>
    </row>
    <row r="13" spans="1:6" x14ac:dyDescent="0.35">
      <c r="A13" s="1" t="s">
        <v>2</v>
      </c>
      <c r="E13">
        <f>SUM(E2:E11)</f>
        <v>6668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E12"/>
  <sheetViews>
    <sheetView workbookViewId="0">
      <selection activeCell="C5" sqref="C5"/>
    </sheetView>
  </sheetViews>
  <sheetFormatPr defaultRowHeight="14.5" x14ac:dyDescent="0.35"/>
  <cols>
    <col min="1" max="1" width="21.453125" bestFit="1" customWidth="1"/>
    <col min="4" max="5" width="15.81640625" customWidth="1"/>
    <col min="6" max="6" width="9.90625" customWidth="1"/>
  </cols>
  <sheetData>
    <row r="1" spans="1:5" x14ac:dyDescent="0.35">
      <c r="A1" s="1" t="s">
        <v>13</v>
      </c>
      <c r="B1" s="1" t="s">
        <v>14</v>
      </c>
      <c r="C1" s="1" t="s">
        <v>4</v>
      </c>
      <c r="D1" s="1" t="s">
        <v>74</v>
      </c>
      <c r="E1" s="1" t="s">
        <v>70</v>
      </c>
    </row>
    <row r="2" spans="1:5" x14ac:dyDescent="0.35">
      <c r="A2" t="s">
        <v>75</v>
      </c>
      <c r="B2">
        <v>0</v>
      </c>
      <c r="C2">
        <v>38400</v>
      </c>
      <c r="D2" t="str">
        <f>DEC2HEX(HEX2DEC("00000"))</f>
        <v>0</v>
      </c>
      <c r="E2" t="str">
        <f t="shared" ref="E2:E6" si="0">DEC2HEX(HEX2DEC(D2)+C2-1)</f>
        <v>95FF</v>
      </c>
    </row>
    <row r="3" spans="1:5" x14ac:dyDescent="0.35">
      <c r="A3" t="s">
        <v>76</v>
      </c>
      <c r="B3">
        <f>C2</f>
        <v>38400</v>
      </c>
      <c r="C3">
        <v>13360</v>
      </c>
      <c r="D3" t="str">
        <f t="shared" ref="D3:D6" si="1">DEC2HEX(B2 + C2)</f>
        <v>9600</v>
      </c>
      <c r="E3" t="str">
        <f t="shared" si="0"/>
        <v>CA2F</v>
      </c>
    </row>
    <row r="4" spans="1:5" x14ac:dyDescent="0.35">
      <c r="A4" t="s">
        <v>58</v>
      </c>
      <c r="B4">
        <f t="shared" ref="B4:B6" si="2">B3+C3</f>
        <v>51760</v>
      </c>
      <c r="C4">
        <v>1488</v>
      </c>
      <c r="D4" t="str">
        <f t="shared" si="1"/>
        <v>CA30</v>
      </c>
      <c r="E4" t="str">
        <f t="shared" si="0"/>
        <v>CFFF</v>
      </c>
    </row>
    <row r="5" spans="1:5" x14ac:dyDescent="0.35">
      <c r="A5" t="s">
        <v>77</v>
      </c>
      <c r="B5">
        <f t="shared" si="2"/>
        <v>53248</v>
      </c>
      <c r="C5">
        <v>2560</v>
      </c>
      <c r="D5" t="str">
        <f t="shared" si="1"/>
        <v>D000</v>
      </c>
      <c r="E5" t="str">
        <f t="shared" si="0"/>
        <v>D9FF</v>
      </c>
    </row>
    <row r="6" spans="1:5" x14ac:dyDescent="0.35">
      <c r="A6" t="s">
        <v>78</v>
      </c>
      <c r="B6">
        <f t="shared" si="2"/>
        <v>55808</v>
      </c>
      <c r="C6">
        <v>4096</v>
      </c>
      <c r="D6" t="str">
        <f t="shared" si="1"/>
        <v>DA00</v>
      </c>
      <c r="E6" t="str">
        <f t="shared" si="0"/>
        <v>E9FF</v>
      </c>
    </row>
    <row r="7" spans="1:5" x14ac:dyDescent="0.35">
      <c r="A7" t="s">
        <v>82</v>
      </c>
      <c r="B7">
        <f t="shared" ref="B7" si="3">B6+C6</f>
        <v>59904</v>
      </c>
      <c r="C7">
        <v>4097</v>
      </c>
      <c r="D7" t="str">
        <f t="shared" ref="D7" si="4">DEC2HEX(B6 + C6)</f>
        <v>EA00</v>
      </c>
      <c r="E7" t="str">
        <f t="shared" ref="E7" si="5">DEC2HEX(HEX2DEC(D7)+C7-1)</f>
        <v>FA00</v>
      </c>
    </row>
    <row r="10" spans="1:5" x14ac:dyDescent="0.35">
      <c r="B10" t="s">
        <v>79</v>
      </c>
      <c r="C10">
        <f>SUM(C2:C7)</f>
        <v>64001</v>
      </c>
    </row>
    <row r="11" spans="1:5" x14ac:dyDescent="0.35">
      <c r="B11" t="s">
        <v>80</v>
      </c>
      <c r="C11">
        <v>129471</v>
      </c>
    </row>
    <row r="12" spans="1:5" x14ac:dyDescent="0.35">
      <c r="B12" t="s">
        <v>81</v>
      </c>
      <c r="C12">
        <f>C11-C10</f>
        <v>65470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tabSelected="1"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71</v>
      </c>
      <c r="H1" t="s">
        <v>73</v>
      </c>
      <c r="I1" t="s">
        <v>72</v>
      </c>
    </row>
    <row r="2" spans="1:9" x14ac:dyDescent="0.35">
      <c r="A2" t="s">
        <v>84</v>
      </c>
      <c r="B2">
        <v>0</v>
      </c>
      <c r="C2">
        <v>8192</v>
      </c>
      <c r="D2">
        <v>1</v>
      </c>
      <c r="E2">
        <f>C2*D2</f>
        <v>8192</v>
      </c>
      <c r="G2">
        <f>B2+C2-1</f>
        <v>8191</v>
      </c>
      <c r="H2" t="str">
        <f>DEC2HEX(B2+40960)</f>
        <v>A000</v>
      </c>
      <c r="I2" t="str">
        <f>DEC2HEX(G2+40960)</f>
        <v>BFFF</v>
      </c>
    </row>
    <row r="6" spans="1:9" x14ac:dyDescent="0.35">
      <c r="A6" t="s">
        <v>31</v>
      </c>
      <c r="B6" t="s">
        <v>36</v>
      </c>
    </row>
    <row r="7" spans="1:9" x14ac:dyDescent="0.35">
      <c r="A7" t="s">
        <v>33</v>
      </c>
      <c r="B7" t="s">
        <v>36</v>
      </c>
    </row>
    <row r="8" spans="1:9" x14ac:dyDescent="0.35">
      <c r="A8" t="s">
        <v>32</v>
      </c>
      <c r="B8" t="s">
        <v>36</v>
      </c>
    </row>
    <row r="10" spans="1:9" x14ac:dyDescent="0.35">
      <c r="A10" s="1" t="s">
        <v>2</v>
      </c>
      <c r="E10">
        <f>SUM(E2:E8)</f>
        <v>8192</v>
      </c>
    </row>
    <row r="13" spans="1:9" ht="145" x14ac:dyDescent="0.35">
      <c r="A13" s="4" t="s">
        <v>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2023-10-08T03:58:09Z</dcterms:modified>
</cp:coreProperties>
</file>