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development\projects\tlumip\docs\"/>
    </mc:Choice>
  </mc:AlternateContent>
  <bookViews>
    <workbookView xWindow="0" yWindow="0" windowWidth="19440" windowHeight="11040" activeTab="3"/>
  </bookViews>
  <sheets>
    <sheet name="UG" sheetId="1" r:id="rId1"/>
    <sheet name="MODEL" sheetId="2" r:id="rId2"/>
    <sheet name="Sheet3" sheetId="3" r:id="rId3"/>
    <sheet name="TABLE" sheetId="4" r:id="rId4"/>
  </sheets>
  <definedNames>
    <definedName name="_xlnm._FilterDatabase" localSheetId="2" hidden="1">Sheet3!$C$1:$C$464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3" l="1"/>
  <c r="C2" i="3"/>
  <c r="D2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C4" i="3"/>
  <c r="C5" i="3"/>
  <c r="C6" i="3"/>
  <c r="C10" i="3"/>
  <c r="C11" i="3"/>
  <c r="C12" i="3"/>
  <c r="C14" i="3"/>
  <c r="C15" i="3"/>
  <c r="C17" i="3"/>
  <c r="C18" i="3"/>
  <c r="C20" i="3"/>
  <c r="C21" i="3"/>
  <c r="C22" i="3"/>
  <c r="C23" i="3"/>
  <c r="C24" i="3"/>
  <c r="C25" i="3"/>
  <c r="C26" i="3"/>
  <c r="C27" i="3"/>
  <c r="C28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6" i="3"/>
  <c r="C47" i="3"/>
  <c r="C49" i="3"/>
  <c r="C50" i="3"/>
  <c r="C51" i="3"/>
  <c r="C52" i="3"/>
  <c r="C53" i="3"/>
  <c r="C55" i="3"/>
  <c r="C62" i="3"/>
  <c r="C63" i="3"/>
  <c r="C64" i="3"/>
  <c r="C96" i="3"/>
  <c r="C99" i="3"/>
  <c r="C100" i="3"/>
  <c r="C101" i="3"/>
  <c r="C102" i="3"/>
  <c r="C103" i="3"/>
  <c r="C104" i="3"/>
  <c r="C105" i="3"/>
  <c r="C116" i="3"/>
  <c r="C117" i="3"/>
  <c r="C118" i="3"/>
  <c r="C119" i="3"/>
  <c r="C120" i="3"/>
  <c r="C121" i="3"/>
  <c r="C122" i="3"/>
  <c r="C123" i="3"/>
  <c r="C124" i="3"/>
  <c r="C149" i="3"/>
  <c r="C151" i="3"/>
  <c r="C152" i="3"/>
  <c r="C153" i="3"/>
  <c r="C154" i="3"/>
  <c r="C155" i="3"/>
  <c r="C157" i="3"/>
  <c r="C158" i="3"/>
  <c r="C159" i="3"/>
  <c r="C160" i="3"/>
  <c r="C161" i="3"/>
  <c r="C162" i="3"/>
  <c r="C163" i="3"/>
  <c r="C164" i="3"/>
  <c r="C168" i="3"/>
  <c r="C169" i="3"/>
  <c r="C170" i="3"/>
  <c r="C173" i="3"/>
  <c r="C202" i="3"/>
  <c r="C230" i="3"/>
  <c r="C231" i="3"/>
  <c r="C270" i="3"/>
  <c r="C280" i="3"/>
  <c r="C281" i="3"/>
  <c r="C282" i="3"/>
  <c r="C287" i="3"/>
  <c r="C289" i="3"/>
  <c r="C290" i="3"/>
  <c r="C291" i="3"/>
  <c r="C294" i="3"/>
  <c r="C306" i="3"/>
  <c r="C307" i="3"/>
  <c r="C325" i="3"/>
  <c r="C340" i="3"/>
  <c r="C341" i="3"/>
  <c r="C345" i="3"/>
  <c r="C347" i="3"/>
  <c r="C348" i="3"/>
  <c r="C349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88" i="3"/>
  <c r="C393" i="3"/>
  <c r="C394" i="3"/>
  <c r="C395" i="3"/>
  <c r="C396" i="3"/>
  <c r="C397" i="3"/>
  <c r="C398" i="3"/>
  <c r="C400" i="3"/>
  <c r="C401" i="3"/>
  <c r="C402" i="3"/>
  <c r="C403" i="3"/>
  <c r="C404" i="3"/>
  <c r="C405" i="3"/>
  <c r="C406" i="3"/>
  <c r="C407" i="3"/>
  <c r="C411" i="3"/>
  <c r="C413" i="3"/>
  <c r="C414" i="3"/>
  <c r="C415" i="3"/>
  <c r="C417" i="3"/>
  <c r="C419" i="3"/>
  <c r="C422" i="3"/>
  <c r="C423" i="3"/>
  <c r="C424" i="3"/>
  <c r="C425" i="3"/>
  <c r="C426" i="3"/>
  <c r="C427" i="3"/>
  <c r="C428" i="3"/>
  <c r="C429" i="3"/>
  <c r="C430" i="3"/>
  <c r="C431" i="3"/>
  <c r="C432" i="3"/>
  <c r="C437" i="3"/>
  <c r="C438" i="3"/>
  <c r="C439" i="3"/>
  <c r="C440" i="3"/>
  <c r="C441" i="3"/>
  <c r="C442" i="3"/>
  <c r="C443" i="3"/>
  <c r="C444" i="3"/>
  <c r="C445" i="3"/>
  <c r="C446" i="3"/>
  <c r="C447" i="3"/>
  <c r="C450" i="3"/>
  <c r="C451" i="3"/>
</calcChain>
</file>

<file path=xl/sharedStrings.xml><?xml version="1.0" encoding="utf-8"?>
<sst xmlns="http://schemas.openxmlformats.org/spreadsheetml/2006/main" count="3603" uniqueCount="1178">
  <si>
    <t>root.dir</t>
  </si>
  <si>
    <t xml:space="preserve"> the model installation directory</t>
  </si>
  <si>
    <t>scenario.name</t>
  </si>
  <si>
    <t xml:space="preserve"> the scenario name</t>
  </si>
  <si>
    <t>base.year</t>
  </si>
  <si>
    <t xml:space="preserve"> the base year in terms of "t" years</t>
  </si>
  <si>
    <t>t.year</t>
  </si>
  <si>
    <t xml:space="preserve"> the "t" year (the actual year is base.year + this value) </t>
  </si>
  <si>
    <t>scenario.inputs</t>
  </si>
  <si>
    <t xml:space="preserve"> the full path to the scenario inputs directory</t>
  </si>
  <si>
    <t>scenario.outputs</t>
  </si>
  <si>
    <t xml:space="preserve"> the full path to the scenario outputs directory</t>
  </si>
  <si>
    <t>scenario.root</t>
  </si>
  <si>
    <t xml:space="preserve"> the full path to the base scenario directory</t>
  </si>
  <si>
    <t>java.executable</t>
  </si>
  <si>
    <t xml:space="preserve"> the full path to the Java program executable</t>
  </si>
  <si>
    <t>python.executable</t>
  </si>
  <si>
    <t xml:space="preserve"> the full path to the Python program executable</t>
  </si>
  <si>
    <t>r.executable</t>
  </si>
  <si>
    <t xml:space="preserve"> the full path to the R program executable</t>
  </si>
  <si>
    <t>seven.zip.executable</t>
  </si>
  <si>
    <t xml:space="preserve"> the full path to the 7zip command line program executable</t>
  </si>
  <si>
    <t>model.classpath</t>
  </si>
  <si>
    <t xml:space="preserve"> the (Java) classpath used when running the model components</t>
  </si>
  <si>
    <t>cpu.factor</t>
  </si>
  <si>
    <t xml:space="preserve"> the factor used to determine how much to scale (parallel) DAF programs to available CPU cores/processors</t>
  </si>
  <si>
    <t>use.localhost</t>
  </si>
  <si>
    <t>daf.memory</t>
  </si>
  <si>
    <t xml:space="preserve"> the maximum JVM memory size for PT DAF applications</t>
  </si>
  <si>
    <t>tsdaf.memory</t>
  </si>
  <si>
    <t xml:space="preserve"> the maximum JVM memory size for TS DAF applications</t>
  </si>
  <si>
    <t>daf.start.node.sleep.time</t>
  </si>
  <si>
    <t xml:space="preserve"> the length of time (milliseconds) to wait for a DAF node to start</t>
  </si>
  <si>
    <t>daf.start.cluster.sleep.time</t>
  </si>
  <si>
    <t xml:space="preserve"> the length of time (milliseconds) to wait for a DAF cluster to start</t>
  </si>
  <si>
    <t>daf.done.file.check.sleep.time</t>
  </si>
  <si>
    <t xml:space="preserve"> the length of time (milliseconds) to wait between checking if a DAF process has finished</t>
  </si>
  <si>
    <t>daf.admin.server.port</t>
  </si>
  <si>
    <t xml:space="preserve"> the DAF server administration port</t>
  </si>
  <si>
    <t>daf.message.port</t>
  </si>
  <si>
    <t xml:space="preserve"> the DAF message port</t>
  </si>
  <si>
    <t>daf.admin.port</t>
  </si>
  <si>
    <t xml:space="preserve"> the DAF administration port</t>
  </si>
  <si>
    <t>tsdaf.message.port</t>
  </si>
  <si>
    <t xml:space="preserve"> the TS DAF message port</t>
  </si>
  <si>
    <t>viz.build.script</t>
  </si>
  <si>
    <t xml:space="preserve"> the full path to the build visualization database R script</t>
  </si>
  <si>
    <t>viz.combine.script</t>
  </si>
  <si>
    <t xml:space="preserve"> the full path to the combine visualization databases R script</t>
  </si>
  <si>
    <t>viz.build.command.list</t>
  </si>
  <si>
    <t xml:space="preserve"> the tokenized command line for building the visualization database</t>
  </si>
  <si>
    <t>viz.combine.command.list</t>
  </si>
  <si>
    <t xml:space="preserve"> the tokenized command line for building the full visualization database</t>
  </si>
  <si>
    <t>microviz.build.script</t>
  </si>
  <si>
    <t xml:space="preserve"> the full path to the build micro-visualization database R script</t>
  </si>
  <si>
    <t>microviz.combine.script</t>
  </si>
  <si>
    <t xml:space="preserve"> the full path to the combine micro-visualization databases R script</t>
  </si>
  <si>
    <t>microviz.build.command.list</t>
  </si>
  <si>
    <t xml:space="preserve"> the tokenized command line for building the micro-visualization database</t>
  </si>
  <si>
    <t>microviz.combine.command.list</t>
  </si>
  <si>
    <t xml:space="preserve"> the tokenized command line for building the full micro-visualization database</t>
  </si>
  <si>
    <t>viz.is.ts.year.indicator.file</t>
  </si>
  <si>
    <t xml:space="preserve"> the path to the file used to indicate if a given model year ran TS or not</t>
  </si>
  <si>
    <t>viz.max.concurrent.ts</t>
  </si>
  <si>
    <t xml:space="preserve"> the maximum number of concurrent build visualization database processes that can be run for TS years</t>
  </si>
  <si>
    <t>viz.max.concurrent.total</t>
  </si>
  <si>
    <t xml:space="preserve"> the maximum number of concurrent build visualization database processes that can be run</t>
  </si>
  <si>
    <t>model.run.program</t>
  </si>
  <si>
    <t xml:space="preserve"> the batch file used to run the model in batch mode after configuration</t>
  </si>
  <si>
    <t>model.run.python.program</t>
  </si>
  <si>
    <t xml:space="preserve"> the batch file used to run the model in Python mode after configuration</t>
  </si>
  <si>
    <t>model.run.bat.file</t>
  </si>
  <si>
    <t xml:space="preserve"> the batch file which runs the individual model steps during a run</t>
  </si>
  <si>
    <t>model.run.command.file</t>
  </si>
  <si>
    <t xml:space="preserve"> the command file read during Python mode to run the model steps</t>
  </si>
  <si>
    <t>report.log.file</t>
  </si>
  <si>
    <t xml:space="preserve"> the mode run report log file</t>
  </si>
  <si>
    <t>model.run.out.file</t>
  </si>
  <si>
    <t xml:space="preserve"> the model run output log file</t>
  </si>
  <si>
    <t>stop.java.program</t>
  </si>
  <si>
    <t xml:space="preserve"> the stop Java processes program</t>
  </si>
  <si>
    <t>stop.run.program</t>
  </si>
  <si>
    <t xml:space="preserve"> the stop a model run program</t>
  </si>
  <si>
    <t>model.run.history.file</t>
  </si>
  <si>
    <t xml:space="preserve"> the model run history file</t>
  </si>
  <si>
    <t>alpha2beta.file</t>
  </si>
  <si>
    <t xml:space="preserve"> the alpha-to-beta zone correspondence file</t>
  </si>
  <si>
    <t>world.to.external.distances</t>
  </si>
  <si>
    <t xml:space="preserve"> the external zone distances file</t>
  </si>
  <si>
    <t>local.market.world.zone</t>
  </si>
  <si>
    <t xml:space="preserve"> the "world" external zone</t>
  </si>
  <si>
    <t>port.of.portland.zone</t>
  </si>
  <si>
    <t xml:space="preserve"> the Port of Portland zone</t>
  </si>
  <si>
    <t>XX.start</t>
  </si>
  <si>
    <t xml:space="preserve"> the XX period start time</t>
  </si>
  <si>
    <t>XX.end</t>
  </si>
  <si>
    <t xml:space="preserve"> the XX period end time</t>
  </si>
  <si>
    <t>sdt.XX.mph</t>
  </si>
  <si>
    <t xml:space="preserve"> the speed used for XX for the PT SDT model</t>
  </si>
  <si>
    <t>auto.operating.cost</t>
  </si>
  <si>
    <t xml:space="preserve"> the auto operating cost ($s/mile)</t>
  </si>
  <si>
    <t>pt.sample.rate</t>
  </si>
  <si>
    <t xml:space="preserve"> the sample of the synthetic population to run through the PT module (will choose every Nth person; 1 = full sample)</t>
  </si>
  <si>
    <t>sdt.person.trips</t>
  </si>
  <si>
    <t xml:space="preserve"> the person trips file output by the PT SDT model</t>
  </si>
  <si>
    <t>ldt.vehicle.trips</t>
  </si>
  <si>
    <t xml:space="preserve"> the person trips file output by the PT LDT model</t>
  </si>
  <si>
    <t>ct.truck.trips</t>
  </si>
  <si>
    <t xml:space="preserve"> the truck trips file output by the CT model</t>
  </si>
  <si>
    <t>et.truck.trips</t>
  </si>
  <si>
    <t xml:space="preserve"> the truck trips file output by the ET model</t>
  </si>
  <si>
    <t>ned.property</t>
  </si>
  <si>
    <t xml:space="preserve"> the NED model properties file</t>
  </si>
  <si>
    <t>ned.python.command</t>
  </si>
  <si>
    <t xml:space="preserve"> the command used to run the NED model</t>
  </si>
  <si>
    <t>ned.prior_XXXX_forecast.path</t>
  </si>
  <si>
    <t xml:space="preserve"> the previous NED forecast for XXXX</t>
  </si>
  <si>
    <t>ned.XXXX_forecast.path</t>
  </si>
  <si>
    <t xml:space="preserve"> the NED forecast for XXXX</t>
  </si>
  <si>
    <t>ned.input.directory</t>
  </si>
  <si>
    <t xml:space="preserve"> the NED input directory</t>
  </si>
  <si>
    <t>ned.base.year</t>
  </si>
  <si>
    <t xml:space="preserve"> the NED base year</t>
  </si>
  <si>
    <t>ned.base.year.model.year</t>
  </si>
  <si>
    <t xml:space="preserve"> the NED base year in "t" years</t>
  </si>
  <si>
    <t>ned.model.year</t>
  </si>
  <si>
    <t xml:space="preserve"> the current NED model year</t>
  </si>
  <si>
    <t>ned.allow.feedback</t>
  </si>
  <si>
    <t>nameOfRCode</t>
  </si>
  <si>
    <t xml:space="preserve"> the name of the main ALD R script</t>
  </si>
  <si>
    <t>ald.codePath</t>
  </si>
  <si>
    <t xml:space="preserve"> the path to the ALD model code</t>
  </si>
  <si>
    <t>ald.property</t>
  </si>
  <si>
    <t xml:space="preserve"> the ALD model properties file</t>
  </si>
  <si>
    <t>ald.filePath</t>
  </si>
  <si>
    <t xml:space="preserve"> the ALD model outputs path</t>
  </si>
  <si>
    <t>spg.income.size.conversion.factor</t>
  </si>
  <si>
    <t xml:space="preserve"> factor used to convert PUMS incomes to base year $s</t>
  </si>
  <si>
    <t>spg1.write.frequency.tables</t>
  </si>
  <si>
    <t>spg1.workers.per.household.marginals</t>
  </si>
  <si>
    <t xml:space="preserve"> the workers/households file used to constrain the SPG1 model</t>
  </si>
  <si>
    <t>spg1.workers.per.job.factors</t>
  </si>
  <si>
    <t xml:space="preserve"> the workers/jobs file used to constrain the SPG1 model</t>
  </si>
  <si>
    <t>spg1.hhs.by.hh.category</t>
  </si>
  <si>
    <t xml:space="preserve"> the households by household category file used to constrain the SPG1 model</t>
  </si>
  <si>
    <t>pi.hhs.by.category.by.zone</t>
  </si>
  <si>
    <t xml:space="preserve"> the households by household category by zone file used to constrain the SPG1 model</t>
  </si>
  <si>
    <t>pi.labor.dollars.by.zone</t>
  </si>
  <si>
    <t xml:space="preserve"> the AA labor $s by zone file</t>
  </si>
  <si>
    <t>spg2.hh.record.list</t>
  </si>
  <si>
    <t xml:space="preserve"> the list of ACS PUMS records used by the SPG2 model</t>
  </si>
  <si>
    <t>spg2.synpopH</t>
  </si>
  <si>
    <t xml:space="preserve"> the synthetic household population file</t>
  </si>
  <si>
    <t>spg2.synpopP</t>
  </si>
  <si>
    <t xml:space="preserve"> the synthetic person population file</t>
  </si>
  <si>
    <t>spg2.current.synpop.summary</t>
  </si>
  <si>
    <t xml:space="preserve"> the synthetic population summary file</t>
  </si>
  <si>
    <t>industry.list.file</t>
  </si>
  <si>
    <t xml:space="preserve"> the list of PUMS industries used in the model</t>
  </si>
  <si>
    <t>occupation.list.file</t>
  </si>
  <si>
    <t xml:space="preserve"> the list of PUMS occupations used in the model</t>
  </si>
  <si>
    <t>pumsHH.variables</t>
  </si>
  <si>
    <t xml:space="preserve"> the ACS PUMS household columns to keep during synthetic population generation</t>
  </si>
  <si>
    <t>pumsPerson.variables</t>
  </si>
  <si>
    <t xml:space="preserve"> the ACS PUMS person columns to keep during synthetic population generation</t>
  </si>
  <si>
    <t>spg.income.size.income.upper.bounds</t>
  </si>
  <si>
    <t xml:space="preserve"> the upper bounds for the SPG income categories</t>
  </si>
  <si>
    <t>acs.sw.occupation.correspondence.file.name</t>
  </si>
  <si>
    <t xml:space="preserve"> the correspondance file between PUMS and SWIM occupation categories</t>
  </si>
  <si>
    <t>acs.household.file.XX</t>
  </si>
  <si>
    <t xml:space="preserve"> the ACS PUMS household file for state XX</t>
  </si>
  <si>
    <t>acs.person.file.XX</t>
  </si>
  <si>
    <t xml:space="preserve"> the ACS PUMS person file for state XX</t>
  </si>
  <si>
    <t>acs.XXXXField.name</t>
  </si>
  <si>
    <t xml:space="preserve"> the ACS PUMS file column name for field XXXX</t>
  </si>
  <si>
    <t>aa.property.file</t>
  </si>
  <si>
    <t xml:space="preserve"> the AA model properties file</t>
  </si>
  <si>
    <t>aa.command.XXX</t>
  </si>
  <si>
    <t xml:space="preserve"> the XXX component of the Java command used to run the AA model</t>
  </si>
  <si>
    <t>pt.XXX.to.2000$.conversion.factor</t>
  </si>
  <si>
    <t xml:space="preserve"> PT (1990) $s to SWIM (2000) $s conversion factor for XXX</t>
  </si>
  <si>
    <t>pt.stop.distance.choice.threshold</t>
  </si>
  <si>
    <t xml:space="preserve"> the maximum stop distance for PT SDT tours</t>
  </si>
  <si>
    <t>ldt.external.station.volumes</t>
  </si>
  <si>
    <t xml:space="preserve"> the PT LDT external station volumes</t>
  </si>
  <si>
    <t>ldt.tours</t>
  </si>
  <si>
    <t xml:space="preserve"> the PT LDT model tours file</t>
  </si>
  <si>
    <t>ldt.person.trips</t>
  </si>
  <si>
    <t xml:space="preserve"> the PT LDT person trips file</t>
  </si>
  <si>
    <t>ldt.threshold.distance.in.miles</t>
  </si>
  <si>
    <t xml:space="preserve"> the minimum distance for PT LDT tours</t>
  </si>
  <si>
    <t>ldt.rental.car.cost.cents.per.day</t>
  </si>
  <si>
    <t xml:space="preserve"> the rental car cost (cents/day) for the PT LDT model</t>
  </si>
  <si>
    <t>ldt.taxi.rate.per.minute.in.cents</t>
  </si>
  <si>
    <t xml:space="preserve"> the taxi cost (cents/minute) for the PT LDT model</t>
  </si>
  <si>
    <t>ldt.airport.parking.cost.in.cents</t>
  </si>
  <si>
    <t xml:space="preserve"> the airport parking cost (cents) for the PT LDT model</t>
  </si>
  <si>
    <t>ldt.airport.zones</t>
  </si>
  <si>
    <t xml:space="preserve"> zones with major airports for the PT LDT model</t>
  </si>
  <si>
    <t>ZZ.XXX.YYY.skims</t>
  </si>
  <si>
    <t xml:space="preserve"> the YYY period skims for component XXX in the PT model (ZZ is pt or sdt)</t>
  </si>
  <si>
    <t>sdt.XX.YYY.names</t>
  </si>
  <si>
    <t xml:space="preserve"> the YYY period skim matrix core names for mode XX in the PT SDT model</t>
  </si>
  <si>
    <t>pt.low.max.income</t>
  </si>
  <si>
    <t xml:space="preserve"> the maximum income for the low income class in the PT model</t>
  </si>
  <si>
    <t>pt.med.high.max.income</t>
  </si>
  <si>
    <t xml:space="preserve"> the maximum income for the medium-high income class in the PT model</t>
  </si>
  <si>
    <t>sdt.matrices.for.pecas</t>
  </si>
  <si>
    <t xml:space="preserve"> the list of logsum matrices to "squeeze" to beta zones for AA</t>
  </si>
  <si>
    <t>sdt.XXXXX.parameters</t>
  </si>
  <si>
    <t xml:space="preserve"> the model parameters for the PT SDT model component XXXXX</t>
  </si>
  <si>
    <t>highway.assign.previous.skim.path</t>
  </si>
  <si>
    <t xml:space="preserve"> the path to the directory holding the skims from the last highway assignment</t>
  </si>
  <si>
    <t>transit.assign.previous.skim.path</t>
  </si>
  <si>
    <t xml:space="preserve"> the path to the directory holding the skims from the last transit assignment</t>
  </si>
  <si>
    <t>pi.beta.labor.flows</t>
  </si>
  <si>
    <t xml:space="preserve"> the directory + file prefix of the AA labor flow matrices</t>
  </si>
  <si>
    <t>daf.command.file.dir</t>
  </si>
  <si>
    <t xml:space="preserve"> the directory holding the DAF command file</t>
  </si>
  <si>
    <t>daf.command.file</t>
  </si>
  <si>
    <t xml:space="preserve"> the name of the DAF command file</t>
  </si>
  <si>
    <t>sdt.done.file</t>
  </si>
  <si>
    <t xml:space="preserve"> the path to the file indicating that the PT model has finished</t>
  </si>
  <si>
    <t>sdt.debug.files</t>
  </si>
  <si>
    <t xml:space="preserve"> the directory for writing out PT SDT model error debug files</t>
  </si>
  <si>
    <t>sdt.person.tours</t>
  </si>
  <si>
    <t xml:space="preserve"> the PT SDT person tours file</t>
  </si>
  <si>
    <t>sdt.person.patterns</t>
  </si>
  <si>
    <t xml:space="preserve"> the PT SDT person patterns file</t>
  </si>
  <si>
    <t>sdt.household.data</t>
  </si>
  <si>
    <t xml:space="preserve"> the PT SDT household data file</t>
  </si>
  <si>
    <t>sdt.person.data</t>
  </si>
  <si>
    <t xml:space="preserve"> the PT SDT person data file</t>
  </si>
  <si>
    <t>sdt.start.hour</t>
  </si>
  <si>
    <t xml:space="preserve"> the start hour for the PT SDT model</t>
  </si>
  <si>
    <t>sdt.end.hour</t>
  </si>
  <si>
    <t xml:space="preserve"> the end hour for the PT SDT model</t>
  </si>
  <si>
    <t>sdt.calculate.mc.logsums</t>
  </si>
  <si>
    <t>sdt.calculate.dc.logsums</t>
  </si>
  <si>
    <t>sdt.calculate.workplaces</t>
  </si>
  <si>
    <t>sdt.calculate.sdt</t>
  </si>
  <si>
    <t>sdt.calculate.ldt</t>
  </si>
  <si>
    <t>trace</t>
  </si>
  <si>
    <t>sdt.trace.itazs</t>
  </si>
  <si>
    <t xml:space="preserve"> the list of origin TAZs to trace in the PT model</t>
  </si>
  <si>
    <t>sdt.trace.jtazs</t>
  </si>
  <si>
    <t xml:space="preserve"> the list of destination TAZs to trace in the PT model</t>
  </si>
  <si>
    <t>sdt.trace.households</t>
  </si>
  <si>
    <t xml:space="preserve"> the list of households (IDs) to trace in the PT model</t>
  </si>
  <si>
    <t>sdt.trace.persons</t>
  </si>
  <si>
    <t xml:space="preserve"> the list of persons ([household ID]_[person ID]) to trace in the PT model</t>
  </si>
  <si>
    <t>SMALLEST_ALLOWABLE_TONNAGE</t>
  </si>
  <si>
    <t xml:space="preserve"> the smallest truck shipment allowed in the CT model</t>
  </si>
  <si>
    <t>randomSeed</t>
  </si>
  <si>
    <t xml:space="preserve"> the random number generator seed used throughout the model</t>
  </si>
  <si>
    <t>et.property</t>
  </si>
  <si>
    <t xml:space="preserve"> the ET model properties file</t>
  </si>
  <si>
    <t>XXX.road.growth.rate</t>
  </si>
  <si>
    <t xml:space="preserve"> the growth rate for XXX type roads in the ET model</t>
  </si>
  <si>
    <t>XXX.roads</t>
  </si>
  <si>
    <t xml:space="preserve"> the list of XXX type roads (link IDs) for the ET model</t>
  </si>
  <si>
    <t>et.python.command</t>
  </si>
  <si>
    <t xml:space="preserve"> the path to the ET model Python script file</t>
  </si>
  <si>
    <t>et.basis.matrix</t>
  </si>
  <si>
    <t xml:space="preserve"> the ET base flow matrix</t>
  </si>
  <si>
    <t>et.basis.year</t>
  </si>
  <si>
    <t xml:space="preserve"> the ET base flow matrix year</t>
  </si>
  <si>
    <t>ta.python.file</t>
  </si>
  <si>
    <t xml:space="preserve"> the main TA/TR/SI python program file</t>
  </si>
  <si>
    <t>ta.dependent.python.directory</t>
  </si>
  <si>
    <t xml:space="preserve"> folder holding TA/TR/SI Python dependencies</t>
  </si>
  <si>
    <t>ta.dependent.python.files</t>
  </si>
  <si>
    <t xml:space="preserve"> list of TA/TR/SI Python dependencies</t>
  </si>
  <si>
    <t>si.property.file</t>
  </si>
  <si>
    <t xml:space="preserve"> the SI model properties file</t>
  </si>
  <si>
    <t>ta.property.file</t>
  </si>
  <si>
    <t xml:space="preserve"> the TA model properties file</t>
  </si>
  <si>
    <t>tr.property.file</t>
  </si>
  <si>
    <t xml:space="preserve"> the TR model properties file</t>
  </si>
  <si>
    <t>ta.demand.output.path</t>
  </si>
  <si>
    <t xml:space="preserve"> the path holding the TA/TR demand matrices</t>
  </si>
  <si>
    <t>ta.base.version.file</t>
  </si>
  <si>
    <t xml:space="preserve"> the path to the base version file for the scenario</t>
  </si>
  <si>
    <t>ta.version.file</t>
  </si>
  <si>
    <t xml:space="preserve"> the path to the version file used for the TA/TR/SI module</t>
  </si>
  <si>
    <t>ta.peak.paths.version.file</t>
  </si>
  <si>
    <t xml:space="preserve"> the path to the version file used for the peak assignment paths</t>
  </si>
  <si>
    <t>ta.offpeak.paths.version.file</t>
  </si>
  <si>
    <t xml:space="preserve"> the path to the version file used for the offpeak assignment paths</t>
  </si>
  <si>
    <t>ta.zone.field.names</t>
  </si>
  <si>
    <t xml:space="preserve"> the path to the file holding the file export information for the SI module</t>
  </si>
  <si>
    <t>ta.zmx.input.files</t>
  </si>
  <si>
    <t xml:space="preserve"> the path to the file holding input zipMatrix information for the TA/TR module</t>
  </si>
  <si>
    <t>ta.assignment.parameters.directory</t>
  </si>
  <si>
    <t xml:space="preserve"> the directory holding the visum parameters (.par) files used in the TA/TR module</t>
  </si>
  <si>
    <t>ta.path.assignment.parameters</t>
  </si>
  <si>
    <t xml:space="preserve"> a list of (ordered) parameters (.par) files used in the TA path-based assignment</t>
  </si>
  <si>
    <t>ta.luce.assignment.parameters</t>
  </si>
  <si>
    <t xml:space="preserve"> a list of (ordered) parameters (.par) files used in the TA LUCE assignment</t>
  </si>
  <si>
    <t>ta.assignment.type</t>
  </si>
  <si>
    <t xml:space="preserve"> specifies which type of assignment to run for the TA module (PATHBASED or LUCE)</t>
  </si>
  <si>
    <t>tr.transit.assignment.intracity.rail.parameters</t>
  </si>
  <si>
    <t xml:space="preserve"> a list of (ordered) parameters (.par) files used in the TR intracity rail assignment</t>
  </si>
  <si>
    <t>tr.transit.assignment.intercity.rail.parameters</t>
  </si>
  <si>
    <t xml:space="preserve"> a list of (ordered) parameters (.par) files used in the TR intercity rail assignment</t>
  </si>
  <si>
    <t>tr.run.final.assignment.with.pt.demand.matrices</t>
  </si>
  <si>
    <t xml:space="preserve"> run transit assignment and skimming with actual demand instead of matrix of ones</t>
  </si>
  <si>
    <t>ta.world.zone.distances</t>
  </si>
  <si>
    <t xml:space="preserve"> path to the file holding the world zone travel distances</t>
  </si>
  <si>
    <t>ta.skim.matrix.names</t>
  </si>
  <si>
    <t xml:space="preserve"> path to the file holding the skim matrices produced by the TA module</t>
  </si>
  <si>
    <t>tr.skim.matrix.names</t>
  </si>
  <si>
    <t xml:space="preserve"> path to the file holding the skim matrices produced by the TR module</t>
  </si>
  <si>
    <t>ta.imp.exp.fields</t>
  </si>
  <si>
    <t xml:space="preserve"> path to the file holding import/export report-building information</t>
  </si>
  <si>
    <t>ta.los.info</t>
  </si>
  <si>
    <t xml:space="preserve"> path to the file holding level-of-service report-building information</t>
  </si>
  <si>
    <t>sdt.tod.trips.file</t>
  </si>
  <si>
    <t xml:space="preserve"> trips by time period output file</t>
  </si>
  <si>
    <t>transitSkims.directory</t>
  </si>
  <si>
    <t xml:space="preserve"> transit skims output folder</t>
  </si>
  <si>
    <t>fareZoneFares.file</t>
  </si>
  <si>
    <t xml:space="preserve"> fare zones input file</t>
  </si>
  <si>
    <t>sl.mode</t>
  </si>
  <si>
    <t xml:space="preserve"> the SL model current mode</t>
  </si>
  <si>
    <t>sl.current.directory</t>
  </si>
  <si>
    <t xml:space="preserve"> the working directory for SL</t>
  </si>
  <si>
    <t>sl.taz.data.filename</t>
  </si>
  <si>
    <t xml:space="preserve"> the all zones data file for the SL model</t>
  </si>
  <si>
    <t>sl.select.link.data.python.file</t>
  </si>
  <si>
    <t xml:space="preserve"> the build select link data Python script location</t>
  </si>
  <si>
    <t>sl.select.link.node.sequence.python.file</t>
  </si>
  <si>
    <t xml:space="preserve"> the node sequence Python script location</t>
  </si>
  <si>
    <t>sl.visum.mode</t>
  </si>
  <si>
    <t xml:space="preserve"> run VISUM model; always true</t>
  </si>
  <si>
    <t>sl.visum.demand.segment.mapping</t>
  </si>
  <si>
    <t xml:space="preserve"> demand segment mappings</t>
  </si>
  <si>
    <t>sl.input.file.select.links</t>
  </si>
  <si>
    <t xml:space="preserve"> the path to the select link specification file for the SL model</t>
  </si>
  <si>
    <t>sl.ee.scaling.factor</t>
  </si>
  <si>
    <t xml:space="preserve"> external-external trip scaling factor</t>
  </si>
  <si>
    <t>sl.auto.classes</t>
  </si>
  <si>
    <t xml:space="preserve"> auto demand classes</t>
  </si>
  <si>
    <t>sl.truck.classes</t>
  </si>
  <si>
    <t xml:space="preserve"> truck demand classes</t>
  </si>
  <si>
    <t>sl.output.file.XXX</t>
  </si>
  <si>
    <t xml:space="preserve"> the output file for XXX for the SL model</t>
  </si>
  <si>
    <t>sl.output.bundle.file</t>
  </si>
  <si>
    <t xml:space="preserve"> the output zip file of select link data</t>
  </si>
  <si>
    <t>sl.numzones</t>
  </si>
  <si>
    <t xml:space="preserve"> the number of zones in the region for the SL model</t>
  </si>
  <si>
    <t>viz[.micro].delete.subyear.dbs</t>
  </si>
  <si>
    <t>viz[.micro].zip.final.db</t>
  </si>
  <si>
    <t>viz[.micro].subyear.dbs.wildcard</t>
  </si>
  <si>
    <t xml:space="preserve"> the wildcard used to delete the individual year [micro-]visualization databases</t>
  </si>
  <si>
    <t>viz[.micro].final.db</t>
  </si>
  <si>
    <t xml:space="preserve"> the full path to the full [micro-]visualization database</t>
  </si>
  <si>
    <t>viz[.micro].zip.file</t>
  </si>
  <si>
    <t xml:space="preserve"> the full path to the full [micro-]visualization database zip file</t>
  </si>
  <si>
    <t xml:space="preserve"> if true, then delete the individual year [micro-]visualization databases after full [micro-]visualization database creation</t>
  </si>
  <si>
    <t xml:space="preserve"> if true,  the zip the full [micro-]visualization database after it is created</t>
  </si>
  <si>
    <t xml:space="preserve"> if true, then calculate mode choice logsums in the PT model</t>
  </si>
  <si>
    <t xml:space="preserve"> if true, then calculate destination choice logsums in the PT model</t>
  </si>
  <si>
    <t xml:space="preserve"> if true, then calculate workplace locations in the PT model</t>
  </si>
  <si>
    <t xml:space="preserve"> if true, then run the SDT component of the PT model</t>
  </si>
  <si>
    <t xml:space="preserve"> if true, then run the LDT component of the PT model</t>
  </si>
  <si>
    <t xml:space="preserve"> if true, the run tracing in the PT model</t>
  </si>
  <si>
    <t>if true, then use localhost for DAF communications</t>
  </si>
  <si>
    <t xml:space="preserve"> if true,  then use NED feedback</t>
  </si>
  <si>
    <t># sdt trips by time-of-day output file</t>
  </si>
  <si>
    <t xml:space="preserve">root.dir                                             </t>
  </si>
  <si>
    <t>@ROOT.DIR@/</t>
  </si>
  <si>
    <t xml:space="preserve">command.file.dir                                     </t>
  </si>
  <si>
    <t>daf/</t>
  </si>
  <si>
    <t xml:space="preserve">scenario.name                                        </t>
  </si>
  <si>
    <t>@SCENARIO.NAME@</t>
  </si>
  <si>
    <t xml:space="preserve">base.year                                            </t>
  </si>
  <si>
    <t xml:space="preserve">t.year                                               </t>
  </si>
  <si>
    <t>@CURRENT.INTERVAL@</t>
  </si>
  <si>
    <t xml:space="preserve">t.year.prefix                                        </t>
  </si>
  <si>
    <t>t</t>
  </si>
  <si>
    <t xml:space="preserve">scenario.inputs.relative                             </t>
  </si>
  <si>
    <t>@SCENARIO.NAME@/@SCENARIO.INPUTS@</t>
  </si>
  <si>
    <t xml:space="preserve">scenario.outputs.relative                            </t>
  </si>
  <si>
    <t>@SCENARIO.NAME@/@SCENARIO.OUTPUTS@</t>
  </si>
  <si>
    <t xml:space="preserve">scenario.inputs                                      </t>
  </si>
  <si>
    <t>@ROOT.DIR@/@SCENARIO.NAME@/@SCENARIO.INPUTS@</t>
  </si>
  <si>
    <t xml:space="preserve">scenario.outputs                                     </t>
  </si>
  <si>
    <t>@ROOT.DIR@/@SCENARIO.NAME@/@SCENARIO.OUTPUTS@</t>
  </si>
  <si>
    <t xml:space="preserve">scenario.root                                        </t>
  </si>
  <si>
    <t>@ROOT.DIR@/@SCENARIO.NAME@</t>
  </si>
  <si>
    <t xml:space="preserve">visum.version                                        </t>
  </si>
  <si>
    <t xml:space="preserve">java.executable     </t>
  </si>
  <si>
    <t>@ROOT.DIR@/model/lib/java7/jre/bin/java.exe</t>
  </si>
  <si>
    <t xml:space="preserve">python.executable   </t>
  </si>
  <si>
    <t>@ROOT.DIR@/model/lib/Python27/python.exe</t>
  </si>
  <si>
    <t>python.visum.executable</t>
  </si>
  <si>
    <t xml:space="preserve">r.executable        </t>
  </si>
  <si>
    <t>@ROOT.DIR@/model/lib/R-3.1.2/bin/x64/R.exe</t>
  </si>
  <si>
    <t>@ROOT.DIR@/model/lib/7za.exe</t>
  </si>
  <si>
    <t>@ROOT.DIR@/@SCENARIO.NAME@/model/code/tlumip.jar;@ROOT.DIR@/@SCENARIO.NAME@/model/code/xmlrpc-2.0.jar;@ROOT.DIR@/@SCENARIO.NAME@/model/code/commons-codec-1.3.jar;@ROOT.DIR@/@SCENARIO.NAME@/model/code;@ROOT.DIR@/@SCENARIO.NAME@/model/config</t>
  </si>
  <si>
    <t>15000m</t>
  </si>
  <si>
    <t>agforest.floorspace.file</t>
  </si>
  <si>
    <t>@ROOT.DIR@/@SCENARIO.NAME@/inputs/parameters/AgForestFloorspace.csv</t>
  </si>
  <si>
    <t>world.market.fieldnames.file</t>
  </si>
  <si>
    <t>@ROOT.DIR@/@SCENARIO.NAME@/inputs/parameters/worldMarketFields.csv</t>
  </si>
  <si>
    <t>all.zones.file</t>
  </si>
  <si>
    <t>@ROOT.DIR@/@SCENARIO.NAME@/outputs/t@CURRENT.INTERVAL@/AllZones.csv</t>
  </si>
  <si>
    <t>@ROOT.DIR@/@SCENARIO.NAME@/model/code/viz/build_Viz_DB.R</t>
  </si>
  <si>
    <t>@ROOT.DIR@/@SCENARIO.NAME@/model/code/viz/all_Viz_DB.R</t>
  </si>
  <si>
    <t>[|r.executable|,--no-save,&lt;,|viz.build.script|,&gt;,logVizDB.txt,ALLZONESFILENAME</t>
  </si>
  <si>
    <t>|all.zones.file|,D211FILE</t>
  </si>
  <si>
    <t>|d211.fileName|,EXATTFILE</t>
  </si>
  <si>
    <t>|extraAttribs.fileName|,SPATIALONLY</t>
  </si>
  <si>
    <t>F]</t>
  </si>
  <si>
    <t>[|r.executable|,--no-save,&lt;,|viz.combine.script|,&gt;,logVizDB.txt,BUILDDBS</t>
  </si>
  <si>
    <t>F,BUILDSCRIPTFILENAME</t>
  </si>
  <si>
    <t>|viz.build.script|,ALLZONESFILENAME</t>
  </si>
  <si>
    <t>F,INDCODEFILE</t>
  </si>
  <si>
    <t>|industry.occupation.to.split.industry.correspondence|,MICRO</t>
  </si>
  <si>
    <t>@ROOT.DIR@/@SCENARIO.NAME@/model/code/viz/build_MicroViz_DB.R</t>
  </si>
  <si>
    <t>[|r.executable|,--no-save,&lt;,|microviz.build.script|,&gt;,logMicroVizDB.txt,INDCODEFILE</t>
  </si>
  <si>
    <t>|industry.occupation.to.split.industry.correspondence|]</t>
  </si>
  <si>
    <t>[|r.executable|,--no-save,&lt;,|microviz.combine.script|,&gt;,logMicroVizDB.txt,BUILDDBS</t>
  </si>
  <si>
    <t>T]</t>
  </si>
  <si>
    <t>ampeakAssignmentResults.csv</t>
  </si>
  <si>
    <t>@ROOT.DIR@/@SCENARIO.NAME@/run_model.bat</t>
  </si>
  <si>
    <t>@ROOT.DIR@/@SCENARIO.NAME@/run_model_python.bat</t>
  </si>
  <si>
    <t>model.run.python.file</t>
  </si>
  <si>
    <t>@ROOT.DIR@/@SCENARIO.NAME@/model/code/model_runner/run_model.py</t>
  </si>
  <si>
    <t>@ROOT.DIR@/@SCENARIO.NAME@/model/code/model_runner/model_run_batch.bat</t>
  </si>
  <si>
    <t>@ROOT.DIR@/@SCENARIO.NAME@/model/code/model_runner/model_run_commands.txt</t>
  </si>
  <si>
    <t>report.log.program</t>
  </si>
  <si>
    <t>@ROOT.DIR@/@SCENARIO.NAME@/model/code/report.bat</t>
  </si>
  <si>
    <t>@ROOT.DIR@/@SCENARIO.NAME@/model_report.txt</t>
  </si>
  <si>
    <t>@ROOT.DIR@/@SCENARIO.NAME@/model_run_output.txt</t>
  </si>
  <si>
    <t>@ROOT.DIR@/@SCENARIO.NAME@/model/code/stop_java.bat</t>
  </si>
  <si>
    <t>@ROOT.DIR@/@SCENARIO.NAME@/model/code/stop_run.bat</t>
  </si>
  <si>
    <t>@ROOT.DIR@/@SCENARIO.NAME@/run_history.zip</t>
  </si>
  <si>
    <t>model.save.run.history.program</t>
  </si>
  <si>
    <t>@ROOT.DIR@/@SCENARIO.NAME@/model/code/model_runner/save_run_history.bat</t>
  </si>
  <si>
    <t xml:space="preserve">alpha2beta.file                                      </t>
  </si>
  <si>
    <t>@ROOT.DIR@/@SCENARIO.NAME@/@SCENARIO.OUTPUTS@/t@CURRENT.INTERVAL@/alpha2beta.csv</t>
  </si>
  <si>
    <t xml:space="preserve">alpha2beta.formats                                   </t>
  </si>
  <si>
    <t>NUMBER, NUMBER, STRING, STRING, NUMBER, NUMBER, NUMBER, NUMBER, NUMBER, NUMBER, NUMBER, STRING, STRING, STRING, NUMBER, STRING, NUMBER, NUMBER</t>
  </si>
  <si>
    <t xml:space="preserve">alpha.name                                            </t>
  </si>
  <si>
    <t>Azone</t>
  </si>
  <si>
    <t xml:space="preserve">beta.name                                             </t>
  </si>
  <si>
    <t>Bzone</t>
  </si>
  <si>
    <t xml:space="preserve">pumaField.name                                       </t>
  </si>
  <si>
    <t>PUMA2000</t>
  </si>
  <si>
    <t xml:space="preserve">stateLabelField.name                                 </t>
  </si>
  <si>
    <t>State</t>
  </si>
  <si>
    <t xml:space="preserve">stateFipsField.name                                  </t>
  </si>
  <si>
    <t>STATEFIPS</t>
  </si>
  <si>
    <t xml:space="preserve">world.to.external.distances                          </t>
  </si>
  <si>
    <t>@ROOT.DIR@/@SCENARIO.NAME@/@SCENARIO.INPUTS@/t0/WorldZoneExternalStationDistances.csv</t>
  </si>
  <si>
    <t xml:space="preserve">local.market.world.zone                              </t>
  </si>
  <si>
    <t xml:space="preserve">port.of.portland.zone                                </t>
  </si>
  <si>
    <t xml:space="preserve">external.stations                                    </t>
  </si>
  <si>
    <t>5001 5002 5003 5004 5005 5006 5007 5008 5009 5010 5011 5012</t>
  </si>
  <si>
    <t>am.peak.start</t>
  </si>
  <si>
    <t>am.peak.end</t>
  </si>
  <si>
    <t>md.offpeak.start</t>
  </si>
  <si>
    <t>md.offpeak.end</t>
  </si>
  <si>
    <t>offpeak.start</t>
  </si>
  <si>
    <t>offpeak.end</t>
  </si>
  <si>
    <t>pm.peak.start</t>
  </si>
  <si>
    <t>pm.peak.end</t>
  </si>
  <si>
    <t>nt.offpeak.start</t>
  </si>
  <si>
    <t>nt.offpeak.end</t>
  </si>
  <si>
    <t>nt.peak.start</t>
  </si>
  <si>
    <t>nt.peak.end</t>
  </si>
  <si>
    <t xml:space="preserve">matrix.extension                                     </t>
  </si>
  <si>
    <t>.zmx</t>
  </si>
  <si>
    <t xml:space="preserve">pums.hhIdField.name                                  </t>
  </si>
  <si>
    <t>SERIALNO</t>
  </si>
  <si>
    <t xml:space="preserve">pums.pumaField.name                                  </t>
  </si>
  <si>
    <t>PUMA</t>
  </si>
  <si>
    <t xml:space="preserve">pums.stateField.name                                 </t>
  </si>
  <si>
    <t>STATE</t>
  </si>
  <si>
    <t xml:space="preserve">pums.personsField.name                               </t>
  </si>
  <si>
    <t>PERSONS</t>
  </si>
  <si>
    <t xml:space="preserve">pums.houseTypeField.name                             </t>
  </si>
  <si>
    <t>UNITS1</t>
  </si>
  <si>
    <t xml:space="preserve">pums.autoField.name                                  </t>
  </si>
  <si>
    <t>AUTOS</t>
  </si>
  <si>
    <t xml:space="preserve">pums.hhWeightField.name                              </t>
  </si>
  <si>
    <t>HOUSWGT</t>
  </si>
  <si>
    <t xml:space="preserve">pums.hhIncomeField.name                              </t>
  </si>
  <si>
    <t>RHHINC</t>
  </si>
  <si>
    <t xml:space="preserve">pums.industryField.name                              </t>
  </si>
  <si>
    <t>INDUSTRY</t>
  </si>
  <si>
    <t xml:space="preserve">pums.occupationField.name                            </t>
  </si>
  <si>
    <t>OCCUP</t>
  </si>
  <si>
    <t xml:space="preserve">pums.empStatField.name                               </t>
  </si>
  <si>
    <t>RLABOR</t>
  </si>
  <si>
    <t xml:space="preserve">pums.studentStatField.name                           </t>
  </si>
  <si>
    <t>SCHOOL</t>
  </si>
  <si>
    <t xml:space="preserve">pums.ageField.name                                   </t>
  </si>
  <si>
    <t>AGE</t>
  </si>
  <si>
    <t xml:space="preserve">pums.personWeightField.name                          </t>
  </si>
  <si>
    <t>PWGT1</t>
  </si>
  <si>
    <t>sdt.walk.mph</t>
  </si>
  <si>
    <t>sdt.bike.mph</t>
  </si>
  <si>
    <t>sdt.drive.transit.mph</t>
  </si>
  <si>
    <t>sdt.first.wait.segment</t>
  </si>
  <si>
    <t>running.seam</t>
  </si>
  <si>
    <t>@ROOT.DIR@/@SCENARIO.NAME@/@SCENARIO.OUTPUTS@/t@CURRENT.INTERVAL@/Trips_SDTPerson.csv</t>
  </si>
  <si>
    <t>@ROOT.DIR@/@SCENARIO.NAME@/@SCENARIO.OUTPUTS@/t@CURRENT.INTERVAL@/Trips_LDTVehicle.csv</t>
  </si>
  <si>
    <t>@ROOT.DIR@/@SCENARIO.NAME@/@SCENARIO.OUTPUTS@/t@CURRENT.INTERVAL@/Trips_CTTruck.csv</t>
  </si>
  <si>
    <t>@ROOT.DIR@/@SCENARIO.NAME@/@SCENARIO.OUTPUTS@/t@CURRENT.INTERVAL@/Trips_ETTruck.csv</t>
  </si>
  <si>
    <t>@ROOT.DIR@/@SCENARIO.NAME@/@SCENARIO.OUTPUTS@/t@CURRENT.INTERVAL@/ned.properties</t>
  </si>
  <si>
    <t>@ROOT.DIR@/@SCENARIO.NAME@/model/code/NED.py</t>
  </si>
  <si>
    <t>ned.prior_activity_forecast.path</t>
  </si>
  <si>
    <t>@ROOT.DIR@/@SCENARIO.NAME@/@SCENARIO.OUTPUTS@/t@NED.LAST.RUN@/activity_forecast.csv</t>
  </si>
  <si>
    <t>ned.prior_construction_forecast.path</t>
  </si>
  <si>
    <t>@ROOT.DIR@/@SCENARIO.NAME@/@SCENARIO.OUTPUTS@/t@NED.LAST.RUN@/construction_forecast.csv</t>
  </si>
  <si>
    <t>ned.prior_population_forecast.path</t>
  </si>
  <si>
    <t>@ROOT.DIR@/@SCENARIO.NAME@/@SCENARIO.OUTPUTS@/t@NED.LAST.RUN@/population_forecast.csv</t>
  </si>
  <si>
    <t>ned.prior_trade_forecast.path</t>
  </si>
  <si>
    <t>@ROOT.DIR@/@SCENARIO.NAME@/@SCENARIO.OUTPUTS@/t@NED.LAST.RUN@/trade_forecast.csv</t>
  </si>
  <si>
    <t>ned.prior_government_forecast.path</t>
  </si>
  <si>
    <t>@ROOT.DIR@/@SCENARIO.NAME@/@SCENARIO.OUTPUTS@/t@NED.LAST.RUN@/government_forecast.csv</t>
  </si>
  <si>
    <t>ned.activity_forecast.path</t>
  </si>
  <si>
    <t>@ROOT.DIR@/@SCENARIO.NAME@/@SCENARIO.OUTPUTS@/t@CURRENT.INTERVAL@/activity_forecast.csv</t>
  </si>
  <si>
    <t>ned.construction_forecast.path</t>
  </si>
  <si>
    <t>@ROOT.DIR@/@SCENARIO.NAME@/@SCENARIO.OUTPUTS@/t@CURRENT.INTERVAL@/construction_forecast.csv</t>
  </si>
  <si>
    <t>ned.population_forecast.path</t>
  </si>
  <si>
    <t>@ROOT.DIR@/@SCENARIO.NAME@/@SCENARIO.OUTPUTS@/t@CURRENT.INTERVAL@/population_forecast.csv</t>
  </si>
  <si>
    <t>ned.trade_forecast.path</t>
  </si>
  <si>
    <t>@ROOT.DIR@/@SCENARIO.NAME@/@SCENARIO.OUTPUTS@/t@CURRENT.INTERVAL@/trade_forecast.csv</t>
  </si>
  <si>
    <t>ned.government_forecast.path</t>
  </si>
  <si>
    <t>@ROOT.DIR@/@SCENARIO.NAME@/@SCENARIO.OUTPUTS@/t@CURRENT.INTERVAL@/government_forecast.csv</t>
  </si>
  <si>
    <t>@ROOT.DIR@/@SCENARIO.NAME@/@SCENARIO.INPUTS@/t0</t>
  </si>
  <si>
    <t>ALD.R</t>
  </si>
  <si>
    <t>@ROOT.DIR@/@SCENARIO.NAME@/model/code/</t>
  </si>
  <si>
    <t>@ROOT.DIR@/@SCENARIO.NAME@/@SCENARIO.OUTPUTS@/t@CURRENT.INTERVAL@/ald.properties</t>
  </si>
  <si>
    <t>@ROOT.DIR@/@SCENARIO.NAME@/@SCENARIO.OUTPUTS@/</t>
  </si>
  <si>
    <t>ald.basePath</t>
  </si>
  <si>
    <t>@ROOT.DIR@/@SCENARIO.NAME@/@SCENARIO.OUTPUTS@/t@AA.LAST.RUN@/</t>
  </si>
  <si>
    <t>ald.ALDCurrDirectory</t>
  </si>
  <si>
    <t>@ROOT.DIR@/@SCENARIO.NAME@/@SCENARIO.OUTPUTS@/t@CURRENT.INTERVAL@/</t>
  </si>
  <si>
    <t xml:space="preserve">ald.ZoningDefinitions      </t>
  </si>
  <si>
    <t>@ROOT.DIR@/@SCENARIO.NAME@/@SCENARIO.INPUTS@/parameters/zoning_definitions.csv</t>
  </si>
  <si>
    <t xml:space="preserve">ald.FloorspaceDefinitions  </t>
  </si>
  <si>
    <t>@ROOT.DIR@/@SCENARIO.NAME@/@SCENARIO.INPUTS@/parameters/floorspace_definitions.csv</t>
  </si>
  <si>
    <t>ald.AlphaBetaCorrespondence</t>
  </si>
  <si>
    <t xml:space="preserve">ald.ResCoefficients </t>
  </si>
  <si>
    <t>@ROOT.DIR@/@SCENARIO.NAME@/@SCENARIO.INPUTS@/parameters/ALDResCoefficients.csv</t>
  </si>
  <si>
    <t>ald.NresCoefficients</t>
  </si>
  <si>
    <t>@ROOT.DIR@/@SCENARIO.NAME@/@SCENARIO.INPUTS@/parameters/ALDNresCoefficients.csv</t>
  </si>
  <si>
    <t>ald.Asc3.RgFc</t>
  </si>
  <si>
    <t>@ROOT.DIR@/@SCENARIO.NAME@/@SCENARIO.INPUTS@/parameters/ALDAsc3.RgFc.csv</t>
  </si>
  <si>
    <t>ald.Asc4.RgFc</t>
  </si>
  <si>
    <t>@ROOT.DIR@/@SCENARIO.NAME@/@SCENARIO.INPUTS@/parameters/ALDAsc4.RgFc.csv</t>
  </si>
  <si>
    <t>ald.Asc1.RgFr</t>
  </si>
  <si>
    <t>@ROOT.DIR@/@SCENARIO.NAME@/@SCENARIO.INPUTS@/parameters/ALDAsc1.RgFr.csv</t>
  </si>
  <si>
    <t>ald.Asc2.RgFr</t>
  </si>
  <si>
    <t>@ROOT.DIR@/@SCENARIO.NAME@/@SCENARIO.INPUTS@/parameters/ALDAsc2.RgFr.csv</t>
  </si>
  <si>
    <t>ald.Asc1.RgFn</t>
  </si>
  <si>
    <t>@ROOT.DIR@/@SCENARIO.NAME@/@SCENARIO.INPUTS@/parameters/ALDAsc1.RgFn.csv</t>
  </si>
  <si>
    <t>ald.Asc2.RgFn</t>
  </si>
  <si>
    <t>@ROOT.DIR@/@SCENARIO.NAME@/@SCENARIO.INPUTS@/parameters/ALDAsc2.RgFn.csv</t>
  </si>
  <si>
    <t>ald.ConstructionCosts</t>
  </si>
  <si>
    <t>@ROOT.DIR@/@SCENARIO.NAME@/@SCENARIO.INPUTS@/parameters/ConstructionCosts.csv</t>
  </si>
  <si>
    <t>ald.LandSqft</t>
  </si>
  <si>
    <t>@ROOT.DIR@/@SCENARIO.NAME@/@SCENARIO.INPUTS@/parameters/LandSQFTxFLR.csv</t>
  </si>
  <si>
    <t>ald.ZoningQuantities</t>
  </si>
  <si>
    <t>@ROOT.DIR@/@SCENARIO.NAME@/@SCENARIO.OUTPUTS@/t@CURRENT.INTERVAL@/LandSQFTxZoning.csv</t>
  </si>
  <si>
    <t>ald.ZoningCompatibility</t>
  </si>
  <si>
    <t>@ROOT.DIR@/@SCENARIO.NAME@/@SCENARIO.INPUTS@/t0/zoning_compatibility.csv</t>
  </si>
  <si>
    <t>ald.FloorAreaRatios</t>
  </si>
  <si>
    <t>@ROOT.DIR@/@SCENARIO.NAME@/@SCENARIO.INPUTS@/t0/far.csv</t>
  </si>
  <si>
    <t>ald.FloorQuantities</t>
  </si>
  <si>
    <t>@ROOT.DIR@/@SCENARIO.NAME@/@SCENARIO.OUTPUTS@/t@ALD.LAST.RUN@/FloorspaceInventory.csv</t>
  </si>
  <si>
    <t>ald.NivqData</t>
  </si>
  <si>
    <t>ald.ExchangeResults</t>
  </si>
  <si>
    <t>@ROOT.DIR@/@SCENARIO.NAME@/@SCENARIO.OUTPUTS@/t@AA.LAST.RUN@/ExchangeResults.csv</t>
  </si>
  <si>
    <t>ald.CurrentActivity</t>
  </si>
  <si>
    <t>@ROOT.DIR@/@SCENARIO.NAME@/@SCENARIO.OUTPUTS@/t@AA.LAST.RUN@/ActivityLocations.csv</t>
  </si>
  <si>
    <t>ald.PreviousActivity</t>
  </si>
  <si>
    <t>@ROOT.DIR@/@SCENARIO.NAME@/@SCENARIO.OUTPUTS@/t@AA.PRIOR.RUN@/ActivityLocations.csv</t>
  </si>
  <si>
    <t>ald.UsingAA</t>
  </si>
  <si>
    <t>spg.sensitivity.testing</t>
  </si>
  <si>
    <t>@ROOT.DIR@/@SCENARIO.NAME@/@SCENARIO.INPUTS@/parameters/workersPerHouseholdMarginalxYEAR.csv</t>
  </si>
  <si>
    <t>@ROOT.DIR@/@SCENARIO.NAME@/@SCENARIO.INPUTS@/parameters/JobsToWorkersFactor.csv</t>
  </si>
  <si>
    <t>@ROOT.DIR@/@SCENARIO.NAME@/@SCENARIO.OUTPUTS@/t@CURRENT.INTERVAL@/householdsByHHCategory.csv</t>
  </si>
  <si>
    <t>spg1.hh.disk.object</t>
  </si>
  <si>
    <t>@ROOT.DIR@/@SCENARIO.NAME@/@SCENARIO.OUTPUTS@/t@CURRENT.INTERVAL@/zzhhArray.diskObject</t>
  </si>
  <si>
    <t>@ROOT.DIR@/@SCENARIO.NAME@/@SCENARIO.OUTPUTS@/t@AA.LAST.RUN@/ActivityLocations2.csv</t>
  </si>
  <si>
    <t>@ROOT.DIR@/@SCENARIO.NAME@/@SCENARIO.OUTPUTS@/t@AA.LAST.RUN@/laborDollarProduction.csv</t>
  </si>
  <si>
    <t>@ROOT.DIR@/@SCENARIO.NAME@/@SCENARIO.OUTPUTS@/t@CURRENT.INTERVAL@/spg2out_hh.csv</t>
  </si>
  <si>
    <t>@ROOT.DIR@/@SCENARIO.NAME@/@SCENARIO.OUTPUTS@/t@CURRENT.INTERVAL@/SynPopH.csv</t>
  </si>
  <si>
    <t>@ROOT.DIR@/@SCENARIO.NAME@/@SCENARIO.OUTPUTS@/t@CURRENT.INTERVAL@/SynPopP.csv</t>
  </si>
  <si>
    <t>@ROOT.DIR@/@SCENARIO.NAME@/@SCENARIO.OUTPUTS@/t@CURRENT.INTERVAL@/SynPop_Taz_Summary.csv</t>
  </si>
  <si>
    <t>@ROOT.DIR@/@SCENARIO.NAME@/@SCENARIO.INPUTS@/parameters/split_industries.csv</t>
  </si>
  <si>
    <t>@ROOT.DIR@/@SCENARIO.NAME@/@SCENARIO.INPUTS@/parameters/occupations.csv</t>
  </si>
  <si>
    <t>pums.to.split.industry.file</t>
  </si>
  <si>
    <t>@ROOT.DIR@/@SCENARIO.NAME@/@SCENARIO.INPUTS@/parameters/pums_to_split_industry.csv</t>
  </si>
  <si>
    <t>pums.hh.selected.industry.file</t>
  </si>
  <si>
    <t>@ROOT.DIR@/@SCENARIO.NAME@/@SCENARIO.OUTPUTS@/t@CURRENT.INTERVAL@/zz_pums_hh_to_split_industry.csv</t>
  </si>
  <si>
    <t xml:space="preserve">industry.occupation.to.split.industry.correspondence </t>
  </si>
  <si>
    <t>@ROOT.DIR@/@SCENARIO.NAME@/@SCENARIO.OUTPUTS@/t@CURRENT.INTERVAL@/zzIndustryOccupationSplitIndustryCorrespondence.csv</t>
  </si>
  <si>
    <t>PERSONS UNITS1 AUTOS RHHINC</t>
  </si>
  <si>
    <t>SEX AGE SCHOOL RLABOR INDUSTRY OCCUP</t>
  </si>
  <si>
    <t>spg.income.size.hh.size.upper.bounds</t>
  </si>
  <si>
    <t>spg.use.acs</t>
  </si>
  <si>
    <t>@ROOT.DIR@/@SCENARIO.NAME@/@SCENARIO.INPUTS@/parameters/acs_occupation_2005_2009.csv</t>
  </si>
  <si>
    <t>acs.household.file.CA</t>
  </si>
  <si>
    <t>@ROOT.DIR@/model/census/ss09hca.csv</t>
  </si>
  <si>
    <t>acs.household.file.ID</t>
  </si>
  <si>
    <t>@ROOT.DIR@/model/census/ss09hid.csv</t>
  </si>
  <si>
    <t>acs.household.file.NV</t>
  </si>
  <si>
    <t>@ROOT.DIR@/model/census/ss09hnv.csv</t>
  </si>
  <si>
    <t>acs.household.file.OR</t>
  </si>
  <si>
    <t>@ROOT.DIR@/model/census/ss09hor.csv</t>
  </si>
  <si>
    <t>acs.household.file.WA</t>
  </si>
  <si>
    <t>@ROOT.DIR@/model/census/ss09hwa.csv</t>
  </si>
  <si>
    <t>acs.person.file.CA</t>
  </si>
  <si>
    <t>@ROOT.DIR@/model/census/ss09pca.csv</t>
  </si>
  <si>
    <t>acs.person.file.ID</t>
  </si>
  <si>
    <t>@ROOT.DIR@/model/census/ss09pid.csv</t>
  </si>
  <si>
    <t>acs.person.file.NV</t>
  </si>
  <si>
    <t>@ROOT.DIR@/model/census/ss09pnv.csv</t>
  </si>
  <si>
    <t>acs.person.file.OR</t>
  </si>
  <si>
    <t>@ROOT.DIR@/model/census/ss09por.csv</t>
  </si>
  <si>
    <t>acs.person.file.WA</t>
  </si>
  <si>
    <t>@ROOT.DIR@/model/census/ss09pwa.csv</t>
  </si>
  <si>
    <t>acs.hhIdField.name</t>
  </si>
  <si>
    <t>acs.pumaField.name</t>
  </si>
  <si>
    <t>acs.stateField.name</t>
  </si>
  <si>
    <t>ST</t>
  </si>
  <si>
    <t>acs.personsField.name</t>
  </si>
  <si>
    <t>NP</t>
  </si>
  <si>
    <t>acs.hhWeightField.name</t>
  </si>
  <si>
    <t>WGTP</t>
  </si>
  <si>
    <t>acs.hhIncomeField.name</t>
  </si>
  <si>
    <t>HINCP</t>
  </si>
  <si>
    <t>acs.industryField.name</t>
  </si>
  <si>
    <t>INDP</t>
  </si>
  <si>
    <t>acs.occupationField.name</t>
  </si>
  <si>
    <t>OCCP</t>
  </si>
  <si>
    <t>acs.empStatField.name</t>
  </si>
  <si>
    <t>ESR</t>
  </si>
  <si>
    <t>acs.ageField.name</t>
  </si>
  <si>
    <t>AGEP</t>
  </si>
  <si>
    <t>acs.personWeightField.name</t>
  </si>
  <si>
    <t>PWGTP</t>
  </si>
  <si>
    <t>acs.units.field.name</t>
  </si>
  <si>
    <t>BLD</t>
  </si>
  <si>
    <t>acs.vehs.field.name</t>
  </si>
  <si>
    <t>VEH</t>
  </si>
  <si>
    <t>acs.sex.field.name</t>
  </si>
  <si>
    <t>SEX</t>
  </si>
  <si>
    <t>acs.school.field.name</t>
  </si>
  <si>
    <t>SCH</t>
  </si>
  <si>
    <t>acs.hh.variables</t>
  </si>
  <si>
    <t>NP BLD VEH HINCP</t>
  </si>
  <si>
    <t>acs.person.variables</t>
  </si>
  <si>
    <t>SEX AGEP SCH ESR INDP OCCP</t>
  </si>
  <si>
    <t>using.aa</t>
  </si>
  <si>
    <t>@ROOT.DIR@/@SCENARIO.NAME@/@SCENARIO.OUTPUTS@/t@CURRENT.INTERVAL@/aa.properties</t>
  </si>
  <si>
    <t>aa.command.java</t>
  </si>
  <si>
    <t>aa.command.max.heap.size</t>
  </si>
  <si>
    <t>3000m</t>
  </si>
  <si>
    <t>aa.command.log4j.config.file</t>
  </si>
  <si>
    <t>info_log4j_aa.xml</t>
  </si>
  <si>
    <t>aa.command.classpath</t>
  </si>
  <si>
    <t>@ROOT.DIR@/@SCENARIO.NAME@/model/code/aa/PecasV2.7_r3650.jar;@ROOT.DIR@/@SCENARIO.NAME@/model/code/aa/censusdata_r2348.jar;@ROOT.DIR@/@SCENARIO.NAME@/model/code/aa/common-base_r2753.jar;@ROOT.DIR@/@SCENARIO.NAME@/model/code/aa/or124.jar;@ROOT.DIR@/@SCENAR</t>
  </si>
  <si>
    <t>aa.command.class</t>
  </si>
  <si>
    <t>com.hbaspecto.oregon.pecas.aa.OregonAAControl</t>
  </si>
  <si>
    <t>aa.reference.data</t>
  </si>
  <si>
    <t>@ROOT.DIR@/@SCENARIO.NAME@/@SCENARIO.INPUTS@/parameters/</t>
  </si>
  <si>
    <t>aa.base.data</t>
  </si>
  <si>
    <t>ald.input.data</t>
  </si>
  <si>
    <t>@ROOT.DIR@/@SCENARIO.NAME@/@SCENARIO.OUTPUTS@/t@ALD.LAST.RUN@/</t>
  </si>
  <si>
    <t>spg.input.data</t>
  </si>
  <si>
    <t>@ROOT.DIR@/@SCENARIO.NAME@/@SCENARIO.OUTPUTS@/t@SPG1.LAST.RUN@/</t>
  </si>
  <si>
    <t>aa.floorspace.data</t>
  </si>
  <si>
    <t>aa.current.data</t>
  </si>
  <si>
    <t>aa.previous.data</t>
  </si>
  <si>
    <t xml:space="preserve">skim.data </t>
  </si>
  <si>
    <t>@ROOT.DIR@/@SCENARIO.NAME@/@SCENARIO.OUTPUTS@/t@TA.LAST.RUN@/</t>
  </si>
  <si>
    <t>Model.skimFormat</t>
  </si>
  <si>
    <t>zmx</t>
  </si>
  <si>
    <t>zip.extension</t>
  </si>
  <si>
    <t>output.data</t>
  </si>
  <si>
    <t>pprocessor.class</t>
  </si>
  <si>
    <t>com.hbaspecto.oregon.pecas.aa.OregonAAPProcessor</t>
  </si>
  <si>
    <t>pi.oregonOutputs</t>
  </si>
  <si>
    <t>aa.NEDandALDInputs</t>
  </si>
  <si>
    <t>aa.readHouseholdsByHHCategory</t>
  </si>
  <si>
    <t>aa.readActivityDollarDataForPI</t>
  </si>
  <si>
    <t>aa.updateImportsAndExports</t>
  </si>
  <si>
    <t>aa.visum</t>
  </si>
  <si>
    <t>aa.detailedCommodities</t>
  </si>
  <si>
    <t>A1-Mgmt Bus,B1-Prof Specialty,B2-Education,B3-Health,B4-Technical Unskilled,C1-Sales Clerical Professionals,C2-Sales Service,C3-Clerical,C4-Sales Clerical Unskilled,D1-Production Specialists,D2-MaintConstRepair Specialists,D3-ProtectTrans Specialists,D4-Blue Collar Unskilled</t>
  </si>
  <si>
    <t>aa.oregonOccupations</t>
  </si>
  <si>
    <t>aa.oregonHHtypes</t>
  </si>
  <si>
    <t>HH0to8k1to2,HH0to8k3plus,HH8to15k1to2,HH8to15k3plus,HH15to23k1to2,HH15to23k3plus,HH23to32k1to2,HH23to32k3plus,HH32to46k1to2,HH32to46k3plus,HH46to61k1to2,HH46to61k3plus,HH61to76k1to2,HH61to76k3plus,HH76to106k1to2,HH76to106k3plus,HH106kUp1to2,HH106kUp3plus</t>
  </si>
  <si>
    <t>aa.09.productivity.rate</t>
  </si>
  <si>
    <t>aa.calculateAveragePrices</t>
  </si>
  <si>
    <t xml:space="preserve">aa.useLogitProduction </t>
  </si>
  <si>
    <t>aa.useLogitTechnologyChoice</t>
  </si>
  <si>
    <t>aa.useSQLInputs</t>
  </si>
  <si>
    <t>aa.writeUtilityComponents</t>
  </si>
  <si>
    <t>aa.useFloorspaceZones</t>
  </si>
  <si>
    <t>calculateExchangeSizes</t>
  </si>
  <si>
    <t>aa.writeExchangeDerivatives</t>
  </si>
  <si>
    <t>aa.directExcelInputs</t>
  </si>
  <si>
    <t>aa.externalZonesInHistogram</t>
  </si>
  <si>
    <t>aa.writeFlowMatrices</t>
  </si>
  <si>
    <t>aa.createCompressedFlowVisuals</t>
  </si>
  <si>
    <t>aa.writeAsciiZonalMakeUse</t>
  </si>
  <si>
    <t>aa.writeBinaryZonalMakeUse</t>
  </si>
  <si>
    <t>aa.stringsInZonalMakeUse</t>
  </si>
  <si>
    <t>aa.splitOutputToFloorspaceZones</t>
  </si>
  <si>
    <t>aa.makeTripMatrices</t>
  </si>
  <si>
    <t>aa.logFrequency</t>
  </si>
  <si>
    <t>aa.maxIterations</t>
  </si>
  <si>
    <t>aa.initialStepSize</t>
  </si>
  <si>
    <t>aa.minimumStepSize</t>
  </si>
  <si>
    <t>aa.maximumStepSize</t>
  </si>
  <si>
    <t>aa.localPriceStepSizeAdjustment</t>
  </si>
  <si>
    <t>aa.automaticTechnologySizeTerms</t>
  </si>
  <si>
    <t>aa.maxTotalClearance</t>
  </si>
  <si>
    <t>aa.maxSpecificClearance</t>
  </si>
  <si>
    <t>aa.ConFac</t>
  </si>
  <si>
    <t>constrained.years</t>
  </si>
  <si>
    <t>constrained</t>
  </si>
  <si>
    <t>@AA.CONSTRAINED@</t>
  </si>
  <si>
    <t>constraint.iterations</t>
  </si>
  <si>
    <t>constraint.smoothing</t>
  </si>
  <si>
    <t>constraint.maxConstantChange</t>
  </si>
  <si>
    <t>constraint.tolerance</t>
  </si>
  <si>
    <t>pt.daf.run.params.file</t>
  </si>
  <si>
    <t>@ROOT.DIR@/@SCENARIO.NAME@/model/config/RunParams.properties</t>
  </si>
  <si>
    <t>pt.sensitivity.testing</t>
  </si>
  <si>
    <t>pt.price.to.2000$.conversion.factor</t>
  </si>
  <si>
    <t>pt.income.to.2000$.conversion.factor</t>
  </si>
  <si>
    <t>pt.skim.to.2000$.conversion.factor</t>
  </si>
  <si>
    <t>ldt.tour.schedule.frequencies</t>
  </si>
  <si>
    <t>@ROOT.DIR@/@SCENARIO.NAME@/@SCENARIO.INPUTS@/parameters/LDTourScheduleFrequencies.csv</t>
  </si>
  <si>
    <t>ldt.tour.schedule.parameters</t>
  </si>
  <si>
    <t>@ROOT.DIR@/@SCENARIO.NAME@/@SCENARIO.INPUTS@/parameters/LDTourScheduleParameters.csv</t>
  </si>
  <si>
    <t>ldt.internal.external.parameters</t>
  </si>
  <si>
    <t>@ROOT.DIR@/@SCENARIO.NAME@/@SCENARIO.INPUTS@/parameters/LDInternalExternalParameters.csv</t>
  </si>
  <si>
    <t>ldt.internal.destination.choice.parameters</t>
  </si>
  <si>
    <t>@ROOT.DIR@/@SCENARIO.NAME@/@SCENARIO.INPUTS@/parameters/LDInternalDestinationChoiceParameters.csv</t>
  </si>
  <si>
    <t>ldt.external.destination.choice.parameters</t>
  </si>
  <si>
    <t>@ROOT.DIR@/@SCENARIO.NAME@/@SCENARIO.INPUTS@/parameters/LDExternalDestinationChoiceParameters.csv</t>
  </si>
  <si>
    <t>ldt.internal.mode.choice.parameters</t>
  </si>
  <si>
    <t>@ROOT.DIR@/@SCENARIO.NAME@/@SCENARIO.INPUTS@/parameters/LDInternalModeChoiceParameters.csv</t>
  </si>
  <si>
    <t>ldt.external.mode.choice.parameters</t>
  </si>
  <si>
    <t>@ROOT.DIR@/@SCENARIO.NAME@/@SCENARIO.INPUTS@/parameters/LDExternalModeShares.csv</t>
  </si>
  <si>
    <t>ldt.binary.choice.parameters</t>
  </si>
  <si>
    <t>@ROOT.DIR@/@SCENARIO.NAME@/@SCENARIO.INPUTS@/parameters/LDTourBinaryChoiceParameters.csv</t>
  </si>
  <si>
    <t>ldt.pattern.model.frequencies</t>
  </si>
  <si>
    <t>@ROOT.DIR@/@SCENARIO.NAME@/@SCENARIO.INPUTS@/parameters/LDPatternModelFrequencies.csv</t>
  </si>
  <si>
    <t>@ROOT.DIR@/@SCENARIO.NAME@/@SCENARIO.INPUTS@/parameters/ExternalStationVolumes.csv</t>
  </si>
  <si>
    <t>@ROOT.DIR@/@SCENARIO.NAME@/@SCENARIO.OUTPUTS@/t@CURRENT.INTERVAL@/Tours_LDT.csv</t>
  </si>
  <si>
    <t>@ROOT.DIR@/@SCENARIO.NAME@/@SCENARIO.OUTPUTS@/t@CURRENT.INTERVAL@/Trips_LDTPerson.csv</t>
  </si>
  <si>
    <t>ldt.report.internalTLFDbinSize</t>
  </si>
  <si>
    <t>ldt.report.externalTLFDbinSize</t>
  </si>
  <si>
    <t>ldt.report.internalTLFDnumBins</t>
  </si>
  <si>
    <t>ldt.report.externalTLFDnumBins</t>
  </si>
  <si>
    <t>ldt.average.duration.multi-day.trip.by.purpose</t>
  </si>
  <si>
    <t>2.4,4.6,2.6</t>
  </si>
  <si>
    <t>ldt.average.auto.occupancy.by.purpose</t>
  </si>
  <si>
    <t xml:space="preserve">2.81,1.22,1.91     </t>
  </si>
  <si>
    <t>ldt.binary.choice.person.attribute.class</t>
  </si>
  <si>
    <t>com.pb.tlumip.pt.ldt.TLUMIPLDBinaryChoicePersonAttributes</t>
  </si>
  <si>
    <t>ldt.inex.person.attribute.class</t>
  </si>
  <si>
    <t>com.pb.tlumip.pt.ldt.TLUMIPLDInternalExternalPersonAttributes</t>
  </si>
  <si>
    <t>ldt.external.mode.choice.model.class</t>
  </si>
  <si>
    <t>com.pb.tlumip.pt.ldt.TLUMIPLDExternalModeChoiceModel</t>
  </si>
  <si>
    <t>ldt.external.destination.model.class</t>
  </si>
  <si>
    <t>com.pb.tlumip.pt.ldt.TLUMIPLDExternalDestinationModel</t>
  </si>
  <si>
    <t>ldt.internal.external.destination.model.class</t>
  </si>
  <si>
    <t>com.pb.tlumip.pt.ldt.TLUMIPLDInternalExternalModel</t>
  </si>
  <si>
    <t>pt.air.peak.skims</t>
  </si>
  <si>
    <t xml:space="preserve">pkdairivt,pkdairfar,pkdairfwt,pkdairdrv </t>
  </si>
  <si>
    <t>pt.air.offpeak.skims</t>
  </si>
  <si>
    <t>opdairivt,opdairfar,opdairfwt,opdairdrv</t>
  </si>
  <si>
    <t>pt.icwt.peak.skims</t>
  </si>
  <si>
    <t>pkwicrivt,pkwicrfar,pkwicrfwt,pkwicrtwt,pkwicrawk,pkwicrxwk,pkwicrewk</t>
  </si>
  <si>
    <t>pt.icwt.offpeak.skims</t>
  </si>
  <si>
    <t>opwicrivt,opwicrfar,opwicrfwt,opwicrtwt,opwicrawk,opwicrxwk,opwicrewk</t>
  </si>
  <si>
    <t>sdt.taz.manager.class</t>
  </si>
  <si>
    <t>com.pb.tlumip.pt.TLUMIPTazManager</t>
  </si>
  <si>
    <t>sdt.taz.class</t>
  </si>
  <si>
    <t>com.pb.tlumip.pt.TLUMIPTaz</t>
  </si>
  <si>
    <t>sdt.non.work.parking.cost.factor</t>
  </si>
  <si>
    <t>pt.car.peak.skims</t>
  </si>
  <si>
    <t>pkautotime, pkautodist, pkautotoll</t>
  </si>
  <si>
    <t>pt.car.offpeak.skims</t>
  </si>
  <si>
    <t>opautotime, opautodist, opautotoll</t>
  </si>
  <si>
    <t>sdt.wt.peak.names</t>
  </si>
  <si>
    <t>Ivt, Fwt, Twt, Brd, Far, Awk, Xwk, Ewk, Ovt</t>
  </si>
  <si>
    <t>sdt.wt.peak.skims</t>
  </si>
  <si>
    <t>pkwtivt, pkwtfwt, pkwttwt, pkwtbrd, pkwtfar, pkwtawk, pkwtxwk, pkwtewk, pkwltfovt</t>
  </si>
  <si>
    <t>sdt.wt.offpeak.names</t>
  </si>
  <si>
    <t>sdt.wt.offpeak.skims</t>
  </si>
  <si>
    <t>opwtivt, opwtfwt, opwttwt, opwtbrd, opwtfar, opwtawk, opwtxwk, opwtewk, opwltfovt</t>
  </si>
  <si>
    <t>sdt.labor.flow.intrazonal.parameter</t>
  </si>
  <si>
    <t>sdt.labor.flow.dispersion.parameter</t>
  </si>
  <si>
    <t>sdt.labor.flow.distance_0_5.parameter</t>
  </si>
  <si>
    <t>sdt.labor.flow.distance_5_15.parameter</t>
  </si>
  <si>
    <t>sdt.labor.flow.distance_15_30.parameter</t>
  </si>
  <si>
    <t>sdt.labor.flow.distance_30_50.parameter</t>
  </si>
  <si>
    <t>sdt.labor.flow.distance_50Plus.parameter</t>
  </si>
  <si>
    <t>sdt.auto.ownership.distance.parameter</t>
  </si>
  <si>
    <t>sdt.auto.ownership.time.parameter</t>
  </si>
  <si>
    <t>sdt.max.block.size</t>
  </si>
  <si>
    <t>b4,b5,b8,c4,o4,s4,w1,w4,w7,w8</t>
  </si>
  <si>
    <t>sdt.auto.ownership.parameters</t>
  </si>
  <si>
    <t>@ROOT.DIR@/@SCENARIO.NAME@/@SCENARIO.INPUTS@/parameters/autoOwnershipParameters.csv</t>
  </si>
  <si>
    <t>sdt.tour.destination.parameters</t>
  </si>
  <si>
    <t>@ROOT.DIR@/@SCENARIO.NAME@/@SCENARIO.INPUTS@/parameters/tourDestinationParameters.csv</t>
  </si>
  <si>
    <t>sdt.tour.mode.parameters</t>
  </si>
  <si>
    <t>@ROOT.DIR@/@SCENARIO.NAME@/@SCENARIO.INPUTS@/parameters/tourModeParameters.csv</t>
  </si>
  <si>
    <t>sdt.stop.purpose.parameters2T</t>
  </si>
  <si>
    <t>@ROOT.DIR@/@SCENARIO.NAME@/@SCENARIO.INPUTS@/parameters/stopPurpose2tParameters.csv</t>
  </si>
  <si>
    <t>sdt.stop.purpose.parameters3PT</t>
  </si>
  <si>
    <t>@ROOT.DIR@/@SCENARIO.NAME@/@SCENARIO.INPUTS@/parameters/stopPurpose3ptParameters.csv</t>
  </si>
  <si>
    <t>sdt.stop.duration.parameters</t>
  </si>
  <si>
    <t>@ROOT.DIR@/@SCENARIO.NAME@/@SCENARIO.INPUTS@/parameters/stopDurationParameters.csv</t>
  </si>
  <si>
    <t>sdt.trip.mode.parameters</t>
  </si>
  <si>
    <t>@ROOT.DIR@/@SCENARIO.NAME@/@SCENARIO.INPUTS@/parameters/tripModeParameters.csv</t>
  </si>
  <si>
    <t>sdt.pattern.choice.parameters</t>
  </si>
  <si>
    <t>@ROOT.DIR@/@SCENARIO.NAME@/@SCENARIO.INPUTS@/parameters/patternParameters.csv</t>
  </si>
  <si>
    <t>sdt.activity.patterns</t>
  </si>
  <si>
    <t>@ROOT.DIR@/@SCENARIO.NAME@/@SCENARIO.INPUTS@/parameters/patternAttributes.csv</t>
  </si>
  <si>
    <t>sdt.tour.duration.parameters</t>
  </si>
  <si>
    <t>@ROOT.DIR@/@SCENARIO.NAME@/@SCENARIO.INPUTS@/parameters/tourScheduleParameters.csv</t>
  </si>
  <si>
    <t>sdt.tour.stop.choice.parameters</t>
  </si>
  <si>
    <t>@ROOT.DIR@/@SCENARIO.NAME@/@SCENARIO.INPUTS@/parameters/intermediateStopChoiceParameters.csv</t>
  </si>
  <si>
    <t>sdt.stop.destination.parameters</t>
  </si>
  <si>
    <t>@ROOT.DIR@/@SCENARIO.NAME@/@SCENARIO.INPUTS@/parameters/firstStopDestinationParameters.csv</t>
  </si>
  <si>
    <t>sdt.stop.destination.parameters2</t>
  </si>
  <si>
    <t>@ROOT.DIR@/@SCENARIO.NAME@/@SCENARIO.INPUTS@/parameters/secondStopDestinationParameters.csv</t>
  </si>
  <si>
    <t>sdt.pct.work.based.duration</t>
  </si>
  <si>
    <t>@ROOT.DIR@/@SCENARIO.NAME@/@SCENARIO.INPUTS@/parameters/pctWorkBasedDuration.csv</t>
  </si>
  <si>
    <t>@ROOT.DIR@/@SCENARIO.NAME@/@SCENARIO.OUTPUTS@/t@TR.LAST.RUN@/</t>
  </si>
  <si>
    <t>sdt.previous.employment</t>
  </si>
  <si>
    <t>@ROOT.DIR@/@SCENARIO.NAME@/@SCENARIO.OUTPUTS@/t@PT.LAST.RUN@/Employment.csv</t>
  </si>
  <si>
    <t>pecas.production.sum</t>
  </si>
  <si>
    <t>@ROOT.DIR@/@SCENARIO.NAME@/@SCENARIO.OUTPUTS@/t@AA.LAST.RUN@/laborDollarProductionSum.csv</t>
  </si>
  <si>
    <t>pecas.consumption.sum</t>
  </si>
  <si>
    <t>@ROOT.DIR@/@SCENARIO.NAME@/@SCENARIO.OUTPUTS@/t@AA.LAST.RUN@/laborDollarConsumptionSum.csv</t>
  </si>
  <si>
    <t>@ROOT.DIR@/@SCENARIO.NAME@/@SCENARIO.OUTPUTS@/t@AA.LAST.RUN@/selling_</t>
  </si>
  <si>
    <t>spg2.previous.synpop.summary</t>
  </si>
  <si>
    <t>@ROOT.DIR@/@SCENARIO.NAME@/@SCENARIO.OUTPUTS@/t@SPG2.LAST.RUN@/SynPop_Taz_Summary.csv</t>
  </si>
  <si>
    <t>@ROOT.DIR@/@SCENARIO.NAME@/model/config</t>
  </si>
  <si>
    <t>commandFile.txt</t>
  </si>
  <si>
    <t>@ROOT.DIR@/@SCENARIO.NAME@/model/config/zzptdaf_done.txt</t>
  </si>
  <si>
    <t>sdt.dc.logsums</t>
  </si>
  <si>
    <t>@ROOT.DIR@/@SCENARIO.NAME@/@SCENARIO.OUTPUTS@/t@CURRENT.INTERVAL@/dcLogsums.csv</t>
  </si>
  <si>
    <t>sdt.current.mode.choice.logsums</t>
  </si>
  <si>
    <t>sdt.current.employment</t>
  </si>
  <si>
    <t>@ROOT.DIR@/@SCENARIO.NAME@/@SCENARIO.OUTPUTS@/t@CURRENT.INTERVAL@/Employment.csv</t>
  </si>
  <si>
    <t>sdt.workplace.locations</t>
  </si>
  <si>
    <t>@ROOT.DIR@/@SCENARIO.NAME@/@SCENARIO.OUTPUTS@/t@CURRENT.INTERVAL@/workPlaceLocations.csv</t>
  </si>
  <si>
    <t>@ROOT.DIR@/@SCENARIO.NAME@/@SCENARIO.OUTPUTS@/t@CURRENT.INTERVAL@/debug/</t>
  </si>
  <si>
    <t>@ROOT.DIR@/@SCENARIO.NAME@/@SCENARIO.OUTPUTS@/t@CURRENT.INTERVAL@/Tours_SDT.csv</t>
  </si>
  <si>
    <t>@ROOT.DIR@/@SCENARIO.NAME@/@SCENARIO.OUTPUTS@/t@CURRENT.INTERVAL@/Patterns_SDT.csv</t>
  </si>
  <si>
    <t>@ROOT.DIR@/@SCENARIO.NAME@/@SCENARIO.OUTPUTS@/t@CURRENT.INTERVAL@/householdData.csv</t>
  </si>
  <si>
    <t>@ROOT.DIR@/@SCENARIO.NAME@/@SCENARIO.OUTPUTS@/t@CURRENT.INTERVAL@/personData.csv</t>
  </si>
  <si>
    <t>@PT.LOGSUMS@</t>
  </si>
  <si>
    <t>@PT.SDT@</t>
  </si>
  <si>
    <t>@PT.LDT@</t>
  </si>
  <si>
    <t>256_1</t>
  </si>
  <si>
    <t>ct.rcode</t>
  </si>
  <si>
    <t>CTx4.R</t>
  </si>
  <si>
    <t>ct.codePath</t>
  </si>
  <si>
    <t>@ROOT.DIR@/@SCENARIO.NAME@/model/code/ct/</t>
  </si>
  <si>
    <t>ct.property</t>
  </si>
  <si>
    <t>@ROOT.DIR@/@SCENARIO.NAME@/@SCENARIO.OUTPUTS@/t@CURRENT.INTERVAL@/ct.properties</t>
  </si>
  <si>
    <t>ct.filePath</t>
  </si>
  <si>
    <t>ct.properties.folder</t>
  </si>
  <si>
    <t>@ROOT.DIR@/@SCENARIO.NAME@/@SCENARIO.INPUTS@/parameters</t>
  </si>
  <si>
    <t xml:space="preserve">ct.random.seed                </t>
  </si>
  <si>
    <t xml:space="preserve">ct.extended.trace             </t>
  </si>
  <si>
    <t xml:space="preserve">ct.target.week                </t>
  </si>
  <si>
    <t xml:space="preserve">ct.target.day                 </t>
  </si>
  <si>
    <t xml:space="preserve">ct.weeks.per.year             </t>
  </si>
  <si>
    <t xml:space="preserve">ct.oregon.regions             </t>
  </si>
  <si>
    <t xml:space="preserve">ct.external.scaling.factor    </t>
  </si>
  <si>
    <t xml:space="preserve">ct.resampling.threshold       </t>
  </si>
  <si>
    <t>ct.maximum.resampling.attempts</t>
  </si>
  <si>
    <t xml:space="preserve">ct.port.of.portland           </t>
  </si>
  <si>
    <t xml:space="preserve">ct.port.of.coos.bay           </t>
  </si>
  <si>
    <t xml:space="preserve">ct.pdx.airport                </t>
  </si>
  <si>
    <t>@ROOT.DIR@/@SCENARIO.NAME@/@SCENARIO.OUTPUTS@/t@CURRENT.INTERVAL@/et.properties</t>
  </si>
  <si>
    <t>large.road.growth.rate</t>
  </si>
  <si>
    <t>small.road.growth.rate</t>
  </si>
  <si>
    <t>large.roads</t>
  </si>
  <si>
    <t>small.roads</t>
  </si>
  <si>
    <t>@ROOT.DIR@/@SCENARIO.NAME@/model/code/GrowET.py</t>
  </si>
  <si>
    <t>@ROOT.DIR@/@SCENARIO.NAME@/@SCENARIO.INPUTS@/parameters/ET_TripsTruck1998EE.csv</t>
  </si>
  <si>
    <t>@ROOT.DIR@/@SCENARIO.NAME@/model/code/visum/SWIM_VISUM_Main.py</t>
  </si>
  <si>
    <t>@ROOT.DIR@/@SCENARIO.NAME@/model/code/visum</t>
  </si>
  <si>
    <t>['PlotChart.py','AssignmentQuality.py','TripLengthFrequency.py','VolumeStatistics.py']</t>
  </si>
  <si>
    <t>si.activityconstraintsi.worldmarkets</t>
  </si>
  <si>
    <t>@ROOT.DIR@/@SCENARIO.NAME@/@SCENARIO.INPUTS@/parameters/ActivityConstraintsIWorldMarkets.csv</t>
  </si>
  <si>
    <t>@ROOT.DIR@/@SCENARIO.NAME@/@SCENARIO.OUTPUTS@/t@CURRENT.INTERVAL@/si.properties</t>
  </si>
  <si>
    <t>@ROOT.DIR@/@SCENARIO.NAME@/@SCENARIO.OUTPUTS@/t@CURRENT.INTERVAL@/ta.properties</t>
  </si>
  <si>
    <t>@ROOT.DIR@/@SCENARIO.NAME@/@SCENARIO.OUTPUTS@/t@CURRENT.INTERVAL@/tr.properties</t>
  </si>
  <si>
    <t>@ROOT.DIR@/@SCENARIO.NAME@/@SCENARIO.OUTPUTS@/t@CURRENT.INTERVAL@</t>
  </si>
  <si>
    <t>@ROOT.DIR@/@SCENARIO.NAME@/@SCENARIO.INPUTS@/t@CURRENT.INTERVAL@/swimNetworkAttributes.ver</t>
  </si>
  <si>
    <t>@ROOT.DIR@/@SCENARIO.NAME@/@SCENARIO.OUTPUTS@/t@CURRENT.INTERVAL@/swimNetworkAttributes.ver</t>
  </si>
  <si>
    <t>@ROOT.DIR@/@SCENARIO.NAME@/@SCENARIO.OUTPUTS@/t@CURRENT.INTERVAL@/swimNetworkAttributes_PK_PATHS.ver</t>
  </si>
  <si>
    <t>@ROOT.DIR@/@SCENARIO.NAME@/@SCENARIO.OUTPUTS@/t@CURRENT.INTERVAL@/swimNetworkAttributes_OP_PATHS.ver</t>
  </si>
  <si>
    <t>ta.pm.paths.version.file</t>
  </si>
  <si>
    <t>@ROOT.DIR@/@SCENARIO.NAME@/@SCENARIO.OUTPUTS@/t@CURRENT.INTERVAL@/swimNetworkAttributes_PM_PATHS.ver</t>
  </si>
  <si>
    <t>ta.nt.paths.version.file</t>
  </si>
  <si>
    <t>@ROOT.DIR@/@SCENARIO.NAME@/@SCENARIO.OUTPUTS@/t@CURRENT.INTERVAL@/swimNetworkAttributes_NT_PATHS.ver</t>
  </si>
  <si>
    <t>ta.daily.paths.version.file</t>
  </si>
  <si>
    <t>@ROOT.DIR@/@SCENARIO.NAME@/@SCENARIO.OUTPUTS@/t@CURRENT.INTERVAL@/swimNetworkAttributes_DAILY_PATHS.ver</t>
  </si>
  <si>
    <t>@ROOT.DIR@/@SCENARIO.NAME@/@SCENARIO.INPUTS@/parameters/zoneFieldNames.csv</t>
  </si>
  <si>
    <t>ta.link.field.names</t>
  </si>
  <si>
    <t>@ROOT.DIR@/@SCENARIO.NAME@/@SCENARIO.INPUTS@/parameters/linkFieldNames.csv</t>
  </si>
  <si>
    <t>@ROOT.DIR@/@SCENARIO.NAME@/@SCENARIO.INPUTS@/parameters/inpZMXFileNames.csv</t>
  </si>
  <si>
    <t>pathbasedAssignmentSettings.par</t>
  </si>
  <si>
    <t>ta.path.allperiod.assignment.parameters</t>
  </si>
  <si>
    <t>pathbasedAssignmentSettings_FULL.par</t>
  </si>
  <si>
    <t>LUCEAssignmentSettings.par</t>
  </si>
  <si>
    <t>ta.luce.allperiod.assignment.parameters</t>
  </si>
  <si>
    <t>LUCEAssignmentSettings_FULL.par</t>
  </si>
  <si>
    <t>PATHBASED</t>
  </si>
  <si>
    <t>ta.assignment.periods</t>
  </si>
  <si>
    <t>ALL</t>
  </si>
  <si>
    <t>ta.volume.factor.percentile</t>
  </si>
  <si>
    <t>intracityrailAssignmentSettings.par</t>
  </si>
  <si>
    <t>intercityrailAssignmentSettings.par</t>
  </si>
  <si>
    <t>@ROOT.DIR@/@SCENARIO.NAME@/@SCENARIO.INPUTS@/parameters/worldZoneDistances.csv</t>
  </si>
  <si>
    <t>@ROOT.DIR@/@SCENARIO.NAME@/@SCENARIO.INPUTS@/parameters/hwySkimMatrixNames.csv</t>
  </si>
  <si>
    <t>@ROOT.DIR@/@SCENARIO.NAME@/@SCENARIO.INPUTS@/parameters/transitSkimMatrixNames.csv</t>
  </si>
  <si>
    <t>@ROOT.DIR@/@SCENARIO.NAME@/@SCENARIO.INPUTS@/parameters/impExpFields.csv</t>
  </si>
  <si>
    <t>@ROOT.DIR@/@SCENARIO.NAME@/@SCENARIO.INPUTS@/parameters/losInfo.csv</t>
  </si>
  <si>
    <t>@ROOT.DIR@/@SCENARIO.NAME@/@SCENARIO.OUTPUTS@/t@CURRENT.INTERVAL@/sdtTODTrips.csv</t>
  </si>
  <si>
    <t>@ROOT.DIR@/@SCENARIO.NAME@/@SCENARIO.INPUTS@/t0/IntraCityTransitFares.csv</t>
  </si>
  <si>
    <t>driveAlone.identifier</t>
  </si>
  <si>
    <t>da</t>
  </si>
  <si>
    <t>sharedRide2.identifier</t>
  </si>
  <si>
    <t>sr2</t>
  </si>
  <si>
    <t>sharedRide3p.identifier</t>
  </si>
  <si>
    <t>sr3p</t>
  </si>
  <si>
    <t>demand.output.filename</t>
  </si>
  <si>
    <t>@ROOT.DIR@/@SCENARIO.NAME@/@SCENARIO.OUTPUTS@/t@CURRENT.INTERVAL@/demand_matrix_{MODE}_{PERIOD}.zmx</t>
  </si>
  <si>
    <t>@SL.MODE@</t>
  </si>
  <si>
    <t>@ROOT.DIR@/@SCENARIO.NAME@/model/code/visum/build_select_link_matrices.py</t>
  </si>
  <si>
    <t>@ROOT.DIR@/@SCENARIO.NAME@/model/code/visum/get_link_sequence.py</t>
  </si>
  <si>
    <t>{'a_peak':2,'a_offpeak':1,'d_peak':6,'d_offpeak':5}</t>
  </si>
  <si>
    <t>@ROOT.DIR@/@SCENARIO.NAME@/@SCENARIO.INPUTS@/t0/selectLinks_small.csv</t>
  </si>
  <si>
    <t>a_peak,a_peak,a_peak,a_peak</t>
  </si>
  <si>
    <t>sl.output.file.select.link.results</t>
  </si>
  <si>
    <t>selectLinkResults.csv</t>
  </si>
  <si>
    <t>sl.output.file.select.link.weaving</t>
  </si>
  <si>
    <t>sl_weaving.csv</t>
  </si>
  <si>
    <t>@ROOT.DIR@/@SCENARIO.NAME@/@SCENARIO.OUTPUTS@/t@CURRENT.INTERVAL@/select_link_outputs.zip</t>
  </si>
  <si>
    <t>odot.ftp.dir</t>
  </si>
  <si>
    <t>z:\ftp_odot</t>
  </si>
  <si>
    <t>viz.activity.constraints</t>
  </si>
  <si>
    <t>@ROOT.DIR@/@SCENARIO.NAME@/@SCENARIO.INPUTS@/t@CURRENT.INTERVAL@/ActivityConstraintsI.csv</t>
  </si>
  <si>
    <t>viz.exchange.results.targets</t>
  </si>
  <si>
    <t>@ROOT.DIR@/@SCENARIO.NAME@/@SCENARIO.INPUTS@/t@CURRENT.INTERVAL@/ExchangeResultsTargetsI.csv</t>
  </si>
  <si>
    <t>viz.delete.subyear.dbs</t>
  </si>
  <si>
    <t>viz.zip.final.db</t>
  </si>
  <si>
    <t>viz.subyear.dbs.wildcard</t>
  </si>
  <si>
    <t>@ROOT.DIR@/@SCENARIO.NAME@/@SCENARIO.OUTPUTS@/@SCENARIO.NAME@_t*.db</t>
  </si>
  <si>
    <t>viz.final.db</t>
  </si>
  <si>
    <t>@ROOT.DIR@/@SCENARIO.NAME@/@SCENARIO.OUTPUTS@/@SCENARIO.NAME@.db</t>
  </si>
  <si>
    <t>viz.zip.file</t>
  </si>
  <si>
    <t>@ROOT.DIR@/@SCENARIO.NAME@/@SCENARIO.OUTPUTS@/@SCENARIO.NAME@.zip</t>
  </si>
  <si>
    <t>viz.micro.delete.subyear.dbs</t>
  </si>
  <si>
    <t>viz.micro.zip.final.db</t>
  </si>
  <si>
    <t>viz.micro.subyear.dbs.wildcard</t>
  </si>
  <si>
    <t>@ROOT.DIR@/@SCENARIO.NAME@/@SCENARIO.OUTPUTS@/@SCENARIO.NAME@_t*_micro.db</t>
  </si>
  <si>
    <t>viz.micro.final.db</t>
  </si>
  <si>
    <t>@ROOT.DIR@/@SCENARIO.NAME@/@SCENARIO.OUTPUTS@/@SCENARIO.NAME@_micro.db</t>
  </si>
  <si>
    <t>viz.micro.zip.file</t>
  </si>
  <si>
    <t>@ROOT.DIR@/@SCENARIO.NAME@/@SCENARIO.OUTPUTS@/@SCENARIO.NAME@_micro.zip</t>
  </si>
  <si>
    <t>command.file.dir</t>
  </si>
  <si>
    <t>t.year.prefix</t>
  </si>
  <si>
    <t>scenario.inputs.relative</t>
  </si>
  <si>
    <t>scenario.outputs.relative</t>
  </si>
  <si>
    <t>visum.version</t>
  </si>
  <si>
    <t>alpha2beta.formats</t>
  </si>
  <si>
    <t>alpha.name</t>
  </si>
  <si>
    <t>beta.name</t>
  </si>
  <si>
    <t>pumaField.name</t>
  </si>
  <si>
    <t>stateLabelField.name</t>
  </si>
  <si>
    <t>stateFipsField.name</t>
  </si>
  <si>
    <t>external.stations</t>
  </si>
  <si>
    <t>matrix.extension</t>
  </si>
  <si>
    <t>pums.hhIdField.name</t>
  </si>
  <si>
    <t>pums.pumaField.name</t>
  </si>
  <si>
    <t>pums.stateField.name</t>
  </si>
  <si>
    <t>pums.personsField.name</t>
  </si>
  <si>
    <t>pums.houseTypeField.name</t>
  </si>
  <si>
    <t>pums.autoField.name</t>
  </si>
  <si>
    <t>pums.hhWeightField.name</t>
  </si>
  <si>
    <t>pums.hhIncomeField.name</t>
  </si>
  <si>
    <t>pums.industryField.name</t>
  </si>
  <si>
    <t>pums.occupationField.name</t>
  </si>
  <si>
    <t>pums.empStatField.name</t>
  </si>
  <si>
    <t>pums.studentStatField.name</t>
  </si>
  <si>
    <t>pums.ageField.name</t>
  </si>
  <si>
    <t>pums.personWeightField.name</t>
  </si>
  <si>
    <t>ald.ZoningDefinitions</t>
  </si>
  <si>
    <t>ald.FloorspaceDefinitions</t>
  </si>
  <si>
    <t>ald.ResCoefficients</t>
  </si>
  <si>
    <t>industry.occupation.to.split.industry.correspondence</t>
  </si>
  <si>
    <t>skim.data</t>
  </si>
  <si>
    <t>aa.useLogitProduction</t>
  </si>
  <si>
    <t>ct.random.seed</t>
  </si>
  <si>
    <t>ct.extended.trace</t>
  </si>
  <si>
    <t>ct.target.week</t>
  </si>
  <si>
    <t>ct.target.day</t>
  </si>
  <si>
    <t>ct.weeks.per.year</t>
  </si>
  <si>
    <t>ct.oregon.regions</t>
  </si>
  <si>
    <t>ct.external.scaling.factor</t>
  </si>
  <si>
    <t>ct.resampling.threshold</t>
  </si>
  <si>
    <t>ct.port.of.portland</t>
  </si>
  <si>
    <t>ct.port.of.coos.bay</t>
  </si>
  <si>
    <t>ct.pdx.airport</t>
  </si>
  <si>
    <t>daf directory</t>
  </si>
  <si>
    <t>the prefix of the "t" year - usually just "t"</t>
  </si>
  <si>
    <t>relative location of inputs directory</t>
  </si>
  <si>
    <t>relative location of outputs directory</t>
  </si>
  <si>
    <t xml:space="preserve">VISUM version </t>
  </si>
  <si>
    <t>the full path to the Python program executable (same as above)</t>
  </si>
  <si>
    <t>location to write the AgForestFloorspace file to</t>
  </si>
  <si>
    <t>location to write the WorldMarketFields file to</t>
  </si>
  <si>
    <t>location to write AllZones file to</t>
  </si>
  <si>
    <t>PUMS definition</t>
  </si>
  <si>
    <t>Walk speed</t>
  </si>
  <si>
    <t>Bike speed</t>
  </si>
  <si>
    <t>AM peak start time</t>
  </si>
  <si>
    <t>AM peak end time</t>
  </si>
  <si>
    <t>off peak start time</t>
  </si>
  <si>
    <t>MD (off peak) start time</t>
  </si>
  <si>
    <t>MD (off peak) end time</t>
  </si>
  <si>
    <t>PM start time</t>
  </si>
  <si>
    <t>PM end time</t>
  </si>
  <si>
    <t>NT off peak start time</t>
  </si>
  <si>
    <t>NT off peak end time</t>
  </si>
  <si>
    <t>NT peak start time</t>
  </si>
  <si>
    <t>NT peak end time</t>
  </si>
  <si>
    <t>list of external station</t>
  </si>
  <si>
    <t>PROPERTY</t>
  </si>
  <si>
    <t>DESCRIPTION</t>
  </si>
  <si>
    <t>VALUE</t>
  </si>
  <si>
    <t>NED input</t>
  </si>
  <si>
    <t>Azone name</t>
  </si>
  <si>
    <t>Bzone name</t>
  </si>
  <si>
    <t>PUMA name</t>
  </si>
  <si>
    <t>State name</t>
  </si>
  <si>
    <t>ALD base path</t>
  </si>
  <si>
    <t>Current directory for ALD</t>
  </si>
  <si>
    <t>ALD input</t>
  </si>
  <si>
    <t>Using AA</t>
  </si>
  <si>
    <t>AA Commodities</t>
  </si>
  <si>
    <t>AA Occupations</t>
  </si>
  <si>
    <t>AA HH types</t>
  </si>
  <si>
    <t>Prodcutivity rate</t>
  </si>
  <si>
    <t>PUMS input file</t>
  </si>
  <si>
    <t>HH variable</t>
  </si>
  <si>
    <t>Person variables</t>
  </si>
  <si>
    <t>Use AA</t>
  </si>
  <si>
    <t>AA heap size</t>
  </si>
  <si>
    <t>XML definitions for Log4j</t>
  </si>
  <si>
    <t>AA java executable</t>
  </si>
  <si>
    <t>AA classpath</t>
  </si>
  <si>
    <t xml:space="preserve">AA </t>
  </si>
  <si>
    <t>ALD inputs folder</t>
  </si>
  <si>
    <t>SPG1 inputs folder</t>
  </si>
  <si>
    <t>AA floorspace path</t>
  </si>
  <si>
    <t>AA inputs path</t>
  </si>
  <si>
    <t>path to previous AA run</t>
  </si>
  <si>
    <t>Skims path</t>
  </si>
  <si>
    <t>Matrix extension</t>
  </si>
  <si>
    <t>Zip extension</t>
  </si>
  <si>
    <t xml:space="preserve">output folder </t>
  </si>
  <si>
    <t>Classname for AA</t>
  </si>
  <si>
    <t>PT peak car skims</t>
  </si>
  <si>
    <t>PT offpeak skims</t>
  </si>
  <si>
    <t>SDT peak walk transit skim names</t>
  </si>
  <si>
    <t>SDT offpeak walk transit skim names</t>
  </si>
  <si>
    <t>SDT peak walk transit skims</t>
  </si>
  <si>
    <t>SDT offpeak walk transit skims</t>
  </si>
  <si>
    <t>matrix extension</t>
  </si>
  <si>
    <t>AA parameter</t>
  </si>
  <si>
    <t>LDT trip frequencies</t>
  </si>
  <si>
    <t>LDT tour parameters</t>
  </si>
  <si>
    <t>LDT internal/external parameters</t>
  </si>
  <si>
    <t>SDT parameter</t>
  </si>
  <si>
    <t>SDT input file</t>
  </si>
  <si>
    <t>Location of CT properties</t>
  </si>
  <si>
    <t>CT random seed</t>
  </si>
  <si>
    <t>CT trace flag</t>
  </si>
  <si>
    <t>CT parameter</t>
  </si>
  <si>
    <t xml:space="preserve">Path of version fiel with PM paths saved </t>
  </si>
  <si>
    <t>File containing LINK field names</t>
  </si>
  <si>
    <t xml:space="preserve">Path of version fiel with NT paths saved </t>
  </si>
  <si>
    <t xml:space="preserve">Path of version fiel with DAILY paths saved </t>
  </si>
  <si>
    <t>VISUM procedure file used for assignment</t>
  </si>
  <si>
    <t>VISUM procedure file used for LUCE assignment</t>
  </si>
  <si>
    <t>Full assignment or peaks only</t>
  </si>
  <si>
    <t>Transit fares input</t>
  </si>
  <si>
    <t>Drive Alone</t>
  </si>
  <si>
    <t>Shared Ride 2</t>
  </si>
  <si>
    <t>Shared Ride 3+</t>
  </si>
  <si>
    <t>Select Link result file</t>
  </si>
  <si>
    <t>Select Link peak skim names</t>
  </si>
  <si>
    <t>Executable to save run history</t>
  </si>
  <si>
    <t>Logger file</t>
  </si>
  <si>
    <t>Python run assembler</t>
  </si>
  <si>
    <t>Formats of the alpha2beta.csv file</t>
  </si>
  <si>
    <t>Drive speed</t>
  </si>
  <si>
    <t>SPG1 working file</t>
  </si>
  <si>
    <t>LDT parameter file</t>
  </si>
  <si>
    <t>LDT parameter</t>
  </si>
  <si>
    <t>LDT trip durations</t>
  </si>
  <si>
    <t>LDT auto occupancies</t>
  </si>
  <si>
    <t>PT class pointer</t>
  </si>
  <si>
    <t>PT peak air skims</t>
  </si>
  <si>
    <t>PT offpeak air skims</t>
  </si>
  <si>
    <t>PT peak transit skims</t>
  </si>
  <si>
    <t>PT offpeak transit skims</t>
  </si>
  <si>
    <t>CT outputs directory</t>
  </si>
  <si>
    <t>VIZ activities input</t>
  </si>
  <si>
    <t>VIZ Exchange results input</t>
  </si>
  <si>
    <t>Zip final DB</t>
  </si>
  <si>
    <t>Use wildcard for subyear DBs</t>
  </si>
  <si>
    <t>Name of final DB</t>
  </si>
  <si>
    <t>Name of zip file</t>
  </si>
  <si>
    <t>Make final microVIZ DB</t>
  </si>
  <si>
    <t>Name of final microVIZ DB</t>
  </si>
  <si>
    <t>Name of microVIZ zip file</t>
  </si>
  <si>
    <t>SDT Emplotment input</t>
  </si>
  <si>
    <t>Logsums outputs folder</t>
  </si>
  <si>
    <t>CT main R script</t>
  </si>
  <si>
    <t>CT code path</t>
  </si>
  <si>
    <t>CT properties file path</t>
  </si>
  <si>
    <t>Large road growth rate</t>
  </si>
  <si>
    <t>Small road growth rate</t>
  </si>
  <si>
    <t>Threshold for large roads</t>
  </si>
  <si>
    <t>Threshold for small roads</t>
  </si>
  <si>
    <t>ActivityConstraintsWorldMarkets.csv file path</t>
  </si>
  <si>
    <t>TA volume factor percentile</t>
  </si>
  <si>
    <t>ODOT FTP</t>
  </si>
  <si>
    <t>SDT TAZ Class pointer</t>
  </si>
  <si>
    <t>CATEGORY</t>
  </si>
  <si>
    <t>SETUP</t>
  </si>
  <si>
    <t>VIZ</t>
  </si>
  <si>
    <t>AA</t>
  </si>
  <si>
    <t>CHECK</t>
  </si>
  <si>
    <t>TIMEPERIOD</t>
  </si>
  <si>
    <t>DUPLICATES?</t>
  </si>
  <si>
    <t>CENSUS</t>
  </si>
  <si>
    <t>PT</t>
  </si>
  <si>
    <t>CT</t>
  </si>
  <si>
    <t>NED</t>
  </si>
  <si>
    <t>ALD</t>
  </si>
  <si>
    <t>PT?</t>
  </si>
  <si>
    <t>SPG</t>
  </si>
  <si>
    <t>CHECK/RENAME?</t>
  </si>
  <si>
    <t>RENAME?</t>
  </si>
  <si>
    <t>CHECK?</t>
  </si>
  <si>
    <t>AA?</t>
  </si>
  <si>
    <t>TA</t>
  </si>
  <si>
    <t>TR</t>
  </si>
  <si>
    <t>SL</t>
  </si>
  <si>
    <t>@ROOT.DIR@/@SCENARIO.NAME@/@SCENARIO.INPUTS@/t0/A433fareZoneFares.file.csv</t>
  </si>
  <si>
    <t>demand matrix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</si>
</sst>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3" fontId="0" fillId="0" borderId="0" xfId="0" applyNumberFormat="1"/>
    <xf numFmtId="0" fontId="0" fillId="0" borderId="0" xfId="0" applyAlignment="1">
      <alignment horizontal="left" wrapText="1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 wrapText="1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 wrapText="1"/>
    </xf>
    <xf numFmtId="0" fontId="2" fillId="0" borderId="0" xfId="0" applyFont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49" fontId="1" fillId="0" borderId="1" xfId="0" applyNumberFormat="1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left"/>
    </xf>
    <xf numFmtId="0" fontId="0" fillId="0" borderId="1" xfId="0" applyBorder="1"/>
    <xf numFmtId="49" fontId="1" fillId="0" borderId="1" xfId="0" applyNumberFormat="1" applyFon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2" fillId="0" borderId="2" xfId="0" applyFont="1" applyBorder="1"/>
    <xf numFmtId="0" fontId="2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wrapText="1"/>
    </xf>
    <xf numFmtId="0" fontId="1" fillId="0" borderId="1" xfId="0" applyFont="1" applyBorder="1"/>
    <xf numFmtId="0" fontId="1" fillId="0" borderId="1" xfId="0" applyFont="1" applyBorder="1" applyAlignment="1">
      <alignment horizontal="left" wrapText="1"/>
    </xf>
    <xf numFmtId="0" fontId="1" fillId="0" borderId="3" xfId="0" applyFont="1" applyBorder="1"/>
    <xf numFmtId="0" fontId="1" fillId="0" borderId="3" xfId="0" applyFont="1" applyFill="1" applyBorder="1"/>
    <xf numFmtId="0" fontId="1" fillId="0" borderId="1" xfId="0" quotePrefix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5"/>
  <sheetViews>
    <sheetView topLeftCell="A103" workbookViewId="0"/>
  </sheetViews>
  <sheetFormatPr defaultRowHeight="15" x14ac:dyDescent="0.25"/>
  <cols>
    <col min="1" max="1" width="45.42578125" bestFit="1" customWidth="1"/>
    <col min="2" max="2" width="106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26</v>
      </c>
      <c r="B14" t="s">
        <v>367</v>
      </c>
    </row>
    <row r="15" spans="1:2" x14ac:dyDescent="0.25">
      <c r="A15" t="s">
        <v>27</v>
      </c>
      <c r="B15" t="s">
        <v>28</v>
      </c>
    </row>
    <row r="16" spans="1:2" x14ac:dyDescent="0.25">
      <c r="A16" t="s">
        <v>29</v>
      </c>
      <c r="B16" t="s">
        <v>30</v>
      </c>
    </row>
    <row r="17" spans="1:2" x14ac:dyDescent="0.25">
      <c r="A17" t="s">
        <v>31</v>
      </c>
      <c r="B17" t="s">
        <v>32</v>
      </c>
    </row>
    <row r="18" spans="1:2" x14ac:dyDescent="0.25">
      <c r="A18" t="s">
        <v>33</v>
      </c>
      <c r="B18" t="s">
        <v>34</v>
      </c>
    </row>
    <row r="19" spans="1:2" x14ac:dyDescent="0.25">
      <c r="A19" t="s">
        <v>35</v>
      </c>
      <c r="B19" t="s">
        <v>36</v>
      </c>
    </row>
    <row r="20" spans="1:2" x14ac:dyDescent="0.25">
      <c r="A20" t="s">
        <v>37</v>
      </c>
      <c r="B20" t="s">
        <v>38</v>
      </c>
    </row>
    <row r="21" spans="1:2" x14ac:dyDescent="0.25">
      <c r="A21" t="s">
        <v>39</v>
      </c>
      <c r="B21" t="s">
        <v>40</v>
      </c>
    </row>
    <row r="22" spans="1:2" x14ac:dyDescent="0.25">
      <c r="A22" t="s">
        <v>41</v>
      </c>
      <c r="B22" t="s">
        <v>42</v>
      </c>
    </row>
    <row r="23" spans="1:2" x14ac:dyDescent="0.25">
      <c r="A23" t="s">
        <v>43</v>
      </c>
      <c r="B23" t="s">
        <v>44</v>
      </c>
    </row>
    <row r="24" spans="1:2" x14ac:dyDescent="0.25">
      <c r="A24" t="s">
        <v>45</v>
      </c>
      <c r="B24" t="s">
        <v>46</v>
      </c>
    </row>
    <row r="25" spans="1:2" x14ac:dyDescent="0.25">
      <c r="A25" t="s">
        <v>47</v>
      </c>
      <c r="B25" t="s">
        <v>48</v>
      </c>
    </row>
    <row r="26" spans="1:2" x14ac:dyDescent="0.25">
      <c r="A26" t="s">
        <v>49</v>
      </c>
      <c r="B26" t="s">
        <v>50</v>
      </c>
    </row>
    <row r="27" spans="1:2" x14ac:dyDescent="0.25">
      <c r="A27" t="s">
        <v>51</v>
      </c>
      <c r="B27" t="s">
        <v>52</v>
      </c>
    </row>
    <row r="28" spans="1:2" x14ac:dyDescent="0.25">
      <c r="A28" t="s">
        <v>53</v>
      </c>
      <c r="B28" t="s">
        <v>54</v>
      </c>
    </row>
    <row r="29" spans="1:2" x14ac:dyDescent="0.25">
      <c r="A29" t="s">
        <v>55</v>
      </c>
      <c r="B29" t="s">
        <v>56</v>
      </c>
    </row>
    <row r="30" spans="1:2" x14ac:dyDescent="0.25">
      <c r="A30" t="s">
        <v>57</v>
      </c>
      <c r="B30" t="s">
        <v>58</v>
      </c>
    </row>
    <row r="31" spans="1:2" x14ac:dyDescent="0.25">
      <c r="A31" t="s">
        <v>59</v>
      </c>
      <c r="B31" t="s">
        <v>60</v>
      </c>
    </row>
    <row r="32" spans="1:2" x14ac:dyDescent="0.25">
      <c r="A32" t="s">
        <v>61</v>
      </c>
      <c r="B32" t="s">
        <v>62</v>
      </c>
    </row>
    <row r="33" spans="1:2" x14ac:dyDescent="0.25">
      <c r="A33" t="s">
        <v>63</v>
      </c>
      <c r="B33" t="s">
        <v>64</v>
      </c>
    </row>
    <row r="34" spans="1:2" x14ac:dyDescent="0.25">
      <c r="A34" t="s">
        <v>65</v>
      </c>
      <c r="B34" t="s">
        <v>66</v>
      </c>
    </row>
    <row r="35" spans="1:2" x14ac:dyDescent="0.25">
      <c r="A35" t="s">
        <v>67</v>
      </c>
      <c r="B35" t="s">
        <v>68</v>
      </c>
    </row>
    <row r="36" spans="1:2" x14ac:dyDescent="0.25">
      <c r="A36" t="s">
        <v>69</v>
      </c>
      <c r="B36" t="s">
        <v>70</v>
      </c>
    </row>
    <row r="37" spans="1:2" x14ac:dyDescent="0.25">
      <c r="A37" t="s">
        <v>71</v>
      </c>
      <c r="B37" t="s">
        <v>72</v>
      </c>
    </row>
    <row r="38" spans="1:2" x14ac:dyDescent="0.25">
      <c r="A38" t="s">
        <v>73</v>
      </c>
      <c r="B38" t="s">
        <v>74</v>
      </c>
    </row>
    <row r="39" spans="1:2" x14ac:dyDescent="0.25">
      <c r="A39" t="s">
        <v>75</v>
      </c>
      <c r="B39" t="s">
        <v>76</v>
      </c>
    </row>
    <row r="40" spans="1:2" x14ac:dyDescent="0.25">
      <c r="A40" t="s">
        <v>77</v>
      </c>
      <c r="B40" t="s">
        <v>78</v>
      </c>
    </row>
    <row r="41" spans="1:2" x14ac:dyDescent="0.25">
      <c r="A41" t="s">
        <v>79</v>
      </c>
      <c r="B41" t="s">
        <v>80</v>
      </c>
    </row>
    <row r="42" spans="1:2" x14ac:dyDescent="0.25">
      <c r="A42" t="s">
        <v>81</v>
      </c>
      <c r="B42" t="s">
        <v>82</v>
      </c>
    </row>
    <row r="43" spans="1:2" x14ac:dyDescent="0.25">
      <c r="A43" t="s">
        <v>83</v>
      </c>
      <c r="B43" t="s">
        <v>84</v>
      </c>
    </row>
    <row r="44" spans="1:2" x14ac:dyDescent="0.25">
      <c r="A44" t="s">
        <v>85</v>
      </c>
      <c r="B44" t="s">
        <v>86</v>
      </c>
    </row>
    <row r="45" spans="1:2" x14ac:dyDescent="0.25">
      <c r="A45" t="s">
        <v>87</v>
      </c>
      <c r="B45" t="s">
        <v>88</v>
      </c>
    </row>
    <row r="46" spans="1:2" x14ac:dyDescent="0.25">
      <c r="A46" t="s">
        <v>89</v>
      </c>
      <c r="B46" t="s">
        <v>90</v>
      </c>
    </row>
    <row r="47" spans="1:2" x14ac:dyDescent="0.25">
      <c r="A47" t="s">
        <v>91</v>
      </c>
      <c r="B47" t="s">
        <v>92</v>
      </c>
    </row>
    <row r="48" spans="1:2" x14ac:dyDescent="0.25">
      <c r="A48" t="s">
        <v>93</v>
      </c>
      <c r="B48" t="s">
        <v>94</v>
      </c>
    </row>
    <row r="49" spans="1:2" x14ac:dyDescent="0.25">
      <c r="A49" t="s">
        <v>95</v>
      </c>
      <c r="B49" t="s">
        <v>96</v>
      </c>
    </row>
    <row r="50" spans="1:2" x14ac:dyDescent="0.25">
      <c r="A50" t="s">
        <v>97</v>
      </c>
      <c r="B50" t="s">
        <v>98</v>
      </c>
    </row>
    <row r="51" spans="1:2" x14ac:dyDescent="0.25">
      <c r="A51" t="s">
        <v>99</v>
      </c>
      <c r="B51" t="s">
        <v>100</v>
      </c>
    </row>
    <row r="52" spans="1:2" x14ac:dyDescent="0.25">
      <c r="A52" t="s">
        <v>101</v>
      </c>
      <c r="B52" t="s">
        <v>102</v>
      </c>
    </row>
    <row r="53" spans="1:2" x14ac:dyDescent="0.25">
      <c r="A53" t="s">
        <v>103</v>
      </c>
      <c r="B53" t="s">
        <v>104</v>
      </c>
    </row>
    <row r="54" spans="1:2" x14ac:dyDescent="0.25">
      <c r="A54" t="s">
        <v>105</v>
      </c>
      <c r="B54" t="s">
        <v>106</v>
      </c>
    </row>
    <row r="55" spans="1:2" x14ac:dyDescent="0.25">
      <c r="A55" t="s">
        <v>107</v>
      </c>
      <c r="B55" t="s">
        <v>108</v>
      </c>
    </row>
    <row r="56" spans="1:2" x14ac:dyDescent="0.25">
      <c r="A56" t="s">
        <v>109</v>
      </c>
      <c r="B56" t="s">
        <v>110</v>
      </c>
    </row>
    <row r="57" spans="1:2" x14ac:dyDescent="0.25">
      <c r="A57" t="s">
        <v>111</v>
      </c>
      <c r="B57" t="s">
        <v>112</v>
      </c>
    </row>
    <row r="58" spans="1:2" x14ac:dyDescent="0.25">
      <c r="A58" t="s">
        <v>113</v>
      </c>
      <c r="B58" t="s">
        <v>114</v>
      </c>
    </row>
    <row r="59" spans="1:2" x14ac:dyDescent="0.25">
      <c r="A59" t="s">
        <v>115</v>
      </c>
      <c r="B59" t="s">
        <v>116</v>
      </c>
    </row>
    <row r="60" spans="1:2" x14ac:dyDescent="0.25">
      <c r="A60" t="s">
        <v>117</v>
      </c>
      <c r="B60" t="s">
        <v>118</v>
      </c>
    </row>
    <row r="61" spans="1:2" x14ac:dyDescent="0.25">
      <c r="A61" t="s">
        <v>119</v>
      </c>
      <c r="B61" t="s">
        <v>120</v>
      </c>
    </row>
    <row r="62" spans="1:2" x14ac:dyDescent="0.25">
      <c r="A62" t="s">
        <v>121</v>
      </c>
      <c r="B62" t="s">
        <v>122</v>
      </c>
    </row>
    <row r="63" spans="1:2" x14ac:dyDescent="0.25">
      <c r="A63" t="s">
        <v>123</v>
      </c>
      <c r="B63" t="s">
        <v>124</v>
      </c>
    </row>
    <row r="64" spans="1:2" x14ac:dyDescent="0.25">
      <c r="A64" t="s">
        <v>125</v>
      </c>
      <c r="B64" t="s">
        <v>126</v>
      </c>
    </row>
    <row r="65" spans="1:2" x14ac:dyDescent="0.25">
      <c r="A65" t="s">
        <v>127</v>
      </c>
      <c r="B65" t="s">
        <v>368</v>
      </c>
    </row>
    <row r="66" spans="1:2" x14ac:dyDescent="0.25">
      <c r="A66" t="s">
        <v>128</v>
      </c>
      <c r="B66" t="s">
        <v>129</v>
      </c>
    </row>
    <row r="67" spans="1:2" x14ac:dyDescent="0.25">
      <c r="A67" t="s">
        <v>130</v>
      </c>
      <c r="B67" t="s">
        <v>131</v>
      </c>
    </row>
    <row r="68" spans="1:2" x14ac:dyDescent="0.25">
      <c r="A68" t="s">
        <v>132</v>
      </c>
      <c r="B68" t="s">
        <v>133</v>
      </c>
    </row>
    <row r="69" spans="1:2" x14ac:dyDescent="0.25">
      <c r="A69" t="s">
        <v>134</v>
      </c>
      <c r="B69" t="s">
        <v>135</v>
      </c>
    </row>
    <row r="70" spans="1:2" x14ac:dyDescent="0.25">
      <c r="A70" t="s">
        <v>136</v>
      </c>
      <c r="B70" t="s">
        <v>137</v>
      </c>
    </row>
    <row r="71" spans="1:2" x14ac:dyDescent="0.25">
      <c r="A71" t="s">
        <v>138</v>
      </c>
      <c r="B71" t="s">
        <v>368</v>
      </c>
    </row>
    <row r="72" spans="1:2" x14ac:dyDescent="0.25">
      <c r="A72" t="s">
        <v>139</v>
      </c>
      <c r="B72" t="s">
        <v>140</v>
      </c>
    </row>
    <row r="73" spans="1:2" x14ac:dyDescent="0.25">
      <c r="A73" t="s">
        <v>141</v>
      </c>
      <c r="B73" t="s">
        <v>142</v>
      </c>
    </row>
    <row r="74" spans="1:2" x14ac:dyDescent="0.25">
      <c r="A74" t="s">
        <v>143</v>
      </c>
      <c r="B74" t="s">
        <v>144</v>
      </c>
    </row>
    <row r="75" spans="1:2" x14ac:dyDescent="0.25">
      <c r="A75" t="s">
        <v>145</v>
      </c>
      <c r="B75" t="s">
        <v>146</v>
      </c>
    </row>
    <row r="76" spans="1:2" x14ac:dyDescent="0.25">
      <c r="A76" t="s">
        <v>147</v>
      </c>
      <c r="B76" t="s">
        <v>148</v>
      </c>
    </row>
    <row r="77" spans="1:2" x14ac:dyDescent="0.25">
      <c r="A77" t="s">
        <v>149</v>
      </c>
      <c r="B77" t="s">
        <v>150</v>
      </c>
    </row>
    <row r="78" spans="1:2" x14ac:dyDescent="0.25">
      <c r="A78" t="s">
        <v>151</v>
      </c>
      <c r="B78" t="s">
        <v>152</v>
      </c>
    </row>
    <row r="79" spans="1:2" x14ac:dyDescent="0.25">
      <c r="A79" t="s">
        <v>153</v>
      </c>
      <c r="B79" t="s">
        <v>154</v>
      </c>
    </row>
    <row r="80" spans="1:2" x14ac:dyDescent="0.25">
      <c r="A80" t="s">
        <v>155</v>
      </c>
      <c r="B80" t="s">
        <v>156</v>
      </c>
    </row>
    <row r="81" spans="1:2" x14ac:dyDescent="0.25">
      <c r="A81" t="s">
        <v>157</v>
      </c>
      <c r="B81" t="s">
        <v>158</v>
      </c>
    </row>
    <row r="82" spans="1:2" x14ac:dyDescent="0.25">
      <c r="A82" t="s">
        <v>159</v>
      </c>
      <c r="B82" t="s">
        <v>160</v>
      </c>
    </row>
    <row r="83" spans="1:2" x14ac:dyDescent="0.25">
      <c r="A83" t="s">
        <v>161</v>
      </c>
      <c r="B83" t="s">
        <v>162</v>
      </c>
    </row>
    <row r="84" spans="1:2" x14ac:dyDescent="0.25">
      <c r="A84" t="s">
        <v>163</v>
      </c>
      <c r="B84" t="s">
        <v>164</v>
      </c>
    </row>
    <row r="85" spans="1:2" x14ac:dyDescent="0.25">
      <c r="A85" t="s">
        <v>165</v>
      </c>
      <c r="B85" t="s">
        <v>166</v>
      </c>
    </row>
    <row r="86" spans="1:2" x14ac:dyDescent="0.25">
      <c r="A86" t="s">
        <v>167</v>
      </c>
      <c r="B86" t="s">
        <v>168</v>
      </c>
    </row>
    <row r="87" spans="1:2" x14ac:dyDescent="0.25">
      <c r="A87" t="s">
        <v>169</v>
      </c>
      <c r="B87" t="s">
        <v>170</v>
      </c>
    </row>
    <row r="88" spans="1:2" x14ac:dyDescent="0.25">
      <c r="A88" t="s">
        <v>171</v>
      </c>
      <c r="B88" t="s">
        <v>172</v>
      </c>
    </row>
    <row r="89" spans="1:2" x14ac:dyDescent="0.25">
      <c r="A89" t="s">
        <v>173</v>
      </c>
      <c r="B89" t="s">
        <v>174</v>
      </c>
    </row>
    <row r="90" spans="1:2" x14ac:dyDescent="0.25">
      <c r="A90" t="s">
        <v>175</v>
      </c>
      <c r="B90" t="s">
        <v>176</v>
      </c>
    </row>
    <row r="91" spans="1:2" x14ac:dyDescent="0.25">
      <c r="A91" t="s">
        <v>177</v>
      </c>
      <c r="B91" t="s">
        <v>178</v>
      </c>
    </row>
    <row r="92" spans="1:2" x14ac:dyDescent="0.25">
      <c r="A92" t="s">
        <v>179</v>
      </c>
      <c r="B92" t="s">
        <v>180</v>
      </c>
    </row>
    <row r="93" spans="1:2" x14ac:dyDescent="0.25">
      <c r="A93" t="s">
        <v>181</v>
      </c>
      <c r="B93" t="s">
        <v>182</v>
      </c>
    </row>
    <row r="94" spans="1:2" x14ac:dyDescent="0.25">
      <c r="A94" t="s">
        <v>183</v>
      </c>
      <c r="B94" t="s">
        <v>184</v>
      </c>
    </row>
    <row r="95" spans="1:2" x14ac:dyDescent="0.25">
      <c r="A95" t="s">
        <v>185</v>
      </c>
      <c r="B95" t="s">
        <v>186</v>
      </c>
    </row>
    <row r="96" spans="1:2" x14ac:dyDescent="0.25">
      <c r="A96" t="s">
        <v>187</v>
      </c>
      <c r="B96" t="s">
        <v>188</v>
      </c>
    </row>
    <row r="97" spans="1:2" x14ac:dyDescent="0.25">
      <c r="A97" t="s">
        <v>189</v>
      </c>
      <c r="B97" t="s">
        <v>190</v>
      </c>
    </row>
    <row r="98" spans="1:2" x14ac:dyDescent="0.25">
      <c r="A98" t="s">
        <v>191</v>
      </c>
      <c r="B98" t="s">
        <v>192</v>
      </c>
    </row>
    <row r="99" spans="1:2" x14ac:dyDescent="0.25">
      <c r="A99" t="s">
        <v>193</v>
      </c>
      <c r="B99" t="s">
        <v>194</v>
      </c>
    </row>
    <row r="100" spans="1:2" x14ac:dyDescent="0.25">
      <c r="A100" t="s">
        <v>195</v>
      </c>
      <c r="B100" t="s">
        <v>196</v>
      </c>
    </row>
    <row r="101" spans="1:2" x14ac:dyDescent="0.25">
      <c r="A101" t="s">
        <v>197</v>
      </c>
      <c r="B101" t="s">
        <v>198</v>
      </c>
    </row>
    <row r="102" spans="1:2" x14ac:dyDescent="0.25">
      <c r="A102" t="s">
        <v>199</v>
      </c>
      <c r="B102" t="s">
        <v>200</v>
      </c>
    </row>
    <row r="103" spans="1:2" x14ac:dyDescent="0.25">
      <c r="A103" t="s">
        <v>201</v>
      </c>
      <c r="B103" t="s">
        <v>202</v>
      </c>
    </row>
    <row r="104" spans="1:2" x14ac:dyDescent="0.25">
      <c r="A104" t="s">
        <v>203</v>
      </c>
      <c r="B104" t="s">
        <v>204</v>
      </c>
    </row>
    <row r="105" spans="1:2" x14ac:dyDescent="0.25">
      <c r="A105" t="s">
        <v>205</v>
      </c>
      <c r="B105" t="s">
        <v>206</v>
      </c>
    </row>
    <row r="106" spans="1:2" x14ac:dyDescent="0.25">
      <c r="A106" t="s">
        <v>207</v>
      </c>
      <c r="B106" t="s">
        <v>208</v>
      </c>
    </row>
    <row r="107" spans="1:2" x14ac:dyDescent="0.25">
      <c r="A107" t="s">
        <v>209</v>
      </c>
      <c r="B107" t="s">
        <v>210</v>
      </c>
    </row>
    <row r="108" spans="1:2" x14ac:dyDescent="0.25">
      <c r="A108" t="s">
        <v>211</v>
      </c>
      <c r="B108" t="s">
        <v>212</v>
      </c>
    </row>
    <row r="109" spans="1:2" x14ac:dyDescent="0.25">
      <c r="A109" t="s">
        <v>213</v>
      </c>
      <c r="B109" t="s">
        <v>214</v>
      </c>
    </row>
    <row r="110" spans="1:2" x14ac:dyDescent="0.25">
      <c r="A110" t="s">
        <v>215</v>
      </c>
      <c r="B110" t="s">
        <v>216</v>
      </c>
    </row>
    <row r="111" spans="1:2" x14ac:dyDescent="0.25">
      <c r="A111" t="s">
        <v>217</v>
      </c>
      <c r="B111" t="s">
        <v>218</v>
      </c>
    </row>
    <row r="112" spans="1:2" x14ac:dyDescent="0.25">
      <c r="A112" t="s">
        <v>219</v>
      </c>
      <c r="B112" t="s">
        <v>220</v>
      </c>
    </row>
    <row r="113" spans="1:2" x14ac:dyDescent="0.25">
      <c r="A113" t="s">
        <v>221</v>
      </c>
      <c r="B113" t="s">
        <v>222</v>
      </c>
    </row>
    <row r="114" spans="1:2" x14ac:dyDescent="0.25">
      <c r="A114" t="s">
        <v>223</v>
      </c>
      <c r="B114" t="s">
        <v>224</v>
      </c>
    </row>
    <row r="115" spans="1:2" x14ac:dyDescent="0.25">
      <c r="A115" t="s">
        <v>225</v>
      </c>
      <c r="B115" t="s">
        <v>226</v>
      </c>
    </row>
    <row r="116" spans="1:2" x14ac:dyDescent="0.25">
      <c r="A116" t="s">
        <v>227</v>
      </c>
      <c r="B116" t="s">
        <v>228</v>
      </c>
    </row>
    <row r="117" spans="1:2" x14ac:dyDescent="0.25">
      <c r="A117" t="s">
        <v>229</v>
      </c>
      <c r="B117" t="s">
        <v>230</v>
      </c>
    </row>
    <row r="118" spans="1:2" x14ac:dyDescent="0.25">
      <c r="A118" t="s">
        <v>231</v>
      </c>
      <c r="B118" t="s">
        <v>232</v>
      </c>
    </row>
    <row r="119" spans="1:2" x14ac:dyDescent="0.25">
      <c r="A119" t="s">
        <v>233</v>
      </c>
      <c r="B119" t="s">
        <v>234</v>
      </c>
    </row>
    <row r="120" spans="1:2" x14ac:dyDescent="0.25">
      <c r="A120" t="s">
        <v>235</v>
      </c>
      <c r="B120" t="s">
        <v>236</v>
      </c>
    </row>
    <row r="121" spans="1:2" x14ac:dyDescent="0.25">
      <c r="A121" t="s">
        <v>237</v>
      </c>
      <c r="B121" t="s">
        <v>361</v>
      </c>
    </row>
    <row r="122" spans="1:2" x14ac:dyDescent="0.25">
      <c r="A122" t="s">
        <v>238</v>
      </c>
      <c r="B122" t="s">
        <v>362</v>
      </c>
    </row>
    <row r="123" spans="1:2" x14ac:dyDescent="0.25">
      <c r="A123" t="s">
        <v>239</v>
      </c>
      <c r="B123" t="s">
        <v>363</v>
      </c>
    </row>
    <row r="124" spans="1:2" x14ac:dyDescent="0.25">
      <c r="A124" t="s">
        <v>240</v>
      </c>
      <c r="B124" t="s">
        <v>364</v>
      </c>
    </row>
    <row r="125" spans="1:2" x14ac:dyDescent="0.25">
      <c r="A125" t="s">
        <v>241</v>
      </c>
      <c r="B125" t="s">
        <v>365</v>
      </c>
    </row>
    <row r="126" spans="1:2" x14ac:dyDescent="0.25">
      <c r="A126" t="s">
        <v>242</v>
      </c>
      <c r="B126" t="s">
        <v>366</v>
      </c>
    </row>
    <row r="127" spans="1:2" x14ac:dyDescent="0.25">
      <c r="A127" t="s">
        <v>243</v>
      </c>
      <c r="B127" t="s">
        <v>244</v>
      </c>
    </row>
    <row r="128" spans="1:2" x14ac:dyDescent="0.25">
      <c r="A128" t="s">
        <v>245</v>
      </c>
      <c r="B128" t="s">
        <v>246</v>
      </c>
    </row>
    <row r="129" spans="1:2" x14ac:dyDescent="0.25">
      <c r="A129" t="s">
        <v>247</v>
      </c>
      <c r="B129" t="s">
        <v>248</v>
      </c>
    </row>
    <row r="130" spans="1:2" x14ac:dyDescent="0.25">
      <c r="A130" t="s">
        <v>249</v>
      </c>
      <c r="B130" t="s">
        <v>250</v>
      </c>
    </row>
    <row r="131" spans="1:2" x14ac:dyDescent="0.25">
      <c r="A131" t="s">
        <v>251</v>
      </c>
      <c r="B131" t="s">
        <v>252</v>
      </c>
    </row>
    <row r="132" spans="1:2" x14ac:dyDescent="0.25">
      <c r="A132" t="s">
        <v>253</v>
      </c>
      <c r="B132" t="s">
        <v>254</v>
      </c>
    </row>
    <row r="133" spans="1:2" x14ac:dyDescent="0.25">
      <c r="A133" t="s">
        <v>255</v>
      </c>
      <c r="B133" t="s">
        <v>256</v>
      </c>
    </row>
    <row r="134" spans="1:2" x14ac:dyDescent="0.25">
      <c r="A134" t="s">
        <v>257</v>
      </c>
      <c r="B134" t="s">
        <v>258</v>
      </c>
    </row>
    <row r="135" spans="1:2" x14ac:dyDescent="0.25">
      <c r="A135" t="s">
        <v>259</v>
      </c>
      <c r="B135" t="s">
        <v>260</v>
      </c>
    </row>
    <row r="136" spans="1:2" x14ac:dyDescent="0.25">
      <c r="A136" t="s">
        <v>261</v>
      </c>
      <c r="B136" t="s">
        <v>262</v>
      </c>
    </row>
    <row r="137" spans="1:2" x14ac:dyDescent="0.25">
      <c r="A137" t="s">
        <v>263</v>
      </c>
      <c r="B137" t="s">
        <v>264</v>
      </c>
    </row>
    <row r="138" spans="1:2" x14ac:dyDescent="0.25">
      <c r="A138" t="s">
        <v>265</v>
      </c>
      <c r="B138" t="s">
        <v>266</v>
      </c>
    </row>
    <row r="139" spans="1:2" x14ac:dyDescent="0.25">
      <c r="A139" t="s">
        <v>267</v>
      </c>
      <c r="B139" t="s">
        <v>268</v>
      </c>
    </row>
    <row r="140" spans="1:2" x14ac:dyDescent="0.25">
      <c r="A140" t="s">
        <v>269</v>
      </c>
      <c r="B140" t="s">
        <v>270</v>
      </c>
    </row>
    <row r="141" spans="1:2" x14ac:dyDescent="0.25">
      <c r="A141" t="s">
        <v>271</v>
      </c>
      <c r="B141" t="s">
        <v>272</v>
      </c>
    </row>
    <row r="142" spans="1:2" x14ac:dyDescent="0.25">
      <c r="A142" t="s">
        <v>273</v>
      </c>
      <c r="B142" t="s">
        <v>274</v>
      </c>
    </row>
    <row r="143" spans="1:2" x14ac:dyDescent="0.25">
      <c r="A143" t="s">
        <v>275</v>
      </c>
      <c r="B143" t="s">
        <v>276</v>
      </c>
    </row>
    <row r="144" spans="1:2" x14ac:dyDescent="0.25">
      <c r="A144" t="s">
        <v>277</v>
      </c>
      <c r="B144" t="s">
        <v>278</v>
      </c>
    </row>
    <row r="145" spans="1:2" x14ac:dyDescent="0.25">
      <c r="A145" t="s">
        <v>279</v>
      </c>
      <c r="B145" t="s">
        <v>280</v>
      </c>
    </row>
    <row r="146" spans="1:2" x14ac:dyDescent="0.25">
      <c r="A146" t="s">
        <v>281</v>
      </c>
      <c r="B146" t="s">
        <v>282</v>
      </c>
    </row>
    <row r="147" spans="1:2" x14ac:dyDescent="0.25">
      <c r="A147" t="s">
        <v>283</v>
      </c>
      <c r="B147" t="s">
        <v>284</v>
      </c>
    </row>
    <row r="148" spans="1:2" x14ac:dyDescent="0.25">
      <c r="A148" t="s">
        <v>285</v>
      </c>
      <c r="B148" t="s">
        <v>286</v>
      </c>
    </row>
    <row r="149" spans="1:2" x14ac:dyDescent="0.25">
      <c r="A149" t="s">
        <v>287</v>
      </c>
      <c r="B149" t="s">
        <v>288</v>
      </c>
    </row>
    <row r="150" spans="1:2" x14ac:dyDescent="0.25">
      <c r="A150" t="s">
        <v>289</v>
      </c>
      <c r="B150" t="s">
        <v>290</v>
      </c>
    </row>
    <row r="151" spans="1:2" x14ac:dyDescent="0.25">
      <c r="A151" t="s">
        <v>291</v>
      </c>
      <c r="B151" t="s">
        <v>292</v>
      </c>
    </row>
    <row r="152" spans="1:2" x14ac:dyDescent="0.25">
      <c r="A152" t="s">
        <v>293</v>
      </c>
      <c r="B152" t="s">
        <v>294</v>
      </c>
    </row>
    <row r="153" spans="1:2" x14ac:dyDescent="0.25">
      <c r="A153" t="s">
        <v>295</v>
      </c>
      <c r="B153" t="s">
        <v>296</v>
      </c>
    </row>
    <row r="154" spans="1:2" x14ac:dyDescent="0.25">
      <c r="A154" t="s">
        <v>297</v>
      </c>
      <c r="B154" t="s">
        <v>298</v>
      </c>
    </row>
    <row r="155" spans="1:2" x14ac:dyDescent="0.25">
      <c r="A155" t="s">
        <v>299</v>
      </c>
      <c r="B155" t="s">
        <v>300</v>
      </c>
    </row>
    <row r="156" spans="1:2" x14ac:dyDescent="0.25">
      <c r="A156" t="s">
        <v>301</v>
      </c>
      <c r="B156" t="s">
        <v>302</v>
      </c>
    </row>
    <row r="157" spans="1:2" x14ac:dyDescent="0.25">
      <c r="A157" t="s">
        <v>303</v>
      </c>
      <c r="B157" t="s">
        <v>304</v>
      </c>
    </row>
    <row r="158" spans="1:2" x14ac:dyDescent="0.25">
      <c r="A158" t="s">
        <v>305</v>
      </c>
      <c r="B158" t="s">
        <v>306</v>
      </c>
    </row>
    <row r="159" spans="1:2" x14ac:dyDescent="0.25">
      <c r="A159" t="s">
        <v>307</v>
      </c>
      <c r="B159" t="s">
        <v>308</v>
      </c>
    </row>
    <row r="160" spans="1:2" x14ac:dyDescent="0.25">
      <c r="A160" t="s">
        <v>309</v>
      </c>
      <c r="B160" t="s">
        <v>310</v>
      </c>
    </row>
    <row r="161" spans="1:2" x14ac:dyDescent="0.25">
      <c r="A161" t="s">
        <v>311</v>
      </c>
      <c r="B161" t="s">
        <v>312</v>
      </c>
    </row>
    <row r="162" spans="1:2" x14ac:dyDescent="0.25">
      <c r="A162" t="s">
        <v>313</v>
      </c>
      <c r="B162" t="s">
        <v>314</v>
      </c>
    </row>
    <row r="163" spans="1:2" x14ac:dyDescent="0.25">
      <c r="A163" t="s">
        <v>315</v>
      </c>
      <c r="B163" t="s">
        <v>316</v>
      </c>
    </row>
    <row r="164" spans="1:2" x14ac:dyDescent="0.25">
      <c r="A164" t="s">
        <v>317</v>
      </c>
      <c r="B164" t="s">
        <v>318</v>
      </c>
    </row>
    <row r="165" spans="1:2" x14ac:dyDescent="0.25">
      <c r="A165" t="s">
        <v>319</v>
      </c>
      <c r="B165" t="s">
        <v>320</v>
      </c>
    </row>
    <row r="166" spans="1:2" x14ac:dyDescent="0.25">
      <c r="A166" t="s">
        <v>321</v>
      </c>
      <c r="B166" t="s">
        <v>322</v>
      </c>
    </row>
    <row r="167" spans="1:2" x14ac:dyDescent="0.25">
      <c r="A167" t="s">
        <v>323</v>
      </c>
      <c r="B167" t="s">
        <v>324</v>
      </c>
    </row>
    <row r="168" spans="1:2" x14ac:dyDescent="0.25">
      <c r="A168" t="s">
        <v>325</v>
      </c>
      <c r="B168" t="s">
        <v>326</v>
      </c>
    </row>
    <row r="169" spans="1:2" x14ac:dyDescent="0.25">
      <c r="A169" t="s">
        <v>327</v>
      </c>
      <c r="B169" t="s">
        <v>328</v>
      </c>
    </row>
    <row r="170" spans="1:2" x14ac:dyDescent="0.25">
      <c r="A170" t="s">
        <v>329</v>
      </c>
      <c r="B170" t="s">
        <v>330</v>
      </c>
    </row>
    <row r="171" spans="1:2" x14ac:dyDescent="0.25">
      <c r="A171" t="s">
        <v>331</v>
      </c>
      <c r="B171" t="s">
        <v>332</v>
      </c>
    </row>
    <row r="172" spans="1:2" x14ac:dyDescent="0.25">
      <c r="A172" t="s">
        <v>333</v>
      </c>
      <c r="B172" t="s">
        <v>334</v>
      </c>
    </row>
    <row r="173" spans="1:2" x14ac:dyDescent="0.25">
      <c r="A173" t="s">
        <v>335</v>
      </c>
      <c r="B173" t="s">
        <v>336</v>
      </c>
    </row>
    <row r="174" spans="1:2" x14ac:dyDescent="0.25">
      <c r="A174" t="s">
        <v>337</v>
      </c>
      <c r="B174" t="s">
        <v>338</v>
      </c>
    </row>
    <row r="175" spans="1:2" x14ac:dyDescent="0.25">
      <c r="A175" t="s">
        <v>339</v>
      </c>
      <c r="B175" t="s">
        <v>340</v>
      </c>
    </row>
    <row r="176" spans="1:2" x14ac:dyDescent="0.25">
      <c r="A176" t="s">
        <v>341</v>
      </c>
      <c r="B176" t="s">
        <v>342</v>
      </c>
    </row>
    <row r="177" spans="1:2" x14ac:dyDescent="0.25">
      <c r="A177" t="s">
        <v>343</v>
      </c>
      <c r="B177" t="s">
        <v>344</v>
      </c>
    </row>
    <row r="178" spans="1:2" x14ac:dyDescent="0.25">
      <c r="A178" t="s">
        <v>345</v>
      </c>
      <c r="B178" t="s">
        <v>346</v>
      </c>
    </row>
    <row r="179" spans="1:2" x14ac:dyDescent="0.25">
      <c r="A179" t="s">
        <v>347</v>
      </c>
      <c r="B179" t="s">
        <v>348</v>
      </c>
    </row>
    <row r="180" spans="1:2" x14ac:dyDescent="0.25">
      <c r="A180" t="s">
        <v>349</v>
      </c>
      <c r="B180" t="s">
        <v>350</v>
      </c>
    </row>
    <row r="181" spans="1:2" x14ac:dyDescent="0.25">
      <c r="A181" t="s">
        <v>351</v>
      </c>
      <c r="B181" t="s">
        <v>359</v>
      </c>
    </row>
    <row r="182" spans="1:2" x14ac:dyDescent="0.25">
      <c r="A182" t="s">
        <v>352</v>
      </c>
      <c r="B182" t="s">
        <v>360</v>
      </c>
    </row>
    <row r="183" spans="1:2" x14ac:dyDescent="0.25">
      <c r="A183" t="s">
        <v>353</v>
      </c>
      <c r="B183" t="s">
        <v>354</v>
      </c>
    </row>
    <row r="184" spans="1:2" x14ac:dyDescent="0.25">
      <c r="A184" t="s">
        <v>355</v>
      </c>
      <c r="B184" t="s">
        <v>356</v>
      </c>
    </row>
    <row r="185" spans="1:2" x14ac:dyDescent="0.25">
      <c r="A185" t="s">
        <v>357</v>
      </c>
      <c r="B185" t="s">
        <v>358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4"/>
  <sheetViews>
    <sheetView topLeftCell="A457" workbookViewId="0">
      <selection activeCell="C91" sqref="C91"/>
    </sheetView>
  </sheetViews>
  <sheetFormatPr defaultRowHeight="15" x14ac:dyDescent="0.25"/>
  <cols>
    <col min="2" max="2" width="29" customWidth="1"/>
    <col min="3" max="3" width="19.5703125" customWidth="1"/>
  </cols>
  <sheetData>
    <row r="1" spans="1:3" x14ac:dyDescent="0.25">
      <c r="A1">
        <v>1</v>
      </c>
      <c r="B1" t="s">
        <v>370</v>
      </c>
      <c r="C1" t="s">
        <v>371</v>
      </c>
    </row>
    <row r="2" spans="1:3" x14ac:dyDescent="0.25">
      <c r="A2">
        <v>2</v>
      </c>
      <c r="B2" t="s">
        <v>372</v>
      </c>
      <c r="C2" t="s">
        <v>373</v>
      </c>
    </row>
    <row r="3" spans="1:3" x14ac:dyDescent="0.25">
      <c r="A3">
        <v>3</v>
      </c>
      <c r="B3" t="s">
        <v>374</v>
      </c>
      <c r="C3" t="s">
        <v>375</v>
      </c>
    </row>
    <row r="4" spans="1:3" x14ac:dyDescent="0.25">
      <c r="A4">
        <v>4</v>
      </c>
      <c r="B4" t="s">
        <v>376</v>
      </c>
      <c r="C4">
        <v>1990</v>
      </c>
    </row>
    <row r="5" spans="1:3" x14ac:dyDescent="0.25">
      <c r="A5">
        <v>5</v>
      </c>
      <c r="B5" t="s">
        <v>377</v>
      </c>
      <c r="C5" t="s">
        <v>378</v>
      </c>
    </row>
    <row r="6" spans="1:3" x14ac:dyDescent="0.25">
      <c r="A6">
        <v>6</v>
      </c>
      <c r="B6" t="s">
        <v>379</v>
      </c>
      <c r="C6" t="s">
        <v>380</v>
      </c>
    </row>
    <row r="7" spans="1:3" x14ac:dyDescent="0.25">
      <c r="A7">
        <v>7</v>
      </c>
      <c r="B7" t="s">
        <v>381</v>
      </c>
      <c r="C7" t="s">
        <v>382</v>
      </c>
    </row>
    <row r="8" spans="1:3" x14ac:dyDescent="0.25">
      <c r="A8">
        <v>8</v>
      </c>
      <c r="B8" t="s">
        <v>383</v>
      </c>
      <c r="C8" t="s">
        <v>384</v>
      </c>
    </row>
    <row r="9" spans="1:3" x14ac:dyDescent="0.25">
      <c r="A9">
        <v>9</v>
      </c>
      <c r="B9" t="s">
        <v>385</v>
      </c>
      <c r="C9" t="s">
        <v>386</v>
      </c>
    </row>
    <row r="10" spans="1:3" x14ac:dyDescent="0.25">
      <c r="A10">
        <v>10</v>
      </c>
      <c r="B10" t="s">
        <v>387</v>
      </c>
      <c r="C10" t="s">
        <v>388</v>
      </c>
    </row>
    <row r="11" spans="1:3" x14ac:dyDescent="0.25">
      <c r="A11">
        <v>11</v>
      </c>
      <c r="B11" t="s">
        <v>389</v>
      </c>
      <c r="C11" t="s">
        <v>390</v>
      </c>
    </row>
    <row r="12" spans="1:3" x14ac:dyDescent="0.25">
      <c r="A12">
        <v>12</v>
      </c>
      <c r="B12" t="s">
        <v>391</v>
      </c>
      <c r="C12">
        <v>14</v>
      </c>
    </row>
    <row r="13" spans="1:3" x14ac:dyDescent="0.25">
      <c r="A13">
        <v>13</v>
      </c>
      <c r="B13" t="s">
        <v>392</v>
      </c>
      <c r="C13" t="s">
        <v>393</v>
      </c>
    </row>
    <row r="14" spans="1:3" x14ac:dyDescent="0.25">
      <c r="A14">
        <v>14</v>
      </c>
      <c r="B14" t="s">
        <v>394</v>
      </c>
      <c r="C14" t="s">
        <v>395</v>
      </c>
    </row>
    <row r="15" spans="1:3" x14ac:dyDescent="0.25">
      <c r="A15">
        <v>15</v>
      </c>
      <c r="B15" t="s">
        <v>396</v>
      </c>
      <c r="C15" t="s">
        <v>395</v>
      </c>
    </row>
    <row r="16" spans="1:3" x14ac:dyDescent="0.25">
      <c r="A16">
        <v>16</v>
      </c>
      <c r="B16" t="s">
        <v>397</v>
      </c>
      <c r="C16" t="s">
        <v>398</v>
      </c>
    </row>
    <row r="17" spans="1:3" x14ac:dyDescent="0.25">
      <c r="A17">
        <v>17</v>
      </c>
      <c r="B17" t="s">
        <v>20</v>
      </c>
      <c r="C17" t="s">
        <v>399</v>
      </c>
    </row>
    <row r="18" spans="1:3" x14ac:dyDescent="0.25">
      <c r="A18">
        <v>18</v>
      </c>
      <c r="B18" t="s">
        <v>22</v>
      </c>
      <c r="C18" t="s">
        <v>400</v>
      </c>
    </row>
    <row r="19" spans="1:3" x14ac:dyDescent="0.25">
      <c r="A19">
        <v>19</v>
      </c>
      <c r="B19" t="s">
        <v>24</v>
      </c>
      <c r="C19">
        <v>0.8</v>
      </c>
    </row>
    <row r="20" spans="1:3" x14ac:dyDescent="0.25">
      <c r="A20">
        <v>20</v>
      </c>
      <c r="B20" t="s">
        <v>26</v>
      </c>
      <c r="C20" t="b">
        <v>1</v>
      </c>
    </row>
    <row r="21" spans="1:3" x14ac:dyDescent="0.25">
      <c r="A21">
        <v>21</v>
      </c>
      <c r="B21" t="s">
        <v>27</v>
      </c>
      <c r="C21" t="s">
        <v>401</v>
      </c>
    </row>
    <row r="22" spans="1:3" x14ac:dyDescent="0.25">
      <c r="A22">
        <v>22</v>
      </c>
      <c r="B22" t="s">
        <v>31</v>
      </c>
      <c r="C22">
        <v>15000</v>
      </c>
    </row>
    <row r="23" spans="1:3" x14ac:dyDescent="0.25">
      <c r="A23">
        <v>23</v>
      </c>
      <c r="B23" t="s">
        <v>33</v>
      </c>
      <c r="C23">
        <v>15000</v>
      </c>
    </row>
    <row r="24" spans="1:3" x14ac:dyDescent="0.25">
      <c r="A24">
        <v>24</v>
      </c>
      <c r="B24" t="s">
        <v>35</v>
      </c>
      <c r="C24">
        <v>100</v>
      </c>
    </row>
    <row r="25" spans="1:3" x14ac:dyDescent="0.25">
      <c r="A25">
        <v>25</v>
      </c>
      <c r="B25" t="s">
        <v>37</v>
      </c>
      <c r="C25">
        <v>7067</v>
      </c>
    </row>
    <row r="26" spans="1:3" x14ac:dyDescent="0.25">
      <c r="A26">
        <v>26</v>
      </c>
      <c r="B26" t="s">
        <v>39</v>
      </c>
      <c r="C26">
        <v>8067</v>
      </c>
    </row>
    <row r="27" spans="1:3" x14ac:dyDescent="0.25">
      <c r="A27">
        <v>27</v>
      </c>
      <c r="B27" t="s">
        <v>41</v>
      </c>
      <c r="C27">
        <v>9067</v>
      </c>
    </row>
    <row r="28" spans="1:3" x14ac:dyDescent="0.25">
      <c r="A28">
        <v>28</v>
      </c>
      <c r="B28" t="s">
        <v>402</v>
      </c>
      <c r="C28" t="s">
        <v>403</v>
      </c>
    </row>
    <row r="29" spans="1:3" x14ac:dyDescent="0.25">
      <c r="A29">
        <v>29</v>
      </c>
      <c r="B29" t="s">
        <v>404</v>
      </c>
      <c r="C29" t="s">
        <v>405</v>
      </c>
    </row>
    <row r="30" spans="1:3" x14ac:dyDescent="0.25">
      <c r="A30">
        <v>30</v>
      </c>
      <c r="B30" t="s">
        <v>406</v>
      </c>
      <c r="C30" t="s">
        <v>407</v>
      </c>
    </row>
    <row r="31" spans="1:3" x14ac:dyDescent="0.25">
      <c r="A31">
        <v>31</v>
      </c>
      <c r="B31" t="s">
        <v>45</v>
      </c>
      <c r="C31" t="s">
        <v>408</v>
      </c>
    </row>
    <row r="32" spans="1:3" x14ac:dyDescent="0.25">
      <c r="A32">
        <v>32</v>
      </c>
      <c r="B32" t="s">
        <v>47</v>
      </c>
      <c r="C32" t="s">
        <v>409</v>
      </c>
    </row>
    <row r="33" spans="1:11" x14ac:dyDescent="0.25">
      <c r="A33">
        <v>33</v>
      </c>
      <c r="B33" t="s">
        <v>49</v>
      </c>
      <c r="C33" t="s">
        <v>410</v>
      </c>
      <c r="D33" t="s">
        <v>411</v>
      </c>
      <c r="E33" t="s">
        <v>412</v>
      </c>
      <c r="F33" t="s">
        <v>413</v>
      </c>
      <c r="G33" t="s">
        <v>414</v>
      </c>
    </row>
    <row r="34" spans="1:11" x14ac:dyDescent="0.25">
      <c r="A34">
        <v>34</v>
      </c>
      <c r="B34" t="s">
        <v>51</v>
      </c>
      <c r="C34" t="s">
        <v>415</v>
      </c>
      <c r="D34" t="s">
        <v>416</v>
      </c>
      <c r="E34" t="s">
        <v>417</v>
      </c>
      <c r="F34" t="s">
        <v>411</v>
      </c>
      <c r="G34" t="s">
        <v>412</v>
      </c>
      <c r="H34" t="s">
        <v>413</v>
      </c>
      <c r="I34" t="s">
        <v>418</v>
      </c>
      <c r="J34" t="s">
        <v>419</v>
      </c>
      <c r="K34" t="s">
        <v>414</v>
      </c>
    </row>
    <row r="35" spans="1:11" x14ac:dyDescent="0.25">
      <c r="A35">
        <v>35</v>
      </c>
      <c r="B35" t="s">
        <v>53</v>
      </c>
      <c r="C35" t="s">
        <v>420</v>
      </c>
    </row>
    <row r="36" spans="1:11" x14ac:dyDescent="0.25">
      <c r="A36">
        <v>36</v>
      </c>
      <c r="B36" t="s">
        <v>55</v>
      </c>
      <c r="C36" t="s">
        <v>409</v>
      </c>
    </row>
    <row r="37" spans="1:11" x14ac:dyDescent="0.25">
      <c r="A37">
        <v>37</v>
      </c>
      <c r="B37" t="s">
        <v>57</v>
      </c>
      <c r="C37" t="s">
        <v>421</v>
      </c>
      <c r="D37" t="s">
        <v>422</v>
      </c>
    </row>
    <row r="38" spans="1:11" x14ac:dyDescent="0.25">
      <c r="A38">
        <v>38</v>
      </c>
      <c r="B38" t="s">
        <v>59</v>
      </c>
      <c r="C38" t="s">
        <v>423</v>
      </c>
      <c r="D38" t="s">
        <v>416</v>
      </c>
      <c r="E38" t="s">
        <v>417</v>
      </c>
      <c r="F38" t="s">
        <v>411</v>
      </c>
      <c r="G38" t="s">
        <v>412</v>
      </c>
      <c r="H38" t="s">
        <v>413</v>
      </c>
      <c r="I38" t="s">
        <v>418</v>
      </c>
      <c r="J38" t="s">
        <v>419</v>
      </c>
      <c r="K38" t="s">
        <v>424</v>
      </c>
    </row>
    <row r="39" spans="1:11" x14ac:dyDescent="0.25">
      <c r="A39">
        <v>39</v>
      </c>
      <c r="B39" t="s">
        <v>61</v>
      </c>
      <c r="C39" t="s">
        <v>425</v>
      </c>
    </row>
    <row r="40" spans="1:11" x14ac:dyDescent="0.25">
      <c r="A40">
        <v>40</v>
      </c>
      <c r="B40" t="s">
        <v>63</v>
      </c>
      <c r="C40">
        <v>2</v>
      </c>
    </row>
    <row r="41" spans="1:11" x14ac:dyDescent="0.25">
      <c r="A41">
        <v>41</v>
      </c>
      <c r="B41" t="s">
        <v>65</v>
      </c>
      <c r="C41">
        <v>8</v>
      </c>
    </row>
    <row r="42" spans="1:11" x14ac:dyDescent="0.25">
      <c r="A42">
        <v>42</v>
      </c>
      <c r="B42" t="s">
        <v>67</v>
      </c>
      <c r="C42" t="s">
        <v>426</v>
      </c>
    </row>
    <row r="43" spans="1:11" x14ac:dyDescent="0.25">
      <c r="A43">
        <v>43</v>
      </c>
      <c r="B43" t="s">
        <v>69</v>
      </c>
      <c r="C43" t="s">
        <v>427</v>
      </c>
    </row>
    <row r="44" spans="1:11" x14ac:dyDescent="0.25">
      <c r="A44">
        <v>44</v>
      </c>
      <c r="B44" t="s">
        <v>428</v>
      </c>
      <c r="C44" t="s">
        <v>429</v>
      </c>
    </row>
    <row r="45" spans="1:11" x14ac:dyDescent="0.25">
      <c r="A45">
        <v>45</v>
      </c>
      <c r="B45" t="s">
        <v>71</v>
      </c>
      <c r="C45" t="s">
        <v>430</v>
      </c>
    </row>
    <row r="46" spans="1:11" x14ac:dyDescent="0.25">
      <c r="A46">
        <v>46</v>
      </c>
      <c r="B46" t="s">
        <v>73</v>
      </c>
      <c r="C46" t="s">
        <v>431</v>
      </c>
    </row>
    <row r="47" spans="1:11" x14ac:dyDescent="0.25">
      <c r="A47">
        <v>47</v>
      </c>
      <c r="B47" t="s">
        <v>432</v>
      </c>
      <c r="C47" t="s">
        <v>433</v>
      </c>
    </row>
    <row r="48" spans="1:11" x14ac:dyDescent="0.25">
      <c r="A48">
        <v>48</v>
      </c>
      <c r="B48" t="s">
        <v>75</v>
      </c>
      <c r="C48" t="s">
        <v>434</v>
      </c>
    </row>
    <row r="49" spans="1:3" x14ac:dyDescent="0.25">
      <c r="A49">
        <v>49</v>
      </c>
      <c r="B49" t="s">
        <v>77</v>
      </c>
      <c r="C49" t="s">
        <v>435</v>
      </c>
    </row>
    <row r="50" spans="1:3" x14ac:dyDescent="0.25">
      <c r="A50">
        <v>50</v>
      </c>
      <c r="B50" t="s">
        <v>79</v>
      </c>
      <c r="C50" t="s">
        <v>436</v>
      </c>
    </row>
    <row r="51" spans="1:3" x14ac:dyDescent="0.25">
      <c r="A51">
        <v>51</v>
      </c>
      <c r="B51" t="s">
        <v>81</v>
      </c>
      <c r="C51" t="s">
        <v>437</v>
      </c>
    </row>
    <row r="52" spans="1:3" x14ac:dyDescent="0.25">
      <c r="A52">
        <v>52</v>
      </c>
      <c r="B52" t="s">
        <v>83</v>
      </c>
      <c r="C52" t="s">
        <v>438</v>
      </c>
    </row>
    <row r="53" spans="1:3" x14ac:dyDescent="0.25">
      <c r="A53">
        <v>53</v>
      </c>
      <c r="B53" t="s">
        <v>439</v>
      </c>
      <c r="C53" t="s">
        <v>440</v>
      </c>
    </row>
    <row r="54" spans="1:3" x14ac:dyDescent="0.25">
      <c r="A54">
        <v>54</v>
      </c>
      <c r="B54" t="s">
        <v>441</v>
      </c>
      <c r="C54" t="s">
        <v>442</v>
      </c>
    </row>
    <row r="55" spans="1:3" x14ac:dyDescent="0.25">
      <c r="A55">
        <v>55</v>
      </c>
      <c r="B55" t="s">
        <v>443</v>
      </c>
      <c r="C55" t="s">
        <v>444</v>
      </c>
    </row>
    <row r="56" spans="1:3" x14ac:dyDescent="0.25">
      <c r="A56">
        <v>56</v>
      </c>
      <c r="B56" t="s">
        <v>445</v>
      </c>
      <c r="C56" t="s">
        <v>446</v>
      </c>
    </row>
    <row r="57" spans="1:3" x14ac:dyDescent="0.25">
      <c r="A57">
        <v>57</v>
      </c>
      <c r="B57" t="s">
        <v>447</v>
      </c>
      <c r="C57" t="s">
        <v>448</v>
      </c>
    </row>
    <row r="58" spans="1:3" x14ac:dyDescent="0.25">
      <c r="A58">
        <v>58</v>
      </c>
      <c r="B58" t="s">
        <v>449</v>
      </c>
      <c r="C58" t="s">
        <v>450</v>
      </c>
    </row>
    <row r="59" spans="1:3" x14ac:dyDescent="0.25">
      <c r="A59">
        <v>59</v>
      </c>
      <c r="B59" t="s">
        <v>451</v>
      </c>
      <c r="C59" t="s">
        <v>452</v>
      </c>
    </row>
    <row r="60" spans="1:3" x14ac:dyDescent="0.25">
      <c r="A60">
        <v>60</v>
      </c>
      <c r="B60" t="s">
        <v>453</v>
      </c>
      <c r="C60" t="s">
        <v>454</v>
      </c>
    </row>
    <row r="61" spans="1:3" x14ac:dyDescent="0.25">
      <c r="A61">
        <v>61</v>
      </c>
      <c r="B61" t="s">
        <v>455</v>
      </c>
      <c r="C61" t="s">
        <v>456</v>
      </c>
    </row>
    <row r="62" spans="1:3" x14ac:dyDescent="0.25">
      <c r="A62">
        <v>62</v>
      </c>
      <c r="B62" t="s">
        <v>457</v>
      </c>
      <c r="C62">
        <v>6006</v>
      </c>
    </row>
    <row r="63" spans="1:3" x14ac:dyDescent="0.25">
      <c r="A63">
        <v>63</v>
      </c>
      <c r="B63" t="s">
        <v>458</v>
      </c>
      <c r="C63">
        <v>5012</v>
      </c>
    </row>
    <row r="64" spans="1:3" x14ac:dyDescent="0.25">
      <c r="A64">
        <v>64</v>
      </c>
      <c r="B64" t="s">
        <v>459</v>
      </c>
      <c r="C64" t="s">
        <v>460</v>
      </c>
    </row>
    <row r="65" spans="1:3" x14ac:dyDescent="0.25">
      <c r="A65">
        <v>65</v>
      </c>
      <c r="B65" t="s">
        <v>461</v>
      </c>
      <c r="C65">
        <v>700</v>
      </c>
    </row>
    <row r="66" spans="1:3" x14ac:dyDescent="0.25">
      <c r="A66">
        <v>66</v>
      </c>
      <c r="B66" t="s">
        <v>462</v>
      </c>
      <c r="C66">
        <v>859</v>
      </c>
    </row>
    <row r="67" spans="1:3" x14ac:dyDescent="0.25">
      <c r="A67">
        <v>67</v>
      </c>
      <c r="B67" t="s">
        <v>463</v>
      </c>
      <c r="C67">
        <v>900</v>
      </c>
    </row>
    <row r="68" spans="1:3" x14ac:dyDescent="0.25">
      <c r="A68">
        <v>68</v>
      </c>
      <c r="B68" t="s">
        <v>464</v>
      </c>
      <c r="C68">
        <v>1559</v>
      </c>
    </row>
    <row r="69" spans="1:3" x14ac:dyDescent="0.25">
      <c r="A69">
        <v>69</v>
      </c>
      <c r="B69" t="s">
        <v>465</v>
      </c>
      <c r="C69">
        <v>900</v>
      </c>
    </row>
    <row r="70" spans="1:3" x14ac:dyDescent="0.25">
      <c r="A70">
        <v>70</v>
      </c>
      <c r="B70" t="s">
        <v>466</v>
      </c>
      <c r="C70">
        <v>1559</v>
      </c>
    </row>
    <row r="71" spans="1:3" x14ac:dyDescent="0.25">
      <c r="A71">
        <v>71</v>
      </c>
      <c r="B71" t="s">
        <v>467</v>
      </c>
      <c r="C71">
        <v>1600</v>
      </c>
    </row>
    <row r="72" spans="1:3" x14ac:dyDescent="0.25">
      <c r="A72">
        <v>72</v>
      </c>
      <c r="B72" t="s">
        <v>468</v>
      </c>
      <c r="C72">
        <v>1759</v>
      </c>
    </row>
    <row r="73" spans="1:3" x14ac:dyDescent="0.25">
      <c r="A73">
        <v>73</v>
      </c>
      <c r="B73" t="s">
        <v>469</v>
      </c>
      <c r="C73">
        <v>1800</v>
      </c>
    </row>
    <row r="74" spans="1:3" x14ac:dyDescent="0.25">
      <c r="A74">
        <v>74</v>
      </c>
      <c r="B74" t="s">
        <v>470</v>
      </c>
      <c r="C74">
        <v>659</v>
      </c>
    </row>
    <row r="75" spans="1:3" x14ac:dyDescent="0.25">
      <c r="A75">
        <v>75</v>
      </c>
      <c r="B75" t="s">
        <v>471</v>
      </c>
      <c r="C75">
        <v>1800</v>
      </c>
    </row>
    <row r="76" spans="1:3" x14ac:dyDescent="0.25">
      <c r="A76">
        <v>76</v>
      </c>
      <c r="B76" t="s">
        <v>472</v>
      </c>
      <c r="C76">
        <v>659</v>
      </c>
    </row>
    <row r="77" spans="1:3" x14ac:dyDescent="0.25">
      <c r="A77">
        <v>77</v>
      </c>
      <c r="B77" t="s">
        <v>473</v>
      </c>
      <c r="C77" t="s">
        <v>474</v>
      </c>
    </row>
    <row r="78" spans="1:3" x14ac:dyDescent="0.25">
      <c r="A78">
        <v>78</v>
      </c>
      <c r="B78" t="s">
        <v>475</v>
      </c>
      <c r="C78" t="s">
        <v>476</v>
      </c>
    </row>
    <row r="79" spans="1:3" x14ac:dyDescent="0.25">
      <c r="A79">
        <v>79</v>
      </c>
      <c r="B79" t="s">
        <v>477</v>
      </c>
      <c r="C79" t="s">
        <v>478</v>
      </c>
    </row>
    <row r="80" spans="1:3" x14ac:dyDescent="0.25">
      <c r="A80">
        <v>80</v>
      </c>
      <c r="B80" t="s">
        <v>479</v>
      </c>
      <c r="C80" t="s">
        <v>480</v>
      </c>
    </row>
    <row r="81" spans="1:3" x14ac:dyDescent="0.25">
      <c r="A81">
        <v>81</v>
      </c>
      <c r="B81" t="s">
        <v>481</v>
      </c>
      <c r="C81" t="s">
        <v>482</v>
      </c>
    </row>
    <row r="82" spans="1:3" x14ac:dyDescent="0.25">
      <c r="A82">
        <v>82</v>
      </c>
      <c r="B82" t="s">
        <v>483</v>
      </c>
      <c r="C82" t="s">
        <v>484</v>
      </c>
    </row>
    <row r="83" spans="1:3" x14ac:dyDescent="0.25">
      <c r="A83">
        <v>83</v>
      </c>
      <c r="B83" t="s">
        <v>485</v>
      </c>
      <c r="C83" t="s">
        <v>486</v>
      </c>
    </row>
    <row r="84" spans="1:3" x14ac:dyDescent="0.25">
      <c r="A84">
        <v>84</v>
      </c>
      <c r="B84" t="s">
        <v>487</v>
      </c>
      <c r="C84" t="s">
        <v>488</v>
      </c>
    </row>
    <row r="85" spans="1:3" x14ac:dyDescent="0.25">
      <c r="A85">
        <v>85</v>
      </c>
      <c r="B85" t="s">
        <v>489</v>
      </c>
      <c r="C85" t="s">
        <v>490</v>
      </c>
    </row>
    <row r="86" spans="1:3" x14ac:dyDescent="0.25">
      <c r="A86">
        <v>86</v>
      </c>
      <c r="B86" t="s">
        <v>491</v>
      </c>
      <c r="C86" t="s">
        <v>492</v>
      </c>
    </row>
    <row r="87" spans="1:3" x14ac:dyDescent="0.25">
      <c r="A87">
        <v>87</v>
      </c>
      <c r="B87" t="s">
        <v>493</v>
      </c>
      <c r="C87" t="s">
        <v>494</v>
      </c>
    </row>
    <row r="88" spans="1:3" x14ac:dyDescent="0.25">
      <c r="A88">
        <v>88</v>
      </c>
      <c r="B88" t="s">
        <v>495</v>
      </c>
      <c r="C88" t="s">
        <v>496</v>
      </c>
    </row>
    <row r="89" spans="1:3" x14ac:dyDescent="0.25">
      <c r="A89">
        <v>89</v>
      </c>
      <c r="B89" t="s">
        <v>497</v>
      </c>
      <c r="C89" t="s">
        <v>498</v>
      </c>
    </row>
    <row r="90" spans="1:3" x14ac:dyDescent="0.25">
      <c r="A90">
        <v>90</v>
      </c>
      <c r="B90" t="s">
        <v>499</v>
      </c>
      <c r="C90" t="s">
        <v>500</v>
      </c>
    </row>
    <row r="91" spans="1:3" x14ac:dyDescent="0.25">
      <c r="A91">
        <v>91</v>
      </c>
      <c r="B91" t="s">
        <v>501</v>
      </c>
      <c r="C91" t="s">
        <v>502</v>
      </c>
    </row>
    <row r="92" spans="1:3" x14ac:dyDescent="0.25">
      <c r="A92">
        <v>92</v>
      </c>
      <c r="B92" t="s">
        <v>503</v>
      </c>
      <c r="C92">
        <v>3</v>
      </c>
    </row>
    <row r="93" spans="1:3" x14ac:dyDescent="0.25">
      <c r="A93">
        <v>93</v>
      </c>
      <c r="B93" t="s">
        <v>504</v>
      </c>
      <c r="C93">
        <v>12</v>
      </c>
    </row>
    <row r="94" spans="1:3" x14ac:dyDescent="0.25">
      <c r="A94">
        <v>94</v>
      </c>
      <c r="B94" t="s">
        <v>505</v>
      </c>
      <c r="C94">
        <v>25</v>
      </c>
    </row>
    <row r="95" spans="1:3" x14ac:dyDescent="0.25">
      <c r="A95">
        <v>95</v>
      </c>
      <c r="B95" t="s">
        <v>99</v>
      </c>
      <c r="C95">
        <v>8.6699999999999999E-2</v>
      </c>
    </row>
    <row r="96" spans="1:3" x14ac:dyDescent="0.25">
      <c r="A96">
        <v>96</v>
      </c>
      <c r="B96" t="s">
        <v>506</v>
      </c>
      <c r="C96">
        <v>10</v>
      </c>
    </row>
    <row r="97" spans="1:3" x14ac:dyDescent="0.25">
      <c r="A97">
        <v>97</v>
      </c>
      <c r="B97" t="s">
        <v>507</v>
      </c>
      <c r="C97" t="b">
        <v>0</v>
      </c>
    </row>
    <row r="98" spans="1:3" x14ac:dyDescent="0.25">
      <c r="A98">
        <v>98</v>
      </c>
      <c r="B98" t="s">
        <v>101</v>
      </c>
      <c r="C98">
        <v>1</v>
      </c>
    </row>
    <row r="99" spans="1:3" x14ac:dyDescent="0.25">
      <c r="A99">
        <v>99</v>
      </c>
      <c r="B99" t="s">
        <v>103</v>
      </c>
      <c r="C99" t="s">
        <v>508</v>
      </c>
    </row>
    <row r="100" spans="1:3" x14ac:dyDescent="0.25">
      <c r="A100">
        <v>100</v>
      </c>
      <c r="B100" t="s">
        <v>105</v>
      </c>
      <c r="C100" t="s">
        <v>509</v>
      </c>
    </row>
    <row r="101" spans="1:3" x14ac:dyDescent="0.25">
      <c r="A101">
        <v>101</v>
      </c>
      <c r="B101" t="s">
        <v>107</v>
      </c>
      <c r="C101" t="s">
        <v>510</v>
      </c>
    </row>
    <row r="102" spans="1:3" x14ac:dyDescent="0.25">
      <c r="A102">
        <v>102</v>
      </c>
      <c r="B102" t="s">
        <v>109</v>
      </c>
      <c r="C102" t="s">
        <v>511</v>
      </c>
    </row>
    <row r="103" spans="1:3" x14ac:dyDescent="0.25">
      <c r="A103">
        <v>103</v>
      </c>
      <c r="B103" t="s">
        <v>111</v>
      </c>
      <c r="C103" t="s">
        <v>512</v>
      </c>
    </row>
    <row r="104" spans="1:3" x14ac:dyDescent="0.25">
      <c r="A104">
        <v>104</v>
      </c>
      <c r="B104" t="s">
        <v>113</v>
      </c>
      <c r="C104" t="s">
        <v>513</v>
      </c>
    </row>
    <row r="105" spans="1:3" x14ac:dyDescent="0.25">
      <c r="A105">
        <v>105</v>
      </c>
      <c r="B105" t="s">
        <v>514</v>
      </c>
      <c r="C105" t="s">
        <v>515</v>
      </c>
    </row>
    <row r="106" spans="1:3" x14ac:dyDescent="0.25">
      <c r="A106">
        <v>106</v>
      </c>
      <c r="B106" t="s">
        <v>516</v>
      </c>
      <c r="C106" t="s">
        <v>517</v>
      </c>
    </row>
    <row r="107" spans="1:3" x14ac:dyDescent="0.25">
      <c r="A107">
        <v>107</v>
      </c>
      <c r="B107" t="s">
        <v>518</v>
      </c>
      <c r="C107" t="s">
        <v>519</v>
      </c>
    </row>
    <row r="108" spans="1:3" x14ac:dyDescent="0.25">
      <c r="A108">
        <v>108</v>
      </c>
      <c r="B108" t="s">
        <v>520</v>
      </c>
      <c r="C108" t="s">
        <v>521</v>
      </c>
    </row>
    <row r="109" spans="1:3" x14ac:dyDescent="0.25">
      <c r="A109">
        <v>109</v>
      </c>
      <c r="B109" t="s">
        <v>522</v>
      </c>
      <c r="C109" t="s">
        <v>523</v>
      </c>
    </row>
    <row r="110" spans="1:3" x14ac:dyDescent="0.25">
      <c r="A110">
        <v>110</v>
      </c>
      <c r="B110" t="s">
        <v>524</v>
      </c>
      <c r="C110" t="s">
        <v>525</v>
      </c>
    </row>
    <row r="111" spans="1:3" x14ac:dyDescent="0.25">
      <c r="A111">
        <v>111</v>
      </c>
      <c r="B111" t="s">
        <v>526</v>
      </c>
      <c r="C111" t="s">
        <v>527</v>
      </c>
    </row>
    <row r="112" spans="1:3" x14ac:dyDescent="0.25">
      <c r="A112">
        <v>112</v>
      </c>
      <c r="B112" t="s">
        <v>528</v>
      </c>
      <c r="C112" t="s">
        <v>529</v>
      </c>
    </row>
    <row r="113" spans="1:3" x14ac:dyDescent="0.25">
      <c r="A113">
        <v>113</v>
      </c>
      <c r="B113" t="s">
        <v>530</v>
      </c>
      <c r="C113" t="s">
        <v>531</v>
      </c>
    </row>
    <row r="114" spans="1:3" x14ac:dyDescent="0.25">
      <c r="A114">
        <v>114</v>
      </c>
      <c r="B114" t="s">
        <v>532</v>
      </c>
      <c r="C114" t="s">
        <v>533</v>
      </c>
    </row>
    <row r="115" spans="1:3" x14ac:dyDescent="0.25">
      <c r="A115">
        <v>115</v>
      </c>
      <c r="B115" t="s">
        <v>119</v>
      </c>
      <c r="C115" t="s">
        <v>534</v>
      </c>
    </row>
    <row r="116" spans="1:3" x14ac:dyDescent="0.25">
      <c r="A116">
        <v>116</v>
      </c>
      <c r="B116" t="s">
        <v>121</v>
      </c>
      <c r="C116">
        <v>2009</v>
      </c>
    </row>
    <row r="117" spans="1:3" x14ac:dyDescent="0.25">
      <c r="A117">
        <v>117</v>
      </c>
      <c r="B117" t="s">
        <v>123</v>
      </c>
      <c r="C117">
        <v>19</v>
      </c>
    </row>
    <row r="118" spans="1:3" x14ac:dyDescent="0.25">
      <c r="A118">
        <v>118</v>
      </c>
      <c r="B118" t="s">
        <v>125</v>
      </c>
      <c r="C118" t="s">
        <v>378</v>
      </c>
    </row>
    <row r="119" spans="1:3" x14ac:dyDescent="0.25">
      <c r="A119">
        <v>119</v>
      </c>
      <c r="B119" t="s">
        <v>127</v>
      </c>
      <c r="C119" t="b">
        <v>0</v>
      </c>
    </row>
    <row r="120" spans="1:3" x14ac:dyDescent="0.25">
      <c r="A120">
        <v>120</v>
      </c>
      <c r="B120" t="s">
        <v>128</v>
      </c>
      <c r="C120" t="s">
        <v>535</v>
      </c>
    </row>
    <row r="121" spans="1:3" x14ac:dyDescent="0.25">
      <c r="A121">
        <v>121</v>
      </c>
      <c r="B121" t="s">
        <v>130</v>
      </c>
      <c r="C121" t="s">
        <v>536</v>
      </c>
    </row>
    <row r="122" spans="1:3" x14ac:dyDescent="0.25">
      <c r="A122">
        <v>122</v>
      </c>
      <c r="B122" t="s">
        <v>132</v>
      </c>
      <c r="C122" t="s">
        <v>537</v>
      </c>
    </row>
    <row r="123" spans="1:3" x14ac:dyDescent="0.25">
      <c r="A123">
        <v>123</v>
      </c>
      <c r="B123" t="s">
        <v>134</v>
      </c>
      <c r="C123" t="s">
        <v>538</v>
      </c>
    </row>
    <row r="124" spans="1:3" x14ac:dyDescent="0.25">
      <c r="A124">
        <v>124</v>
      </c>
      <c r="B124" t="s">
        <v>539</v>
      </c>
      <c r="C124" t="s">
        <v>540</v>
      </c>
    </row>
    <row r="125" spans="1:3" x14ac:dyDescent="0.25">
      <c r="A125">
        <v>125</v>
      </c>
      <c r="B125" t="s">
        <v>541</v>
      </c>
      <c r="C125" t="s">
        <v>542</v>
      </c>
    </row>
    <row r="126" spans="1:3" x14ac:dyDescent="0.25">
      <c r="A126">
        <v>126</v>
      </c>
      <c r="B126" t="s">
        <v>543</v>
      </c>
      <c r="C126" t="s">
        <v>544</v>
      </c>
    </row>
    <row r="127" spans="1:3" x14ac:dyDescent="0.25">
      <c r="A127">
        <v>127</v>
      </c>
      <c r="B127" t="s">
        <v>545</v>
      </c>
      <c r="C127" t="s">
        <v>546</v>
      </c>
    </row>
    <row r="128" spans="1:3" x14ac:dyDescent="0.25">
      <c r="A128">
        <v>128</v>
      </c>
      <c r="B128" t="s">
        <v>547</v>
      </c>
      <c r="C128" t="s">
        <v>442</v>
      </c>
    </row>
    <row r="129" spans="1:3" x14ac:dyDescent="0.25">
      <c r="A129">
        <v>129</v>
      </c>
      <c r="B129" t="s">
        <v>548</v>
      </c>
      <c r="C129" t="s">
        <v>549</v>
      </c>
    </row>
    <row r="130" spans="1:3" x14ac:dyDescent="0.25">
      <c r="A130">
        <v>130</v>
      </c>
      <c r="B130" t="s">
        <v>550</v>
      </c>
      <c r="C130" t="s">
        <v>551</v>
      </c>
    </row>
    <row r="131" spans="1:3" x14ac:dyDescent="0.25">
      <c r="A131">
        <v>131</v>
      </c>
      <c r="B131" t="s">
        <v>552</v>
      </c>
      <c r="C131" t="s">
        <v>553</v>
      </c>
    </row>
    <row r="132" spans="1:3" x14ac:dyDescent="0.25">
      <c r="A132">
        <v>132</v>
      </c>
      <c r="B132" t="s">
        <v>554</v>
      </c>
      <c r="C132" t="s">
        <v>555</v>
      </c>
    </row>
    <row r="133" spans="1:3" x14ac:dyDescent="0.25">
      <c r="A133">
        <v>133</v>
      </c>
      <c r="B133" t="s">
        <v>556</v>
      </c>
      <c r="C133" t="s">
        <v>557</v>
      </c>
    </row>
    <row r="134" spans="1:3" x14ac:dyDescent="0.25">
      <c r="A134">
        <v>134</v>
      </c>
      <c r="B134" t="s">
        <v>558</v>
      </c>
      <c r="C134" t="s">
        <v>559</v>
      </c>
    </row>
    <row r="135" spans="1:3" x14ac:dyDescent="0.25">
      <c r="A135">
        <v>135</v>
      </c>
      <c r="B135" t="s">
        <v>560</v>
      </c>
      <c r="C135" t="s">
        <v>561</v>
      </c>
    </row>
    <row r="136" spans="1:3" x14ac:dyDescent="0.25">
      <c r="A136">
        <v>136</v>
      </c>
      <c r="B136" t="s">
        <v>562</v>
      </c>
      <c r="C136" t="s">
        <v>563</v>
      </c>
    </row>
    <row r="137" spans="1:3" x14ac:dyDescent="0.25">
      <c r="A137">
        <v>137</v>
      </c>
      <c r="B137" t="s">
        <v>564</v>
      </c>
      <c r="C137" t="s">
        <v>565</v>
      </c>
    </row>
    <row r="138" spans="1:3" x14ac:dyDescent="0.25">
      <c r="A138">
        <v>138</v>
      </c>
      <c r="B138" t="s">
        <v>566</v>
      </c>
      <c r="C138" t="s">
        <v>567</v>
      </c>
    </row>
    <row r="139" spans="1:3" x14ac:dyDescent="0.25">
      <c r="A139">
        <v>139</v>
      </c>
      <c r="B139" t="s">
        <v>568</v>
      </c>
      <c r="C139" t="s">
        <v>569</v>
      </c>
    </row>
    <row r="140" spans="1:3" x14ac:dyDescent="0.25">
      <c r="A140">
        <v>140</v>
      </c>
      <c r="B140" t="s">
        <v>570</v>
      </c>
      <c r="C140" t="s">
        <v>571</v>
      </c>
    </row>
    <row r="141" spans="1:3" x14ac:dyDescent="0.25">
      <c r="A141">
        <v>141</v>
      </c>
      <c r="B141" t="s">
        <v>572</v>
      </c>
      <c r="C141" t="s">
        <v>573</v>
      </c>
    </row>
    <row r="142" spans="1:3" x14ac:dyDescent="0.25">
      <c r="A142">
        <v>142</v>
      </c>
      <c r="B142" t="s">
        <v>574</v>
      </c>
      <c r="C142" t="s">
        <v>575</v>
      </c>
    </row>
    <row r="143" spans="1:3" x14ac:dyDescent="0.25">
      <c r="A143">
        <v>143</v>
      </c>
      <c r="B143" t="s">
        <v>576</v>
      </c>
      <c r="C143" t="s">
        <v>517</v>
      </c>
    </row>
    <row r="144" spans="1:3" x14ac:dyDescent="0.25">
      <c r="A144">
        <v>144</v>
      </c>
      <c r="B144" t="s">
        <v>577</v>
      </c>
      <c r="C144" t="s">
        <v>578</v>
      </c>
    </row>
    <row r="145" spans="1:3" x14ac:dyDescent="0.25">
      <c r="A145">
        <v>145</v>
      </c>
      <c r="B145" t="s">
        <v>579</v>
      </c>
      <c r="C145" t="s">
        <v>580</v>
      </c>
    </row>
    <row r="146" spans="1:3" x14ac:dyDescent="0.25">
      <c r="A146">
        <v>146</v>
      </c>
      <c r="B146" t="s">
        <v>581</v>
      </c>
      <c r="C146" t="s">
        <v>582</v>
      </c>
    </row>
    <row r="147" spans="1:3" x14ac:dyDescent="0.25">
      <c r="A147">
        <v>147</v>
      </c>
      <c r="B147" t="s">
        <v>583</v>
      </c>
      <c r="C147" t="b">
        <v>1</v>
      </c>
    </row>
    <row r="148" spans="1:3" x14ac:dyDescent="0.25">
      <c r="A148">
        <v>148</v>
      </c>
      <c r="B148" t="s">
        <v>253</v>
      </c>
      <c r="C148">
        <v>1970</v>
      </c>
    </row>
    <row r="149" spans="1:3" x14ac:dyDescent="0.25">
      <c r="A149">
        <v>149</v>
      </c>
      <c r="B149" t="s">
        <v>584</v>
      </c>
      <c r="C149" t="b">
        <v>0</v>
      </c>
    </row>
    <row r="150" spans="1:3" x14ac:dyDescent="0.25">
      <c r="A150">
        <v>150</v>
      </c>
      <c r="B150" t="s">
        <v>136</v>
      </c>
      <c r="C150">
        <v>1</v>
      </c>
    </row>
    <row r="151" spans="1:3" x14ac:dyDescent="0.25">
      <c r="A151">
        <v>151</v>
      </c>
      <c r="B151" t="s">
        <v>138</v>
      </c>
      <c r="C151" t="b">
        <v>0</v>
      </c>
    </row>
    <row r="152" spans="1:3" x14ac:dyDescent="0.25">
      <c r="A152">
        <v>152</v>
      </c>
      <c r="B152" t="s">
        <v>139</v>
      </c>
      <c r="C152" t="s">
        <v>585</v>
      </c>
    </row>
    <row r="153" spans="1:3" x14ac:dyDescent="0.25">
      <c r="A153">
        <v>153</v>
      </c>
      <c r="B153" t="s">
        <v>141</v>
      </c>
      <c r="C153" t="s">
        <v>586</v>
      </c>
    </row>
    <row r="154" spans="1:3" x14ac:dyDescent="0.25">
      <c r="A154">
        <v>154</v>
      </c>
      <c r="B154" t="s">
        <v>143</v>
      </c>
      <c r="C154" t="s">
        <v>587</v>
      </c>
    </row>
    <row r="155" spans="1:3" x14ac:dyDescent="0.25">
      <c r="A155">
        <v>155</v>
      </c>
      <c r="B155" t="s">
        <v>588</v>
      </c>
      <c r="C155" t="s">
        <v>589</v>
      </c>
    </row>
    <row r="156" spans="1:3" x14ac:dyDescent="0.25">
      <c r="A156">
        <v>156</v>
      </c>
      <c r="B156" t="s">
        <v>145</v>
      </c>
      <c r="C156" t="s">
        <v>590</v>
      </c>
    </row>
    <row r="157" spans="1:3" x14ac:dyDescent="0.25">
      <c r="A157">
        <v>157</v>
      </c>
      <c r="B157" t="s">
        <v>147</v>
      </c>
      <c r="C157" t="s">
        <v>591</v>
      </c>
    </row>
    <row r="158" spans="1:3" x14ac:dyDescent="0.25">
      <c r="A158">
        <v>158</v>
      </c>
      <c r="B158" t="s">
        <v>149</v>
      </c>
      <c r="C158" t="s">
        <v>592</v>
      </c>
    </row>
    <row r="159" spans="1:3" x14ac:dyDescent="0.25">
      <c r="A159">
        <v>159</v>
      </c>
      <c r="B159" t="s">
        <v>151</v>
      </c>
      <c r="C159" t="s">
        <v>593</v>
      </c>
    </row>
    <row r="160" spans="1:3" x14ac:dyDescent="0.25">
      <c r="A160">
        <v>160</v>
      </c>
      <c r="B160" t="s">
        <v>153</v>
      </c>
      <c r="C160" t="s">
        <v>594</v>
      </c>
    </row>
    <row r="161" spans="1:3" x14ac:dyDescent="0.25">
      <c r="A161">
        <v>161</v>
      </c>
      <c r="B161" t="s">
        <v>155</v>
      </c>
      <c r="C161" t="s">
        <v>595</v>
      </c>
    </row>
    <row r="162" spans="1:3" x14ac:dyDescent="0.25">
      <c r="A162">
        <v>162</v>
      </c>
      <c r="B162" t="s">
        <v>157</v>
      </c>
      <c r="C162" t="s">
        <v>596</v>
      </c>
    </row>
    <row r="163" spans="1:3" x14ac:dyDescent="0.25">
      <c r="A163">
        <v>163</v>
      </c>
      <c r="B163" t="s">
        <v>159</v>
      </c>
      <c r="C163" t="s">
        <v>597</v>
      </c>
    </row>
    <row r="164" spans="1:3" x14ac:dyDescent="0.25">
      <c r="A164">
        <v>164</v>
      </c>
      <c r="B164" t="s">
        <v>598</v>
      </c>
      <c r="C164" t="s">
        <v>599</v>
      </c>
    </row>
    <row r="165" spans="1:3" x14ac:dyDescent="0.25">
      <c r="A165">
        <v>165</v>
      </c>
      <c r="B165" t="s">
        <v>600</v>
      </c>
      <c r="C165" t="s">
        <v>601</v>
      </c>
    </row>
    <row r="166" spans="1:3" x14ac:dyDescent="0.25">
      <c r="A166">
        <v>166</v>
      </c>
      <c r="B166" t="s">
        <v>602</v>
      </c>
      <c r="C166" t="s">
        <v>603</v>
      </c>
    </row>
    <row r="167" spans="1:3" x14ac:dyDescent="0.25">
      <c r="A167">
        <v>167</v>
      </c>
      <c r="B167" t="s">
        <v>161</v>
      </c>
      <c r="C167" t="s">
        <v>604</v>
      </c>
    </row>
    <row r="168" spans="1:3" x14ac:dyDescent="0.25">
      <c r="A168">
        <v>168</v>
      </c>
      <c r="B168" t="s">
        <v>163</v>
      </c>
      <c r="C168" t="s">
        <v>605</v>
      </c>
    </row>
    <row r="169" spans="1:3" x14ac:dyDescent="0.25">
      <c r="A169">
        <v>169</v>
      </c>
      <c r="B169" t="s">
        <v>165</v>
      </c>
      <c r="C169" s="1">
        <v>8.0001500023000305E+39</v>
      </c>
    </row>
    <row r="170" spans="1:3" x14ac:dyDescent="0.25">
      <c r="A170">
        <v>170</v>
      </c>
      <c r="B170" t="s">
        <v>606</v>
      </c>
      <c r="C170">
        <v>2</v>
      </c>
    </row>
    <row r="171" spans="1:3" x14ac:dyDescent="0.25">
      <c r="A171">
        <v>171</v>
      </c>
      <c r="B171" t="s">
        <v>607</v>
      </c>
      <c r="C171" t="b">
        <v>1</v>
      </c>
    </row>
    <row r="172" spans="1:3" x14ac:dyDescent="0.25">
      <c r="A172">
        <v>172</v>
      </c>
      <c r="B172" t="s">
        <v>167</v>
      </c>
      <c r="C172" t="s">
        <v>608</v>
      </c>
    </row>
    <row r="173" spans="1:3" x14ac:dyDescent="0.25">
      <c r="A173">
        <v>173</v>
      </c>
      <c r="B173" t="s">
        <v>609</v>
      </c>
      <c r="C173" t="s">
        <v>610</v>
      </c>
    </row>
    <row r="174" spans="1:3" x14ac:dyDescent="0.25">
      <c r="A174">
        <v>174</v>
      </c>
      <c r="B174" t="s">
        <v>611</v>
      </c>
      <c r="C174" t="s">
        <v>612</v>
      </c>
    </row>
    <row r="175" spans="1:3" x14ac:dyDescent="0.25">
      <c r="A175">
        <v>175</v>
      </c>
      <c r="B175" t="s">
        <v>613</v>
      </c>
      <c r="C175" t="s">
        <v>614</v>
      </c>
    </row>
    <row r="176" spans="1:3" x14ac:dyDescent="0.25">
      <c r="A176">
        <v>176</v>
      </c>
      <c r="B176" t="s">
        <v>615</v>
      </c>
      <c r="C176" t="s">
        <v>616</v>
      </c>
    </row>
    <row r="177" spans="1:3" x14ac:dyDescent="0.25">
      <c r="A177">
        <v>177</v>
      </c>
      <c r="B177" t="s">
        <v>617</v>
      </c>
      <c r="C177" t="s">
        <v>618</v>
      </c>
    </row>
    <row r="178" spans="1:3" x14ac:dyDescent="0.25">
      <c r="A178">
        <v>178</v>
      </c>
      <c r="B178" t="s">
        <v>619</v>
      </c>
      <c r="C178" t="s">
        <v>620</v>
      </c>
    </row>
    <row r="179" spans="1:3" x14ac:dyDescent="0.25">
      <c r="A179">
        <v>179</v>
      </c>
      <c r="B179" t="s">
        <v>621</v>
      </c>
      <c r="C179" t="s">
        <v>622</v>
      </c>
    </row>
    <row r="180" spans="1:3" x14ac:dyDescent="0.25">
      <c r="A180">
        <v>180</v>
      </c>
      <c r="B180" t="s">
        <v>623</v>
      </c>
      <c r="C180" t="s">
        <v>624</v>
      </c>
    </row>
    <row r="181" spans="1:3" x14ac:dyDescent="0.25">
      <c r="A181">
        <v>181</v>
      </c>
      <c r="B181" t="s">
        <v>625</v>
      </c>
      <c r="C181" t="s">
        <v>626</v>
      </c>
    </row>
    <row r="182" spans="1:3" x14ac:dyDescent="0.25">
      <c r="A182">
        <v>182</v>
      </c>
      <c r="B182" t="s">
        <v>627</v>
      </c>
      <c r="C182" t="s">
        <v>628</v>
      </c>
    </row>
    <row r="183" spans="1:3" x14ac:dyDescent="0.25">
      <c r="A183">
        <v>183</v>
      </c>
      <c r="B183" t="s">
        <v>629</v>
      </c>
      <c r="C183" t="s">
        <v>476</v>
      </c>
    </row>
    <row r="184" spans="1:3" x14ac:dyDescent="0.25">
      <c r="A184">
        <v>184</v>
      </c>
      <c r="B184" t="s">
        <v>630</v>
      </c>
      <c r="C184" t="s">
        <v>478</v>
      </c>
    </row>
    <row r="185" spans="1:3" x14ac:dyDescent="0.25">
      <c r="A185">
        <v>185</v>
      </c>
      <c r="B185" t="s">
        <v>631</v>
      </c>
      <c r="C185" t="s">
        <v>632</v>
      </c>
    </row>
    <row r="186" spans="1:3" x14ac:dyDescent="0.25">
      <c r="A186">
        <v>186</v>
      </c>
      <c r="B186" t="s">
        <v>633</v>
      </c>
      <c r="C186" t="s">
        <v>634</v>
      </c>
    </row>
    <row r="187" spans="1:3" x14ac:dyDescent="0.25">
      <c r="A187">
        <v>187</v>
      </c>
      <c r="B187" t="s">
        <v>635</v>
      </c>
      <c r="C187" t="s">
        <v>636</v>
      </c>
    </row>
    <row r="188" spans="1:3" x14ac:dyDescent="0.25">
      <c r="A188">
        <v>188</v>
      </c>
      <c r="B188" t="s">
        <v>637</v>
      </c>
      <c r="C188" t="s">
        <v>638</v>
      </c>
    </row>
    <row r="189" spans="1:3" x14ac:dyDescent="0.25">
      <c r="A189">
        <v>189</v>
      </c>
      <c r="B189" t="s">
        <v>639</v>
      </c>
      <c r="C189" t="s">
        <v>640</v>
      </c>
    </row>
    <row r="190" spans="1:3" x14ac:dyDescent="0.25">
      <c r="A190">
        <v>190</v>
      </c>
      <c r="B190" t="s">
        <v>641</v>
      </c>
      <c r="C190" t="s">
        <v>642</v>
      </c>
    </row>
    <row r="191" spans="1:3" x14ac:dyDescent="0.25">
      <c r="A191">
        <v>191</v>
      </c>
      <c r="B191" t="s">
        <v>643</v>
      </c>
      <c r="C191" t="s">
        <v>644</v>
      </c>
    </row>
    <row r="192" spans="1:3" x14ac:dyDescent="0.25">
      <c r="A192">
        <v>192</v>
      </c>
      <c r="B192" t="s">
        <v>645</v>
      </c>
      <c r="C192" t="s">
        <v>646</v>
      </c>
    </row>
    <row r="193" spans="1:3" x14ac:dyDescent="0.25">
      <c r="A193">
        <v>193</v>
      </c>
      <c r="B193" t="s">
        <v>647</v>
      </c>
      <c r="C193" t="s">
        <v>648</v>
      </c>
    </row>
    <row r="194" spans="1:3" x14ac:dyDescent="0.25">
      <c r="A194">
        <v>194</v>
      </c>
      <c r="B194" t="s">
        <v>649</v>
      </c>
      <c r="C194" t="s">
        <v>650</v>
      </c>
    </row>
    <row r="195" spans="1:3" x14ac:dyDescent="0.25">
      <c r="A195">
        <v>195</v>
      </c>
      <c r="B195" t="s">
        <v>651</v>
      </c>
      <c r="C195" t="s">
        <v>652</v>
      </c>
    </row>
    <row r="196" spans="1:3" x14ac:dyDescent="0.25">
      <c r="A196">
        <v>196</v>
      </c>
      <c r="B196" t="s">
        <v>653</v>
      </c>
      <c r="C196" t="s">
        <v>654</v>
      </c>
    </row>
    <row r="197" spans="1:3" x14ac:dyDescent="0.25">
      <c r="A197">
        <v>197</v>
      </c>
      <c r="B197" t="s">
        <v>655</v>
      </c>
      <c r="C197" t="s">
        <v>656</v>
      </c>
    </row>
    <row r="198" spans="1:3" x14ac:dyDescent="0.25">
      <c r="A198">
        <v>198</v>
      </c>
      <c r="B198" t="s">
        <v>657</v>
      </c>
      <c r="C198" t="s">
        <v>658</v>
      </c>
    </row>
    <row r="199" spans="1:3" x14ac:dyDescent="0.25">
      <c r="A199">
        <v>199</v>
      </c>
      <c r="B199" t="s">
        <v>659</v>
      </c>
      <c r="C199" t="s">
        <v>660</v>
      </c>
    </row>
    <row r="200" spans="1:3" x14ac:dyDescent="0.25">
      <c r="A200">
        <v>200</v>
      </c>
      <c r="B200" t="s">
        <v>661</v>
      </c>
      <c r="C200" t="b">
        <v>1</v>
      </c>
    </row>
    <row r="201" spans="1:3" x14ac:dyDescent="0.25">
      <c r="A201">
        <v>201</v>
      </c>
      <c r="B201" t="s">
        <v>175</v>
      </c>
      <c r="C201" t="s">
        <v>662</v>
      </c>
    </row>
    <row r="202" spans="1:3" x14ac:dyDescent="0.25">
      <c r="A202">
        <v>202</v>
      </c>
      <c r="B202" t="s">
        <v>663</v>
      </c>
      <c r="C202" t="s">
        <v>393</v>
      </c>
    </row>
    <row r="203" spans="1:3" x14ac:dyDescent="0.25">
      <c r="A203">
        <v>203</v>
      </c>
      <c r="B203" t="s">
        <v>664</v>
      </c>
      <c r="C203" t="s">
        <v>665</v>
      </c>
    </row>
    <row r="204" spans="1:3" x14ac:dyDescent="0.25">
      <c r="A204">
        <v>204</v>
      </c>
      <c r="B204" t="s">
        <v>666</v>
      </c>
      <c r="C204" t="s">
        <v>667</v>
      </c>
    </row>
    <row r="205" spans="1:3" x14ac:dyDescent="0.25">
      <c r="A205">
        <v>205</v>
      </c>
      <c r="B205" t="s">
        <v>668</v>
      </c>
      <c r="C205" t="s">
        <v>669</v>
      </c>
    </row>
    <row r="206" spans="1:3" x14ac:dyDescent="0.25">
      <c r="A206">
        <v>206</v>
      </c>
      <c r="B206" t="s">
        <v>670</v>
      </c>
      <c r="C206" t="s">
        <v>671</v>
      </c>
    </row>
    <row r="207" spans="1:3" x14ac:dyDescent="0.25">
      <c r="A207">
        <v>207</v>
      </c>
      <c r="B207" t="s">
        <v>672</v>
      </c>
      <c r="C207" t="s">
        <v>673</v>
      </c>
    </row>
    <row r="208" spans="1:3" x14ac:dyDescent="0.25">
      <c r="A208">
        <v>208</v>
      </c>
      <c r="B208" t="s">
        <v>674</v>
      </c>
      <c r="C208" t="s">
        <v>673</v>
      </c>
    </row>
    <row r="209" spans="1:3" x14ac:dyDescent="0.25">
      <c r="A209">
        <v>209</v>
      </c>
      <c r="B209" t="s">
        <v>675</v>
      </c>
      <c r="C209" t="s">
        <v>676</v>
      </c>
    </row>
    <row r="210" spans="1:3" x14ac:dyDescent="0.25">
      <c r="A210">
        <v>210</v>
      </c>
      <c r="B210" t="s">
        <v>677</v>
      </c>
      <c r="C210" t="s">
        <v>678</v>
      </c>
    </row>
    <row r="211" spans="1:3" x14ac:dyDescent="0.25">
      <c r="A211">
        <v>211</v>
      </c>
      <c r="B211" t="s">
        <v>679</v>
      </c>
      <c r="C211" t="s">
        <v>542</v>
      </c>
    </row>
    <row r="212" spans="1:3" x14ac:dyDescent="0.25">
      <c r="A212">
        <v>212</v>
      </c>
      <c r="B212" t="s">
        <v>680</v>
      </c>
      <c r="C212" t="s">
        <v>542</v>
      </c>
    </row>
    <row r="213" spans="1:3" x14ac:dyDescent="0.25">
      <c r="A213">
        <v>213</v>
      </c>
      <c r="B213" t="s">
        <v>681</v>
      </c>
      <c r="C213" t="s">
        <v>540</v>
      </c>
    </row>
    <row r="214" spans="1:3" x14ac:dyDescent="0.25">
      <c r="A214">
        <v>214</v>
      </c>
      <c r="B214" t="s">
        <v>682</v>
      </c>
      <c r="C214" t="s">
        <v>683</v>
      </c>
    </row>
    <row r="215" spans="1:3" x14ac:dyDescent="0.25">
      <c r="A215">
        <v>215</v>
      </c>
      <c r="B215" t="s">
        <v>684</v>
      </c>
      <c r="C215" t="s">
        <v>685</v>
      </c>
    </row>
    <row r="216" spans="1:3" x14ac:dyDescent="0.25">
      <c r="A216">
        <v>216</v>
      </c>
      <c r="B216" t="s">
        <v>686</v>
      </c>
      <c r="C216" t="s">
        <v>474</v>
      </c>
    </row>
    <row r="217" spans="1:3" x14ac:dyDescent="0.25">
      <c r="A217">
        <v>217</v>
      </c>
      <c r="B217" t="s">
        <v>687</v>
      </c>
      <c r="C217" t="s">
        <v>542</v>
      </c>
    </row>
    <row r="218" spans="1:3" x14ac:dyDescent="0.25">
      <c r="A218">
        <v>218</v>
      </c>
      <c r="B218" t="s">
        <v>688</v>
      </c>
      <c r="C218" t="s">
        <v>689</v>
      </c>
    </row>
    <row r="219" spans="1:3" x14ac:dyDescent="0.25">
      <c r="A219">
        <v>219</v>
      </c>
      <c r="B219" t="s">
        <v>690</v>
      </c>
      <c r="C219" t="b">
        <v>1</v>
      </c>
    </row>
    <row r="220" spans="1:3" x14ac:dyDescent="0.25">
      <c r="A220">
        <v>220</v>
      </c>
      <c r="B220" t="s">
        <v>691</v>
      </c>
      <c r="C220" t="b">
        <v>1</v>
      </c>
    </row>
    <row r="221" spans="1:3" x14ac:dyDescent="0.25">
      <c r="A221">
        <v>221</v>
      </c>
      <c r="B221" t="s">
        <v>692</v>
      </c>
      <c r="C221" t="b">
        <v>0</v>
      </c>
    </row>
    <row r="222" spans="1:3" x14ac:dyDescent="0.25">
      <c r="A222">
        <v>222</v>
      </c>
      <c r="B222" t="s">
        <v>693</v>
      </c>
      <c r="C222" t="b">
        <v>1</v>
      </c>
    </row>
    <row r="223" spans="1:3" x14ac:dyDescent="0.25">
      <c r="A223">
        <v>223</v>
      </c>
      <c r="B223" t="s">
        <v>694</v>
      </c>
      <c r="C223" t="b">
        <v>0</v>
      </c>
    </row>
    <row r="224" spans="1:3" x14ac:dyDescent="0.25">
      <c r="A224">
        <v>224</v>
      </c>
      <c r="B224" t="s">
        <v>695</v>
      </c>
      <c r="C224" t="b">
        <v>1</v>
      </c>
    </row>
    <row r="225" spans="1:3" x14ac:dyDescent="0.25">
      <c r="A225">
        <v>225</v>
      </c>
      <c r="B225" t="s">
        <v>696</v>
      </c>
      <c r="C225" t="s">
        <v>697</v>
      </c>
    </row>
    <row r="226" spans="1:3" x14ac:dyDescent="0.25">
      <c r="A226">
        <v>226</v>
      </c>
      <c r="B226" t="s">
        <v>698</v>
      </c>
      <c r="C226" t="s">
        <v>697</v>
      </c>
    </row>
    <row r="227" spans="1:3" x14ac:dyDescent="0.25">
      <c r="A227">
        <v>227</v>
      </c>
      <c r="B227" t="s">
        <v>699</v>
      </c>
      <c r="C227" t="s">
        <v>700</v>
      </c>
    </row>
    <row r="228" spans="1:3" x14ac:dyDescent="0.25">
      <c r="A228">
        <v>228</v>
      </c>
      <c r="B228" t="s">
        <v>701</v>
      </c>
      <c r="C228">
        <v>0.120753428</v>
      </c>
    </row>
    <row r="229" spans="1:3" x14ac:dyDescent="0.25">
      <c r="A229">
        <v>229</v>
      </c>
      <c r="B229" t="s">
        <v>89</v>
      </c>
      <c r="C229">
        <v>6006</v>
      </c>
    </row>
    <row r="230" spans="1:3" x14ac:dyDescent="0.25">
      <c r="A230">
        <v>230</v>
      </c>
      <c r="B230" t="s">
        <v>91</v>
      </c>
      <c r="C230">
        <v>5012</v>
      </c>
    </row>
    <row r="231" spans="1:3" x14ac:dyDescent="0.25">
      <c r="A231">
        <v>231</v>
      </c>
      <c r="B231" t="s">
        <v>702</v>
      </c>
      <c r="C231" t="b">
        <v>1</v>
      </c>
    </row>
    <row r="232" spans="1:3" x14ac:dyDescent="0.25">
      <c r="A232">
        <v>232</v>
      </c>
      <c r="B232" t="s">
        <v>703</v>
      </c>
      <c r="C232" t="b">
        <v>1</v>
      </c>
    </row>
    <row r="233" spans="1:3" x14ac:dyDescent="0.25">
      <c r="A233">
        <v>233</v>
      </c>
      <c r="B233" t="s">
        <v>704</v>
      </c>
      <c r="C233" t="b">
        <v>1</v>
      </c>
    </row>
    <row r="234" spans="1:3" x14ac:dyDescent="0.25">
      <c r="A234">
        <v>234</v>
      </c>
      <c r="B234" t="s">
        <v>705</v>
      </c>
      <c r="C234" t="b">
        <v>0</v>
      </c>
    </row>
    <row r="235" spans="1:3" x14ac:dyDescent="0.25">
      <c r="A235">
        <v>235</v>
      </c>
      <c r="B235" t="s">
        <v>706</v>
      </c>
      <c r="C235" t="b">
        <v>1</v>
      </c>
    </row>
    <row r="236" spans="1:3" x14ac:dyDescent="0.25">
      <c r="A236">
        <v>236</v>
      </c>
      <c r="B236" t="s">
        <v>707</v>
      </c>
      <c r="C236" t="b">
        <v>1</v>
      </c>
    </row>
    <row r="237" spans="1:3" x14ac:dyDescent="0.25">
      <c r="A237">
        <v>237</v>
      </c>
      <c r="B237" t="s">
        <v>708</v>
      </c>
      <c r="C237" t="b">
        <v>1</v>
      </c>
    </row>
    <row r="238" spans="1:3" x14ac:dyDescent="0.25">
      <c r="A238">
        <v>238</v>
      </c>
      <c r="B238" t="s">
        <v>709</v>
      </c>
      <c r="C238" t="b">
        <v>1</v>
      </c>
    </row>
    <row r="239" spans="1:3" x14ac:dyDescent="0.25">
      <c r="A239">
        <v>239</v>
      </c>
      <c r="B239" t="s">
        <v>710</v>
      </c>
      <c r="C239" t="b">
        <v>0</v>
      </c>
    </row>
    <row r="240" spans="1:3" x14ac:dyDescent="0.25">
      <c r="A240">
        <v>240</v>
      </c>
      <c r="B240" t="s">
        <v>711</v>
      </c>
      <c r="C240" t="b">
        <v>0</v>
      </c>
    </row>
    <row r="241" spans="1:3" x14ac:dyDescent="0.25">
      <c r="A241">
        <v>241</v>
      </c>
      <c r="B241" t="s">
        <v>712</v>
      </c>
      <c r="C241" t="b">
        <v>1</v>
      </c>
    </row>
    <row r="242" spans="1:3" x14ac:dyDescent="0.25">
      <c r="A242">
        <v>242</v>
      </c>
      <c r="B242" t="s">
        <v>713</v>
      </c>
      <c r="C242" t="b">
        <v>0</v>
      </c>
    </row>
    <row r="243" spans="1:3" x14ac:dyDescent="0.25">
      <c r="A243">
        <v>243</v>
      </c>
      <c r="B243" t="s">
        <v>714</v>
      </c>
      <c r="C243" t="b">
        <v>1</v>
      </c>
    </row>
    <row r="244" spans="1:3" x14ac:dyDescent="0.25">
      <c r="A244">
        <v>244</v>
      </c>
      <c r="B244" t="s">
        <v>715</v>
      </c>
      <c r="C244" t="b">
        <v>0</v>
      </c>
    </row>
    <row r="245" spans="1:3" x14ac:dyDescent="0.25">
      <c r="A245">
        <v>245</v>
      </c>
      <c r="B245" t="s">
        <v>716</v>
      </c>
      <c r="C245" t="b">
        <v>0</v>
      </c>
    </row>
    <row r="246" spans="1:3" x14ac:dyDescent="0.25">
      <c r="A246">
        <v>246</v>
      </c>
      <c r="B246" t="s">
        <v>717</v>
      </c>
      <c r="C246" t="b">
        <v>1</v>
      </c>
    </row>
    <row r="247" spans="1:3" x14ac:dyDescent="0.25">
      <c r="A247">
        <v>247</v>
      </c>
      <c r="B247" t="s">
        <v>718</v>
      </c>
      <c r="C247" t="b">
        <v>0</v>
      </c>
    </row>
    <row r="248" spans="1:3" x14ac:dyDescent="0.25">
      <c r="A248">
        <v>248</v>
      </c>
      <c r="B248" t="s">
        <v>719</v>
      </c>
      <c r="C248">
        <v>25</v>
      </c>
    </row>
    <row r="249" spans="1:3" x14ac:dyDescent="0.25">
      <c r="A249">
        <v>249</v>
      </c>
      <c r="B249" t="s">
        <v>720</v>
      </c>
      <c r="C249">
        <v>1200</v>
      </c>
    </row>
    <row r="250" spans="1:3" x14ac:dyDescent="0.25">
      <c r="A250">
        <v>250</v>
      </c>
      <c r="B250" t="s">
        <v>721</v>
      </c>
      <c r="C250">
        <v>2E-3</v>
      </c>
    </row>
    <row r="251" spans="1:3" x14ac:dyDescent="0.25">
      <c r="A251">
        <v>251</v>
      </c>
      <c r="B251" t="s">
        <v>722</v>
      </c>
      <c r="C251">
        <v>2.5000000000000001E-2</v>
      </c>
    </row>
    <row r="252" spans="1:3" x14ac:dyDescent="0.25">
      <c r="A252">
        <v>252</v>
      </c>
      <c r="B252" t="s">
        <v>723</v>
      </c>
      <c r="C252">
        <v>2.5</v>
      </c>
    </row>
    <row r="253" spans="1:3" x14ac:dyDescent="0.25">
      <c r="A253">
        <v>253</v>
      </c>
      <c r="B253" t="s">
        <v>724</v>
      </c>
      <c r="C253">
        <v>1</v>
      </c>
    </row>
    <row r="254" spans="1:3" x14ac:dyDescent="0.25">
      <c r="A254">
        <v>254</v>
      </c>
      <c r="B254" t="s">
        <v>725</v>
      </c>
      <c r="C254" t="b">
        <v>1</v>
      </c>
    </row>
    <row r="255" spans="1:3" x14ac:dyDescent="0.25">
      <c r="A255">
        <v>255</v>
      </c>
      <c r="B255" t="s">
        <v>726</v>
      </c>
      <c r="C255">
        <v>5.0000000000000002E-5</v>
      </c>
    </row>
    <row r="256" spans="1:3" x14ac:dyDescent="0.25">
      <c r="A256">
        <v>256</v>
      </c>
      <c r="B256" t="s">
        <v>727</v>
      </c>
      <c r="C256">
        <v>0.02</v>
      </c>
    </row>
    <row r="257" spans="1:3" x14ac:dyDescent="0.25">
      <c r="A257">
        <v>257</v>
      </c>
      <c r="B257" t="s">
        <v>728</v>
      </c>
      <c r="C257">
        <v>0.01</v>
      </c>
    </row>
    <row r="258" spans="1:3" x14ac:dyDescent="0.25">
      <c r="A258">
        <v>258</v>
      </c>
      <c r="B258" t="s">
        <v>729</v>
      </c>
      <c r="C258">
        <v>19</v>
      </c>
    </row>
    <row r="259" spans="1:3" x14ac:dyDescent="0.25">
      <c r="A259">
        <v>259</v>
      </c>
      <c r="B259" t="s">
        <v>730</v>
      </c>
      <c r="C259" t="s">
        <v>731</v>
      </c>
    </row>
    <row r="260" spans="1:3" x14ac:dyDescent="0.25">
      <c r="A260">
        <v>260</v>
      </c>
      <c r="B260" t="s">
        <v>732</v>
      </c>
      <c r="C260">
        <v>2</v>
      </c>
    </row>
    <row r="261" spans="1:3" x14ac:dyDescent="0.25">
      <c r="A261">
        <v>261</v>
      </c>
      <c r="B261" t="s">
        <v>733</v>
      </c>
      <c r="C261">
        <v>1</v>
      </c>
    </row>
    <row r="262" spans="1:3" x14ac:dyDescent="0.25">
      <c r="A262">
        <v>262</v>
      </c>
      <c r="B262" t="s">
        <v>734</v>
      </c>
      <c r="C262">
        <v>2.5</v>
      </c>
    </row>
    <row r="263" spans="1:3" x14ac:dyDescent="0.25">
      <c r="A263">
        <v>263</v>
      </c>
      <c r="B263" t="s">
        <v>735</v>
      </c>
      <c r="C263">
        <v>0.02</v>
      </c>
    </row>
    <row r="264" spans="1:3" x14ac:dyDescent="0.25">
      <c r="A264">
        <v>264</v>
      </c>
      <c r="B264" t="s">
        <v>736</v>
      </c>
      <c r="C264" t="s">
        <v>737</v>
      </c>
    </row>
    <row r="265" spans="1:3" x14ac:dyDescent="0.25">
      <c r="A265">
        <v>265</v>
      </c>
      <c r="B265" t="s">
        <v>738</v>
      </c>
      <c r="C265" t="b">
        <v>0</v>
      </c>
    </row>
    <row r="266" spans="1:3" x14ac:dyDescent="0.25">
      <c r="A266">
        <v>266</v>
      </c>
      <c r="B266" t="s">
        <v>739</v>
      </c>
      <c r="C266">
        <v>0.80869999999999997</v>
      </c>
    </row>
    <row r="267" spans="1:3" x14ac:dyDescent="0.25">
      <c r="A267">
        <v>267</v>
      </c>
      <c r="B267" t="s">
        <v>740</v>
      </c>
      <c r="C267">
        <v>0.80869999999999997</v>
      </c>
    </row>
    <row r="268" spans="1:3" x14ac:dyDescent="0.25">
      <c r="A268">
        <v>268</v>
      </c>
      <c r="B268" t="s">
        <v>741</v>
      </c>
      <c r="C268">
        <v>0.80869999999999997</v>
      </c>
    </row>
    <row r="269" spans="1:3" x14ac:dyDescent="0.25">
      <c r="A269">
        <v>269</v>
      </c>
      <c r="B269" t="s">
        <v>181</v>
      </c>
      <c r="C269">
        <v>50</v>
      </c>
    </row>
    <row r="270" spans="1:3" x14ac:dyDescent="0.25">
      <c r="A270">
        <v>270</v>
      </c>
      <c r="B270" t="s">
        <v>742</v>
      </c>
      <c r="C270" t="s">
        <v>743</v>
      </c>
    </row>
    <row r="271" spans="1:3" x14ac:dyDescent="0.25">
      <c r="A271">
        <v>271</v>
      </c>
      <c r="B271" t="s">
        <v>744</v>
      </c>
      <c r="C271" t="s">
        <v>745</v>
      </c>
    </row>
    <row r="272" spans="1:3" x14ac:dyDescent="0.25">
      <c r="A272">
        <v>272</v>
      </c>
      <c r="B272" t="s">
        <v>746</v>
      </c>
      <c r="C272" t="s">
        <v>747</v>
      </c>
    </row>
    <row r="273" spans="1:3" x14ac:dyDescent="0.25">
      <c r="A273">
        <v>273</v>
      </c>
      <c r="B273" t="s">
        <v>748</v>
      </c>
      <c r="C273" t="s">
        <v>749</v>
      </c>
    </row>
    <row r="274" spans="1:3" x14ac:dyDescent="0.25">
      <c r="A274">
        <v>274</v>
      </c>
      <c r="B274" t="s">
        <v>750</v>
      </c>
      <c r="C274" t="s">
        <v>751</v>
      </c>
    </row>
    <row r="275" spans="1:3" x14ac:dyDescent="0.25">
      <c r="A275">
        <v>275</v>
      </c>
      <c r="B275" t="s">
        <v>752</v>
      </c>
      <c r="C275" t="s">
        <v>753</v>
      </c>
    </row>
    <row r="276" spans="1:3" x14ac:dyDescent="0.25">
      <c r="A276">
        <v>276</v>
      </c>
      <c r="B276" t="s">
        <v>754</v>
      </c>
      <c r="C276" t="s">
        <v>755</v>
      </c>
    </row>
    <row r="277" spans="1:3" x14ac:dyDescent="0.25">
      <c r="A277">
        <v>277</v>
      </c>
      <c r="B277" t="s">
        <v>756</v>
      </c>
      <c r="C277" t="s">
        <v>757</v>
      </c>
    </row>
    <row r="278" spans="1:3" x14ac:dyDescent="0.25">
      <c r="A278">
        <v>278</v>
      </c>
      <c r="B278" t="s">
        <v>758</v>
      </c>
      <c r="C278" t="s">
        <v>759</v>
      </c>
    </row>
    <row r="279" spans="1:3" x14ac:dyDescent="0.25">
      <c r="A279">
        <v>279</v>
      </c>
      <c r="B279" t="s">
        <v>183</v>
      </c>
      <c r="C279" t="s">
        <v>760</v>
      </c>
    </row>
    <row r="280" spans="1:3" x14ac:dyDescent="0.25">
      <c r="A280">
        <v>280</v>
      </c>
      <c r="B280" t="s">
        <v>185</v>
      </c>
      <c r="C280" t="s">
        <v>761</v>
      </c>
    </row>
    <row r="281" spans="1:3" x14ac:dyDescent="0.25">
      <c r="A281">
        <v>281</v>
      </c>
      <c r="B281" t="s">
        <v>187</v>
      </c>
      <c r="C281" t="s">
        <v>762</v>
      </c>
    </row>
    <row r="282" spans="1:3" x14ac:dyDescent="0.25">
      <c r="A282">
        <v>282</v>
      </c>
      <c r="B282" t="s">
        <v>763</v>
      </c>
      <c r="C282">
        <v>10</v>
      </c>
    </row>
    <row r="283" spans="1:3" x14ac:dyDescent="0.25">
      <c r="A283">
        <v>283</v>
      </c>
      <c r="B283" t="s">
        <v>764</v>
      </c>
      <c r="C283">
        <v>50</v>
      </c>
    </row>
    <row r="284" spans="1:3" x14ac:dyDescent="0.25">
      <c r="A284">
        <v>284</v>
      </c>
      <c r="B284" t="s">
        <v>765</v>
      </c>
      <c r="C284">
        <v>30</v>
      </c>
    </row>
    <row r="285" spans="1:3" x14ac:dyDescent="0.25">
      <c r="A285">
        <v>285</v>
      </c>
      <c r="B285" t="s">
        <v>766</v>
      </c>
      <c r="C285">
        <v>30</v>
      </c>
    </row>
    <row r="286" spans="1:3" x14ac:dyDescent="0.25">
      <c r="A286">
        <v>286</v>
      </c>
      <c r="B286" t="s">
        <v>189</v>
      </c>
      <c r="C286">
        <v>50</v>
      </c>
    </row>
    <row r="287" spans="1:3" x14ac:dyDescent="0.25">
      <c r="A287">
        <v>287</v>
      </c>
      <c r="B287" t="s">
        <v>506</v>
      </c>
      <c r="C287">
        <v>60</v>
      </c>
    </row>
    <row r="288" spans="1:3" x14ac:dyDescent="0.25">
      <c r="A288">
        <v>288</v>
      </c>
      <c r="B288" t="s">
        <v>191</v>
      </c>
      <c r="C288">
        <v>71.604223399999995</v>
      </c>
    </row>
    <row r="289" spans="1:3" x14ac:dyDescent="0.25">
      <c r="A289">
        <v>289</v>
      </c>
      <c r="B289" t="s">
        <v>193</v>
      </c>
      <c r="C289">
        <v>2.1481267000000002</v>
      </c>
    </row>
    <row r="290" spans="1:3" x14ac:dyDescent="0.25">
      <c r="A290">
        <v>290</v>
      </c>
      <c r="B290" t="s">
        <v>195</v>
      </c>
      <c r="C290">
        <v>16.366679600000001</v>
      </c>
    </row>
    <row r="291" spans="1:3" x14ac:dyDescent="0.25">
      <c r="A291">
        <v>291</v>
      </c>
      <c r="B291" t="s">
        <v>767</v>
      </c>
      <c r="C291" t="s">
        <v>768</v>
      </c>
    </row>
    <row r="292" spans="1:3" x14ac:dyDescent="0.25">
      <c r="A292">
        <v>292</v>
      </c>
      <c r="B292" t="s">
        <v>769</v>
      </c>
      <c r="C292" t="s">
        <v>770</v>
      </c>
    </row>
    <row r="293" spans="1:3" x14ac:dyDescent="0.25">
      <c r="A293">
        <v>293</v>
      </c>
      <c r="B293" t="s">
        <v>197</v>
      </c>
      <c r="C293" s="1">
        <v>9.0415491734287398E+26</v>
      </c>
    </row>
    <row r="294" spans="1:3" x14ac:dyDescent="0.25">
      <c r="A294">
        <v>294</v>
      </c>
      <c r="B294" t="s">
        <v>771</v>
      </c>
      <c r="C294" t="s">
        <v>772</v>
      </c>
    </row>
    <row r="295" spans="1:3" x14ac:dyDescent="0.25">
      <c r="A295">
        <v>295</v>
      </c>
      <c r="B295" t="s">
        <v>773</v>
      </c>
      <c r="C295" t="s">
        <v>774</v>
      </c>
    </row>
    <row r="296" spans="1:3" x14ac:dyDescent="0.25">
      <c r="A296">
        <v>296</v>
      </c>
      <c r="B296" t="s">
        <v>775</v>
      </c>
      <c r="C296" t="s">
        <v>776</v>
      </c>
    </row>
    <row r="297" spans="1:3" x14ac:dyDescent="0.25">
      <c r="A297">
        <v>297</v>
      </c>
      <c r="B297" t="s">
        <v>777</v>
      </c>
      <c r="C297" t="s">
        <v>778</v>
      </c>
    </row>
    <row r="298" spans="1:3" x14ac:dyDescent="0.25">
      <c r="A298">
        <v>298</v>
      </c>
      <c r="B298" t="s">
        <v>779</v>
      </c>
      <c r="C298" t="s">
        <v>780</v>
      </c>
    </row>
    <row r="299" spans="1:3" x14ac:dyDescent="0.25">
      <c r="A299">
        <v>299</v>
      </c>
      <c r="B299" t="s">
        <v>781</v>
      </c>
      <c r="C299" t="s">
        <v>782</v>
      </c>
    </row>
    <row r="300" spans="1:3" x14ac:dyDescent="0.25">
      <c r="A300">
        <v>300</v>
      </c>
      <c r="B300" t="s">
        <v>783</v>
      </c>
      <c r="C300" t="s">
        <v>784</v>
      </c>
    </row>
    <row r="301" spans="1:3" x14ac:dyDescent="0.25">
      <c r="A301">
        <v>301</v>
      </c>
      <c r="B301" t="s">
        <v>785</v>
      </c>
      <c r="C301" t="s">
        <v>786</v>
      </c>
    </row>
    <row r="302" spans="1:3" x14ac:dyDescent="0.25">
      <c r="A302">
        <v>302</v>
      </c>
      <c r="B302" t="s">
        <v>787</v>
      </c>
      <c r="C302" t="s">
        <v>788</v>
      </c>
    </row>
    <row r="303" spans="1:3" x14ac:dyDescent="0.25">
      <c r="A303">
        <v>303</v>
      </c>
      <c r="B303" t="s">
        <v>789</v>
      </c>
      <c r="C303" t="s">
        <v>790</v>
      </c>
    </row>
    <row r="304" spans="1:3" x14ac:dyDescent="0.25">
      <c r="A304">
        <v>304</v>
      </c>
      <c r="B304" t="s">
        <v>791</v>
      </c>
      <c r="C304" t="s">
        <v>792</v>
      </c>
    </row>
    <row r="305" spans="1:3" x14ac:dyDescent="0.25">
      <c r="A305">
        <v>305</v>
      </c>
      <c r="B305" t="s">
        <v>203</v>
      </c>
      <c r="C305">
        <v>37408</v>
      </c>
    </row>
    <row r="306" spans="1:3" x14ac:dyDescent="0.25">
      <c r="A306">
        <v>306</v>
      </c>
      <c r="B306" t="s">
        <v>205</v>
      </c>
      <c r="C306">
        <v>74814</v>
      </c>
    </row>
    <row r="307" spans="1:3" x14ac:dyDescent="0.25">
      <c r="A307">
        <v>307</v>
      </c>
      <c r="B307" t="s">
        <v>793</v>
      </c>
      <c r="C307">
        <v>2.5</v>
      </c>
    </row>
    <row r="308" spans="1:3" x14ac:dyDescent="0.25">
      <c r="A308">
        <v>308</v>
      </c>
      <c r="B308" t="s">
        <v>794</v>
      </c>
      <c r="C308" t="s">
        <v>795</v>
      </c>
    </row>
    <row r="309" spans="1:3" x14ac:dyDescent="0.25">
      <c r="A309">
        <v>309</v>
      </c>
      <c r="B309" t="s">
        <v>796</v>
      </c>
      <c r="C309" t="s">
        <v>797</v>
      </c>
    </row>
    <row r="310" spans="1:3" x14ac:dyDescent="0.25">
      <c r="A310">
        <v>310</v>
      </c>
      <c r="B310" t="s">
        <v>798</v>
      </c>
      <c r="C310" t="s">
        <v>799</v>
      </c>
    </row>
    <row r="311" spans="1:3" x14ac:dyDescent="0.25">
      <c r="A311">
        <v>311</v>
      </c>
      <c r="B311" t="s">
        <v>800</v>
      </c>
      <c r="C311" t="s">
        <v>801</v>
      </c>
    </row>
    <row r="312" spans="1:3" x14ac:dyDescent="0.25">
      <c r="A312">
        <v>312</v>
      </c>
      <c r="B312" t="s">
        <v>802</v>
      </c>
      <c r="C312" t="s">
        <v>799</v>
      </c>
    </row>
    <row r="313" spans="1:3" x14ac:dyDescent="0.25">
      <c r="A313">
        <v>313</v>
      </c>
      <c r="B313" t="s">
        <v>803</v>
      </c>
      <c r="C313" t="s">
        <v>804</v>
      </c>
    </row>
    <row r="314" spans="1:3" x14ac:dyDescent="0.25">
      <c r="A314">
        <v>314</v>
      </c>
      <c r="B314" t="s">
        <v>805</v>
      </c>
      <c r="C314">
        <v>0</v>
      </c>
    </row>
    <row r="315" spans="1:3" x14ac:dyDescent="0.25">
      <c r="A315">
        <v>315</v>
      </c>
      <c r="B315" t="s">
        <v>806</v>
      </c>
      <c r="C315">
        <v>0.54</v>
      </c>
    </row>
    <row r="316" spans="1:3" x14ac:dyDescent="0.25">
      <c r="A316">
        <v>316</v>
      </c>
      <c r="B316" t="s">
        <v>807</v>
      </c>
      <c r="C316">
        <v>0</v>
      </c>
    </row>
    <row r="317" spans="1:3" x14ac:dyDescent="0.25">
      <c r="A317">
        <v>317</v>
      </c>
      <c r="B317" t="s">
        <v>808</v>
      </c>
      <c r="C317">
        <v>0</v>
      </c>
    </row>
    <row r="318" spans="1:3" x14ac:dyDescent="0.25">
      <c r="A318">
        <v>318</v>
      </c>
      <c r="B318" t="s">
        <v>809</v>
      </c>
      <c r="C318">
        <v>0</v>
      </c>
    </row>
    <row r="319" spans="1:3" x14ac:dyDescent="0.25">
      <c r="A319">
        <v>319</v>
      </c>
      <c r="B319" t="s">
        <v>810</v>
      </c>
      <c r="C319">
        <v>0</v>
      </c>
    </row>
    <row r="320" spans="1:3" x14ac:dyDescent="0.25">
      <c r="A320">
        <v>320</v>
      </c>
      <c r="B320" t="s">
        <v>811</v>
      </c>
      <c r="C320">
        <v>0</v>
      </c>
    </row>
    <row r="321" spans="1:3" x14ac:dyDescent="0.25">
      <c r="A321">
        <v>321</v>
      </c>
      <c r="B321" t="s">
        <v>812</v>
      </c>
      <c r="C321">
        <v>-1.8350000000000002E-2</v>
      </c>
    </row>
    <row r="322" spans="1:3" x14ac:dyDescent="0.25">
      <c r="A322">
        <v>322</v>
      </c>
      <c r="B322" t="s">
        <v>813</v>
      </c>
      <c r="C322">
        <v>-2.5000000000000001E-2</v>
      </c>
    </row>
    <row r="323" spans="1:3" x14ac:dyDescent="0.25">
      <c r="A323">
        <v>323</v>
      </c>
      <c r="B323" t="s">
        <v>814</v>
      </c>
      <c r="C323">
        <v>5000</v>
      </c>
    </row>
    <row r="324" spans="1:3" x14ac:dyDescent="0.25">
      <c r="A324">
        <v>324</v>
      </c>
      <c r="B324" t="s">
        <v>207</v>
      </c>
      <c r="C324" t="s">
        <v>815</v>
      </c>
    </row>
    <row r="325" spans="1:3" x14ac:dyDescent="0.25">
      <c r="A325">
        <v>325</v>
      </c>
      <c r="B325" t="s">
        <v>816</v>
      </c>
      <c r="C325" t="s">
        <v>817</v>
      </c>
    </row>
    <row r="326" spans="1:3" x14ac:dyDescent="0.25">
      <c r="A326">
        <v>326</v>
      </c>
      <c r="B326" t="s">
        <v>818</v>
      </c>
      <c r="C326" t="s">
        <v>819</v>
      </c>
    </row>
    <row r="327" spans="1:3" x14ac:dyDescent="0.25">
      <c r="A327">
        <v>327</v>
      </c>
      <c r="B327" t="s">
        <v>820</v>
      </c>
      <c r="C327" t="s">
        <v>821</v>
      </c>
    </row>
    <row r="328" spans="1:3" x14ac:dyDescent="0.25">
      <c r="A328">
        <v>328</v>
      </c>
      <c r="B328" t="s">
        <v>822</v>
      </c>
      <c r="C328" t="s">
        <v>823</v>
      </c>
    </row>
    <row r="329" spans="1:3" x14ac:dyDescent="0.25">
      <c r="A329">
        <v>329</v>
      </c>
      <c r="B329" t="s">
        <v>824</v>
      </c>
      <c r="C329" t="s">
        <v>825</v>
      </c>
    </row>
    <row r="330" spans="1:3" x14ac:dyDescent="0.25">
      <c r="A330">
        <v>330</v>
      </c>
      <c r="B330" t="s">
        <v>826</v>
      </c>
      <c r="C330" t="s">
        <v>827</v>
      </c>
    </row>
    <row r="331" spans="1:3" x14ac:dyDescent="0.25">
      <c r="A331">
        <v>331</v>
      </c>
      <c r="B331" t="s">
        <v>828</v>
      </c>
      <c r="C331" t="s">
        <v>829</v>
      </c>
    </row>
    <row r="332" spans="1:3" x14ac:dyDescent="0.25">
      <c r="A332">
        <v>332</v>
      </c>
      <c r="B332" t="s">
        <v>830</v>
      </c>
      <c r="C332" t="s">
        <v>831</v>
      </c>
    </row>
    <row r="333" spans="1:3" x14ac:dyDescent="0.25">
      <c r="A333">
        <v>333</v>
      </c>
      <c r="B333" t="s">
        <v>832</v>
      </c>
      <c r="C333" t="s">
        <v>833</v>
      </c>
    </row>
    <row r="334" spans="1:3" x14ac:dyDescent="0.25">
      <c r="A334">
        <v>334</v>
      </c>
      <c r="B334" t="s">
        <v>834</v>
      </c>
      <c r="C334" t="s">
        <v>835</v>
      </c>
    </row>
    <row r="335" spans="1:3" x14ac:dyDescent="0.25">
      <c r="A335">
        <v>335</v>
      </c>
      <c r="B335" t="s">
        <v>836</v>
      </c>
      <c r="C335" t="s">
        <v>837</v>
      </c>
    </row>
    <row r="336" spans="1:3" x14ac:dyDescent="0.25">
      <c r="A336">
        <v>336</v>
      </c>
      <c r="B336" t="s">
        <v>838</v>
      </c>
      <c r="C336" t="s">
        <v>839</v>
      </c>
    </row>
    <row r="337" spans="1:3" x14ac:dyDescent="0.25">
      <c r="A337">
        <v>337</v>
      </c>
      <c r="B337" t="s">
        <v>840</v>
      </c>
      <c r="C337" t="s">
        <v>841</v>
      </c>
    </row>
    <row r="338" spans="1:3" x14ac:dyDescent="0.25">
      <c r="A338">
        <v>338</v>
      </c>
      <c r="B338" t="s">
        <v>842</v>
      </c>
      <c r="C338" t="s">
        <v>843</v>
      </c>
    </row>
    <row r="339" spans="1:3" x14ac:dyDescent="0.25">
      <c r="A339">
        <v>339</v>
      </c>
      <c r="B339" t="s">
        <v>211</v>
      </c>
      <c r="C339" t="s">
        <v>683</v>
      </c>
    </row>
    <row r="340" spans="1:3" x14ac:dyDescent="0.25">
      <c r="A340">
        <v>340</v>
      </c>
      <c r="B340" t="s">
        <v>213</v>
      </c>
      <c r="C340" t="s">
        <v>844</v>
      </c>
    </row>
    <row r="341" spans="1:3" x14ac:dyDescent="0.25">
      <c r="A341">
        <v>341</v>
      </c>
      <c r="B341" t="s">
        <v>845</v>
      </c>
      <c r="C341" t="s">
        <v>846</v>
      </c>
    </row>
    <row r="342" spans="1:3" x14ac:dyDescent="0.25">
      <c r="A342">
        <v>342</v>
      </c>
      <c r="B342" t="s">
        <v>847</v>
      </c>
      <c r="C342" t="s">
        <v>848</v>
      </c>
    </row>
    <row r="343" spans="1:3" x14ac:dyDescent="0.25">
      <c r="A343">
        <v>343</v>
      </c>
      <c r="B343" t="s">
        <v>849</v>
      </c>
      <c r="C343" t="s">
        <v>850</v>
      </c>
    </row>
    <row r="344" spans="1:3" x14ac:dyDescent="0.25">
      <c r="A344">
        <v>344</v>
      </c>
      <c r="B344" t="s">
        <v>215</v>
      </c>
      <c r="C344" t="s">
        <v>851</v>
      </c>
    </row>
    <row r="345" spans="1:3" x14ac:dyDescent="0.25">
      <c r="A345">
        <v>345</v>
      </c>
      <c r="B345" t="s">
        <v>852</v>
      </c>
      <c r="C345" t="s">
        <v>853</v>
      </c>
    </row>
    <row r="346" spans="1:3" x14ac:dyDescent="0.25">
      <c r="A346">
        <v>346</v>
      </c>
      <c r="B346" t="s">
        <v>217</v>
      </c>
      <c r="C346" t="s">
        <v>854</v>
      </c>
    </row>
    <row r="347" spans="1:3" x14ac:dyDescent="0.25">
      <c r="A347">
        <v>347</v>
      </c>
      <c r="B347" t="s">
        <v>219</v>
      </c>
      <c r="C347" t="s">
        <v>855</v>
      </c>
    </row>
    <row r="348" spans="1:3" x14ac:dyDescent="0.25">
      <c r="A348">
        <v>348</v>
      </c>
      <c r="B348" t="s">
        <v>221</v>
      </c>
      <c r="C348" t="s">
        <v>856</v>
      </c>
    </row>
    <row r="349" spans="1:3" x14ac:dyDescent="0.25">
      <c r="A349">
        <v>349</v>
      </c>
      <c r="B349" t="s">
        <v>857</v>
      </c>
      <c r="C349" t="s">
        <v>858</v>
      </c>
    </row>
    <row r="350" spans="1:3" x14ac:dyDescent="0.25">
      <c r="A350">
        <v>350</v>
      </c>
      <c r="B350" t="s">
        <v>859</v>
      </c>
      <c r="C350" t="s">
        <v>542</v>
      </c>
    </row>
    <row r="351" spans="1:3" x14ac:dyDescent="0.25">
      <c r="A351">
        <v>351</v>
      </c>
      <c r="B351" t="s">
        <v>860</v>
      </c>
      <c r="C351" t="s">
        <v>861</v>
      </c>
    </row>
    <row r="352" spans="1:3" x14ac:dyDescent="0.25">
      <c r="A352">
        <v>352</v>
      </c>
      <c r="B352" t="s">
        <v>862</v>
      </c>
      <c r="C352" t="s">
        <v>863</v>
      </c>
    </row>
    <row r="353" spans="1:3" x14ac:dyDescent="0.25">
      <c r="A353">
        <v>353</v>
      </c>
      <c r="B353" t="s">
        <v>223</v>
      </c>
      <c r="C353" t="s">
        <v>864</v>
      </c>
    </row>
    <row r="354" spans="1:3" x14ac:dyDescent="0.25">
      <c r="A354">
        <v>354</v>
      </c>
      <c r="B354" t="s">
        <v>225</v>
      </c>
      <c r="C354" t="s">
        <v>865</v>
      </c>
    </row>
    <row r="355" spans="1:3" x14ac:dyDescent="0.25">
      <c r="A355">
        <v>355</v>
      </c>
      <c r="B355" t="s">
        <v>227</v>
      </c>
      <c r="C355" t="s">
        <v>866</v>
      </c>
    </row>
    <row r="356" spans="1:3" x14ac:dyDescent="0.25">
      <c r="A356">
        <v>356</v>
      </c>
      <c r="B356" t="s">
        <v>229</v>
      </c>
      <c r="C356" t="s">
        <v>867</v>
      </c>
    </row>
    <row r="357" spans="1:3" x14ac:dyDescent="0.25">
      <c r="A357">
        <v>357</v>
      </c>
      <c r="B357" t="s">
        <v>231</v>
      </c>
      <c r="C357" t="s">
        <v>868</v>
      </c>
    </row>
    <row r="358" spans="1:3" x14ac:dyDescent="0.25">
      <c r="A358">
        <v>358</v>
      </c>
      <c r="B358" t="s">
        <v>233</v>
      </c>
      <c r="C358">
        <v>5</v>
      </c>
    </row>
    <row r="359" spans="1:3" x14ac:dyDescent="0.25">
      <c r="A359">
        <v>359</v>
      </c>
      <c r="B359" t="s">
        <v>235</v>
      </c>
      <c r="C359">
        <v>23</v>
      </c>
    </row>
    <row r="360" spans="1:3" x14ac:dyDescent="0.25">
      <c r="A360">
        <v>360</v>
      </c>
      <c r="B360" t="s">
        <v>237</v>
      </c>
      <c r="C360" t="s">
        <v>869</v>
      </c>
    </row>
    <row r="361" spans="1:3" x14ac:dyDescent="0.25">
      <c r="A361">
        <v>361</v>
      </c>
      <c r="B361" t="s">
        <v>238</v>
      </c>
      <c r="C361" t="s">
        <v>870</v>
      </c>
    </row>
    <row r="362" spans="1:3" x14ac:dyDescent="0.25">
      <c r="A362">
        <v>362</v>
      </c>
      <c r="B362" t="s">
        <v>239</v>
      </c>
      <c r="C362" t="s">
        <v>871</v>
      </c>
    </row>
    <row r="363" spans="1:3" x14ac:dyDescent="0.25">
      <c r="A363">
        <v>363</v>
      </c>
      <c r="B363" t="s">
        <v>240</v>
      </c>
      <c r="C363" t="s">
        <v>870</v>
      </c>
    </row>
    <row r="364" spans="1:3" x14ac:dyDescent="0.25">
      <c r="A364">
        <v>364</v>
      </c>
      <c r="B364" t="s">
        <v>241</v>
      </c>
      <c r="C364" t="s">
        <v>871</v>
      </c>
    </row>
    <row r="365" spans="1:3" x14ac:dyDescent="0.25">
      <c r="A365">
        <v>365</v>
      </c>
      <c r="B365" t="s">
        <v>242</v>
      </c>
      <c r="C365" t="b">
        <v>0</v>
      </c>
    </row>
    <row r="366" spans="1:3" x14ac:dyDescent="0.25">
      <c r="A366">
        <v>366</v>
      </c>
      <c r="B366" t="s">
        <v>243</v>
      </c>
      <c r="C366">
        <v>2337</v>
      </c>
    </row>
    <row r="367" spans="1:3" x14ac:dyDescent="0.25">
      <c r="A367">
        <v>367</v>
      </c>
      <c r="B367" t="s">
        <v>245</v>
      </c>
      <c r="C367">
        <v>290</v>
      </c>
    </row>
    <row r="368" spans="1:3" x14ac:dyDescent="0.25">
      <c r="A368">
        <v>368</v>
      </c>
      <c r="B368" t="s">
        <v>247</v>
      </c>
      <c r="C368">
        <v>345</v>
      </c>
    </row>
    <row r="369" spans="1:3" x14ac:dyDescent="0.25">
      <c r="A369">
        <v>369</v>
      </c>
      <c r="B369" t="s">
        <v>249</v>
      </c>
      <c r="C369" t="s">
        <v>872</v>
      </c>
    </row>
    <row r="370" spans="1:3" x14ac:dyDescent="0.25">
      <c r="A370">
        <v>370</v>
      </c>
      <c r="B370" t="s">
        <v>873</v>
      </c>
      <c r="C370" t="s">
        <v>874</v>
      </c>
    </row>
    <row r="371" spans="1:3" x14ac:dyDescent="0.25">
      <c r="A371">
        <v>371</v>
      </c>
      <c r="B371" t="s">
        <v>875</v>
      </c>
      <c r="C371" t="s">
        <v>876</v>
      </c>
    </row>
    <row r="372" spans="1:3" x14ac:dyDescent="0.25">
      <c r="A372">
        <v>372</v>
      </c>
      <c r="B372" t="s">
        <v>877</v>
      </c>
      <c r="C372" t="s">
        <v>878</v>
      </c>
    </row>
    <row r="373" spans="1:3" x14ac:dyDescent="0.25">
      <c r="A373">
        <v>373</v>
      </c>
      <c r="B373" t="s">
        <v>879</v>
      </c>
      <c r="C373" t="s">
        <v>538</v>
      </c>
    </row>
    <row r="374" spans="1:3" x14ac:dyDescent="0.25">
      <c r="A374">
        <v>374</v>
      </c>
      <c r="B374" t="s">
        <v>880</v>
      </c>
      <c r="C374" t="s">
        <v>881</v>
      </c>
    </row>
    <row r="375" spans="1:3" x14ac:dyDescent="0.25">
      <c r="A375">
        <v>375</v>
      </c>
      <c r="B375" t="s">
        <v>882</v>
      </c>
      <c r="C375">
        <v>630730</v>
      </c>
    </row>
    <row r="376" spans="1:3" x14ac:dyDescent="0.25">
      <c r="A376">
        <v>376</v>
      </c>
      <c r="B376" t="s">
        <v>883</v>
      </c>
      <c r="C376" t="b">
        <v>0</v>
      </c>
    </row>
    <row r="377" spans="1:3" x14ac:dyDescent="0.25">
      <c r="A377">
        <v>377</v>
      </c>
      <c r="B377" t="s">
        <v>884</v>
      </c>
      <c r="C377">
        <v>23</v>
      </c>
    </row>
    <row r="378" spans="1:3" x14ac:dyDescent="0.25">
      <c r="A378">
        <v>378</v>
      </c>
      <c r="B378" t="s">
        <v>885</v>
      </c>
      <c r="C378">
        <v>4</v>
      </c>
    </row>
    <row r="379" spans="1:3" x14ac:dyDescent="0.25">
      <c r="A379">
        <v>379</v>
      </c>
      <c r="B379" t="s">
        <v>886</v>
      </c>
      <c r="C379">
        <v>50</v>
      </c>
    </row>
    <row r="380" spans="1:3" x14ac:dyDescent="0.25">
      <c r="A380">
        <v>380</v>
      </c>
      <c r="B380" t="s">
        <v>887</v>
      </c>
      <c r="C380" s="1">
        <v>411419</v>
      </c>
    </row>
    <row r="381" spans="1:3" x14ac:dyDescent="0.25">
      <c r="A381">
        <v>381</v>
      </c>
      <c r="B381" t="s">
        <v>888</v>
      </c>
      <c r="C381">
        <v>2.41</v>
      </c>
    </row>
    <row r="382" spans="1:3" x14ac:dyDescent="0.25">
      <c r="A382">
        <v>382</v>
      </c>
      <c r="B382" t="s">
        <v>889</v>
      </c>
      <c r="C382">
        <v>2</v>
      </c>
    </row>
    <row r="383" spans="1:3" x14ac:dyDescent="0.25">
      <c r="A383">
        <v>383</v>
      </c>
      <c r="B383" t="s">
        <v>890</v>
      </c>
      <c r="C383">
        <v>25</v>
      </c>
    </row>
    <row r="384" spans="1:3" x14ac:dyDescent="0.25">
      <c r="A384">
        <v>384</v>
      </c>
      <c r="B384" t="s">
        <v>891</v>
      </c>
      <c r="C384">
        <v>925</v>
      </c>
    </row>
    <row r="385" spans="1:3" x14ac:dyDescent="0.25">
      <c r="A385">
        <v>385</v>
      </c>
      <c r="B385" t="s">
        <v>892</v>
      </c>
      <c r="C385">
        <v>2129</v>
      </c>
    </row>
    <row r="386" spans="1:3" x14ac:dyDescent="0.25">
      <c r="A386">
        <v>386</v>
      </c>
      <c r="B386" t="s">
        <v>893</v>
      </c>
      <c r="C386">
        <v>904</v>
      </c>
    </row>
    <row r="387" spans="1:3" x14ac:dyDescent="0.25">
      <c r="A387">
        <v>387</v>
      </c>
      <c r="B387" t="s">
        <v>255</v>
      </c>
      <c r="C387" t="s">
        <v>894</v>
      </c>
    </row>
    <row r="388" spans="1:3" x14ac:dyDescent="0.25">
      <c r="A388">
        <v>388</v>
      </c>
      <c r="B388" t="s">
        <v>895</v>
      </c>
      <c r="C388">
        <v>2.4</v>
      </c>
    </row>
    <row r="389" spans="1:3" x14ac:dyDescent="0.25">
      <c r="A389">
        <v>389</v>
      </c>
      <c r="B389" t="s">
        <v>896</v>
      </c>
      <c r="C389">
        <v>1</v>
      </c>
    </row>
    <row r="390" spans="1:3" x14ac:dyDescent="0.25">
      <c r="A390">
        <v>390</v>
      </c>
      <c r="B390" t="s">
        <v>897</v>
      </c>
      <c r="C390" s="1">
        <v>5.0025003500449997E+19</v>
      </c>
    </row>
    <row r="391" spans="1:3" x14ac:dyDescent="0.25">
      <c r="A391">
        <v>391</v>
      </c>
      <c r="B391" t="s">
        <v>898</v>
      </c>
      <c r="C391" s="1">
        <v>5.0015005500649997E+23</v>
      </c>
    </row>
    <row r="392" spans="1:3" x14ac:dyDescent="0.25">
      <c r="A392">
        <v>392</v>
      </c>
      <c r="B392" t="s">
        <v>261</v>
      </c>
      <c r="C392" t="s">
        <v>899</v>
      </c>
    </row>
    <row r="393" spans="1:3" x14ac:dyDescent="0.25">
      <c r="A393">
        <v>393</v>
      </c>
      <c r="B393" t="s">
        <v>263</v>
      </c>
      <c r="C393" t="s">
        <v>900</v>
      </c>
    </row>
    <row r="394" spans="1:3" x14ac:dyDescent="0.25">
      <c r="A394">
        <v>394</v>
      </c>
      <c r="B394" t="s">
        <v>265</v>
      </c>
      <c r="C394">
        <v>8</v>
      </c>
    </row>
    <row r="395" spans="1:3" x14ac:dyDescent="0.25">
      <c r="A395">
        <v>395</v>
      </c>
      <c r="B395" t="s">
        <v>267</v>
      </c>
      <c r="C395" t="s">
        <v>901</v>
      </c>
    </row>
    <row r="396" spans="1:3" x14ac:dyDescent="0.25">
      <c r="A396">
        <v>396</v>
      </c>
      <c r="B396" t="s">
        <v>269</v>
      </c>
      <c r="C396" t="s">
        <v>902</v>
      </c>
    </row>
    <row r="397" spans="1:3" x14ac:dyDescent="0.25">
      <c r="A397">
        <v>397</v>
      </c>
      <c r="B397" t="s">
        <v>271</v>
      </c>
      <c r="C397" t="s">
        <v>903</v>
      </c>
    </row>
    <row r="398" spans="1:3" x14ac:dyDescent="0.25">
      <c r="A398">
        <v>398</v>
      </c>
      <c r="B398" t="s">
        <v>904</v>
      </c>
      <c r="C398" t="s">
        <v>905</v>
      </c>
    </row>
    <row r="399" spans="1:3" x14ac:dyDescent="0.25">
      <c r="A399">
        <v>399</v>
      </c>
      <c r="B399" t="s">
        <v>273</v>
      </c>
      <c r="C399" t="s">
        <v>906</v>
      </c>
    </row>
    <row r="400" spans="1:3" x14ac:dyDescent="0.25">
      <c r="A400">
        <v>400</v>
      </c>
      <c r="B400" t="s">
        <v>275</v>
      </c>
      <c r="C400" t="s">
        <v>907</v>
      </c>
    </row>
    <row r="401" spans="1:3" x14ac:dyDescent="0.25">
      <c r="A401">
        <v>401</v>
      </c>
      <c r="B401" t="s">
        <v>277</v>
      </c>
      <c r="C401" t="s">
        <v>908</v>
      </c>
    </row>
    <row r="402" spans="1:3" x14ac:dyDescent="0.25">
      <c r="A402">
        <v>402</v>
      </c>
      <c r="B402" t="s">
        <v>279</v>
      </c>
      <c r="C402" t="s">
        <v>909</v>
      </c>
    </row>
    <row r="403" spans="1:3" x14ac:dyDescent="0.25">
      <c r="A403">
        <v>403</v>
      </c>
      <c r="B403" t="s">
        <v>281</v>
      </c>
      <c r="C403" t="s">
        <v>910</v>
      </c>
    </row>
    <row r="404" spans="1:3" x14ac:dyDescent="0.25">
      <c r="A404">
        <v>404</v>
      </c>
      <c r="B404" t="s">
        <v>283</v>
      </c>
      <c r="C404" t="s">
        <v>911</v>
      </c>
    </row>
    <row r="405" spans="1:3" x14ac:dyDescent="0.25">
      <c r="A405">
        <v>405</v>
      </c>
      <c r="B405" t="s">
        <v>285</v>
      </c>
      <c r="C405" t="s">
        <v>912</v>
      </c>
    </row>
    <row r="406" spans="1:3" x14ac:dyDescent="0.25">
      <c r="A406">
        <v>406</v>
      </c>
      <c r="B406" t="s">
        <v>287</v>
      </c>
      <c r="C406" t="s">
        <v>913</v>
      </c>
    </row>
    <row r="407" spans="1:3" x14ac:dyDescent="0.25">
      <c r="A407">
        <v>407</v>
      </c>
      <c r="B407" t="s">
        <v>914</v>
      </c>
      <c r="C407" t="s">
        <v>915</v>
      </c>
    </row>
    <row r="408" spans="1:3" x14ac:dyDescent="0.25">
      <c r="A408">
        <v>408</v>
      </c>
      <c r="B408" t="s">
        <v>916</v>
      </c>
      <c r="C408" t="s">
        <v>917</v>
      </c>
    </row>
    <row r="409" spans="1:3" x14ac:dyDescent="0.25">
      <c r="A409">
        <v>409</v>
      </c>
      <c r="B409" t="s">
        <v>918</v>
      </c>
      <c r="C409" t="s">
        <v>919</v>
      </c>
    </row>
    <row r="410" spans="1:3" x14ac:dyDescent="0.25">
      <c r="A410">
        <v>410</v>
      </c>
      <c r="B410" t="s">
        <v>289</v>
      </c>
      <c r="C410" t="s">
        <v>920</v>
      </c>
    </row>
    <row r="411" spans="1:3" x14ac:dyDescent="0.25">
      <c r="A411">
        <v>411</v>
      </c>
      <c r="B411" t="s">
        <v>921</v>
      </c>
      <c r="C411" t="s">
        <v>922</v>
      </c>
    </row>
    <row r="412" spans="1:3" x14ac:dyDescent="0.25">
      <c r="A412">
        <v>412</v>
      </c>
      <c r="B412" t="s">
        <v>291</v>
      </c>
      <c r="C412" t="s">
        <v>923</v>
      </c>
    </row>
    <row r="413" spans="1:3" x14ac:dyDescent="0.25">
      <c r="A413">
        <v>413</v>
      </c>
      <c r="B413" t="s">
        <v>293</v>
      </c>
      <c r="C413" t="s">
        <v>902</v>
      </c>
    </row>
    <row r="414" spans="1:3" x14ac:dyDescent="0.25">
      <c r="A414">
        <v>414</v>
      </c>
      <c r="B414" t="s">
        <v>295</v>
      </c>
      <c r="C414" t="s">
        <v>924</v>
      </c>
    </row>
    <row r="415" spans="1:3" x14ac:dyDescent="0.25">
      <c r="A415">
        <v>415</v>
      </c>
      <c r="B415" t="s">
        <v>925</v>
      </c>
      <c r="C415" t="s">
        <v>926</v>
      </c>
    </row>
    <row r="416" spans="1:3" x14ac:dyDescent="0.25">
      <c r="A416">
        <v>416</v>
      </c>
      <c r="B416" t="s">
        <v>297</v>
      </c>
      <c r="C416" t="s">
        <v>927</v>
      </c>
    </row>
    <row r="417" spans="1:3" x14ac:dyDescent="0.25">
      <c r="A417">
        <v>417</v>
      </c>
      <c r="B417" t="s">
        <v>928</v>
      </c>
      <c r="C417" t="s">
        <v>929</v>
      </c>
    </row>
    <row r="418" spans="1:3" x14ac:dyDescent="0.25">
      <c r="A418">
        <v>418</v>
      </c>
      <c r="B418" t="s">
        <v>299</v>
      </c>
      <c r="C418" t="s">
        <v>930</v>
      </c>
    </row>
    <row r="419" spans="1:3" x14ac:dyDescent="0.25">
      <c r="A419">
        <v>419</v>
      </c>
      <c r="B419" t="s">
        <v>931</v>
      </c>
      <c r="C419" t="s">
        <v>932</v>
      </c>
    </row>
    <row r="420" spans="1:3" x14ac:dyDescent="0.25">
      <c r="A420">
        <v>420</v>
      </c>
      <c r="B420" t="s">
        <v>933</v>
      </c>
      <c r="C420">
        <v>0.5</v>
      </c>
    </row>
    <row r="421" spans="1:3" x14ac:dyDescent="0.25">
      <c r="A421">
        <v>421</v>
      </c>
      <c r="B421" t="s">
        <v>301</v>
      </c>
      <c r="C421" t="s">
        <v>934</v>
      </c>
    </row>
    <row r="422" spans="1:3" x14ac:dyDescent="0.25">
      <c r="A422">
        <v>422</v>
      </c>
      <c r="B422" t="s">
        <v>303</v>
      </c>
      <c r="C422" t="s">
        <v>935</v>
      </c>
    </row>
    <row r="423" spans="1:3" x14ac:dyDescent="0.25">
      <c r="A423">
        <v>423</v>
      </c>
      <c r="B423" t="s">
        <v>305</v>
      </c>
      <c r="C423" t="b">
        <v>0</v>
      </c>
    </row>
    <row r="424" spans="1:3" x14ac:dyDescent="0.25">
      <c r="A424">
        <v>424</v>
      </c>
      <c r="B424" t="s">
        <v>307</v>
      </c>
      <c r="C424" t="s">
        <v>936</v>
      </c>
    </row>
    <row r="425" spans="1:3" x14ac:dyDescent="0.25">
      <c r="A425">
        <v>425</v>
      </c>
      <c r="B425" t="s">
        <v>309</v>
      </c>
      <c r="C425" t="s">
        <v>937</v>
      </c>
    </row>
    <row r="426" spans="1:3" x14ac:dyDescent="0.25">
      <c r="A426">
        <v>426</v>
      </c>
      <c r="B426" t="s">
        <v>311</v>
      </c>
      <c r="C426" t="s">
        <v>938</v>
      </c>
    </row>
    <row r="427" spans="1:3" x14ac:dyDescent="0.25">
      <c r="A427">
        <v>427</v>
      </c>
      <c r="B427" t="s">
        <v>313</v>
      </c>
      <c r="C427" t="s">
        <v>939</v>
      </c>
    </row>
    <row r="428" spans="1:3" x14ac:dyDescent="0.25">
      <c r="A428">
        <v>428</v>
      </c>
      <c r="B428" t="s">
        <v>315</v>
      </c>
      <c r="C428" t="s">
        <v>940</v>
      </c>
    </row>
    <row r="429" spans="1:3" x14ac:dyDescent="0.25">
      <c r="A429">
        <v>429</v>
      </c>
      <c r="B429" t="s">
        <v>369</v>
      </c>
    </row>
    <row r="430" spans="1:3" x14ac:dyDescent="0.25">
      <c r="A430">
        <v>430</v>
      </c>
      <c r="B430" t="s">
        <v>317</v>
      </c>
      <c r="C430" t="s">
        <v>941</v>
      </c>
    </row>
    <row r="431" spans="1:3" x14ac:dyDescent="0.25">
      <c r="A431">
        <v>431</v>
      </c>
      <c r="B431" t="s">
        <v>319</v>
      </c>
      <c r="C431" t="s">
        <v>542</v>
      </c>
    </row>
    <row r="432" spans="1:3" x14ac:dyDescent="0.25">
      <c r="A432">
        <v>432</v>
      </c>
      <c r="B432" t="s">
        <v>321</v>
      </c>
      <c r="C432" t="s">
        <v>942</v>
      </c>
    </row>
    <row r="433" spans="1:3" x14ac:dyDescent="0.25">
      <c r="A433">
        <v>433</v>
      </c>
      <c r="B433" t="s">
        <v>943</v>
      </c>
      <c r="C433" t="s">
        <v>944</v>
      </c>
    </row>
    <row r="434" spans="1:3" x14ac:dyDescent="0.25">
      <c r="A434">
        <v>434</v>
      </c>
      <c r="B434" t="s">
        <v>945</v>
      </c>
      <c r="C434" t="s">
        <v>946</v>
      </c>
    </row>
    <row r="435" spans="1:3" x14ac:dyDescent="0.25">
      <c r="A435">
        <v>435</v>
      </c>
      <c r="B435" t="s">
        <v>947</v>
      </c>
      <c r="C435" t="s">
        <v>948</v>
      </c>
    </row>
    <row r="436" spans="1:3" x14ac:dyDescent="0.25">
      <c r="A436">
        <v>436</v>
      </c>
      <c r="B436" t="s">
        <v>949</v>
      </c>
      <c r="C436" t="s">
        <v>950</v>
      </c>
    </row>
    <row r="437" spans="1:3" x14ac:dyDescent="0.25">
      <c r="A437">
        <v>437</v>
      </c>
      <c r="B437" t="s">
        <v>323</v>
      </c>
      <c r="C437" t="s">
        <v>951</v>
      </c>
    </row>
    <row r="438" spans="1:3" x14ac:dyDescent="0.25">
      <c r="A438">
        <v>438</v>
      </c>
      <c r="B438" t="s">
        <v>325</v>
      </c>
      <c r="C438" t="s">
        <v>542</v>
      </c>
    </row>
    <row r="439" spans="1:3" x14ac:dyDescent="0.25">
      <c r="A439">
        <v>439</v>
      </c>
      <c r="B439" t="s">
        <v>327</v>
      </c>
      <c r="C439" t="s">
        <v>407</v>
      </c>
    </row>
    <row r="440" spans="1:3" x14ac:dyDescent="0.25">
      <c r="A440">
        <v>440</v>
      </c>
      <c r="B440" t="s">
        <v>329</v>
      </c>
      <c r="C440" t="s">
        <v>952</v>
      </c>
    </row>
    <row r="441" spans="1:3" x14ac:dyDescent="0.25">
      <c r="A441">
        <v>441</v>
      </c>
      <c r="B441" t="s">
        <v>331</v>
      </c>
      <c r="C441" t="s">
        <v>953</v>
      </c>
    </row>
    <row r="442" spans="1:3" x14ac:dyDescent="0.25">
      <c r="A442">
        <v>442</v>
      </c>
      <c r="B442" t="s">
        <v>333</v>
      </c>
      <c r="C442" t="b">
        <v>1</v>
      </c>
    </row>
    <row r="443" spans="1:3" x14ac:dyDescent="0.25">
      <c r="A443">
        <v>443</v>
      </c>
      <c r="B443" t="s">
        <v>335</v>
      </c>
      <c r="C443" t="s">
        <v>954</v>
      </c>
    </row>
    <row r="444" spans="1:3" x14ac:dyDescent="0.25">
      <c r="A444">
        <v>444</v>
      </c>
      <c r="B444" t="s">
        <v>337</v>
      </c>
      <c r="C444" t="s">
        <v>955</v>
      </c>
    </row>
    <row r="445" spans="1:3" x14ac:dyDescent="0.25">
      <c r="A445">
        <v>445</v>
      </c>
      <c r="B445" t="s">
        <v>339</v>
      </c>
      <c r="C445">
        <v>0.95</v>
      </c>
    </row>
    <row r="446" spans="1:3" x14ac:dyDescent="0.25">
      <c r="A446">
        <v>446</v>
      </c>
      <c r="B446" t="s">
        <v>341</v>
      </c>
      <c r="C446" t="s">
        <v>956</v>
      </c>
    </row>
    <row r="447" spans="1:3" x14ac:dyDescent="0.25">
      <c r="A447">
        <v>447</v>
      </c>
      <c r="B447" t="s">
        <v>343</v>
      </c>
      <c r="C447" t="s">
        <v>956</v>
      </c>
    </row>
    <row r="448" spans="1:3" x14ac:dyDescent="0.25">
      <c r="A448">
        <v>448</v>
      </c>
      <c r="B448" t="s">
        <v>957</v>
      </c>
      <c r="C448" t="s">
        <v>958</v>
      </c>
    </row>
    <row r="449" spans="1:3" x14ac:dyDescent="0.25">
      <c r="A449">
        <v>449</v>
      </c>
      <c r="B449" t="s">
        <v>959</v>
      </c>
      <c r="C449" t="s">
        <v>960</v>
      </c>
    </row>
    <row r="450" spans="1:3" x14ac:dyDescent="0.25">
      <c r="A450">
        <v>450</v>
      </c>
      <c r="B450" t="s">
        <v>347</v>
      </c>
      <c r="C450" t="s">
        <v>961</v>
      </c>
    </row>
    <row r="451" spans="1:3" x14ac:dyDescent="0.25">
      <c r="A451">
        <v>451</v>
      </c>
      <c r="B451" t="s">
        <v>349</v>
      </c>
      <c r="C451">
        <v>2960</v>
      </c>
    </row>
    <row r="452" spans="1:3" x14ac:dyDescent="0.25">
      <c r="A452">
        <v>452</v>
      </c>
      <c r="B452" t="s">
        <v>962</v>
      </c>
      <c r="C452" t="s">
        <v>963</v>
      </c>
    </row>
    <row r="453" spans="1:3" x14ac:dyDescent="0.25">
      <c r="A453">
        <v>453</v>
      </c>
      <c r="B453" t="s">
        <v>964</v>
      </c>
      <c r="C453" t="s">
        <v>965</v>
      </c>
    </row>
    <row r="454" spans="1:3" x14ac:dyDescent="0.25">
      <c r="A454">
        <v>454</v>
      </c>
      <c r="B454" t="s">
        <v>966</v>
      </c>
      <c r="C454" t="s">
        <v>967</v>
      </c>
    </row>
    <row r="455" spans="1:3" x14ac:dyDescent="0.25">
      <c r="A455">
        <v>455</v>
      </c>
      <c r="B455" t="s">
        <v>968</v>
      </c>
      <c r="C455" t="b">
        <v>1</v>
      </c>
    </row>
    <row r="456" spans="1:3" x14ac:dyDescent="0.25">
      <c r="A456">
        <v>456</v>
      </c>
      <c r="B456" t="s">
        <v>969</v>
      </c>
      <c r="C456" t="b">
        <v>1</v>
      </c>
    </row>
    <row r="457" spans="1:3" x14ac:dyDescent="0.25">
      <c r="A457">
        <v>457</v>
      </c>
      <c r="B457" t="s">
        <v>970</v>
      </c>
      <c r="C457" t="s">
        <v>971</v>
      </c>
    </row>
    <row r="458" spans="1:3" x14ac:dyDescent="0.25">
      <c r="A458">
        <v>458</v>
      </c>
      <c r="B458" t="s">
        <v>972</v>
      </c>
      <c r="C458" t="s">
        <v>973</v>
      </c>
    </row>
    <row r="459" spans="1:3" x14ac:dyDescent="0.25">
      <c r="A459">
        <v>459</v>
      </c>
      <c r="B459" t="s">
        <v>974</v>
      </c>
      <c r="C459" t="s">
        <v>975</v>
      </c>
    </row>
    <row r="460" spans="1:3" x14ac:dyDescent="0.25">
      <c r="A460">
        <v>460</v>
      </c>
      <c r="B460" t="s">
        <v>976</v>
      </c>
      <c r="C460" t="b">
        <v>1</v>
      </c>
    </row>
    <row r="461" spans="1:3" x14ac:dyDescent="0.25">
      <c r="A461">
        <v>461</v>
      </c>
      <c r="B461" t="s">
        <v>977</v>
      </c>
      <c r="C461" t="b">
        <v>1</v>
      </c>
    </row>
    <row r="462" spans="1:3" x14ac:dyDescent="0.25">
      <c r="A462">
        <v>462</v>
      </c>
      <c r="B462" t="s">
        <v>978</v>
      </c>
      <c r="C462" t="s">
        <v>979</v>
      </c>
    </row>
    <row r="463" spans="1:3" x14ac:dyDescent="0.25">
      <c r="A463">
        <v>463</v>
      </c>
      <c r="B463" t="s">
        <v>980</v>
      </c>
      <c r="C463" t="s">
        <v>981</v>
      </c>
    </row>
    <row r="464" spans="1:3" x14ac:dyDescent="0.25">
      <c r="A464">
        <v>464</v>
      </c>
      <c r="B464" t="s">
        <v>982</v>
      </c>
      <c r="C464" t="s">
        <v>983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4"/>
  <sheetViews>
    <sheetView topLeftCell="A34" workbookViewId="0">
      <selection activeCell="C19" sqref="C19"/>
    </sheetView>
  </sheetViews>
  <sheetFormatPr defaultRowHeight="15" x14ac:dyDescent="0.25"/>
  <cols>
    <col min="2" max="2" width="44" customWidth="1"/>
    <col min="3" max="3" width="50.28515625" style="10" customWidth="1"/>
    <col min="4" max="4" width="47.28515625" style="2" customWidth="1"/>
  </cols>
  <sheetData>
    <row r="1" spans="1:4" x14ac:dyDescent="0.25">
      <c r="A1" s="3"/>
      <c r="B1" s="4" t="s">
        <v>1052</v>
      </c>
      <c r="C1" s="8" t="s">
        <v>1053</v>
      </c>
      <c r="D1" s="5" t="s">
        <v>1054</v>
      </c>
    </row>
    <row r="2" spans="1:4" x14ac:dyDescent="0.25">
      <c r="A2" s="3">
        <v>1</v>
      </c>
      <c r="B2" s="6" t="s">
        <v>0</v>
      </c>
      <c r="C2" s="9" t="str">
        <f>VLOOKUP(B2,UG!A:B,2,FALSE)</f>
        <v xml:space="preserve"> the model installation directory</v>
      </c>
      <c r="D2" s="7" t="str">
        <f>VLOOKUP(A2,MODEL!A:C,3,FALSE)</f>
        <v>@ROOT.DIR@/</v>
      </c>
    </row>
    <row r="3" spans="1:4" x14ac:dyDescent="0.25">
      <c r="A3" s="3">
        <v>2</v>
      </c>
      <c r="B3" s="6" t="s">
        <v>984</v>
      </c>
      <c r="C3" s="9" t="s">
        <v>1028</v>
      </c>
      <c r="D3" s="7" t="str">
        <f>VLOOKUP(A3,MODEL!A:C,3,FALSE)</f>
        <v>daf/</v>
      </c>
    </row>
    <row r="4" spans="1:4" x14ac:dyDescent="0.25">
      <c r="A4" s="3">
        <v>3</v>
      </c>
      <c r="B4" s="6" t="s">
        <v>2</v>
      </c>
      <c r="C4" s="9" t="str">
        <f>VLOOKUP(B4,UG!A:B,2,FALSE)</f>
        <v xml:space="preserve"> the scenario name</v>
      </c>
      <c r="D4" s="7" t="str">
        <f>VLOOKUP(A4,MODEL!A:C,3,FALSE)</f>
        <v>@SCENARIO.NAME@</v>
      </c>
    </row>
    <row r="5" spans="1:4" x14ac:dyDescent="0.25">
      <c r="A5" s="3">
        <v>4</v>
      </c>
      <c r="B5" s="6" t="s">
        <v>4</v>
      </c>
      <c r="C5" s="9" t="str">
        <f>VLOOKUP(B5,UG!A:B,2,FALSE)</f>
        <v xml:space="preserve"> the base year in terms of "t" years</v>
      </c>
      <c r="D5" s="7">
        <f>VLOOKUP(A5,MODEL!A:C,3,FALSE)</f>
        <v>1990</v>
      </c>
    </row>
    <row r="6" spans="1:4" x14ac:dyDescent="0.25">
      <c r="A6" s="3">
        <v>5</v>
      </c>
      <c r="B6" s="6" t="s">
        <v>6</v>
      </c>
      <c r="C6" s="9" t="str">
        <f>VLOOKUP(B6,UG!A:B,2,FALSE)</f>
        <v xml:space="preserve"> the "t" year (the actual year is base.year + this value) </v>
      </c>
      <c r="D6" s="7" t="str">
        <f>VLOOKUP(A6,MODEL!A:C,3,FALSE)</f>
        <v>@CURRENT.INTERVAL@</v>
      </c>
    </row>
    <row r="7" spans="1:4" x14ac:dyDescent="0.25">
      <c r="A7" s="3">
        <v>6</v>
      </c>
      <c r="B7" s="6" t="s">
        <v>985</v>
      </c>
      <c r="C7" s="9" t="s">
        <v>1029</v>
      </c>
      <c r="D7" s="7" t="str">
        <f>VLOOKUP(A7,MODEL!A:C,3,FALSE)</f>
        <v>t</v>
      </c>
    </row>
    <row r="8" spans="1:4" x14ac:dyDescent="0.25">
      <c r="A8" s="3">
        <v>7</v>
      </c>
      <c r="B8" s="6" t="s">
        <v>986</v>
      </c>
      <c r="C8" s="9" t="s">
        <v>1030</v>
      </c>
      <c r="D8" s="7" t="str">
        <f>VLOOKUP(A8,MODEL!A:C,3,FALSE)</f>
        <v>@SCENARIO.NAME@/@SCENARIO.INPUTS@</v>
      </c>
    </row>
    <row r="9" spans="1:4" x14ac:dyDescent="0.25">
      <c r="A9" s="3">
        <v>8</v>
      </c>
      <c r="B9" s="6" t="s">
        <v>987</v>
      </c>
      <c r="C9" s="9" t="s">
        <v>1031</v>
      </c>
      <c r="D9" s="7" t="str">
        <f>VLOOKUP(A9,MODEL!A:C,3,FALSE)</f>
        <v>@SCENARIO.NAME@/@SCENARIO.OUTPUTS@</v>
      </c>
    </row>
    <row r="10" spans="1:4" x14ac:dyDescent="0.25">
      <c r="A10" s="3">
        <v>9</v>
      </c>
      <c r="B10" s="6" t="s">
        <v>8</v>
      </c>
      <c r="C10" s="9" t="str">
        <f>VLOOKUP(B10,UG!A:B,2,FALSE)</f>
        <v xml:space="preserve"> the full path to the scenario inputs directory</v>
      </c>
      <c r="D10" s="7" t="str">
        <f>VLOOKUP(A10,MODEL!A:C,3,FALSE)</f>
        <v>@ROOT.DIR@/@SCENARIO.NAME@/@SCENARIO.INPUTS@</v>
      </c>
    </row>
    <row r="11" spans="1:4" x14ac:dyDescent="0.25">
      <c r="A11" s="3">
        <v>10</v>
      </c>
      <c r="B11" s="6" t="s">
        <v>10</v>
      </c>
      <c r="C11" s="9" t="str">
        <f>VLOOKUP(B11,UG!A:B,2,FALSE)</f>
        <v xml:space="preserve"> the full path to the scenario outputs directory</v>
      </c>
      <c r="D11" s="7" t="str">
        <f>VLOOKUP(A11,MODEL!A:C,3,FALSE)</f>
        <v>@ROOT.DIR@/@SCENARIO.NAME@/@SCENARIO.OUTPUTS@</v>
      </c>
    </row>
    <row r="12" spans="1:4" x14ac:dyDescent="0.25">
      <c r="A12" s="3">
        <v>11</v>
      </c>
      <c r="B12" s="6" t="s">
        <v>12</v>
      </c>
      <c r="C12" s="9" t="str">
        <f>VLOOKUP(B12,UG!A:B,2,FALSE)</f>
        <v xml:space="preserve"> the full path to the base scenario directory</v>
      </c>
      <c r="D12" s="7" t="str">
        <f>VLOOKUP(A12,MODEL!A:C,3,FALSE)</f>
        <v>@ROOT.DIR@/@SCENARIO.NAME@</v>
      </c>
    </row>
    <row r="13" spans="1:4" x14ac:dyDescent="0.25">
      <c r="A13" s="3">
        <v>12</v>
      </c>
      <c r="B13" s="6" t="s">
        <v>988</v>
      </c>
      <c r="C13" s="9" t="s">
        <v>1032</v>
      </c>
      <c r="D13" s="7">
        <f>VLOOKUP(A13,MODEL!A:C,3,FALSE)</f>
        <v>14</v>
      </c>
    </row>
    <row r="14" spans="1:4" x14ac:dyDescent="0.25">
      <c r="A14" s="3">
        <v>13</v>
      </c>
      <c r="B14" s="6" t="s">
        <v>14</v>
      </c>
      <c r="C14" s="9" t="str">
        <f>VLOOKUP(B14,UG!A:B,2,FALSE)</f>
        <v xml:space="preserve"> the full path to the Java program executable</v>
      </c>
      <c r="D14" s="7" t="str">
        <f>VLOOKUP(A14,MODEL!A:C,3,FALSE)</f>
        <v>@ROOT.DIR@/model/lib/java7/jre/bin/java.exe</v>
      </c>
    </row>
    <row r="15" spans="1:4" x14ac:dyDescent="0.25">
      <c r="A15" s="3">
        <v>14</v>
      </c>
      <c r="B15" s="6" t="s">
        <v>16</v>
      </c>
      <c r="C15" s="9" t="str">
        <f>VLOOKUP(B15,UG!A:B,2,FALSE)</f>
        <v xml:space="preserve"> the full path to the Python program executable</v>
      </c>
      <c r="D15" s="7" t="str">
        <f>VLOOKUP(A15,MODEL!A:C,3,FALSE)</f>
        <v>@ROOT.DIR@/model/lib/Python27/python.exe</v>
      </c>
    </row>
    <row r="16" spans="1:4" ht="24" x14ac:dyDescent="0.25">
      <c r="A16" s="3">
        <v>15</v>
      </c>
      <c r="B16" s="6" t="s">
        <v>396</v>
      </c>
      <c r="C16" s="9" t="s">
        <v>1033</v>
      </c>
      <c r="D16" s="7" t="str">
        <f>VLOOKUP(A16,MODEL!A:C,3,FALSE)</f>
        <v>@ROOT.DIR@/model/lib/Python27/python.exe</v>
      </c>
    </row>
    <row r="17" spans="1:4" x14ac:dyDescent="0.25">
      <c r="A17" s="3">
        <v>16</v>
      </c>
      <c r="B17" s="6" t="s">
        <v>18</v>
      </c>
      <c r="C17" s="9" t="str">
        <f>VLOOKUP(B17,UG!A:B,2,FALSE)</f>
        <v xml:space="preserve"> the full path to the R program executable</v>
      </c>
      <c r="D17" s="7" t="str">
        <f>VLOOKUP(A17,MODEL!A:C,3,FALSE)</f>
        <v>@ROOT.DIR@/model/lib/R-3.1.2/bin/x64/R.exe</v>
      </c>
    </row>
    <row r="18" spans="1:4" x14ac:dyDescent="0.25">
      <c r="A18" s="3">
        <v>17</v>
      </c>
      <c r="B18" s="6" t="s">
        <v>20</v>
      </c>
      <c r="C18" s="9" t="str">
        <f>VLOOKUP(B18,UG!A:B,2,FALSE)</f>
        <v xml:space="preserve"> the full path to the 7zip command line program executable</v>
      </c>
      <c r="D18" s="7" t="str">
        <f>VLOOKUP(A18,MODEL!A:C,3,FALSE)</f>
        <v>@ROOT.DIR@/model/lib/7za.exe</v>
      </c>
    </row>
    <row r="19" spans="1:4" ht="72.75" x14ac:dyDescent="0.25">
      <c r="A19" s="3">
        <v>18</v>
      </c>
      <c r="B19" s="6" t="s">
        <v>22</v>
      </c>
      <c r="C19" s="9" t="str">
        <f>VLOOKUP(B19,UG!A:B,2,FALSE)</f>
        <v xml:space="preserve"> the (Java) classpath used when running the model components</v>
      </c>
      <c r="D19" s="7" t="str">
        <f>VLOOKUP(A19,MODEL!A:C,3,FALSE)</f>
        <v>@ROOT.DIR@/@SCENARIO.NAME@/model/code/tlumip.jar;@ROOT.DIR@/@SCENARIO.NAME@/model/code/xmlrpc-2.0.jar;@ROOT.DIR@/@SCENARIO.NAME@/model/code/commons-codec-1.3.jar;@ROOT.DIR@/@SCENARIO.NAME@/model/code;@ROOT.DIR@/@SCENARIO.NAME@/model/config</v>
      </c>
    </row>
    <row r="20" spans="1:4" ht="24" x14ac:dyDescent="0.25">
      <c r="A20" s="3">
        <v>19</v>
      </c>
      <c r="B20" s="6" t="s">
        <v>24</v>
      </c>
      <c r="C20" s="9" t="str">
        <f>VLOOKUP(B20,UG!A:B,2,FALSE)</f>
        <v xml:space="preserve"> the factor used to determine how much to scale (parallel) DAF programs to available CPU cores/processors</v>
      </c>
      <c r="D20" s="7">
        <f>VLOOKUP(A20,MODEL!A:C,3,FALSE)</f>
        <v>0.8</v>
      </c>
    </row>
    <row r="21" spans="1:4" x14ac:dyDescent="0.25">
      <c r="A21" s="3">
        <v>20</v>
      </c>
      <c r="B21" s="6" t="s">
        <v>26</v>
      </c>
      <c r="C21" s="9" t="str">
        <f>VLOOKUP(B21,UG!A:B,2,FALSE)</f>
        <v>if true, then use localhost for DAF communications</v>
      </c>
      <c r="D21" s="7" t="b">
        <f>VLOOKUP(A21,MODEL!A:C,3,FALSE)</f>
        <v>1</v>
      </c>
    </row>
    <row r="22" spans="1:4" x14ac:dyDescent="0.25">
      <c r="A22" s="3">
        <v>21</v>
      </c>
      <c r="B22" s="6" t="s">
        <v>27</v>
      </c>
      <c r="C22" s="9" t="str">
        <f>VLOOKUP(B22,UG!A:B,2,FALSE)</f>
        <v xml:space="preserve"> the maximum JVM memory size for PT DAF applications</v>
      </c>
      <c r="D22" s="7" t="str">
        <f>VLOOKUP(A22,MODEL!A:C,3,FALSE)</f>
        <v>15000m</v>
      </c>
    </row>
    <row r="23" spans="1:4" ht="24" x14ac:dyDescent="0.25">
      <c r="A23" s="3">
        <v>22</v>
      </c>
      <c r="B23" s="6" t="s">
        <v>31</v>
      </c>
      <c r="C23" s="9" t="str">
        <f>VLOOKUP(B23,UG!A:B,2,FALSE)</f>
        <v xml:space="preserve"> the length of time (milliseconds) to wait for a DAF node to start</v>
      </c>
      <c r="D23" s="7">
        <f>VLOOKUP(A23,MODEL!A:C,3,FALSE)</f>
        <v>15000</v>
      </c>
    </row>
    <row r="24" spans="1:4" ht="24" x14ac:dyDescent="0.25">
      <c r="A24" s="3">
        <v>23</v>
      </c>
      <c r="B24" s="6" t="s">
        <v>33</v>
      </c>
      <c r="C24" s="9" t="str">
        <f>VLOOKUP(B24,UG!A:B,2,FALSE)</f>
        <v xml:space="preserve"> the length of time (milliseconds) to wait for a DAF cluster to start</v>
      </c>
      <c r="D24" s="7">
        <f>VLOOKUP(A24,MODEL!A:C,3,FALSE)</f>
        <v>15000</v>
      </c>
    </row>
    <row r="25" spans="1:4" ht="24" x14ac:dyDescent="0.25">
      <c r="A25" s="3">
        <v>24</v>
      </c>
      <c r="B25" s="6" t="s">
        <v>35</v>
      </c>
      <c r="C25" s="9" t="str">
        <f>VLOOKUP(B25,UG!A:B,2,FALSE)</f>
        <v xml:space="preserve"> the length of time (milliseconds) to wait between checking if a DAF process has finished</v>
      </c>
      <c r="D25" s="7">
        <f>VLOOKUP(A25,MODEL!A:C,3,FALSE)</f>
        <v>100</v>
      </c>
    </row>
    <row r="26" spans="1:4" x14ac:dyDescent="0.25">
      <c r="A26" s="3">
        <v>25</v>
      </c>
      <c r="B26" s="6" t="s">
        <v>37</v>
      </c>
      <c r="C26" s="9" t="str">
        <f>VLOOKUP(B26,UG!A:B,2,FALSE)</f>
        <v xml:space="preserve"> the DAF server administration port</v>
      </c>
      <c r="D26" s="7">
        <f>VLOOKUP(A26,MODEL!A:C,3,FALSE)</f>
        <v>7067</v>
      </c>
    </row>
    <row r="27" spans="1:4" x14ac:dyDescent="0.25">
      <c r="A27" s="3">
        <v>26</v>
      </c>
      <c r="B27" s="6" t="s">
        <v>39</v>
      </c>
      <c r="C27" s="9" t="str">
        <f>VLOOKUP(B27,UG!A:B,2,FALSE)</f>
        <v xml:space="preserve"> the DAF message port</v>
      </c>
      <c r="D27" s="7">
        <f>VLOOKUP(A27,MODEL!A:C,3,FALSE)</f>
        <v>8067</v>
      </c>
    </row>
    <row r="28" spans="1:4" x14ac:dyDescent="0.25">
      <c r="A28" s="3">
        <v>27</v>
      </c>
      <c r="B28" s="6" t="s">
        <v>41</v>
      </c>
      <c r="C28" s="9" t="str">
        <f>VLOOKUP(B28,UG!A:B,2,FALSE)</f>
        <v xml:space="preserve"> the DAF administration port</v>
      </c>
      <c r="D28" s="7">
        <f>VLOOKUP(A28,MODEL!A:C,3,FALSE)</f>
        <v>9067</v>
      </c>
    </row>
    <row r="29" spans="1:4" ht="24.75" x14ac:dyDescent="0.25">
      <c r="A29" s="3">
        <v>28</v>
      </c>
      <c r="B29" s="6" t="s">
        <v>402</v>
      </c>
      <c r="C29" s="9" t="s">
        <v>1034</v>
      </c>
      <c r="D29" s="7" t="str">
        <f>VLOOKUP(A29,MODEL!A:C,3,FALSE)</f>
        <v>@ROOT.DIR@/@SCENARIO.NAME@/inputs/parameters/AgForestFloorspace.csv</v>
      </c>
    </row>
    <row r="30" spans="1:4" ht="24.75" x14ac:dyDescent="0.25">
      <c r="A30" s="3">
        <v>29</v>
      </c>
      <c r="B30" s="6" t="s">
        <v>404</v>
      </c>
      <c r="C30" s="9" t="s">
        <v>1035</v>
      </c>
      <c r="D30" s="7" t="str">
        <f>VLOOKUP(A30,MODEL!A:C,3,FALSE)</f>
        <v>@ROOT.DIR@/@SCENARIO.NAME@/inputs/parameters/worldMarketFields.csv</v>
      </c>
    </row>
    <row r="31" spans="1:4" ht="24.75" x14ac:dyDescent="0.25">
      <c r="A31" s="3">
        <v>30</v>
      </c>
      <c r="B31" s="6" t="s">
        <v>406</v>
      </c>
      <c r="C31" s="9" t="s">
        <v>1036</v>
      </c>
      <c r="D31" s="7" t="str">
        <f>VLOOKUP(A31,MODEL!A:C,3,FALSE)</f>
        <v>@ROOT.DIR@/@SCENARIO.NAME@/outputs/t@CURRENT.INTERVAL@/AllZones.csv</v>
      </c>
    </row>
    <row r="32" spans="1:4" ht="24.75" x14ac:dyDescent="0.25">
      <c r="A32" s="3">
        <v>31</v>
      </c>
      <c r="B32" s="6" t="s">
        <v>45</v>
      </c>
      <c r="C32" s="9" t="str">
        <f>VLOOKUP(B32,UG!A:B,2,FALSE)</f>
        <v xml:space="preserve"> the full path to the build visualization database R script</v>
      </c>
      <c r="D32" s="7" t="str">
        <f>VLOOKUP(A32,MODEL!A:C,3,FALSE)</f>
        <v>@ROOT.DIR@/@SCENARIO.NAME@/model/code/viz/build_Viz_DB.R</v>
      </c>
    </row>
    <row r="33" spans="1:4" ht="24.75" x14ac:dyDescent="0.25">
      <c r="A33" s="3">
        <v>32</v>
      </c>
      <c r="B33" s="6" t="s">
        <v>47</v>
      </c>
      <c r="C33" s="9" t="str">
        <f>VLOOKUP(B33,UG!A:B,2,FALSE)</f>
        <v xml:space="preserve"> the full path to the combine visualization databases R script</v>
      </c>
      <c r="D33" s="7" t="str">
        <f>VLOOKUP(A33,MODEL!A:C,3,FALSE)</f>
        <v>@ROOT.DIR@/@SCENARIO.NAME@/model/code/viz/all_Viz_DB.R</v>
      </c>
    </row>
    <row r="34" spans="1:4" ht="24.75" x14ac:dyDescent="0.25">
      <c r="A34" s="3">
        <v>33</v>
      </c>
      <c r="B34" s="6" t="s">
        <v>49</v>
      </c>
      <c r="C34" s="9" t="str">
        <f>VLOOKUP(B34,UG!A:B,2,FALSE)</f>
        <v xml:space="preserve"> the tokenized command line for building the visualization database</v>
      </c>
      <c r="D34" s="7" t="str">
        <f>VLOOKUP(A34,MODEL!A:C,3,FALSE)</f>
        <v>[|r.executable|,--no-save,&lt;,|viz.build.script|,&gt;,logVizDB.txt,ALLZONESFILENAME</v>
      </c>
    </row>
    <row r="35" spans="1:4" ht="24.75" x14ac:dyDescent="0.25">
      <c r="A35" s="3">
        <v>34</v>
      </c>
      <c r="B35" s="6" t="s">
        <v>51</v>
      </c>
      <c r="C35" s="9" t="str">
        <f>VLOOKUP(B35,UG!A:B,2,FALSE)</f>
        <v xml:space="preserve"> the tokenized command line for building the full visualization database</v>
      </c>
      <c r="D35" s="7" t="str">
        <f>VLOOKUP(A35,MODEL!A:C,3,FALSE)</f>
        <v>[|r.executable|,--no-save,&lt;,|viz.combine.script|,&gt;,logVizDB.txt,BUILDDBS</v>
      </c>
    </row>
    <row r="36" spans="1:4" ht="24.75" x14ac:dyDescent="0.25">
      <c r="A36" s="3">
        <v>35</v>
      </c>
      <c r="B36" s="6" t="s">
        <v>53</v>
      </c>
      <c r="C36" s="9" t="str">
        <f>VLOOKUP(B36,UG!A:B,2,FALSE)</f>
        <v xml:space="preserve"> the full path to the build micro-visualization database R script</v>
      </c>
      <c r="D36" s="7" t="str">
        <f>VLOOKUP(A36,MODEL!A:C,3,FALSE)</f>
        <v>@ROOT.DIR@/@SCENARIO.NAME@/model/code/viz/build_MicroViz_DB.R</v>
      </c>
    </row>
    <row r="37" spans="1:4" ht="24.75" x14ac:dyDescent="0.25">
      <c r="A37" s="3">
        <v>36</v>
      </c>
      <c r="B37" s="6" t="s">
        <v>55</v>
      </c>
      <c r="C37" s="9" t="str">
        <f>VLOOKUP(B37,UG!A:B,2,FALSE)</f>
        <v xml:space="preserve"> the full path to the combine micro-visualization databases R script</v>
      </c>
      <c r="D37" s="7" t="str">
        <f>VLOOKUP(A37,MODEL!A:C,3,FALSE)</f>
        <v>@ROOT.DIR@/@SCENARIO.NAME@/model/code/viz/all_Viz_DB.R</v>
      </c>
    </row>
    <row r="38" spans="1:4" ht="36.75" x14ac:dyDescent="0.25">
      <c r="A38" s="3">
        <v>37</v>
      </c>
      <c r="B38" s="6" t="s">
        <v>57</v>
      </c>
      <c r="C38" s="9" t="str">
        <f>VLOOKUP(B38,UG!A:B,2,FALSE)</f>
        <v xml:space="preserve"> the tokenized command line for building the micro-visualization database</v>
      </c>
      <c r="D38" s="7" t="str">
        <f>VLOOKUP(A38,MODEL!A:C,3,FALSE)</f>
        <v>[|r.executable|,--no-save,&lt;,|microviz.build.script|,&gt;,logMicroVizDB.txt,INDCODEFILE</v>
      </c>
    </row>
    <row r="39" spans="1:4" ht="36.75" x14ac:dyDescent="0.25">
      <c r="A39" s="3">
        <v>38</v>
      </c>
      <c r="B39" s="6" t="s">
        <v>59</v>
      </c>
      <c r="C39" s="9" t="str">
        <f>VLOOKUP(B39,UG!A:B,2,FALSE)</f>
        <v xml:space="preserve"> the tokenized command line for building the full micro-visualization database</v>
      </c>
      <c r="D39" s="7" t="str">
        <f>VLOOKUP(A39,MODEL!A:C,3,FALSE)</f>
        <v>[|r.executable|,--no-save,&lt;,|microviz.combine.script|,&gt;,logMicroVizDB.txt,BUILDDBS</v>
      </c>
    </row>
    <row r="40" spans="1:4" ht="24" x14ac:dyDescent="0.25">
      <c r="A40" s="3">
        <v>39</v>
      </c>
      <c r="B40" s="6" t="s">
        <v>61</v>
      </c>
      <c r="C40" s="9" t="str">
        <f>VLOOKUP(B40,UG!A:B,2,FALSE)</f>
        <v xml:space="preserve"> the path to the file used to indicate if a given model year ran TS or not</v>
      </c>
      <c r="D40" s="7" t="str">
        <f>VLOOKUP(A40,MODEL!A:C,3,FALSE)</f>
        <v>ampeakAssignmentResults.csv</v>
      </c>
    </row>
    <row r="41" spans="1:4" ht="24" x14ac:dyDescent="0.25">
      <c r="A41" s="3">
        <v>40</v>
      </c>
      <c r="B41" s="6" t="s">
        <v>63</v>
      </c>
      <c r="C41" s="9" t="str">
        <f>VLOOKUP(B41,UG!A:B,2,FALSE)</f>
        <v xml:space="preserve"> the maximum number of concurrent build visualization database processes that can be run for TS years</v>
      </c>
      <c r="D41" s="7">
        <f>VLOOKUP(A41,MODEL!A:C,3,FALSE)</f>
        <v>2</v>
      </c>
    </row>
    <row r="42" spans="1:4" ht="24" x14ac:dyDescent="0.25">
      <c r="A42" s="3">
        <v>41</v>
      </c>
      <c r="B42" s="6" t="s">
        <v>65</v>
      </c>
      <c r="C42" s="9" t="str">
        <f>VLOOKUP(B42,UG!A:B,2,FALSE)</f>
        <v xml:space="preserve"> the maximum number of concurrent build visualization database processes that can be run</v>
      </c>
      <c r="D42" s="7">
        <f>VLOOKUP(A42,MODEL!A:C,3,FALSE)</f>
        <v>8</v>
      </c>
    </row>
    <row r="43" spans="1:4" ht="24" x14ac:dyDescent="0.25">
      <c r="A43" s="3">
        <v>42</v>
      </c>
      <c r="B43" s="6" t="s">
        <v>67</v>
      </c>
      <c r="C43" s="9" t="str">
        <f>VLOOKUP(B43,UG!A:B,2,FALSE)</f>
        <v xml:space="preserve"> the batch file used to run the model in batch mode after configuration</v>
      </c>
      <c r="D43" s="7" t="str">
        <f>VLOOKUP(A43,MODEL!A:C,3,FALSE)</f>
        <v>@ROOT.DIR@/@SCENARIO.NAME@/run_model.bat</v>
      </c>
    </row>
    <row r="44" spans="1:4" ht="24" x14ac:dyDescent="0.25">
      <c r="A44" s="3">
        <v>43</v>
      </c>
      <c r="B44" s="6" t="s">
        <v>69</v>
      </c>
      <c r="C44" s="9" t="str">
        <f>VLOOKUP(B44,UG!A:B,2,FALSE)</f>
        <v xml:space="preserve"> the batch file used to run the model in Python mode after configuration</v>
      </c>
      <c r="D44" s="7" t="str">
        <f>VLOOKUP(A44,MODEL!A:C,3,FALSE)</f>
        <v>@ROOT.DIR@/@SCENARIO.NAME@/run_model_python.bat</v>
      </c>
    </row>
    <row r="45" spans="1:4" ht="24.75" x14ac:dyDescent="0.25">
      <c r="A45" s="3">
        <v>44</v>
      </c>
      <c r="B45" s="6" t="s">
        <v>428</v>
      </c>
      <c r="C45" s="9" t="s">
        <v>1119</v>
      </c>
      <c r="D45" s="7" t="str">
        <f>VLOOKUP(A45,MODEL!A:C,3,FALSE)</f>
        <v>@ROOT.DIR@/@SCENARIO.NAME@/model/code/model_runner/run_model.py</v>
      </c>
    </row>
    <row r="46" spans="1:4" ht="24.75" x14ac:dyDescent="0.25">
      <c r="A46" s="3">
        <v>45</v>
      </c>
      <c r="B46" s="6" t="s">
        <v>71</v>
      </c>
      <c r="C46" s="9" t="str">
        <f>VLOOKUP(B46,UG!A:B,2,FALSE)</f>
        <v xml:space="preserve"> the batch file which runs the individual model steps during a run</v>
      </c>
      <c r="D46" s="7" t="str">
        <f>VLOOKUP(A46,MODEL!A:C,3,FALSE)</f>
        <v>@ROOT.DIR@/@SCENARIO.NAME@/model/code/model_runner/model_run_batch.bat</v>
      </c>
    </row>
    <row r="47" spans="1:4" ht="24.75" x14ac:dyDescent="0.25">
      <c r="A47" s="3">
        <v>46</v>
      </c>
      <c r="B47" s="6" t="s">
        <v>73</v>
      </c>
      <c r="C47" s="9" t="str">
        <f>VLOOKUP(B47,UG!A:B,2,FALSE)</f>
        <v xml:space="preserve"> the command file read during Python mode to run the model steps</v>
      </c>
      <c r="D47" s="7" t="str">
        <f>VLOOKUP(A47,MODEL!A:C,3,FALSE)</f>
        <v>@ROOT.DIR@/@SCENARIO.NAME@/model/code/model_runner/model_run_commands.txt</v>
      </c>
    </row>
    <row r="48" spans="1:4" ht="24.75" x14ac:dyDescent="0.25">
      <c r="A48" s="3">
        <v>47</v>
      </c>
      <c r="B48" s="6" t="s">
        <v>432</v>
      </c>
      <c r="C48" s="9" t="s">
        <v>1118</v>
      </c>
      <c r="D48" s="7" t="str">
        <f>VLOOKUP(A48,MODEL!A:C,3,FALSE)</f>
        <v>@ROOT.DIR@/@SCENARIO.NAME@/model/code/report.bat</v>
      </c>
    </row>
    <row r="49" spans="1:4" x14ac:dyDescent="0.25">
      <c r="A49" s="3">
        <v>48</v>
      </c>
      <c r="B49" s="6" t="s">
        <v>75</v>
      </c>
      <c r="C49" s="9" t="str">
        <f>VLOOKUP(B49,UG!A:B,2,FALSE)</f>
        <v xml:space="preserve"> the mode run report log file</v>
      </c>
      <c r="D49" s="7" t="str">
        <f>VLOOKUP(A49,MODEL!A:C,3,FALSE)</f>
        <v>@ROOT.DIR@/@SCENARIO.NAME@/model_report.txt</v>
      </c>
    </row>
    <row r="50" spans="1:4" x14ac:dyDescent="0.25">
      <c r="A50" s="3">
        <v>49</v>
      </c>
      <c r="B50" s="6" t="s">
        <v>77</v>
      </c>
      <c r="C50" s="9" t="str">
        <f>VLOOKUP(B50,UG!A:B,2,FALSE)</f>
        <v xml:space="preserve"> the model run output log file</v>
      </c>
      <c r="D50" s="7" t="str">
        <f>VLOOKUP(A50,MODEL!A:C,3,FALSE)</f>
        <v>@ROOT.DIR@/@SCENARIO.NAME@/model_run_output.txt</v>
      </c>
    </row>
    <row r="51" spans="1:4" ht="24.75" x14ac:dyDescent="0.25">
      <c r="A51" s="3">
        <v>50</v>
      </c>
      <c r="B51" s="6" t="s">
        <v>79</v>
      </c>
      <c r="C51" s="9" t="str">
        <f>VLOOKUP(B51,UG!A:B,2,FALSE)</f>
        <v xml:space="preserve"> the stop Java processes program</v>
      </c>
      <c r="D51" s="7" t="str">
        <f>VLOOKUP(A51,MODEL!A:C,3,FALSE)</f>
        <v>@ROOT.DIR@/@SCENARIO.NAME@/model/code/stop_java.bat</v>
      </c>
    </row>
    <row r="52" spans="1:4" ht="24.75" x14ac:dyDescent="0.25">
      <c r="A52" s="3">
        <v>51</v>
      </c>
      <c r="B52" s="6" t="s">
        <v>81</v>
      </c>
      <c r="C52" s="9" t="str">
        <f>VLOOKUP(B52,UG!A:B,2,FALSE)</f>
        <v xml:space="preserve"> the stop a model run program</v>
      </c>
      <c r="D52" s="7" t="str">
        <f>VLOOKUP(A52,MODEL!A:C,3,FALSE)</f>
        <v>@ROOT.DIR@/@SCENARIO.NAME@/model/code/stop_run.bat</v>
      </c>
    </row>
    <row r="53" spans="1:4" x14ac:dyDescent="0.25">
      <c r="A53" s="3">
        <v>52</v>
      </c>
      <c r="B53" s="6" t="s">
        <v>83</v>
      </c>
      <c r="C53" s="9" t="str">
        <f>VLOOKUP(B53,UG!A:B,2,FALSE)</f>
        <v xml:space="preserve"> the model run history file</v>
      </c>
      <c r="D53" s="7" t="str">
        <f>VLOOKUP(A53,MODEL!A:C,3,FALSE)</f>
        <v>@ROOT.DIR@/@SCENARIO.NAME@/run_history.zip</v>
      </c>
    </row>
    <row r="54" spans="1:4" ht="24.75" x14ac:dyDescent="0.25">
      <c r="A54" s="3">
        <v>53</v>
      </c>
      <c r="B54" s="6" t="s">
        <v>439</v>
      </c>
      <c r="C54" s="9" t="s">
        <v>1117</v>
      </c>
      <c r="D54" s="7" t="str">
        <f>VLOOKUP(A54,MODEL!A:C,3,FALSE)</f>
        <v>@ROOT.DIR@/@SCENARIO.NAME@/model/code/model_runner/save_run_history.bat</v>
      </c>
    </row>
    <row r="55" spans="1:4" ht="24.75" x14ac:dyDescent="0.25">
      <c r="A55" s="3">
        <v>54</v>
      </c>
      <c r="B55" s="6" t="s">
        <v>85</v>
      </c>
      <c r="C55" s="9" t="str">
        <f>VLOOKUP(B55,UG!A:B,2,FALSE)</f>
        <v xml:space="preserve"> the alpha-to-beta zone correspondence file</v>
      </c>
      <c r="D55" s="7" t="str">
        <f>VLOOKUP(A55,MODEL!A:C,3,FALSE)</f>
        <v>@ROOT.DIR@/@SCENARIO.NAME@/@SCENARIO.OUTPUTS@/t@CURRENT.INTERVAL@/alpha2beta.csv</v>
      </c>
    </row>
    <row r="56" spans="1:4" ht="36.75" x14ac:dyDescent="0.25">
      <c r="A56" s="3">
        <v>55</v>
      </c>
      <c r="B56" s="6" t="s">
        <v>989</v>
      </c>
      <c r="C56" s="9" t="s">
        <v>1120</v>
      </c>
      <c r="D56" s="7" t="str">
        <f>VLOOKUP(A56,MODEL!A:C,3,FALSE)</f>
        <v>NUMBER, NUMBER, STRING, STRING, NUMBER, NUMBER, NUMBER, NUMBER, NUMBER, NUMBER, NUMBER, STRING, STRING, STRING, NUMBER, STRING, NUMBER, NUMBER</v>
      </c>
    </row>
    <row r="57" spans="1:4" x14ac:dyDescent="0.25">
      <c r="A57" s="3">
        <v>56</v>
      </c>
      <c r="B57" s="6" t="s">
        <v>990</v>
      </c>
      <c r="C57" s="9" t="s">
        <v>1056</v>
      </c>
      <c r="D57" s="7" t="str">
        <f>VLOOKUP(A57,MODEL!A:C,3,FALSE)</f>
        <v>Azone</v>
      </c>
    </row>
    <row r="58" spans="1:4" x14ac:dyDescent="0.25">
      <c r="A58" s="3">
        <v>57</v>
      </c>
      <c r="B58" s="6" t="s">
        <v>991</v>
      </c>
      <c r="C58" s="9" t="s">
        <v>1057</v>
      </c>
      <c r="D58" s="7" t="str">
        <f>VLOOKUP(A58,MODEL!A:C,3,FALSE)</f>
        <v>Bzone</v>
      </c>
    </row>
    <row r="59" spans="1:4" x14ac:dyDescent="0.25">
      <c r="A59" s="3">
        <v>58</v>
      </c>
      <c r="B59" s="6" t="s">
        <v>992</v>
      </c>
      <c r="C59" s="9" t="s">
        <v>1058</v>
      </c>
      <c r="D59" s="7" t="str">
        <f>VLOOKUP(A59,MODEL!A:C,3,FALSE)</f>
        <v>PUMA2000</v>
      </c>
    </row>
    <row r="60" spans="1:4" x14ac:dyDescent="0.25">
      <c r="A60" s="3">
        <v>59</v>
      </c>
      <c r="B60" s="6" t="s">
        <v>993</v>
      </c>
      <c r="C60" s="9" t="s">
        <v>1059</v>
      </c>
      <c r="D60" s="7" t="str">
        <f>VLOOKUP(A60,MODEL!A:C,3,FALSE)</f>
        <v>State</v>
      </c>
    </row>
    <row r="61" spans="1:4" x14ac:dyDescent="0.25">
      <c r="A61" s="3">
        <v>60</v>
      </c>
      <c r="B61" s="6" t="s">
        <v>994</v>
      </c>
      <c r="C61" s="9" t="s">
        <v>454</v>
      </c>
      <c r="D61" s="7" t="str">
        <f>VLOOKUP(A61,MODEL!A:C,3,FALSE)</f>
        <v>STATEFIPS</v>
      </c>
    </row>
    <row r="62" spans="1:4" ht="24.75" x14ac:dyDescent="0.25">
      <c r="A62" s="3">
        <v>61</v>
      </c>
      <c r="B62" s="6" t="s">
        <v>87</v>
      </c>
      <c r="C62" s="9" t="str">
        <f>VLOOKUP(B62,UG!A:B,2,FALSE)</f>
        <v xml:space="preserve"> the external zone distances file</v>
      </c>
      <c r="D62" s="7" t="str">
        <f>VLOOKUP(A62,MODEL!A:C,3,FALSE)</f>
        <v>@ROOT.DIR@/@SCENARIO.NAME@/@SCENARIO.INPUTS@/t0/WorldZoneExternalStationDistances.csv</v>
      </c>
    </row>
    <row r="63" spans="1:4" x14ac:dyDescent="0.25">
      <c r="A63" s="3">
        <v>62</v>
      </c>
      <c r="B63" s="6" t="s">
        <v>89</v>
      </c>
      <c r="C63" s="9" t="str">
        <f>VLOOKUP(B63,UG!A:B,2,FALSE)</f>
        <v xml:space="preserve"> the "world" external zone</v>
      </c>
      <c r="D63" s="7">
        <f>VLOOKUP(A63,MODEL!A:C,3,FALSE)</f>
        <v>6006</v>
      </c>
    </row>
    <row r="64" spans="1:4" x14ac:dyDescent="0.25">
      <c r="A64" s="3">
        <v>63</v>
      </c>
      <c r="B64" s="6" t="s">
        <v>91</v>
      </c>
      <c r="C64" s="9" t="str">
        <f>VLOOKUP(B64,UG!A:B,2,FALSE)</f>
        <v xml:space="preserve"> the Port of Portland zone</v>
      </c>
      <c r="D64" s="7">
        <f>VLOOKUP(A64,MODEL!A:C,3,FALSE)</f>
        <v>5012</v>
      </c>
    </row>
    <row r="65" spans="1:4" ht="24.75" x14ac:dyDescent="0.25">
      <c r="A65" s="3">
        <v>64</v>
      </c>
      <c r="B65" s="6" t="s">
        <v>995</v>
      </c>
      <c r="C65" s="9" t="s">
        <v>1051</v>
      </c>
      <c r="D65" s="7" t="str">
        <f>VLOOKUP(A65,MODEL!A:C,3,FALSE)</f>
        <v>5001 5002 5003 5004 5005 5006 5007 5008 5009 5010 5011 5012</v>
      </c>
    </row>
    <row r="66" spans="1:4" x14ac:dyDescent="0.25">
      <c r="A66" s="3">
        <v>65</v>
      </c>
      <c r="B66" s="6" t="s">
        <v>461</v>
      </c>
      <c r="C66" s="9" t="s">
        <v>1040</v>
      </c>
      <c r="D66" s="7">
        <f>VLOOKUP(A66,MODEL!A:C,3,FALSE)</f>
        <v>700</v>
      </c>
    </row>
    <row r="67" spans="1:4" x14ac:dyDescent="0.25">
      <c r="A67" s="3">
        <v>66</v>
      </c>
      <c r="B67" s="6" t="s">
        <v>462</v>
      </c>
      <c r="C67" s="9" t="s">
        <v>1041</v>
      </c>
      <c r="D67" s="7">
        <f>VLOOKUP(A67,MODEL!A:C,3,FALSE)</f>
        <v>859</v>
      </c>
    </row>
    <row r="68" spans="1:4" x14ac:dyDescent="0.25">
      <c r="A68" s="3">
        <v>67</v>
      </c>
      <c r="B68" s="6" t="s">
        <v>463</v>
      </c>
      <c r="C68" s="9" t="s">
        <v>1043</v>
      </c>
      <c r="D68" s="7">
        <f>VLOOKUP(A68,MODEL!A:C,3,FALSE)</f>
        <v>900</v>
      </c>
    </row>
    <row r="69" spans="1:4" x14ac:dyDescent="0.25">
      <c r="A69" s="3">
        <v>68</v>
      </c>
      <c r="B69" s="6" t="s">
        <v>464</v>
      </c>
      <c r="C69" s="9" t="s">
        <v>1044</v>
      </c>
      <c r="D69" s="7">
        <f>VLOOKUP(A69,MODEL!A:C,3,FALSE)</f>
        <v>1559</v>
      </c>
    </row>
    <row r="70" spans="1:4" x14ac:dyDescent="0.25">
      <c r="A70" s="3">
        <v>69</v>
      </c>
      <c r="B70" s="6" t="s">
        <v>465</v>
      </c>
      <c r="C70" s="9" t="s">
        <v>1042</v>
      </c>
      <c r="D70" s="7">
        <f>VLOOKUP(A70,MODEL!A:C,3,FALSE)</f>
        <v>900</v>
      </c>
    </row>
    <row r="71" spans="1:4" x14ac:dyDescent="0.25">
      <c r="A71" s="3">
        <v>70</v>
      </c>
      <c r="B71" s="6" t="s">
        <v>466</v>
      </c>
      <c r="C71" s="9" t="s">
        <v>1042</v>
      </c>
      <c r="D71" s="7">
        <f>VLOOKUP(A71,MODEL!A:C,3,FALSE)</f>
        <v>1559</v>
      </c>
    </row>
    <row r="72" spans="1:4" x14ac:dyDescent="0.25">
      <c r="A72" s="3">
        <v>71</v>
      </c>
      <c r="B72" s="6" t="s">
        <v>467</v>
      </c>
      <c r="C72" s="9" t="s">
        <v>1045</v>
      </c>
      <c r="D72" s="7">
        <f>VLOOKUP(A72,MODEL!A:C,3,FALSE)</f>
        <v>1600</v>
      </c>
    </row>
    <row r="73" spans="1:4" x14ac:dyDescent="0.25">
      <c r="A73" s="3">
        <v>72</v>
      </c>
      <c r="B73" s="6" t="s">
        <v>468</v>
      </c>
      <c r="C73" s="9" t="s">
        <v>1046</v>
      </c>
      <c r="D73" s="7">
        <f>VLOOKUP(A73,MODEL!A:C,3,FALSE)</f>
        <v>1759</v>
      </c>
    </row>
    <row r="74" spans="1:4" x14ac:dyDescent="0.25">
      <c r="A74" s="3">
        <v>73</v>
      </c>
      <c r="B74" s="6" t="s">
        <v>469</v>
      </c>
      <c r="C74" s="9" t="s">
        <v>1047</v>
      </c>
      <c r="D74" s="7">
        <f>VLOOKUP(A74,MODEL!A:C,3,FALSE)</f>
        <v>1800</v>
      </c>
    </row>
    <row r="75" spans="1:4" x14ac:dyDescent="0.25">
      <c r="A75" s="3">
        <v>74</v>
      </c>
      <c r="B75" s="6" t="s">
        <v>470</v>
      </c>
      <c r="C75" s="9" t="s">
        <v>1048</v>
      </c>
      <c r="D75" s="7">
        <f>VLOOKUP(A75,MODEL!A:C,3,FALSE)</f>
        <v>659</v>
      </c>
    </row>
    <row r="76" spans="1:4" x14ac:dyDescent="0.25">
      <c r="A76" s="3">
        <v>75</v>
      </c>
      <c r="B76" s="6" t="s">
        <v>471</v>
      </c>
      <c r="C76" s="9" t="s">
        <v>1049</v>
      </c>
      <c r="D76" s="7">
        <f>VLOOKUP(A76,MODEL!A:C,3,FALSE)</f>
        <v>1800</v>
      </c>
    </row>
    <row r="77" spans="1:4" x14ac:dyDescent="0.25">
      <c r="A77" s="3">
        <v>76</v>
      </c>
      <c r="B77" s="6" t="s">
        <v>472</v>
      </c>
      <c r="C77" s="9" t="s">
        <v>1050</v>
      </c>
      <c r="D77" s="7">
        <f>VLOOKUP(A77,MODEL!A:C,3,FALSE)</f>
        <v>659</v>
      </c>
    </row>
    <row r="78" spans="1:4" x14ac:dyDescent="0.25">
      <c r="A78" s="3">
        <v>77</v>
      </c>
      <c r="B78" s="6" t="s">
        <v>996</v>
      </c>
      <c r="C78" s="9" t="s">
        <v>1093</v>
      </c>
      <c r="D78" s="7" t="str">
        <f>VLOOKUP(A78,MODEL!A:C,3,FALSE)</f>
        <v>.zmx</v>
      </c>
    </row>
    <row r="79" spans="1:4" x14ac:dyDescent="0.25">
      <c r="A79" s="3">
        <v>78</v>
      </c>
      <c r="B79" s="6" t="s">
        <v>997</v>
      </c>
      <c r="C79" s="9" t="s">
        <v>1037</v>
      </c>
      <c r="D79" s="7" t="str">
        <f>VLOOKUP(A79,MODEL!A:C,3,FALSE)</f>
        <v>SERIALNO</v>
      </c>
    </row>
    <row r="80" spans="1:4" x14ac:dyDescent="0.25">
      <c r="A80" s="3">
        <v>79</v>
      </c>
      <c r="B80" s="6" t="s">
        <v>998</v>
      </c>
      <c r="C80" s="9" t="s">
        <v>1037</v>
      </c>
      <c r="D80" s="7" t="str">
        <f>VLOOKUP(A80,MODEL!A:C,3,FALSE)</f>
        <v>PUMA</v>
      </c>
    </row>
    <row r="81" spans="1:4" x14ac:dyDescent="0.25">
      <c r="A81" s="3">
        <v>80</v>
      </c>
      <c r="B81" s="6" t="s">
        <v>999</v>
      </c>
      <c r="C81" s="9" t="s">
        <v>1037</v>
      </c>
      <c r="D81" s="7" t="str">
        <f>VLOOKUP(A81,MODEL!A:C,3,FALSE)</f>
        <v>STATE</v>
      </c>
    </row>
    <row r="82" spans="1:4" x14ac:dyDescent="0.25">
      <c r="A82" s="3">
        <v>81</v>
      </c>
      <c r="B82" s="6" t="s">
        <v>1000</v>
      </c>
      <c r="C82" s="9" t="s">
        <v>1037</v>
      </c>
      <c r="D82" s="7" t="str">
        <f>VLOOKUP(A82,MODEL!A:C,3,FALSE)</f>
        <v>PERSONS</v>
      </c>
    </row>
    <row r="83" spans="1:4" x14ac:dyDescent="0.25">
      <c r="A83" s="3">
        <v>82</v>
      </c>
      <c r="B83" s="6" t="s">
        <v>1001</v>
      </c>
      <c r="C83" s="9" t="s">
        <v>1037</v>
      </c>
      <c r="D83" s="7" t="str">
        <f>VLOOKUP(A83,MODEL!A:C,3,FALSE)</f>
        <v>UNITS1</v>
      </c>
    </row>
    <row r="84" spans="1:4" x14ac:dyDescent="0.25">
      <c r="A84" s="3">
        <v>83</v>
      </c>
      <c r="B84" s="6" t="s">
        <v>1002</v>
      </c>
      <c r="C84" s="9" t="s">
        <v>1037</v>
      </c>
      <c r="D84" s="7" t="str">
        <f>VLOOKUP(A84,MODEL!A:C,3,FALSE)</f>
        <v>AUTOS</v>
      </c>
    </row>
    <row r="85" spans="1:4" x14ac:dyDescent="0.25">
      <c r="A85" s="3">
        <v>84</v>
      </c>
      <c r="B85" s="6" t="s">
        <v>1003</v>
      </c>
      <c r="C85" s="9" t="s">
        <v>1037</v>
      </c>
      <c r="D85" s="7" t="str">
        <f>VLOOKUP(A85,MODEL!A:C,3,FALSE)</f>
        <v>HOUSWGT</v>
      </c>
    </row>
    <row r="86" spans="1:4" x14ac:dyDescent="0.25">
      <c r="A86" s="3">
        <v>85</v>
      </c>
      <c r="B86" s="6" t="s">
        <v>1004</v>
      </c>
      <c r="C86" s="9" t="s">
        <v>1037</v>
      </c>
      <c r="D86" s="7" t="str">
        <f>VLOOKUP(A86,MODEL!A:C,3,FALSE)</f>
        <v>RHHINC</v>
      </c>
    </row>
    <row r="87" spans="1:4" x14ac:dyDescent="0.25">
      <c r="A87" s="3">
        <v>86</v>
      </c>
      <c r="B87" s="6" t="s">
        <v>1005</v>
      </c>
      <c r="C87" s="9" t="s">
        <v>1037</v>
      </c>
      <c r="D87" s="7" t="str">
        <f>VLOOKUP(A87,MODEL!A:C,3,FALSE)</f>
        <v>INDUSTRY</v>
      </c>
    </row>
    <row r="88" spans="1:4" x14ac:dyDescent="0.25">
      <c r="A88" s="3">
        <v>87</v>
      </c>
      <c r="B88" s="6" t="s">
        <v>1006</v>
      </c>
      <c r="C88" s="9" t="s">
        <v>1037</v>
      </c>
      <c r="D88" s="7" t="str">
        <f>VLOOKUP(A88,MODEL!A:C,3,FALSE)</f>
        <v>OCCUP</v>
      </c>
    </row>
    <row r="89" spans="1:4" x14ac:dyDescent="0.25">
      <c r="A89" s="3">
        <v>88</v>
      </c>
      <c r="B89" s="6" t="s">
        <v>1007</v>
      </c>
      <c r="C89" s="9" t="s">
        <v>1037</v>
      </c>
      <c r="D89" s="7" t="str">
        <f>VLOOKUP(A89,MODEL!A:C,3,FALSE)</f>
        <v>RLABOR</v>
      </c>
    </row>
    <row r="90" spans="1:4" x14ac:dyDescent="0.25">
      <c r="A90" s="3">
        <v>89</v>
      </c>
      <c r="B90" s="6" t="s">
        <v>1008</v>
      </c>
      <c r="C90" s="9" t="s">
        <v>1037</v>
      </c>
      <c r="D90" s="7" t="str">
        <f>VLOOKUP(A90,MODEL!A:C,3,FALSE)</f>
        <v>SCHOOL</v>
      </c>
    </row>
    <row r="91" spans="1:4" x14ac:dyDescent="0.25">
      <c r="A91" s="3">
        <v>90</v>
      </c>
      <c r="B91" s="6" t="s">
        <v>1009</v>
      </c>
      <c r="C91" s="9" t="s">
        <v>1037</v>
      </c>
      <c r="D91" s="7" t="str">
        <f>VLOOKUP(A91,MODEL!A:C,3,FALSE)</f>
        <v>AGE</v>
      </c>
    </row>
    <row r="92" spans="1:4" x14ac:dyDescent="0.25">
      <c r="A92" s="3">
        <v>91</v>
      </c>
      <c r="B92" s="6" t="s">
        <v>1010</v>
      </c>
      <c r="C92" s="9" t="s">
        <v>1037</v>
      </c>
      <c r="D92" s="7" t="str">
        <f>VLOOKUP(A92,MODEL!A:C,3,FALSE)</f>
        <v>PWGT1</v>
      </c>
    </row>
    <row r="93" spans="1:4" x14ac:dyDescent="0.25">
      <c r="A93" s="3">
        <v>92</v>
      </c>
      <c r="B93" s="6" t="s">
        <v>503</v>
      </c>
      <c r="C93" s="9" t="s">
        <v>1038</v>
      </c>
      <c r="D93" s="7">
        <f>VLOOKUP(A93,MODEL!A:C,3,FALSE)</f>
        <v>3</v>
      </c>
    </row>
    <row r="94" spans="1:4" x14ac:dyDescent="0.25">
      <c r="A94" s="3">
        <v>93</v>
      </c>
      <c r="B94" s="6" t="s">
        <v>504</v>
      </c>
      <c r="C94" s="9" t="s">
        <v>1039</v>
      </c>
      <c r="D94" s="7">
        <f>VLOOKUP(A94,MODEL!A:C,3,FALSE)</f>
        <v>12</v>
      </c>
    </row>
    <row r="95" spans="1:4" x14ac:dyDescent="0.25">
      <c r="A95" s="3">
        <v>94</v>
      </c>
      <c r="B95" s="6" t="s">
        <v>505</v>
      </c>
      <c r="C95" s="9" t="s">
        <v>1121</v>
      </c>
      <c r="D95" s="7">
        <f>VLOOKUP(A95,MODEL!A:C,3,FALSE)</f>
        <v>25</v>
      </c>
    </row>
    <row r="96" spans="1:4" x14ac:dyDescent="0.25">
      <c r="A96" s="3">
        <v>95</v>
      </c>
      <c r="B96" s="6" t="s">
        <v>99</v>
      </c>
      <c r="C96" s="9" t="str">
        <f>VLOOKUP(B96,UG!A:B,2,FALSE)</f>
        <v xml:space="preserve"> the auto operating cost ($s/mile)</v>
      </c>
      <c r="D96" s="7">
        <f>VLOOKUP(A96,MODEL!A:C,3,FALSE)</f>
        <v>8.6699999999999999E-2</v>
      </c>
    </row>
    <row r="97" spans="1:4" x14ac:dyDescent="0.25">
      <c r="A97" s="3">
        <v>96</v>
      </c>
      <c r="B97" s="6" t="s">
        <v>506</v>
      </c>
      <c r="C97" s="9"/>
      <c r="D97" s="7">
        <f>VLOOKUP(A97,MODEL!A:C,3,FALSE)</f>
        <v>10</v>
      </c>
    </row>
    <row r="98" spans="1:4" x14ac:dyDescent="0.25">
      <c r="A98" s="3">
        <v>97</v>
      </c>
      <c r="B98" s="6" t="s">
        <v>507</v>
      </c>
      <c r="C98" s="9"/>
      <c r="D98" s="7" t="b">
        <f>VLOOKUP(A98,MODEL!A:C,3,FALSE)</f>
        <v>0</v>
      </c>
    </row>
    <row r="99" spans="1:4" ht="24" x14ac:dyDescent="0.25">
      <c r="A99" s="3">
        <v>98</v>
      </c>
      <c r="B99" s="6" t="s">
        <v>101</v>
      </c>
      <c r="C99" s="9" t="str">
        <f>VLOOKUP(B99,UG!A:B,2,FALSE)</f>
        <v xml:space="preserve"> the sample of the synthetic population to run through the PT module (will choose every Nth person; 1 = full sample)</v>
      </c>
      <c r="D99" s="7">
        <f>VLOOKUP(A99,MODEL!A:C,3,FALSE)</f>
        <v>1</v>
      </c>
    </row>
    <row r="100" spans="1:4" ht="24.75" x14ac:dyDescent="0.25">
      <c r="A100" s="3">
        <v>99</v>
      </c>
      <c r="B100" s="6" t="s">
        <v>103</v>
      </c>
      <c r="C100" s="9" t="str">
        <f>VLOOKUP(B100,UG!A:B,2,FALSE)</f>
        <v xml:space="preserve"> the person trips file output by the PT SDT model</v>
      </c>
      <c r="D100" s="7" t="str">
        <f>VLOOKUP(A100,MODEL!A:C,3,FALSE)</f>
        <v>@ROOT.DIR@/@SCENARIO.NAME@/@SCENARIO.OUTPUTS@/t@CURRENT.INTERVAL@/Trips_SDTPerson.csv</v>
      </c>
    </row>
    <row r="101" spans="1:4" ht="24.75" x14ac:dyDescent="0.25">
      <c r="A101" s="3">
        <v>100</v>
      </c>
      <c r="B101" s="6" t="s">
        <v>105</v>
      </c>
      <c r="C101" s="9" t="str">
        <f>VLOOKUP(B101,UG!A:B,2,FALSE)</f>
        <v xml:space="preserve"> the person trips file output by the PT LDT model</v>
      </c>
      <c r="D101" s="7" t="str">
        <f>VLOOKUP(A101,MODEL!A:C,3,FALSE)</f>
        <v>@ROOT.DIR@/@SCENARIO.NAME@/@SCENARIO.OUTPUTS@/t@CURRENT.INTERVAL@/Trips_LDTVehicle.csv</v>
      </c>
    </row>
    <row r="102" spans="1:4" ht="24.75" x14ac:dyDescent="0.25">
      <c r="A102" s="3">
        <v>101</v>
      </c>
      <c r="B102" s="6" t="s">
        <v>107</v>
      </c>
      <c r="C102" s="9" t="str">
        <f>VLOOKUP(B102,UG!A:B,2,FALSE)</f>
        <v xml:space="preserve"> the truck trips file output by the CT model</v>
      </c>
      <c r="D102" s="7" t="str">
        <f>VLOOKUP(A102,MODEL!A:C,3,FALSE)</f>
        <v>@ROOT.DIR@/@SCENARIO.NAME@/@SCENARIO.OUTPUTS@/t@CURRENT.INTERVAL@/Trips_CTTruck.csv</v>
      </c>
    </row>
    <row r="103" spans="1:4" ht="24.75" x14ac:dyDescent="0.25">
      <c r="A103" s="3">
        <v>102</v>
      </c>
      <c r="B103" s="6" t="s">
        <v>109</v>
      </c>
      <c r="C103" s="9" t="str">
        <f>VLOOKUP(B103,UG!A:B,2,FALSE)</f>
        <v xml:space="preserve"> the truck trips file output by the ET model</v>
      </c>
      <c r="D103" s="7" t="str">
        <f>VLOOKUP(A103,MODEL!A:C,3,FALSE)</f>
        <v>@ROOT.DIR@/@SCENARIO.NAME@/@SCENARIO.OUTPUTS@/t@CURRENT.INTERVAL@/Trips_ETTruck.csv</v>
      </c>
    </row>
    <row r="104" spans="1:4" ht="24.75" x14ac:dyDescent="0.25">
      <c r="A104" s="3">
        <v>103</v>
      </c>
      <c r="B104" s="6" t="s">
        <v>111</v>
      </c>
      <c r="C104" s="9" t="str">
        <f>VLOOKUP(B104,UG!A:B,2,FALSE)</f>
        <v xml:space="preserve"> the NED model properties file</v>
      </c>
      <c r="D104" s="7" t="str">
        <f>VLOOKUP(A104,MODEL!A:C,3,FALSE)</f>
        <v>@ROOT.DIR@/@SCENARIO.NAME@/@SCENARIO.OUTPUTS@/t@CURRENT.INTERVAL@/ned.properties</v>
      </c>
    </row>
    <row r="105" spans="1:4" x14ac:dyDescent="0.25">
      <c r="A105" s="3">
        <v>104</v>
      </c>
      <c r="B105" s="6" t="s">
        <v>113</v>
      </c>
      <c r="C105" s="9" t="str">
        <f>VLOOKUP(B105,UG!A:B,2,FALSE)</f>
        <v xml:space="preserve"> the command used to run the NED model</v>
      </c>
      <c r="D105" s="7" t="str">
        <f>VLOOKUP(A105,MODEL!A:C,3,FALSE)</f>
        <v>@ROOT.DIR@/@SCENARIO.NAME@/model/code/NED.py</v>
      </c>
    </row>
    <row r="106" spans="1:4" ht="24.75" x14ac:dyDescent="0.25">
      <c r="A106" s="3">
        <v>105</v>
      </c>
      <c r="B106" s="6" t="s">
        <v>514</v>
      </c>
      <c r="C106" s="9" t="s">
        <v>1055</v>
      </c>
      <c r="D106" s="7" t="str">
        <f>VLOOKUP(A106,MODEL!A:C,3,FALSE)</f>
        <v>@ROOT.DIR@/@SCENARIO.NAME@/@SCENARIO.OUTPUTS@/t@NED.LAST.RUN@/activity_forecast.csv</v>
      </c>
    </row>
    <row r="107" spans="1:4" ht="24.75" x14ac:dyDescent="0.25">
      <c r="A107" s="3">
        <v>106</v>
      </c>
      <c r="B107" s="6" t="s">
        <v>516</v>
      </c>
      <c r="C107" s="9" t="s">
        <v>1055</v>
      </c>
      <c r="D107" s="7" t="str">
        <f>VLOOKUP(A107,MODEL!A:C,3,FALSE)</f>
        <v>@ROOT.DIR@/@SCENARIO.NAME@/@SCENARIO.OUTPUTS@/t@NED.LAST.RUN@/construction_forecast.csv</v>
      </c>
    </row>
    <row r="108" spans="1:4" ht="24.75" x14ac:dyDescent="0.25">
      <c r="A108" s="3">
        <v>107</v>
      </c>
      <c r="B108" s="6" t="s">
        <v>518</v>
      </c>
      <c r="C108" s="9" t="s">
        <v>1055</v>
      </c>
      <c r="D108" s="7" t="str">
        <f>VLOOKUP(A108,MODEL!A:C,3,FALSE)</f>
        <v>@ROOT.DIR@/@SCENARIO.NAME@/@SCENARIO.OUTPUTS@/t@NED.LAST.RUN@/population_forecast.csv</v>
      </c>
    </row>
    <row r="109" spans="1:4" ht="24.75" x14ac:dyDescent="0.25">
      <c r="A109" s="3">
        <v>108</v>
      </c>
      <c r="B109" s="6" t="s">
        <v>520</v>
      </c>
      <c r="C109" s="9" t="s">
        <v>1055</v>
      </c>
      <c r="D109" s="7" t="str">
        <f>VLOOKUP(A109,MODEL!A:C,3,FALSE)</f>
        <v>@ROOT.DIR@/@SCENARIO.NAME@/@SCENARIO.OUTPUTS@/t@NED.LAST.RUN@/trade_forecast.csv</v>
      </c>
    </row>
    <row r="110" spans="1:4" ht="24.75" x14ac:dyDescent="0.25">
      <c r="A110" s="3">
        <v>109</v>
      </c>
      <c r="B110" s="6" t="s">
        <v>522</v>
      </c>
      <c r="C110" s="9" t="s">
        <v>1055</v>
      </c>
      <c r="D110" s="7" t="str">
        <f>VLOOKUP(A110,MODEL!A:C,3,FALSE)</f>
        <v>@ROOT.DIR@/@SCENARIO.NAME@/@SCENARIO.OUTPUTS@/t@NED.LAST.RUN@/government_forecast.csv</v>
      </c>
    </row>
    <row r="111" spans="1:4" ht="24.75" x14ac:dyDescent="0.25">
      <c r="A111" s="3">
        <v>110</v>
      </c>
      <c r="B111" s="6" t="s">
        <v>524</v>
      </c>
      <c r="C111" s="9" t="s">
        <v>1055</v>
      </c>
      <c r="D111" s="7" t="str">
        <f>VLOOKUP(A111,MODEL!A:C,3,FALSE)</f>
        <v>@ROOT.DIR@/@SCENARIO.NAME@/@SCENARIO.OUTPUTS@/t@CURRENT.INTERVAL@/activity_forecast.csv</v>
      </c>
    </row>
    <row r="112" spans="1:4" ht="24.75" x14ac:dyDescent="0.25">
      <c r="A112" s="3">
        <v>111</v>
      </c>
      <c r="B112" s="6" t="s">
        <v>526</v>
      </c>
      <c r="C112" s="9" t="s">
        <v>1055</v>
      </c>
      <c r="D112" s="7" t="str">
        <f>VLOOKUP(A112,MODEL!A:C,3,FALSE)</f>
        <v>@ROOT.DIR@/@SCENARIO.NAME@/@SCENARIO.OUTPUTS@/t@CURRENT.INTERVAL@/construction_forecast.csv</v>
      </c>
    </row>
    <row r="113" spans="1:4" ht="24.75" x14ac:dyDescent="0.25">
      <c r="A113" s="3">
        <v>112</v>
      </c>
      <c r="B113" s="6" t="s">
        <v>528</v>
      </c>
      <c r="C113" s="9" t="s">
        <v>1055</v>
      </c>
      <c r="D113" s="7" t="str">
        <f>VLOOKUP(A113,MODEL!A:C,3,FALSE)</f>
        <v>@ROOT.DIR@/@SCENARIO.NAME@/@SCENARIO.OUTPUTS@/t@CURRENT.INTERVAL@/population_forecast.csv</v>
      </c>
    </row>
    <row r="114" spans="1:4" ht="24.75" x14ac:dyDescent="0.25">
      <c r="A114" s="3">
        <v>113</v>
      </c>
      <c r="B114" s="6" t="s">
        <v>530</v>
      </c>
      <c r="C114" s="9" t="s">
        <v>1055</v>
      </c>
      <c r="D114" s="7" t="str">
        <f>VLOOKUP(A114,MODEL!A:C,3,FALSE)</f>
        <v>@ROOT.DIR@/@SCENARIO.NAME@/@SCENARIO.OUTPUTS@/t@CURRENT.INTERVAL@/trade_forecast.csv</v>
      </c>
    </row>
    <row r="115" spans="1:4" ht="24.75" x14ac:dyDescent="0.25">
      <c r="A115" s="3">
        <v>114</v>
      </c>
      <c r="B115" s="6" t="s">
        <v>532</v>
      </c>
      <c r="C115" s="9" t="s">
        <v>1055</v>
      </c>
      <c r="D115" s="7" t="str">
        <f>VLOOKUP(A115,MODEL!A:C,3,FALSE)</f>
        <v>@ROOT.DIR@/@SCENARIO.NAME@/@SCENARIO.OUTPUTS@/t@CURRENT.INTERVAL@/government_forecast.csv</v>
      </c>
    </row>
    <row r="116" spans="1:4" ht="24.75" x14ac:dyDescent="0.25">
      <c r="A116" s="3">
        <v>115</v>
      </c>
      <c r="B116" s="6" t="s">
        <v>119</v>
      </c>
      <c r="C116" s="9" t="str">
        <f>VLOOKUP(B116,UG!A:B,2,FALSE)</f>
        <v xml:space="preserve"> the NED input directory</v>
      </c>
      <c r="D116" s="7" t="str">
        <f>VLOOKUP(A116,MODEL!A:C,3,FALSE)</f>
        <v>@ROOT.DIR@/@SCENARIO.NAME@/@SCENARIO.INPUTS@/t0</v>
      </c>
    </row>
    <row r="117" spans="1:4" x14ac:dyDescent="0.25">
      <c r="A117" s="3">
        <v>116</v>
      </c>
      <c r="B117" s="6" t="s">
        <v>121</v>
      </c>
      <c r="C117" s="9" t="str">
        <f>VLOOKUP(B117,UG!A:B,2,FALSE)</f>
        <v xml:space="preserve"> the NED base year</v>
      </c>
      <c r="D117" s="7">
        <f>VLOOKUP(A117,MODEL!A:C,3,FALSE)</f>
        <v>2009</v>
      </c>
    </row>
    <row r="118" spans="1:4" x14ac:dyDescent="0.25">
      <c r="A118" s="3">
        <v>117</v>
      </c>
      <c r="B118" s="6" t="s">
        <v>123</v>
      </c>
      <c r="C118" s="9" t="str">
        <f>VLOOKUP(B118,UG!A:B,2,FALSE)</f>
        <v xml:space="preserve"> the NED base year in "t" years</v>
      </c>
      <c r="D118" s="7">
        <f>VLOOKUP(A118,MODEL!A:C,3,FALSE)</f>
        <v>19</v>
      </c>
    </row>
    <row r="119" spans="1:4" x14ac:dyDescent="0.25">
      <c r="A119" s="3">
        <v>118</v>
      </c>
      <c r="B119" s="6" t="s">
        <v>125</v>
      </c>
      <c r="C119" s="9" t="str">
        <f>VLOOKUP(B119,UG!A:B,2,FALSE)</f>
        <v xml:space="preserve"> the current NED model year</v>
      </c>
      <c r="D119" s="7" t="str">
        <f>VLOOKUP(A119,MODEL!A:C,3,FALSE)</f>
        <v>@CURRENT.INTERVAL@</v>
      </c>
    </row>
    <row r="120" spans="1:4" x14ac:dyDescent="0.25">
      <c r="A120" s="3">
        <v>119</v>
      </c>
      <c r="B120" s="6" t="s">
        <v>127</v>
      </c>
      <c r="C120" s="9" t="str">
        <f>VLOOKUP(B120,UG!A:B,2,FALSE)</f>
        <v xml:space="preserve"> if true,  then use NED feedback</v>
      </c>
      <c r="D120" s="7" t="b">
        <f>VLOOKUP(A120,MODEL!A:C,3,FALSE)</f>
        <v>0</v>
      </c>
    </row>
    <row r="121" spans="1:4" x14ac:dyDescent="0.25">
      <c r="A121" s="3">
        <v>120</v>
      </c>
      <c r="B121" s="6" t="s">
        <v>128</v>
      </c>
      <c r="C121" s="9" t="str">
        <f>VLOOKUP(B121,UG!A:B,2,FALSE)</f>
        <v xml:space="preserve"> the name of the main ALD R script</v>
      </c>
      <c r="D121" s="7" t="str">
        <f>VLOOKUP(A121,MODEL!A:C,3,FALSE)</f>
        <v>ALD.R</v>
      </c>
    </row>
    <row r="122" spans="1:4" x14ac:dyDescent="0.25">
      <c r="A122" s="3">
        <v>121</v>
      </c>
      <c r="B122" s="6" t="s">
        <v>130</v>
      </c>
      <c r="C122" s="9" t="str">
        <f>VLOOKUP(B122,UG!A:B,2,FALSE)</f>
        <v xml:space="preserve"> the path to the ALD model code</v>
      </c>
      <c r="D122" s="7" t="str">
        <f>VLOOKUP(A122,MODEL!A:C,3,FALSE)</f>
        <v>@ROOT.DIR@/@SCENARIO.NAME@/model/code/</v>
      </c>
    </row>
    <row r="123" spans="1:4" ht="24.75" x14ac:dyDescent="0.25">
      <c r="A123" s="3">
        <v>122</v>
      </c>
      <c r="B123" s="6" t="s">
        <v>132</v>
      </c>
      <c r="C123" s="9" t="str">
        <f>VLOOKUP(B123,UG!A:B,2,FALSE)</f>
        <v xml:space="preserve"> the ALD model properties file</v>
      </c>
      <c r="D123" s="7" t="str">
        <f>VLOOKUP(A123,MODEL!A:C,3,FALSE)</f>
        <v>@ROOT.DIR@/@SCENARIO.NAME@/@SCENARIO.OUTPUTS@/t@CURRENT.INTERVAL@/ald.properties</v>
      </c>
    </row>
    <row r="124" spans="1:4" ht="24.75" x14ac:dyDescent="0.25">
      <c r="A124" s="3">
        <v>123</v>
      </c>
      <c r="B124" s="6" t="s">
        <v>134</v>
      </c>
      <c r="C124" s="9" t="str">
        <f>VLOOKUP(B124,UG!A:B,2,FALSE)</f>
        <v xml:space="preserve"> the ALD model outputs path</v>
      </c>
      <c r="D124" s="7" t="str">
        <f>VLOOKUP(A124,MODEL!A:C,3,FALSE)</f>
        <v>@ROOT.DIR@/@SCENARIO.NAME@/@SCENARIO.OUTPUTS@/</v>
      </c>
    </row>
    <row r="125" spans="1:4" ht="24.75" x14ac:dyDescent="0.25">
      <c r="A125" s="3">
        <v>124</v>
      </c>
      <c r="B125" s="6" t="s">
        <v>539</v>
      </c>
      <c r="C125" s="9" t="s">
        <v>1060</v>
      </c>
      <c r="D125" s="7" t="str">
        <f>VLOOKUP(A125,MODEL!A:C,3,FALSE)</f>
        <v>@ROOT.DIR@/@SCENARIO.NAME@/@SCENARIO.OUTPUTS@/t@AA.LAST.RUN@/</v>
      </c>
    </row>
    <row r="126" spans="1:4" ht="24.75" x14ac:dyDescent="0.25">
      <c r="A126" s="3">
        <v>125</v>
      </c>
      <c r="B126" s="6" t="s">
        <v>541</v>
      </c>
      <c r="C126" s="9" t="s">
        <v>1061</v>
      </c>
      <c r="D126" s="7" t="str">
        <f>VLOOKUP(A126,MODEL!A:C,3,FALSE)</f>
        <v>@ROOT.DIR@/@SCENARIO.NAME@/@SCENARIO.OUTPUTS@/t@CURRENT.INTERVAL@/</v>
      </c>
    </row>
    <row r="127" spans="1:4" ht="24.75" x14ac:dyDescent="0.25">
      <c r="A127" s="3">
        <v>126</v>
      </c>
      <c r="B127" s="6" t="s">
        <v>1011</v>
      </c>
      <c r="C127" s="9" t="s">
        <v>1062</v>
      </c>
      <c r="D127" s="7" t="str">
        <f>VLOOKUP(A127,MODEL!A:C,3,FALSE)</f>
        <v>@ROOT.DIR@/@SCENARIO.NAME@/@SCENARIO.INPUTS@/parameters/zoning_definitions.csv</v>
      </c>
    </row>
    <row r="128" spans="1:4" ht="24.75" x14ac:dyDescent="0.25">
      <c r="A128" s="3">
        <v>127</v>
      </c>
      <c r="B128" s="6" t="s">
        <v>1012</v>
      </c>
      <c r="C128" s="9" t="s">
        <v>1062</v>
      </c>
      <c r="D128" s="7" t="str">
        <f>VLOOKUP(A128,MODEL!A:C,3,FALSE)</f>
        <v>@ROOT.DIR@/@SCENARIO.NAME@/@SCENARIO.INPUTS@/parameters/floorspace_definitions.csv</v>
      </c>
    </row>
    <row r="129" spans="1:4" ht="24.75" x14ac:dyDescent="0.25">
      <c r="A129" s="3">
        <v>128</v>
      </c>
      <c r="B129" s="6" t="s">
        <v>547</v>
      </c>
      <c r="C129" s="9" t="s">
        <v>1062</v>
      </c>
      <c r="D129" s="7" t="str">
        <f>VLOOKUP(A129,MODEL!A:C,3,FALSE)</f>
        <v>@ROOT.DIR@/@SCENARIO.NAME@/@SCENARIO.OUTPUTS@/t@CURRENT.INTERVAL@/alpha2beta.csv</v>
      </c>
    </row>
    <row r="130" spans="1:4" ht="24.75" x14ac:dyDescent="0.25">
      <c r="A130" s="3">
        <v>129</v>
      </c>
      <c r="B130" s="6" t="s">
        <v>1013</v>
      </c>
      <c r="C130" s="9" t="s">
        <v>1062</v>
      </c>
      <c r="D130" s="7" t="str">
        <f>VLOOKUP(A130,MODEL!A:C,3,FALSE)</f>
        <v>@ROOT.DIR@/@SCENARIO.NAME@/@SCENARIO.INPUTS@/parameters/ALDResCoefficients.csv</v>
      </c>
    </row>
    <row r="131" spans="1:4" ht="24.75" x14ac:dyDescent="0.25">
      <c r="A131" s="3">
        <v>130</v>
      </c>
      <c r="B131" s="6" t="s">
        <v>550</v>
      </c>
      <c r="C131" s="9" t="s">
        <v>1062</v>
      </c>
      <c r="D131" s="7" t="str">
        <f>VLOOKUP(A131,MODEL!A:C,3,FALSE)</f>
        <v>@ROOT.DIR@/@SCENARIO.NAME@/@SCENARIO.INPUTS@/parameters/ALDNresCoefficients.csv</v>
      </c>
    </row>
    <row r="132" spans="1:4" ht="24.75" x14ac:dyDescent="0.25">
      <c r="A132" s="3">
        <v>131</v>
      </c>
      <c r="B132" s="6" t="s">
        <v>552</v>
      </c>
      <c r="C132" s="9" t="s">
        <v>1062</v>
      </c>
      <c r="D132" s="7" t="str">
        <f>VLOOKUP(A132,MODEL!A:C,3,FALSE)</f>
        <v>@ROOT.DIR@/@SCENARIO.NAME@/@SCENARIO.INPUTS@/parameters/ALDAsc3.RgFc.csv</v>
      </c>
    </row>
    <row r="133" spans="1:4" ht="24.75" x14ac:dyDescent="0.25">
      <c r="A133" s="3">
        <v>132</v>
      </c>
      <c r="B133" s="6" t="s">
        <v>554</v>
      </c>
      <c r="C133" s="9" t="s">
        <v>1062</v>
      </c>
      <c r="D133" s="7" t="str">
        <f>VLOOKUP(A133,MODEL!A:C,3,FALSE)</f>
        <v>@ROOT.DIR@/@SCENARIO.NAME@/@SCENARIO.INPUTS@/parameters/ALDAsc4.RgFc.csv</v>
      </c>
    </row>
    <row r="134" spans="1:4" ht="24.75" x14ac:dyDescent="0.25">
      <c r="A134" s="3">
        <v>133</v>
      </c>
      <c r="B134" s="6" t="s">
        <v>556</v>
      </c>
      <c r="C134" s="9" t="s">
        <v>1062</v>
      </c>
      <c r="D134" s="7" t="str">
        <f>VLOOKUP(A134,MODEL!A:C,3,FALSE)</f>
        <v>@ROOT.DIR@/@SCENARIO.NAME@/@SCENARIO.INPUTS@/parameters/ALDAsc1.RgFr.csv</v>
      </c>
    </row>
    <row r="135" spans="1:4" ht="24.75" x14ac:dyDescent="0.25">
      <c r="A135" s="3">
        <v>134</v>
      </c>
      <c r="B135" s="6" t="s">
        <v>558</v>
      </c>
      <c r="C135" s="9" t="s">
        <v>1062</v>
      </c>
      <c r="D135" s="7" t="str">
        <f>VLOOKUP(A135,MODEL!A:C,3,FALSE)</f>
        <v>@ROOT.DIR@/@SCENARIO.NAME@/@SCENARIO.INPUTS@/parameters/ALDAsc2.RgFr.csv</v>
      </c>
    </row>
    <row r="136" spans="1:4" ht="24.75" x14ac:dyDescent="0.25">
      <c r="A136" s="3">
        <v>135</v>
      </c>
      <c r="B136" s="6" t="s">
        <v>560</v>
      </c>
      <c r="C136" s="9" t="s">
        <v>1062</v>
      </c>
      <c r="D136" s="7" t="str">
        <f>VLOOKUP(A136,MODEL!A:C,3,FALSE)</f>
        <v>@ROOT.DIR@/@SCENARIO.NAME@/@SCENARIO.INPUTS@/parameters/ALDAsc1.RgFn.csv</v>
      </c>
    </row>
    <row r="137" spans="1:4" ht="24.75" x14ac:dyDescent="0.25">
      <c r="A137" s="3">
        <v>136</v>
      </c>
      <c r="B137" s="6" t="s">
        <v>562</v>
      </c>
      <c r="C137" s="9" t="s">
        <v>1062</v>
      </c>
      <c r="D137" s="7" t="str">
        <f>VLOOKUP(A137,MODEL!A:C,3,FALSE)</f>
        <v>@ROOT.DIR@/@SCENARIO.NAME@/@SCENARIO.INPUTS@/parameters/ALDAsc2.RgFn.csv</v>
      </c>
    </row>
    <row r="138" spans="1:4" ht="24.75" x14ac:dyDescent="0.25">
      <c r="A138" s="3">
        <v>137</v>
      </c>
      <c r="B138" s="6" t="s">
        <v>564</v>
      </c>
      <c r="C138" s="9" t="s">
        <v>1062</v>
      </c>
      <c r="D138" s="7" t="str">
        <f>VLOOKUP(A138,MODEL!A:C,3,FALSE)</f>
        <v>@ROOT.DIR@/@SCENARIO.NAME@/@SCENARIO.INPUTS@/parameters/ConstructionCosts.csv</v>
      </c>
    </row>
    <row r="139" spans="1:4" ht="24.75" x14ac:dyDescent="0.25">
      <c r="A139" s="3">
        <v>138</v>
      </c>
      <c r="B139" s="6" t="s">
        <v>566</v>
      </c>
      <c r="C139" s="9" t="s">
        <v>1062</v>
      </c>
      <c r="D139" s="7" t="str">
        <f>VLOOKUP(A139,MODEL!A:C,3,FALSE)</f>
        <v>@ROOT.DIR@/@SCENARIO.NAME@/@SCENARIO.INPUTS@/parameters/LandSQFTxFLR.csv</v>
      </c>
    </row>
    <row r="140" spans="1:4" ht="24.75" x14ac:dyDescent="0.25">
      <c r="A140" s="3">
        <v>139</v>
      </c>
      <c r="B140" s="6" t="s">
        <v>568</v>
      </c>
      <c r="C140" s="9" t="s">
        <v>1062</v>
      </c>
      <c r="D140" s="7" t="str">
        <f>VLOOKUP(A140,MODEL!A:C,3,FALSE)</f>
        <v>@ROOT.DIR@/@SCENARIO.NAME@/@SCENARIO.OUTPUTS@/t@CURRENT.INTERVAL@/LandSQFTxZoning.csv</v>
      </c>
    </row>
    <row r="141" spans="1:4" ht="24.75" x14ac:dyDescent="0.25">
      <c r="A141" s="3">
        <v>140</v>
      </c>
      <c r="B141" s="6" t="s">
        <v>570</v>
      </c>
      <c r="C141" s="9" t="s">
        <v>1062</v>
      </c>
      <c r="D141" s="7" t="str">
        <f>VLOOKUP(A141,MODEL!A:C,3,FALSE)</f>
        <v>@ROOT.DIR@/@SCENARIO.NAME@/@SCENARIO.INPUTS@/t0/zoning_compatibility.csv</v>
      </c>
    </row>
    <row r="142" spans="1:4" ht="24.75" x14ac:dyDescent="0.25">
      <c r="A142" s="3">
        <v>141</v>
      </c>
      <c r="B142" s="6" t="s">
        <v>572</v>
      </c>
      <c r="C142" s="9" t="s">
        <v>1062</v>
      </c>
      <c r="D142" s="7" t="str">
        <f>VLOOKUP(A142,MODEL!A:C,3,FALSE)</f>
        <v>@ROOT.DIR@/@SCENARIO.NAME@/@SCENARIO.INPUTS@/t0/far.csv</v>
      </c>
    </row>
    <row r="143" spans="1:4" ht="24.75" x14ac:dyDescent="0.25">
      <c r="A143" s="3">
        <v>142</v>
      </c>
      <c r="B143" s="6" t="s">
        <v>574</v>
      </c>
      <c r="C143" s="9" t="s">
        <v>1062</v>
      </c>
      <c r="D143" s="7" t="str">
        <f>VLOOKUP(A143,MODEL!A:C,3,FALSE)</f>
        <v>@ROOT.DIR@/@SCENARIO.NAME@/@SCENARIO.OUTPUTS@/t@ALD.LAST.RUN@/FloorspaceInventory.csv</v>
      </c>
    </row>
    <row r="144" spans="1:4" ht="24.75" x14ac:dyDescent="0.25">
      <c r="A144" s="3">
        <v>143</v>
      </c>
      <c r="B144" s="6" t="s">
        <v>576</v>
      </c>
      <c r="C144" s="9" t="s">
        <v>1062</v>
      </c>
      <c r="D144" s="7" t="str">
        <f>VLOOKUP(A144,MODEL!A:C,3,FALSE)</f>
        <v>@ROOT.DIR@/@SCENARIO.NAME@/@SCENARIO.OUTPUTS@/t@NED.LAST.RUN@/construction_forecast.csv</v>
      </c>
    </row>
    <row r="145" spans="1:4" ht="24.75" x14ac:dyDescent="0.25">
      <c r="A145" s="3">
        <v>144</v>
      </c>
      <c r="B145" s="6" t="s">
        <v>577</v>
      </c>
      <c r="C145" s="9" t="s">
        <v>1062</v>
      </c>
      <c r="D145" s="7" t="str">
        <f>VLOOKUP(A145,MODEL!A:C,3,FALSE)</f>
        <v>@ROOT.DIR@/@SCENARIO.NAME@/@SCENARIO.OUTPUTS@/t@AA.LAST.RUN@/ExchangeResults.csv</v>
      </c>
    </row>
    <row r="146" spans="1:4" ht="24.75" x14ac:dyDescent="0.25">
      <c r="A146" s="3">
        <v>145</v>
      </c>
      <c r="B146" s="6" t="s">
        <v>579</v>
      </c>
      <c r="C146" s="9" t="s">
        <v>1062</v>
      </c>
      <c r="D146" s="7" t="str">
        <f>VLOOKUP(A146,MODEL!A:C,3,FALSE)</f>
        <v>@ROOT.DIR@/@SCENARIO.NAME@/@SCENARIO.OUTPUTS@/t@AA.LAST.RUN@/ActivityLocations.csv</v>
      </c>
    </row>
    <row r="147" spans="1:4" ht="24.75" x14ac:dyDescent="0.25">
      <c r="A147" s="3">
        <v>146</v>
      </c>
      <c r="B147" s="6" t="s">
        <v>581</v>
      </c>
      <c r="C147" s="9" t="s">
        <v>1062</v>
      </c>
      <c r="D147" s="7" t="str">
        <f>VLOOKUP(A147,MODEL!A:C,3,FALSE)</f>
        <v>@ROOT.DIR@/@SCENARIO.NAME@/@SCENARIO.OUTPUTS@/t@AA.PRIOR.RUN@/ActivityLocations.csv</v>
      </c>
    </row>
    <row r="148" spans="1:4" x14ac:dyDescent="0.25">
      <c r="A148" s="3">
        <v>147</v>
      </c>
      <c r="B148" s="6" t="s">
        <v>583</v>
      </c>
      <c r="C148" s="9" t="s">
        <v>1063</v>
      </c>
      <c r="D148" s="7" t="b">
        <f>VLOOKUP(A148,MODEL!A:C,3,FALSE)</f>
        <v>1</v>
      </c>
    </row>
    <row r="149" spans="1:4" ht="24" x14ac:dyDescent="0.25">
      <c r="A149" s="3">
        <v>148</v>
      </c>
      <c r="B149" s="6" t="s">
        <v>253</v>
      </c>
      <c r="C149" s="9" t="str">
        <f>VLOOKUP(B149,UG!A:B,2,FALSE)</f>
        <v xml:space="preserve"> the random number generator seed used throughout the model</v>
      </c>
      <c r="D149" s="7">
        <f>VLOOKUP(A149,MODEL!A:C,3,FALSE)</f>
        <v>1970</v>
      </c>
    </row>
    <row r="150" spans="1:4" x14ac:dyDescent="0.25">
      <c r="A150" s="3">
        <v>149</v>
      </c>
      <c r="B150" s="6" t="s">
        <v>584</v>
      </c>
      <c r="C150" s="9"/>
      <c r="D150" s="7" t="b">
        <f>VLOOKUP(A150,MODEL!A:C,3,FALSE)</f>
        <v>0</v>
      </c>
    </row>
    <row r="151" spans="1:4" x14ac:dyDescent="0.25">
      <c r="A151" s="3">
        <v>150</v>
      </c>
      <c r="B151" s="6" t="s">
        <v>136</v>
      </c>
      <c r="C151" s="9" t="str">
        <f>VLOOKUP(B151,UG!A:B,2,FALSE)</f>
        <v xml:space="preserve"> factor used to convert PUMS incomes to base year $s</v>
      </c>
      <c r="D151" s="7">
        <f>VLOOKUP(A151,MODEL!A:C,3,FALSE)</f>
        <v>1</v>
      </c>
    </row>
    <row r="152" spans="1:4" x14ac:dyDescent="0.25">
      <c r="A152" s="3">
        <v>151</v>
      </c>
      <c r="B152" s="6" t="s">
        <v>138</v>
      </c>
      <c r="C152" s="9" t="str">
        <f>VLOOKUP(B152,UG!A:B,2,FALSE)</f>
        <v xml:space="preserve"> if true,  then use NED feedback</v>
      </c>
      <c r="D152" s="7" t="b">
        <f>VLOOKUP(A152,MODEL!A:C,3,FALSE)</f>
        <v>0</v>
      </c>
    </row>
    <row r="153" spans="1:4" ht="24.75" x14ac:dyDescent="0.25">
      <c r="A153" s="3">
        <v>152</v>
      </c>
      <c r="B153" s="6" t="s">
        <v>139</v>
      </c>
      <c r="C153" s="9" t="str">
        <f>VLOOKUP(B153,UG!A:B,2,FALSE)</f>
        <v xml:space="preserve"> the workers/households file used to constrain the SPG1 model</v>
      </c>
      <c r="D153" s="7" t="str">
        <f>VLOOKUP(A153,MODEL!A:C,3,FALSE)</f>
        <v>@ROOT.DIR@/@SCENARIO.NAME@/@SCENARIO.INPUTS@/parameters/workersPerHouseholdMarginalxYEAR.csv</v>
      </c>
    </row>
    <row r="154" spans="1:4" ht="24.75" x14ac:dyDescent="0.25">
      <c r="A154" s="3">
        <v>153</v>
      </c>
      <c r="B154" s="6" t="s">
        <v>141</v>
      </c>
      <c r="C154" s="9" t="str">
        <f>VLOOKUP(B154,UG!A:B,2,FALSE)</f>
        <v xml:space="preserve"> the workers/jobs file used to constrain the SPG1 model</v>
      </c>
      <c r="D154" s="7" t="str">
        <f>VLOOKUP(A154,MODEL!A:C,3,FALSE)</f>
        <v>@ROOT.DIR@/@SCENARIO.NAME@/@SCENARIO.INPUTS@/parameters/JobsToWorkersFactor.csv</v>
      </c>
    </row>
    <row r="155" spans="1:4" ht="24.75" x14ac:dyDescent="0.25">
      <c r="A155" s="3">
        <v>154</v>
      </c>
      <c r="B155" s="6" t="s">
        <v>143</v>
      </c>
      <c r="C155" s="9" t="str">
        <f>VLOOKUP(B155,UG!A:B,2,FALSE)</f>
        <v xml:space="preserve"> the households by household category file used to constrain the SPG1 model</v>
      </c>
      <c r="D155" s="7" t="str">
        <f>VLOOKUP(A155,MODEL!A:C,3,FALSE)</f>
        <v>@ROOT.DIR@/@SCENARIO.NAME@/@SCENARIO.OUTPUTS@/t@CURRENT.INTERVAL@/householdsByHHCategory.csv</v>
      </c>
    </row>
    <row r="156" spans="1:4" ht="24.75" x14ac:dyDescent="0.25">
      <c r="A156" s="3">
        <v>155</v>
      </c>
      <c r="B156" s="6" t="s">
        <v>588</v>
      </c>
      <c r="C156" s="9" t="s">
        <v>1122</v>
      </c>
      <c r="D156" s="7" t="str">
        <f>VLOOKUP(A156,MODEL!A:C,3,FALSE)</f>
        <v>@ROOT.DIR@/@SCENARIO.NAME@/@SCENARIO.OUTPUTS@/t@CURRENT.INTERVAL@/zzhhArray.diskObject</v>
      </c>
    </row>
    <row r="157" spans="1:4" ht="24.75" x14ac:dyDescent="0.25">
      <c r="A157" s="3">
        <v>156</v>
      </c>
      <c r="B157" s="6" t="s">
        <v>145</v>
      </c>
      <c r="C157" s="9" t="str">
        <f>VLOOKUP(B157,UG!A:B,2,FALSE)</f>
        <v xml:space="preserve"> the households by household category by zone file used to constrain the SPG1 model</v>
      </c>
      <c r="D157" s="7" t="str">
        <f>VLOOKUP(A157,MODEL!A:C,3,FALSE)</f>
        <v>@ROOT.DIR@/@SCENARIO.NAME@/@SCENARIO.OUTPUTS@/t@AA.LAST.RUN@/ActivityLocations2.csv</v>
      </c>
    </row>
    <row r="158" spans="1:4" ht="24.75" x14ac:dyDescent="0.25">
      <c r="A158" s="3">
        <v>157</v>
      </c>
      <c r="B158" s="6" t="s">
        <v>147</v>
      </c>
      <c r="C158" s="9" t="str">
        <f>VLOOKUP(B158,UG!A:B,2,FALSE)</f>
        <v xml:space="preserve"> the AA labor $s by zone file</v>
      </c>
      <c r="D158" s="7" t="str">
        <f>VLOOKUP(A158,MODEL!A:C,3,FALSE)</f>
        <v>@ROOT.DIR@/@SCENARIO.NAME@/@SCENARIO.OUTPUTS@/t@AA.LAST.RUN@/laborDollarProduction.csv</v>
      </c>
    </row>
    <row r="159" spans="1:4" ht="24.75" x14ac:dyDescent="0.25">
      <c r="A159" s="3">
        <v>158</v>
      </c>
      <c r="B159" s="6" t="s">
        <v>149</v>
      </c>
      <c r="C159" s="9" t="str">
        <f>VLOOKUP(B159,UG!A:B,2,FALSE)</f>
        <v xml:space="preserve"> the list of ACS PUMS records used by the SPG2 model</v>
      </c>
      <c r="D159" s="7" t="str">
        <f>VLOOKUP(A159,MODEL!A:C,3,FALSE)</f>
        <v>@ROOT.DIR@/@SCENARIO.NAME@/@SCENARIO.OUTPUTS@/t@CURRENT.INTERVAL@/spg2out_hh.csv</v>
      </c>
    </row>
    <row r="160" spans="1:4" ht="24.75" x14ac:dyDescent="0.25">
      <c r="A160" s="3">
        <v>159</v>
      </c>
      <c r="B160" s="6" t="s">
        <v>151</v>
      </c>
      <c r="C160" s="9" t="str">
        <f>VLOOKUP(B160,UG!A:B,2,FALSE)</f>
        <v xml:space="preserve"> the synthetic household population file</v>
      </c>
      <c r="D160" s="7" t="str">
        <f>VLOOKUP(A160,MODEL!A:C,3,FALSE)</f>
        <v>@ROOT.DIR@/@SCENARIO.NAME@/@SCENARIO.OUTPUTS@/t@CURRENT.INTERVAL@/SynPopH.csv</v>
      </c>
    </row>
    <row r="161" spans="1:4" ht="24.75" x14ac:dyDescent="0.25">
      <c r="A161" s="3">
        <v>160</v>
      </c>
      <c r="B161" s="6" t="s">
        <v>153</v>
      </c>
      <c r="C161" s="9" t="str">
        <f>VLOOKUP(B161,UG!A:B,2,FALSE)</f>
        <v xml:space="preserve"> the synthetic person population file</v>
      </c>
      <c r="D161" s="7" t="str">
        <f>VLOOKUP(A161,MODEL!A:C,3,FALSE)</f>
        <v>@ROOT.DIR@/@SCENARIO.NAME@/@SCENARIO.OUTPUTS@/t@CURRENT.INTERVAL@/SynPopP.csv</v>
      </c>
    </row>
    <row r="162" spans="1:4" ht="24.75" x14ac:dyDescent="0.25">
      <c r="A162" s="3">
        <v>161</v>
      </c>
      <c r="B162" s="6" t="s">
        <v>155</v>
      </c>
      <c r="C162" s="9" t="str">
        <f>VLOOKUP(B162,UG!A:B,2,FALSE)</f>
        <v xml:space="preserve"> the synthetic population summary file</v>
      </c>
      <c r="D162" s="7" t="str">
        <f>VLOOKUP(A162,MODEL!A:C,3,FALSE)</f>
        <v>@ROOT.DIR@/@SCENARIO.NAME@/@SCENARIO.OUTPUTS@/t@CURRENT.INTERVAL@/SynPop_Taz_Summary.csv</v>
      </c>
    </row>
    <row r="163" spans="1:4" ht="24.75" x14ac:dyDescent="0.25">
      <c r="A163" s="3">
        <v>162</v>
      </c>
      <c r="B163" s="6" t="s">
        <v>157</v>
      </c>
      <c r="C163" s="9" t="str">
        <f>VLOOKUP(B163,UG!A:B,2,FALSE)</f>
        <v xml:space="preserve"> the list of PUMS industries used in the model</v>
      </c>
      <c r="D163" s="7" t="str">
        <f>VLOOKUP(A163,MODEL!A:C,3,FALSE)</f>
        <v>@ROOT.DIR@/@SCENARIO.NAME@/@SCENARIO.INPUTS@/parameters/split_industries.csv</v>
      </c>
    </row>
    <row r="164" spans="1:4" ht="24.75" x14ac:dyDescent="0.25">
      <c r="A164" s="3">
        <v>163</v>
      </c>
      <c r="B164" s="6" t="s">
        <v>159</v>
      </c>
      <c r="C164" s="9" t="str">
        <f>VLOOKUP(B164,UG!A:B,2,FALSE)</f>
        <v xml:space="preserve"> the list of PUMS occupations used in the model</v>
      </c>
      <c r="D164" s="7" t="str">
        <f>VLOOKUP(A164,MODEL!A:C,3,FALSE)</f>
        <v>@ROOT.DIR@/@SCENARIO.NAME@/@SCENARIO.INPUTS@/parameters/occupations.csv</v>
      </c>
    </row>
    <row r="165" spans="1:4" ht="24.75" x14ac:dyDescent="0.25">
      <c r="A165" s="3">
        <v>164</v>
      </c>
      <c r="B165" s="6" t="s">
        <v>598</v>
      </c>
      <c r="C165" s="9"/>
      <c r="D165" s="7" t="str">
        <f>VLOOKUP(A165,MODEL!A:C,3,FALSE)</f>
        <v>@ROOT.DIR@/@SCENARIO.NAME@/@SCENARIO.INPUTS@/parameters/pums_to_split_industry.csv</v>
      </c>
    </row>
    <row r="166" spans="1:4" ht="36.75" x14ac:dyDescent="0.25">
      <c r="A166" s="3">
        <v>165</v>
      </c>
      <c r="B166" s="6" t="s">
        <v>600</v>
      </c>
      <c r="C166" s="9"/>
      <c r="D166" s="7" t="str">
        <f>VLOOKUP(A166,MODEL!A:C,3,FALSE)</f>
        <v>@ROOT.DIR@/@SCENARIO.NAME@/@SCENARIO.OUTPUTS@/t@CURRENT.INTERVAL@/zz_pums_hh_to_split_industry.csv</v>
      </c>
    </row>
    <row r="167" spans="1:4" ht="36.75" x14ac:dyDescent="0.25">
      <c r="A167" s="3">
        <v>166</v>
      </c>
      <c r="B167" s="6" t="s">
        <v>1014</v>
      </c>
      <c r="C167" s="9"/>
      <c r="D167" s="7" t="str">
        <f>VLOOKUP(A167,MODEL!A:C,3,FALSE)</f>
        <v>@ROOT.DIR@/@SCENARIO.NAME@/@SCENARIO.OUTPUTS@/t@CURRENT.INTERVAL@/zzIndustryOccupationSplitIndustryCorrespondence.csv</v>
      </c>
    </row>
    <row r="168" spans="1:4" ht="24" x14ac:dyDescent="0.25">
      <c r="A168" s="3">
        <v>167</v>
      </c>
      <c r="B168" s="6" t="s">
        <v>161</v>
      </c>
      <c r="C168" s="9" t="str">
        <f>VLOOKUP(B168,UG!A:B,2,FALSE)</f>
        <v xml:space="preserve"> the ACS PUMS household columns to keep during synthetic population generation</v>
      </c>
      <c r="D168" s="7" t="str">
        <f>VLOOKUP(A168,MODEL!A:C,3,FALSE)</f>
        <v>PERSONS UNITS1 AUTOS RHHINC</v>
      </c>
    </row>
    <row r="169" spans="1:4" ht="24" x14ac:dyDescent="0.25">
      <c r="A169" s="3">
        <v>168</v>
      </c>
      <c r="B169" s="6" t="s">
        <v>163</v>
      </c>
      <c r="C169" s="9" t="str">
        <f>VLOOKUP(B169,UG!A:B,2,FALSE)</f>
        <v xml:space="preserve"> the ACS PUMS person columns to keep during synthetic population generation</v>
      </c>
      <c r="D169" s="7" t="str">
        <f>VLOOKUP(A169,MODEL!A:C,3,FALSE)</f>
        <v>SEX AGE SCHOOL RLABOR INDUSTRY OCCUP</v>
      </c>
    </row>
    <row r="170" spans="1:4" x14ac:dyDescent="0.25">
      <c r="A170" s="3">
        <v>169</v>
      </c>
      <c r="B170" s="6" t="s">
        <v>165</v>
      </c>
      <c r="C170" s="9" t="str">
        <f>VLOOKUP(B170,UG!A:B,2,FALSE)</f>
        <v xml:space="preserve"> the upper bounds for the SPG income categories</v>
      </c>
      <c r="D170" s="7">
        <f>VLOOKUP(A170,MODEL!A:C,3,FALSE)</f>
        <v>8.0001500023000305E+39</v>
      </c>
    </row>
    <row r="171" spans="1:4" x14ac:dyDescent="0.25">
      <c r="A171" s="3">
        <v>170</v>
      </c>
      <c r="B171" s="6" t="s">
        <v>606</v>
      </c>
      <c r="C171" s="9"/>
      <c r="D171" s="7">
        <f>VLOOKUP(A171,MODEL!A:C,3,FALSE)</f>
        <v>2</v>
      </c>
    </row>
    <row r="172" spans="1:4" x14ac:dyDescent="0.25">
      <c r="A172" s="3">
        <v>171</v>
      </c>
      <c r="B172" s="6" t="s">
        <v>607</v>
      </c>
      <c r="C172" s="9"/>
      <c r="D172" s="7" t="b">
        <f>VLOOKUP(A172,MODEL!A:C,3,FALSE)</f>
        <v>1</v>
      </c>
    </row>
    <row r="173" spans="1:4" ht="24.75" x14ac:dyDescent="0.25">
      <c r="A173" s="3">
        <v>172</v>
      </c>
      <c r="B173" s="6" t="s">
        <v>167</v>
      </c>
      <c r="C173" s="9" t="str">
        <f>VLOOKUP(B173,UG!A:B,2,FALSE)</f>
        <v xml:space="preserve"> the correspondance file between PUMS and SWIM occupation categories</v>
      </c>
      <c r="D173" s="7" t="str">
        <f>VLOOKUP(A173,MODEL!A:C,3,FALSE)</f>
        <v>@ROOT.DIR@/@SCENARIO.NAME@/@SCENARIO.INPUTS@/parameters/acs_occupation_2005_2009.csv</v>
      </c>
    </row>
    <row r="174" spans="1:4" x14ac:dyDescent="0.25">
      <c r="A174" s="3">
        <v>173</v>
      </c>
      <c r="B174" s="6" t="s">
        <v>609</v>
      </c>
      <c r="C174" s="9" t="s">
        <v>1068</v>
      </c>
      <c r="D174" s="7" t="str">
        <f>VLOOKUP(A174,MODEL!A:C,3,FALSE)</f>
        <v>@ROOT.DIR@/model/census/ss09hca.csv</v>
      </c>
    </row>
    <row r="175" spans="1:4" x14ac:dyDescent="0.25">
      <c r="A175" s="3">
        <v>174</v>
      </c>
      <c r="B175" s="6" t="s">
        <v>611</v>
      </c>
      <c r="C175" s="9" t="s">
        <v>1068</v>
      </c>
      <c r="D175" s="7" t="str">
        <f>VLOOKUP(A175,MODEL!A:C,3,FALSE)</f>
        <v>@ROOT.DIR@/model/census/ss09hid.csv</v>
      </c>
    </row>
    <row r="176" spans="1:4" x14ac:dyDescent="0.25">
      <c r="A176" s="3">
        <v>175</v>
      </c>
      <c r="B176" s="6" t="s">
        <v>613</v>
      </c>
      <c r="C176" s="9" t="s">
        <v>1068</v>
      </c>
      <c r="D176" s="7" t="str">
        <f>VLOOKUP(A176,MODEL!A:C,3,FALSE)</f>
        <v>@ROOT.DIR@/model/census/ss09hnv.csv</v>
      </c>
    </row>
    <row r="177" spans="1:4" x14ac:dyDescent="0.25">
      <c r="A177" s="3">
        <v>176</v>
      </c>
      <c r="B177" s="6" t="s">
        <v>615</v>
      </c>
      <c r="C177" s="9" t="s">
        <v>1068</v>
      </c>
      <c r="D177" s="7" t="str">
        <f>VLOOKUP(A177,MODEL!A:C,3,FALSE)</f>
        <v>@ROOT.DIR@/model/census/ss09hor.csv</v>
      </c>
    </row>
    <row r="178" spans="1:4" x14ac:dyDescent="0.25">
      <c r="A178" s="3">
        <v>177</v>
      </c>
      <c r="B178" s="6" t="s">
        <v>617</v>
      </c>
      <c r="C178" s="9" t="s">
        <v>1068</v>
      </c>
      <c r="D178" s="7" t="str">
        <f>VLOOKUP(A178,MODEL!A:C,3,FALSE)</f>
        <v>@ROOT.DIR@/model/census/ss09hwa.csv</v>
      </c>
    </row>
    <row r="179" spans="1:4" x14ac:dyDescent="0.25">
      <c r="A179" s="3">
        <v>178</v>
      </c>
      <c r="B179" s="6" t="s">
        <v>619</v>
      </c>
      <c r="C179" s="9" t="s">
        <v>1068</v>
      </c>
      <c r="D179" s="7" t="str">
        <f>VLOOKUP(A179,MODEL!A:C,3,FALSE)</f>
        <v>@ROOT.DIR@/model/census/ss09pca.csv</v>
      </c>
    </row>
    <row r="180" spans="1:4" x14ac:dyDescent="0.25">
      <c r="A180" s="3">
        <v>179</v>
      </c>
      <c r="B180" s="6" t="s">
        <v>621</v>
      </c>
      <c r="C180" s="9" t="s">
        <v>1068</v>
      </c>
      <c r="D180" s="7" t="str">
        <f>VLOOKUP(A180,MODEL!A:C,3,FALSE)</f>
        <v>@ROOT.DIR@/model/census/ss09pid.csv</v>
      </c>
    </row>
    <row r="181" spans="1:4" x14ac:dyDescent="0.25">
      <c r="A181" s="3">
        <v>180</v>
      </c>
      <c r="B181" s="6" t="s">
        <v>623</v>
      </c>
      <c r="C181" s="9" t="s">
        <v>1068</v>
      </c>
      <c r="D181" s="7" t="str">
        <f>VLOOKUP(A181,MODEL!A:C,3,FALSE)</f>
        <v>@ROOT.DIR@/model/census/ss09pnv.csv</v>
      </c>
    </row>
    <row r="182" spans="1:4" x14ac:dyDescent="0.25">
      <c r="A182" s="3">
        <v>181</v>
      </c>
      <c r="B182" s="6" t="s">
        <v>625</v>
      </c>
      <c r="C182" s="9" t="s">
        <v>1068</v>
      </c>
      <c r="D182" s="7" t="str">
        <f>VLOOKUP(A182,MODEL!A:C,3,FALSE)</f>
        <v>@ROOT.DIR@/model/census/ss09por.csv</v>
      </c>
    </row>
    <row r="183" spans="1:4" x14ac:dyDescent="0.25">
      <c r="A183" s="3">
        <v>182</v>
      </c>
      <c r="B183" s="6" t="s">
        <v>627</v>
      </c>
      <c r="C183" s="9" t="s">
        <v>1068</v>
      </c>
      <c r="D183" s="7" t="str">
        <f>VLOOKUP(A183,MODEL!A:C,3,FALSE)</f>
        <v>@ROOT.DIR@/model/census/ss09pwa.csv</v>
      </c>
    </row>
    <row r="184" spans="1:4" x14ac:dyDescent="0.25">
      <c r="A184" s="3">
        <v>183</v>
      </c>
      <c r="B184" s="6" t="s">
        <v>629</v>
      </c>
      <c r="C184" s="9" t="s">
        <v>1069</v>
      </c>
      <c r="D184" s="7" t="str">
        <f>VLOOKUP(A184,MODEL!A:C,3,FALSE)</f>
        <v>SERIALNO</v>
      </c>
    </row>
    <row r="185" spans="1:4" x14ac:dyDescent="0.25">
      <c r="A185" s="3">
        <v>184</v>
      </c>
      <c r="B185" s="6" t="s">
        <v>630</v>
      </c>
      <c r="C185" s="9" t="s">
        <v>1069</v>
      </c>
      <c r="D185" s="7" t="str">
        <f>VLOOKUP(A185,MODEL!A:C,3,FALSE)</f>
        <v>PUMA</v>
      </c>
    </row>
    <row r="186" spans="1:4" x14ac:dyDescent="0.25">
      <c r="A186" s="3">
        <v>185</v>
      </c>
      <c r="B186" s="6" t="s">
        <v>631</v>
      </c>
      <c r="C186" s="9" t="s">
        <v>1069</v>
      </c>
      <c r="D186" s="7" t="str">
        <f>VLOOKUP(A186,MODEL!A:C,3,FALSE)</f>
        <v>ST</v>
      </c>
    </row>
    <row r="187" spans="1:4" x14ac:dyDescent="0.25">
      <c r="A187" s="3">
        <v>186</v>
      </c>
      <c r="B187" s="6" t="s">
        <v>633</v>
      </c>
      <c r="C187" s="9" t="s">
        <v>1069</v>
      </c>
      <c r="D187" s="7" t="str">
        <f>VLOOKUP(A187,MODEL!A:C,3,FALSE)</f>
        <v>NP</v>
      </c>
    </row>
    <row r="188" spans="1:4" x14ac:dyDescent="0.25">
      <c r="A188" s="3">
        <v>187</v>
      </c>
      <c r="B188" s="6" t="s">
        <v>635</v>
      </c>
      <c r="C188" s="9" t="s">
        <v>1069</v>
      </c>
      <c r="D188" s="7" t="str">
        <f>VLOOKUP(A188,MODEL!A:C,3,FALSE)</f>
        <v>WGTP</v>
      </c>
    </row>
    <row r="189" spans="1:4" x14ac:dyDescent="0.25">
      <c r="A189" s="3">
        <v>188</v>
      </c>
      <c r="B189" s="6" t="s">
        <v>637</v>
      </c>
      <c r="C189" s="9" t="s">
        <v>1069</v>
      </c>
      <c r="D189" s="7" t="str">
        <f>VLOOKUP(A189,MODEL!A:C,3,FALSE)</f>
        <v>HINCP</v>
      </c>
    </row>
    <row r="190" spans="1:4" x14ac:dyDescent="0.25">
      <c r="A190" s="3">
        <v>189</v>
      </c>
      <c r="B190" s="6" t="s">
        <v>639</v>
      </c>
      <c r="C190" s="9" t="s">
        <v>1069</v>
      </c>
      <c r="D190" s="7" t="str">
        <f>VLOOKUP(A190,MODEL!A:C,3,FALSE)</f>
        <v>INDP</v>
      </c>
    </row>
    <row r="191" spans="1:4" x14ac:dyDescent="0.25">
      <c r="A191" s="3">
        <v>190</v>
      </c>
      <c r="B191" s="6" t="s">
        <v>641</v>
      </c>
      <c r="C191" s="9" t="s">
        <v>1069</v>
      </c>
      <c r="D191" s="7" t="str">
        <f>VLOOKUP(A191,MODEL!A:C,3,FALSE)</f>
        <v>OCCP</v>
      </c>
    </row>
    <row r="192" spans="1:4" x14ac:dyDescent="0.25">
      <c r="A192" s="3">
        <v>191</v>
      </c>
      <c r="B192" s="6" t="s">
        <v>643</v>
      </c>
      <c r="C192" s="9" t="s">
        <v>1069</v>
      </c>
      <c r="D192" s="7" t="str">
        <f>VLOOKUP(A192,MODEL!A:C,3,FALSE)</f>
        <v>ESR</v>
      </c>
    </row>
    <row r="193" spans="1:4" x14ac:dyDescent="0.25">
      <c r="A193" s="3">
        <v>192</v>
      </c>
      <c r="B193" s="6" t="s">
        <v>645</v>
      </c>
      <c r="C193" s="9" t="s">
        <v>1069</v>
      </c>
      <c r="D193" s="7" t="str">
        <f>VLOOKUP(A193,MODEL!A:C,3,FALSE)</f>
        <v>AGEP</v>
      </c>
    </row>
    <row r="194" spans="1:4" x14ac:dyDescent="0.25">
      <c r="A194" s="3">
        <v>193</v>
      </c>
      <c r="B194" s="6" t="s">
        <v>647</v>
      </c>
      <c r="C194" s="9" t="s">
        <v>1069</v>
      </c>
      <c r="D194" s="7" t="str">
        <f>VLOOKUP(A194,MODEL!A:C,3,FALSE)</f>
        <v>PWGTP</v>
      </c>
    </row>
    <row r="195" spans="1:4" x14ac:dyDescent="0.25">
      <c r="A195" s="3">
        <v>194</v>
      </c>
      <c r="B195" s="6" t="s">
        <v>649</v>
      </c>
      <c r="C195" s="9" t="s">
        <v>1069</v>
      </c>
      <c r="D195" s="7" t="str">
        <f>VLOOKUP(A195,MODEL!A:C,3,FALSE)</f>
        <v>BLD</v>
      </c>
    </row>
    <row r="196" spans="1:4" x14ac:dyDescent="0.25">
      <c r="A196" s="3">
        <v>195</v>
      </c>
      <c r="B196" s="6" t="s">
        <v>651</v>
      </c>
      <c r="C196" s="9" t="s">
        <v>1069</v>
      </c>
      <c r="D196" s="7" t="str">
        <f>VLOOKUP(A196,MODEL!A:C,3,FALSE)</f>
        <v>VEH</v>
      </c>
    </row>
    <row r="197" spans="1:4" x14ac:dyDescent="0.25">
      <c r="A197" s="3">
        <v>196</v>
      </c>
      <c r="B197" s="6" t="s">
        <v>653</v>
      </c>
      <c r="C197" s="9" t="s">
        <v>1069</v>
      </c>
      <c r="D197" s="7" t="str">
        <f>VLOOKUP(A197,MODEL!A:C,3,FALSE)</f>
        <v>SEX</v>
      </c>
    </row>
    <row r="198" spans="1:4" x14ac:dyDescent="0.25">
      <c r="A198" s="3">
        <v>197</v>
      </c>
      <c r="B198" s="6" t="s">
        <v>655</v>
      </c>
      <c r="C198" s="9" t="s">
        <v>1069</v>
      </c>
      <c r="D198" s="7" t="str">
        <f>VLOOKUP(A198,MODEL!A:C,3,FALSE)</f>
        <v>SCH</v>
      </c>
    </row>
    <row r="199" spans="1:4" x14ac:dyDescent="0.25">
      <c r="A199" s="3">
        <v>198</v>
      </c>
      <c r="B199" s="6" t="s">
        <v>657</v>
      </c>
      <c r="C199" s="9" t="s">
        <v>1069</v>
      </c>
      <c r="D199" s="7" t="str">
        <f>VLOOKUP(A199,MODEL!A:C,3,FALSE)</f>
        <v>NP BLD VEH HINCP</v>
      </c>
    </row>
    <row r="200" spans="1:4" x14ac:dyDescent="0.25">
      <c r="A200" s="3">
        <v>199</v>
      </c>
      <c r="B200" s="6" t="s">
        <v>659</v>
      </c>
      <c r="C200" s="9" t="s">
        <v>1070</v>
      </c>
      <c r="D200" s="7" t="str">
        <f>VLOOKUP(A200,MODEL!A:C,3,FALSE)</f>
        <v>SEX AGEP SCH ESR INDP OCCP</v>
      </c>
    </row>
    <row r="201" spans="1:4" x14ac:dyDescent="0.25">
      <c r="A201" s="3">
        <v>200</v>
      </c>
      <c r="B201" s="6" t="s">
        <v>661</v>
      </c>
      <c r="C201" s="9" t="s">
        <v>1071</v>
      </c>
      <c r="D201" s="7" t="b">
        <f>VLOOKUP(A201,MODEL!A:C,3,FALSE)</f>
        <v>1</v>
      </c>
    </row>
    <row r="202" spans="1:4" ht="24.75" x14ac:dyDescent="0.25">
      <c r="A202" s="3">
        <v>201</v>
      </c>
      <c r="B202" s="6" t="s">
        <v>175</v>
      </c>
      <c r="C202" s="9" t="str">
        <f>VLOOKUP(B202,UG!A:B,2,FALSE)</f>
        <v xml:space="preserve"> the AA model properties file</v>
      </c>
      <c r="D202" s="7" t="str">
        <f>VLOOKUP(A202,MODEL!A:C,3,FALSE)</f>
        <v>@ROOT.DIR@/@SCENARIO.NAME@/@SCENARIO.OUTPUTS@/t@CURRENT.INTERVAL@/aa.properties</v>
      </c>
    </row>
    <row r="203" spans="1:4" x14ac:dyDescent="0.25">
      <c r="A203" s="3">
        <v>202</v>
      </c>
      <c r="B203" s="6" t="s">
        <v>663</v>
      </c>
      <c r="C203" s="9" t="s">
        <v>1074</v>
      </c>
      <c r="D203" s="7" t="str">
        <f>VLOOKUP(A203,MODEL!A:C,3,FALSE)</f>
        <v>@ROOT.DIR@/model/lib/java7/jre/bin/java.exe</v>
      </c>
    </row>
    <row r="204" spans="1:4" x14ac:dyDescent="0.25">
      <c r="A204" s="3">
        <v>203</v>
      </c>
      <c r="B204" s="6" t="s">
        <v>664</v>
      </c>
      <c r="C204" s="9" t="s">
        <v>1072</v>
      </c>
      <c r="D204" s="7" t="str">
        <f>VLOOKUP(A204,MODEL!A:C,3,FALSE)</f>
        <v>3000m</v>
      </c>
    </row>
    <row r="205" spans="1:4" x14ac:dyDescent="0.25">
      <c r="A205" s="3">
        <v>204</v>
      </c>
      <c r="B205" s="6" t="s">
        <v>666</v>
      </c>
      <c r="C205" s="9" t="s">
        <v>1073</v>
      </c>
      <c r="D205" s="7" t="str">
        <f>VLOOKUP(A205,MODEL!A:C,3,FALSE)</f>
        <v>info_log4j_aa.xml</v>
      </c>
    </row>
    <row r="206" spans="1:4" ht="72.75" x14ac:dyDescent="0.25">
      <c r="A206" s="3">
        <v>205</v>
      </c>
      <c r="B206" s="6" t="s">
        <v>668</v>
      </c>
      <c r="C206" s="9" t="s">
        <v>1075</v>
      </c>
      <c r="D206" s="7" t="str">
        <f>VLOOKUP(A206,MODEL!A:C,3,FALSE)</f>
        <v>@ROOT.DIR@/@SCENARIO.NAME@/model/code/aa/PecasV2.7_r3650.jar;@ROOT.DIR@/@SCENARIO.NAME@/model/code/aa/censusdata_r2348.jar;@ROOT.DIR@/@SCENARIO.NAME@/model/code/aa/common-base_r2753.jar;@ROOT.DIR@/@SCENARIO.NAME@/model/code/aa/or124.jar;@ROOT.DIR@/@SCENAR</v>
      </c>
    </row>
    <row r="207" spans="1:4" x14ac:dyDescent="0.25">
      <c r="A207" s="3">
        <v>206</v>
      </c>
      <c r="B207" s="6" t="s">
        <v>670</v>
      </c>
      <c r="C207" s="9" t="s">
        <v>1076</v>
      </c>
      <c r="D207" s="7" t="str">
        <f>VLOOKUP(A207,MODEL!A:C,3,FALSE)</f>
        <v>com.hbaspecto.oregon.pecas.aa.OregonAAControl</v>
      </c>
    </row>
    <row r="208" spans="1:4" ht="24.75" x14ac:dyDescent="0.25">
      <c r="A208" s="3">
        <v>207</v>
      </c>
      <c r="B208" s="6" t="s">
        <v>672</v>
      </c>
      <c r="C208" s="9" t="s">
        <v>1080</v>
      </c>
      <c r="D208" s="7" t="str">
        <f>VLOOKUP(A208,MODEL!A:C,3,FALSE)</f>
        <v>@ROOT.DIR@/@SCENARIO.NAME@/@SCENARIO.INPUTS@/parameters/</v>
      </c>
    </row>
    <row r="209" spans="1:4" ht="24.75" x14ac:dyDescent="0.25">
      <c r="A209" s="3">
        <v>208</v>
      </c>
      <c r="B209" s="6" t="s">
        <v>674</v>
      </c>
      <c r="C209" s="9" t="s">
        <v>1080</v>
      </c>
      <c r="D209" s="7" t="str">
        <f>VLOOKUP(A209,MODEL!A:C,3,FALSE)</f>
        <v>@ROOT.DIR@/@SCENARIO.NAME@/@SCENARIO.INPUTS@/parameters/</v>
      </c>
    </row>
    <row r="210" spans="1:4" ht="24.75" x14ac:dyDescent="0.25">
      <c r="A210" s="3">
        <v>209</v>
      </c>
      <c r="B210" s="6" t="s">
        <v>675</v>
      </c>
      <c r="C210" s="9" t="s">
        <v>1077</v>
      </c>
      <c r="D210" s="7" t="str">
        <f>VLOOKUP(A210,MODEL!A:C,3,FALSE)</f>
        <v>@ROOT.DIR@/@SCENARIO.NAME@/@SCENARIO.OUTPUTS@/t@ALD.LAST.RUN@/</v>
      </c>
    </row>
    <row r="211" spans="1:4" ht="24.75" x14ac:dyDescent="0.25">
      <c r="A211" s="3">
        <v>210</v>
      </c>
      <c r="B211" s="6" t="s">
        <v>677</v>
      </c>
      <c r="C211" s="9" t="s">
        <v>1078</v>
      </c>
      <c r="D211" s="7" t="str">
        <f>VLOOKUP(A211,MODEL!A:C,3,FALSE)</f>
        <v>@ROOT.DIR@/@SCENARIO.NAME@/@SCENARIO.OUTPUTS@/t@SPG1.LAST.RUN@/</v>
      </c>
    </row>
    <row r="212" spans="1:4" ht="24.75" x14ac:dyDescent="0.25">
      <c r="A212" s="3">
        <v>211</v>
      </c>
      <c r="B212" s="6" t="s">
        <v>679</v>
      </c>
      <c r="C212" s="9" t="s">
        <v>1079</v>
      </c>
      <c r="D212" s="7" t="str">
        <f>VLOOKUP(A212,MODEL!A:C,3,FALSE)</f>
        <v>@ROOT.DIR@/@SCENARIO.NAME@/@SCENARIO.OUTPUTS@/t@CURRENT.INTERVAL@/</v>
      </c>
    </row>
    <row r="213" spans="1:4" ht="24.75" x14ac:dyDescent="0.25">
      <c r="A213" s="3">
        <v>212</v>
      </c>
      <c r="B213" s="6" t="s">
        <v>680</v>
      </c>
      <c r="C213" s="9" t="s">
        <v>1080</v>
      </c>
      <c r="D213" s="7" t="str">
        <f>VLOOKUP(A213,MODEL!A:C,3,FALSE)</f>
        <v>@ROOT.DIR@/@SCENARIO.NAME@/@SCENARIO.OUTPUTS@/t@CURRENT.INTERVAL@/</v>
      </c>
    </row>
    <row r="214" spans="1:4" ht="24.75" x14ac:dyDescent="0.25">
      <c r="A214" s="3">
        <v>213</v>
      </c>
      <c r="B214" s="6" t="s">
        <v>681</v>
      </c>
      <c r="C214" s="9" t="s">
        <v>1081</v>
      </c>
      <c r="D214" s="7" t="str">
        <f>VLOOKUP(A214,MODEL!A:C,3,FALSE)</f>
        <v>@ROOT.DIR@/@SCENARIO.NAME@/@SCENARIO.OUTPUTS@/t@AA.LAST.RUN@/</v>
      </c>
    </row>
    <row r="215" spans="1:4" ht="24.75" x14ac:dyDescent="0.25">
      <c r="A215" s="3">
        <v>214</v>
      </c>
      <c r="B215" s="6" t="s">
        <v>1015</v>
      </c>
      <c r="C215" s="9" t="s">
        <v>1082</v>
      </c>
      <c r="D215" s="7" t="str">
        <f>VLOOKUP(A215,MODEL!A:C,3,FALSE)</f>
        <v>@ROOT.DIR@/@SCENARIO.NAME@/@SCENARIO.OUTPUTS@/t@TA.LAST.RUN@/</v>
      </c>
    </row>
    <row r="216" spans="1:4" x14ac:dyDescent="0.25">
      <c r="A216" s="3">
        <v>215</v>
      </c>
      <c r="B216" s="6" t="s">
        <v>684</v>
      </c>
      <c r="C216" s="9" t="s">
        <v>1083</v>
      </c>
      <c r="D216" s="7" t="str">
        <f>VLOOKUP(A216,MODEL!A:C,3,FALSE)</f>
        <v>zmx</v>
      </c>
    </row>
    <row r="217" spans="1:4" x14ac:dyDescent="0.25">
      <c r="A217" s="3">
        <v>216</v>
      </c>
      <c r="B217" s="6" t="s">
        <v>686</v>
      </c>
      <c r="C217" s="9" t="s">
        <v>1084</v>
      </c>
      <c r="D217" s="7" t="str">
        <f>VLOOKUP(A217,MODEL!A:C,3,FALSE)</f>
        <v>.zmx</v>
      </c>
    </row>
    <row r="218" spans="1:4" ht="24.75" x14ac:dyDescent="0.25">
      <c r="A218" s="3">
        <v>217</v>
      </c>
      <c r="B218" s="6" t="s">
        <v>687</v>
      </c>
      <c r="C218" s="9" t="s">
        <v>1085</v>
      </c>
      <c r="D218" s="7" t="str">
        <f>VLOOKUP(A218,MODEL!A:C,3,FALSE)</f>
        <v>@ROOT.DIR@/@SCENARIO.NAME@/@SCENARIO.OUTPUTS@/t@CURRENT.INTERVAL@/</v>
      </c>
    </row>
    <row r="219" spans="1:4" x14ac:dyDescent="0.25">
      <c r="A219" s="3">
        <v>218</v>
      </c>
      <c r="B219" s="6" t="s">
        <v>688</v>
      </c>
      <c r="C219" s="9" t="s">
        <v>1086</v>
      </c>
      <c r="D219" s="7" t="str">
        <f>VLOOKUP(A219,MODEL!A:C,3,FALSE)</f>
        <v>com.hbaspecto.oregon.pecas.aa.OregonAAPProcessor</v>
      </c>
    </row>
    <row r="220" spans="1:4" x14ac:dyDescent="0.25">
      <c r="A220" s="3">
        <v>219</v>
      </c>
      <c r="B220" s="6" t="s">
        <v>690</v>
      </c>
      <c r="C220" s="9"/>
      <c r="D220" s="7" t="b">
        <f>VLOOKUP(A220,MODEL!A:C,3,FALSE)</f>
        <v>1</v>
      </c>
    </row>
    <row r="221" spans="1:4" x14ac:dyDescent="0.25">
      <c r="A221" s="3">
        <v>220</v>
      </c>
      <c r="B221" s="6" t="s">
        <v>691</v>
      </c>
      <c r="C221" s="9" t="s">
        <v>1094</v>
      </c>
      <c r="D221" s="7" t="b">
        <f>VLOOKUP(A221,MODEL!A:C,3,FALSE)</f>
        <v>1</v>
      </c>
    </row>
    <row r="222" spans="1:4" x14ac:dyDescent="0.25">
      <c r="A222" s="3">
        <v>221</v>
      </c>
      <c r="B222" s="6" t="s">
        <v>692</v>
      </c>
      <c r="C222" s="9" t="s">
        <v>1094</v>
      </c>
      <c r="D222" s="7" t="b">
        <f>VLOOKUP(A222,MODEL!A:C,3,FALSE)</f>
        <v>0</v>
      </c>
    </row>
    <row r="223" spans="1:4" x14ac:dyDescent="0.25">
      <c r="A223" s="3">
        <v>222</v>
      </c>
      <c r="B223" s="6" t="s">
        <v>693</v>
      </c>
      <c r="C223" s="9" t="s">
        <v>1094</v>
      </c>
      <c r="D223" s="7" t="b">
        <f>VLOOKUP(A223,MODEL!A:C,3,FALSE)</f>
        <v>1</v>
      </c>
    </row>
    <row r="224" spans="1:4" x14ac:dyDescent="0.25">
      <c r="A224" s="3">
        <v>223</v>
      </c>
      <c r="B224" s="6" t="s">
        <v>694</v>
      </c>
      <c r="C224" s="9" t="s">
        <v>1094</v>
      </c>
      <c r="D224" s="7" t="b">
        <f>VLOOKUP(A224,MODEL!A:C,3,FALSE)</f>
        <v>0</v>
      </c>
    </row>
    <row r="225" spans="1:4" x14ac:dyDescent="0.25">
      <c r="A225" s="3">
        <v>224</v>
      </c>
      <c r="B225" s="6" t="s">
        <v>695</v>
      </c>
      <c r="C225" s="9" t="s">
        <v>1094</v>
      </c>
      <c r="D225" s="7" t="b">
        <f>VLOOKUP(A225,MODEL!A:C,3,FALSE)</f>
        <v>1</v>
      </c>
    </row>
    <row r="226" spans="1:4" ht="72.75" x14ac:dyDescent="0.25">
      <c r="A226" s="3">
        <v>225</v>
      </c>
      <c r="B226" s="6" t="s">
        <v>696</v>
      </c>
      <c r="C226" s="9" t="s">
        <v>1064</v>
      </c>
      <c r="D226" s="7" t="str">
        <f>VLOOKUP(A226,MODEL!A:C,3,FALSE)</f>
        <v>A1-Mgmt Bus,B1-Prof Specialty,B2-Education,B3-Health,B4-Technical Unskilled,C1-Sales Clerical Professionals,C2-Sales Service,C3-Clerical,C4-Sales Clerical Unskilled,D1-Production Specialists,D2-MaintConstRepair Specialists,D3-ProtectTrans Specialists,D4-Blue Collar Unskilled</v>
      </c>
    </row>
    <row r="227" spans="1:4" ht="72.75" x14ac:dyDescent="0.25">
      <c r="A227" s="3">
        <v>226</v>
      </c>
      <c r="B227" s="6" t="s">
        <v>698</v>
      </c>
      <c r="C227" s="9" t="s">
        <v>1065</v>
      </c>
      <c r="D227" s="7" t="str">
        <f>VLOOKUP(A227,MODEL!A:C,3,FALSE)</f>
        <v>A1-Mgmt Bus,B1-Prof Specialty,B2-Education,B3-Health,B4-Technical Unskilled,C1-Sales Clerical Professionals,C2-Sales Service,C3-Clerical,C4-Sales Clerical Unskilled,D1-Production Specialists,D2-MaintConstRepair Specialists,D3-ProtectTrans Specialists,D4-Blue Collar Unskilled</v>
      </c>
    </row>
    <row r="228" spans="1:4" ht="60.75" x14ac:dyDescent="0.25">
      <c r="A228" s="3">
        <v>227</v>
      </c>
      <c r="B228" s="6" t="s">
        <v>699</v>
      </c>
      <c r="C228" s="9" t="s">
        <v>1066</v>
      </c>
      <c r="D228" s="7" t="str">
        <f>VLOOKUP(A228,MODEL!A:C,3,FALSE)</f>
        <v>HH0to8k1to2,HH0to8k3plus,HH8to15k1to2,HH8to15k3plus,HH15to23k1to2,HH15to23k3plus,HH23to32k1to2,HH23to32k3plus,HH32to46k1to2,HH32to46k3plus,HH46to61k1to2,HH46to61k3plus,HH61to76k1to2,HH61to76k3plus,HH76to106k1to2,HH76to106k3plus,HH106kUp1to2,HH106kUp3plus</v>
      </c>
    </row>
    <row r="229" spans="1:4" x14ac:dyDescent="0.25">
      <c r="A229" s="3">
        <v>228</v>
      </c>
      <c r="B229" s="6" t="s">
        <v>701</v>
      </c>
      <c r="C229" s="9" t="s">
        <v>1067</v>
      </c>
      <c r="D229" s="7">
        <f>VLOOKUP(A229,MODEL!A:C,3,FALSE)</f>
        <v>0.120753428</v>
      </c>
    </row>
    <row r="230" spans="1:4" x14ac:dyDescent="0.25">
      <c r="A230" s="3">
        <v>229</v>
      </c>
      <c r="B230" s="6" t="s">
        <v>89</v>
      </c>
      <c r="C230" s="9" t="str">
        <f>VLOOKUP(B230,UG!A:B,2,FALSE)</f>
        <v xml:space="preserve"> the "world" external zone</v>
      </c>
      <c r="D230" s="7">
        <f>VLOOKUP(A230,MODEL!A:C,3,FALSE)</f>
        <v>6006</v>
      </c>
    </row>
    <row r="231" spans="1:4" x14ac:dyDescent="0.25">
      <c r="A231" s="3">
        <v>230</v>
      </c>
      <c r="B231" s="6" t="s">
        <v>91</v>
      </c>
      <c r="C231" s="9" t="str">
        <f>VLOOKUP(B231,UG!A:B,2,FALSE)</f>
        <v xml:space="preserve"> the Port of Portland zone</v>
      </c>
      <c r="D231" s="7">
        <f>VLOOKUP(A231,MODEL!A:C,3,FALSE)</f>
        <v>5012</v>
      </c>
    </row>
    <row r="232" spans="1:4" x14ac:dyDescent="0.25">
      <c r="A232" s="3">
        <v>231</v>
      </c>
      <c r="B232" s="6" t="s">
        <v>702</v>
      </c>
      <c r="C232" s="9" t="s">
        <v>1094</v>
      </c>
      <c r="D232" s="7" t="b">
        <f>VLOOKUP(A232,MODEL!A:C,3,FALSE)</f>
        <v>1</v>
      </c>
    </row>
    <row r="233" spans="1:4" x14ac:dyDescent="0.25">
      <c r="A233" s="3">
        <v>232</v>
      </c>
      <c r="B233" s="6" t="s">
        <v>1016</v>
      </c>
      <c r="C233" s="9" t="s">
        <v>1094</v>
      </c>
      <c r="D233" s="7" t="b">
        <f>VLOOKUP(A233,MODEL!A:C,3,FALSE)</f>
        <v>1</v>
      </c>
    </row>
    <row r="234" spans="1:4" x14ac:dyDescent="0.25">
      <c r="A234" s="3">
        <v>233</v>
      </c>
      <c r="B234" s="6" t="s">
        <v>704</v>
      </c>
      <c r="C234" s="9" t="s">
        <v>1094</v>
      </c>
      <c r="D234" s="7" t="b">
        <f>VLOOKUP(A234,MODEL!A:C,3,FALSE)</f>
        <v>1</v>
      </c>
    </row>
    <row r="235" spans="1:4" x14ac:dyDescent="0.25">
      <c r="A235" s="3">
        <v>234</v>
      </c>
      <c r="B235" s="6" t="s">
        <v>705</v>
      </c>
      <c r="C235" s="9" t="s">
        <v>1094</v>
      </c>
      <c r="D235" s="7" t="b">
        <f>VLOOKUP(A235,MODEL!A:C,3,FALSE)</f>
        <v>0</v>
      </c>
    </row>
    <row r="236" spans="1:4" x14ac:dyDescent="0.25">
      <c r="A236" s="3">
        <v>235</v>
      </c>
      <c r="B236" s="6" t="s">
        <v>706</v>
      </c>
      <c r="C236" s="9" t="s">
        <v>1094</v>
      </c>
      <c r="D236" s="7" t="b">
        <f>VLOOKUP(A236,MODEL!A:C,3,FALSE)</f>
        <v>1</v>
      </c>
    </row>
    <row r="237" spans="1:4" x14ac:dyDescent="0.25">
      <c r="A237" s="3">
        <v>236</v>
      </c>
      <c r="B237" s="6" t="s">
        <v>707</v>
      </c>
      <c r="C237" s="9" t="s">
        <v>1094</v>
      </c>
      <c r="D237" s="7" t="b">
        <f>VLOOKUP(A237,MODEL!A:C,3,FALSE)</f>
        <v>1</v>
      </c>
    </row>
    <row r="238" spans="1:4" x14ac:dyDescent="0.25">
      <c r="A238" s="3">
        <v>237</v>
      </c>
      <c r="B238" s="6" t="s">
        <v>708</v>
      </c>
      <c r="C238" s="9"/>
      <c r="D238" s="7" t="b">
        <f>VLOOKUP(A238,MODEL!A:C,3,FALSE)</f>
        <v>1</v>
      </c>
    </row>
    <row r="239" spans="1:4" x14ac:dyDescent="0.25">
      <c r="A239" s="3">
        <v>238</v>
      </c>
      <c r="B239" s="6" t="s">
        <v>709</v>
      </c>
      <c r="C239" s="9" t="s">
        <v>1094</v>
      </c>
      <c r="D239" s="7" t="b">
        <f>VLOOKUP(A239,MODEL!A:C,3,FALSE)</f>
        <v>1</v>
      </c>
    </row>
    <row r="240" spans="1:4" x14ac:dyDescent="0.25">
      <c r="A240" s="3">
        <v>239</v>
      </c>
      <c r="B240" s="6" t="s">
        <v>710</v>
      </c>
      <c r="C240" s="9" t="s">
        <v>1094</v>
      </c>
      <c r="D240" s="7" t="b">
        <f>VLOOKUP(A240,MODEL!A:C,3,FALSE)</f>
        <v>0</v>
      </c>
    </row>
    <row r="241" spans="1:4" x14ac:dyDescent="0.25">
      <c r="A241" s="3">
        <v>240</v>
      </c>
      <c r="B241" s="6" t="s">
        <v>711</v>
      </c>
      <c r="C241" s="9" t="s">
        <v>1094</v>
      </c>
      <c r="D241" s="7" t="b">
        <f>VLOOKUP(A241,MODEL!A:C,3,FALSE)</f>
        <v>0</v>
      </c>
    </row>
    <row r="242" spans="1:4" x14ac:dyDescent="0.25">
      <c r="A242" s="3">
        <v>241</v>
      </c>
      <c r="B242" s="6" t="s">
        <v>712</v>
      </c>
      <c r="C242" s="9" t="s">
        <v>1094</v>
      </c>
      <c r="D242" s="7" t="b">
        <f>VLOOKUP(A242,MODEL!A:C,3,FALSE)</f>
        <v>1</v>
      </c>
    </row>
    <row r="243" spans="1:4" x14ac:dyDescent="0.25">
      <c r="A243" s="3">
        <v>242</v>
      </c>
      <c r="B243" s="6" t="s">
        <v>713</v>
      </c>
      <c r="C243" s="9" t="s">
        <v>1094</v>
      </c>
      <c r="D243" s="7" t="b">
        <f>VLOOKUP(A243,MODEL!A:C,3,FALSE)</f>
        <v>0</v>
      </c>
    </row>
    <row r="244" spans="1:4" x14ac:dyDescent="0.25">
      <c r="A244" s="3">
        <v>243</v>
      </c>
      <c r="B244" s="6" t="s">
        <v>714</v>
      </c>
      <c r="C244" s="9" t="s">
        <v>1094</v>
      </c>
      <c r="D244" s="7" t="b">
        <f>VLOOKUP(A244,MODEL!A:C,3,FALSE)</f>
        <v>1</v>
      </c>
    </row>
    <row r="245" spans="1:4" x14ac:dyDescent="0.25">
      <c r="A245" s="3">
        <v>244</v>
      </c>
      <c r="B245" s="6" t="s">
        <v>715</v>
      </c>
      <c r="C245" s="9" t="s">
        <v>1094</v>
      </c>
      <c r="D245" s="7" t="b">
        <f>VLOOKUP(A245,MODEL!A:C,3,FALSE)</f>
        <v>0</v>
      </c>
    </row>
    <row r="246" spans="1:4" x14ac:dyDescent="0.25">
      <c r="A246" s="3">
        <v>245</v>
      </c>
      <c r="B246" s="6" t="s">
        <v>716</v>
      </c>
      <c r="C246" s="9" t="s">
        <v>1094</v>
      </c>
      <c r="D246" s="7" t="b">
        <f>VLOOKUP(A246,MODEL!A:C,3,FALSE)</f>
        <v>0</v>
      </c>
    </row>
    <row r="247" spans="1:4" x14ac:dyDescent="0.25">
      <c r="A247" s="3">
        <v>246</v>
      </c>
      <c r="B247" s="6" t="s">
        <v>717</v>
      </c>
      <c r="C247" s="9" t="s">
        <v>1094</v>
      </c>
      <c r="D247" s="7" t="b">
        <f>VLOOKUP(A247,MODEL!A:C,3,FALSE)</f>
        <v>1</v>
      </c>
    </row>
    <row r="248" spans="1:4" x14ac:dyDescent="0.25">
      <c r="A248" s="3">
        <v>247</v>
      </c>
      <c r="B248" s="6" t="s">
        <v>718</v>
      </c>
      <c r="C248" s="9" t="s">
        <v>1094</v>
      </c>
      <c r="D248" s="7" t="b">
        <f>VLOOKUP(A248,MODEL!A:C,3,FALSE)</f>
        <v>0</v>
      </c>
    </row>
    <row r="249" spans="1:4" x14ac:dyDescent="0.25">
      <c r="A249" s="3">
        <v>248</v>
      </c>
      <c r="B249" s="6" t="s">
        <v>719</v>
      </c>
      <c r="C249" s="9" t="s">
        <v>1094</v>
      </c>
      <c r="D249" s="7">
        <f>VLOOKUP(A249,MODEL!A:C,3,FALSE)</f>
        <v>25</v>
      </c>
    </row>
    <row r="250" spans="1:4" x14ac:dyDescent="0.25">
      <c r="A250" s="3">
        <v>249</v>
      </c>
      <c r="B250" s="6" t="s">
        <v>720</v>
      </c>
      <c r="C250" s="9" t="s">
        <v>1094</v>
      </c>
      <c r="D250" s="7">
        <f>VLOOKUP(A250,MODEL!A:C,3,FALSE)</f>
        <v>1200</v>
      </c>
    </row>
    <row r="251" spans="1:4" x14ac:dyDescent="0.25">
      <c r="A251" s="3">
        <v>250</v>
      </c>
      <c r="B251" s="6" t="s">
        <v>721</v>
      </c>
      <c r="C251" s="9" t="s">
        <v>1094</v>
      </c>
      <c r="D251" s="7">
        <f>VLOOKUP(A251,MODEL!A:C,3,FALSE)</f>
        <v>2E-3</v>
      </c>
    </row>
    <row r="252" spans="1:4" x14ac:dyDescent="0.25">
      <c r="A252" s="3">
        <v>251</v>
      </c>
      <c r="B252" s="6" t="s">
        <v>722</v>
      </c>
      <c r="C252" s="9" t="s">
        <v>1094</v>
      </c>
      <c r="D252" s="7">
        <f>VLOOKUP(A252,MODEL!A:C,3,FALSE)</f>
        <v>2.5000000000000001E-2</v>
      </c>
    </row>
    <row r="253" spans="1:4" x14ac:dyDescent="0.25">
      <c r="A253" s="3">
        <v>252</v>
      </c>
      <c r="B253" s="6" t="s">
        <v>723</v>
      </c>
      <c r="C253" s="9" t="s">
        <v>1094</v>
      </c>
      <c r="D253" s="7">
        <f>VLOOKUP(A253,MODEL!A:C,3,FALSE)</f>
        <v>2.5</v>
      </c>
    </row>
    <row r="254" spans="1:4" x14ac:dyDescent="0.25">
      <c r="A254" s="3">
        <v>253</v>
      </c>
      <c r="B254" s="6" t="s">
        <v>724</v>
      </c>
      <c r="C254" s="9" t="s">
        <v>1094</v>
      </c>
      <c r="D254" s="7">
        <f>VLOOKUP(A254,MODEL!A:C,3,FALSE)</f>
        <v>1</v>
      </c>
    </row>
    <row r="255" spans="1:4" x14ac:dyDescent="0.25">
      <c r="A255" s="3">
        <v>254</v>
      </c>
      <c r="B255" s="6" t="s">
        <v>725</v>
      </c>
      <c r="C255" s="9" t="s">
        <v>1094</v>
      </c>
      <c r="D255" s="7" t="b">
        <f>VLOOKUP(A255,MODEL!A:C,3,FALSE)</f>
        <v>1</v>
      </c>
    </row>
    <row r="256" spans="1:4" x14ac:dyDescent="0.25">
      <c r="A256" s="3">
        <v>255</v>
      </c>
      <c r="B256" s="6" t="s">
        <v>726</v>
      </c>
      <c r="C256" s="9" t="s">
        <v>1094</v>
      </c>
      <c r="D256" s="7">
        <f>VLOOKUP(A256,MODEL!A:C,3,FALSE)</f>
        <v>5.0000000000000002E-5</v>
      </c>
    </row>
    <row r="257" spans="1:4" x14ac:dyDescent="0.25">
      <c r="A257" s="3">
        <v>256</v>
      </c>
      <c r="B257" s="6" t="s">
        <v>727</v>
      </c>
      <c r="C257" s="9" t="s">
        <v>1094</v>
      </c>
      <c r="D257" s="7">
        <f>VLOOKUP(A257,MODEL!A:C,3,FALSE)</f>
        <v>0.02</v>
      </c>
    </row>
    <row r="258" spans="1:4" x14ac:dyDescent="0.25">
      <c r="A258" s="3">
        <v>257</v>
      </c>
      <c r="B258" s="6" t="s">
        <v>728</v>
      </c>
      <c r="C258" s="9" t="s">
        <v>1094</v>
      </c>
      <c r="D258" s="7">
        <f>VLOOKUP(A258,MODEL!A:C,3,FALSE)</f>
        <v>0.01</v>
      </c>
    </row>
    <row r="259" spans="1:4" x14ac:dyDescent="0.25">
      <c r="A259" s="3">
        <v>258</v>
      </c>
      <c r="B259" s="6" t="s">
        <v>729</v>
      </c>
      <c r="C259" s="9"/>
      <c r="D259" s="7">
        <f>VLOOKUP(A259,MODEL!A:C,3,FALSE)</f>
        <v>19</v>
      </c>
    </row>
    <row r="260" spans="1:4" x14ac:dyDescent="0.25">
      <c r="A260" s="3">
        <v>259</v>
      </c>
      <c r="B260" s="6" t="s">
        <v>730</v>
      </c>
      <c r="C260" s="9"/>
      <c r="D260" s="7" t="str">
        <f>VLOOKUP(A260,MODEL!A:C,3,FALSE)</f>
        <v>@AA.CONSTRAINED@</v>
      </c>
    </row>
    <row r="261" spans="1:4" x14ac:dyDescent="0.25">
      <c r="A261" s="3">
        <v>260</v>
      </c>
      <c r="B261" s="6" t="s">
        <v>732</v>
      </c>
      <c r="C261" s="9"/>
      <c r="D261" s="7">
        <f>VLOOKUP(A261,MODEL!A:C,3,FALSE)</f>
        <v>2</v>
      </c>
    </row>
    <row r="262" spans="1:4" x14ac:dyDescent="0.25">
      <c r="A262" s="3">
        <v>261</v>
      </c>
      <c r="B262" s="6" t="s">
        <v>733</v>
      </c>
      <c r="C262" s="9"/>
      <c r="D262" s="7">
        <f>VLOOKUP(A262,MODEL!A:C,3,FALSE)</f>
        <v>1</v>
      </c>
    </row>
    <row r="263" spans="1:4" x14ac:dyDescent="0.25">
      <c r="A263" s="3">
        <v>262</v>
      </c>
      <c r="B263" s="6" t="s">
        <v>734</v>
      </c>
      <c r="C263" s="9"/>
      <c r="D263" s="7">
        <f>VLOOKUP(A263,MODEL!A:C,3,FALSE)</f>
        <v>2.5</v>
      </c>
    </row>
    <row r="264" spans="1:4" x14ac:dyDescent="0.25">
      <c r="A264" s="3">
        <v>263</v>
      </c>
      <c r="B264" s="6" t="s">
        <v>735</v>
      </c>
      <c r="C264" s="9"/>
      <c r="D264" s="7">
        <f>VLOOKUP(A264,MODEL!A:C,3,FALSE)</f>
        <v>0.02</v>
      </c>
    </row>
    <row r="265" spans="1:4" ht="24.75" x14ac:dyDescent="0.25">
      <c r="A265" s="3">
        <v>264</v>
      </c>
      <c r="B265" s="6" t="s">
        <v>736</v>
      </c>
      <c r="C265" s="9"/>
      <c r="D265" s="7" t="str">
        <f>VLOOKUP(A265,MODEL!A:C,3,FALSE)</f>
        <v>@ROOT.DIR@/@SCENARIO.NAME@/model/config/RunParams.properties</v>
      </c>
    </row>
    <row r="266" spans="1:4" x14ac:dyDescent="0.25">
      <c r="A266" s="3">
        <v>265</v>
      </c>
      <c r="B266" s="6" t="s">
        <v>738</v>
      </c>
      <c r="C266" s="9"/>
      <c r="D266" s="7" t="b">
        <f>VLOOKUP(A266,MODEL!A:C,3,FALSE)</f>
        <v>0</v>
      </c>
    </row>
    <row r="267" spans="1:4" x14ac:dyDescent="0.25">
      <c r="A267" s="3">
        <v>266</v>
      </c>
      <c r="B267" s="6" t="s">
        <v>739</v>
      </c>
      <c r="C267" s="9"/>
      <c r="D267" s="7">
        <f>VLOOKUP(A267,MODEL!A:C,3,FALSE)</f>
        <v>0.80869999999999997</v>
      </c>
    </row>
    <row r="268" spans="1:4" x14ac:dyDescent="0.25">
      <c r="A268" s="3">
        <v>267</v>
      </c>
      <c r="B268" s="6" t="s">
        <v>740</v>
      </c>
      <c r="C268" s="9"/>
      <c r="D268" s="7">
        <f>VLOOKUP(A268,MODEL!A:C,3,FALSE)</f>
        <v>0.80869999999999997</v>
      </c>
    </row>
    <row r="269" spans="1:4" x14ac:dyDescent="0.25">
      <c r="A269" s="3">
        <v>268</v>
      </c>
      <c r="B269" s="6" t="s">
        <v>741</v>
      </c>
      <c r="C269" s="9"/>
      <c r="D269" s="7">
        <f>VLOOKUP(A269,MODEL!A:C,3,FALSE)</f>
        <v>0.80869999999999997</v>
      </c>
    </row>
    <row r="270" spans="1:4" x14ac:dyDescent="0.25">
      <c r="A270" s="3">
        <v>269</v>
      </c>
      <c r="B270" s="6" t="s">
        <v>181</v>
      </c>
      <c r="C270" s="9" t="str">
        <f>VLOOKUP(B270,UG!A:B,2,FALSE)</f>
        <v xml:space="preserve"> the maximum stop distance for PT SDT tours</v>
      </c>
      <c r="D270" s="7">
        <f>VLOOKUP(A270,MODEL!A:C,3,FALSE)</f>
        <v>50</v>
      </c>
    </row>
    <row r="271" spans="1:4" ht="24.75" x14ac:dyDescent="0.25">
      <c r="A271" s="3">
        <v>270</v>
      </c>
      <c r="B271" s="6" t="s">
        <v>742</v>
      </c>
      <c r="C271" s="9" t="s">
        <v>1095</v>
      </c>
      <c r="D271" s="7" t="str">
        <f>VLOOKUP(A271,MODEL!A:C,3,FALSE)</f>
        <v>@ROOT.DIR@/@SCENARIO.NAME@/@SCENARIO.INPUTS@/parameters/LDTourScheduleFrequencies.csv</v>
      </c>
    </row>
    <row r="272" spans="1:4" ht="24.75" x14ac:dyDescent="0.25">
      <c r="A272" s="3">
        <v>271</v>
      </c>
      <c r="B272" s="6" t="s">
        <v>744</v>
      </c>
      <c r="C272" s="9" t="s">
        <v>1096</v>
      </c>
      <c r="D272" s="7" t="str">
        <f>VLOOKUP(A272,MODEL!A:C,3,FALSE)</f>
        <v>@ROOT.DIR@/@SCENARIO.NAME@/@SCENARIO.INPUTS@/parameters/LDTourScheduleParameters.csv</v>
      </c>
    </row>
    <row r="273" spans="1:4" ht="24.75" x14ac:dyDescent="0.25">
      <c r="A273" s="3">
        <v>272</v>
      </c>
      <c r="B273" s="6" t="s">
        <v>746</v>
      </c>
      <c r="C273" s="9" t="s">
        <v>1097</v>
      </c>
      <c r="D273" s="7" t="str">
        <f>VLOOKUP(A273,MODEL!A:C,3,FALSE)</f>
        <v>@ROOT.DIR@/@SCENARIO.NAME@/@SCENARIO.INPUTS@/parameters/LDInternalExternalParameters.csv</v>
      </c>
    </row>
    <row r="274" spans="1:4" ht="24.75" x14ac:dyDescent="0.25">
      <c r="A274" s="3">
        <v>273</v>
      </c>
      <c r="B274" s="6" t="s">
        <v>748</v>
      </c>
      <c r="C274" s="9" t="s">
        <v>1123</v>
      </c>
      <c r="D274" s="7" t="str">
        <f>VLOOKUP(A274,MODEL!A:C,3,FALSE)</f>
        <v>@ROOT.DIR@/@SCENARIO.NAME@/@SCENARIO.INPUTS@/parameters/LDInternalDestinationChoiceParameters.csv</v>
      </c>
    </row>
    <row r="275" spans="1:4" ht="24.75" x14ac:dyDescent="0.25">
      <c r="A275" s="3">
        <v>274</v>
      </c>
      <c r="B275" s="6" t="s">
        <v>750</v>
      </c>
      <c r="C275" s="9" t="s">
        <v>1123</v>
      </c>
      <c r="D275" s="7" t="str">
        <f>VLOOKUP(A275,MODEL!A:C,3,FALSE)</f>
        <v>@ROOT.DIR@/@SCENARIO.NAME@/@SCENARIO.INPUTS@/parameters/LDExternalDestinationChoiceParameters.csv</v>
      </c>
    </row>
    <row r="276" spans="1:4" ht="24.75" x14ac:dyDescent="0.25">
      <c r="A276" s="3">
        <v>275</v>
      </c>
      <c r="B276" s="6" t="s">
        <v>752</v>
      </c>
      <c r="C276" s="9" t="s">
        <v>1123</v>
      </c>
      <c r="D276" s="7" t="str">
        <f>VLOOKUP(A276,MODEL!A:C,3,FALSE)</f>
        <v>@ROOT.DIR@/@SCENARIO.NAME@/@SCENARIO.INPUTS@/parameters/LDInternalModeChoiceParameters.csv</v>
      </c>
    </row>
    <row r="277" spans="1:4" ht="24.75" x14ac:dyDescent="0.25">
      <c r="A277" s="3">
        <v>276</v>
      </c>
      <c r="B277" s="6" t="s">
        <v>754</v>
      </c>
      <c r="C277" s="9" t="s">
        <v>1123</v>
      </c>
      <c r="D277" s="7" t="str">
        <f>VLOOKUP(A277,MODEL!A:C,3,FALSE)</f>
        <v>@ROOT.DIR@/@SCENARIO.NAME@/@SCENARIO.INPUTS@/parameters/LDExternalModeShares.csv</v>
      </c>
    </row>
    <row r="278" spans="1:4" ht="24.75" x14ac:dyDescent="0.25">
      <c r="A278" s="3">
        <v>277</v>
      </c>
      <c r="B278" s="6" t="s">
        <v>756</v>
      </c>
      <c r="C278" s="9" t="s">
        <v>1123</v>
      </c>
      <c r="D278" s="7" t="str">
        <f>VLOOKUP(A278,MODEL!A:C,3,FALSE)</f>
        <v>@ROOT.DIR@/@SCENARIO.NAME@/@SCENARIO.INPUTS@/parameters/LDTourBinaryChoiceParameters.csv</v>
      </c>
    </row>
    <row r="279" spans="1:4" ht="24.75" x14ac:dyDescent="0.25">
      <c r="A279" s="3">
        <v>278</v>
      </c>
      <c r="B279" s="6" t="s">
        <v>758</v>
      </c>
      <c r="C279" s="9" t="s">
        <v>1123</v>
      </c>
      <c r="D279" s="7" t="str">
        <f>VLOOKUP(A279,MODEL!A:C,3,FALSE)</f>
        <v>@ROOT.DIR@/@SCENARIO.NAME@/@SCENARIO.INPUTS@/parameters/LDPatternModelFrequencies.csv</v>
      </c>
    </row>
    <row r="280" spans="1:4" ht="24.75" x14ac:dyDescent="0.25">
      <c r="A280" s="3">
        <v>279</v>
      </c>
      <c r="B280" s="6" t="s">
        <v>183</v>
      </c>
      <c r="C280" s="9" t="str">
        <f>VLOOKUP(B280,UG!A:B,2,FALSE)</f>
        <v xml:space="preserve"> the PT LDT external station volumes</v>
      </c>
      <c r="D280" s="7" t="str">
        <f>VLOOKUP(A280,MODEL!A:C,3,FALSE)</f>
        <v>@ROOT.DIR@/@SCENARIO.NAME@/@SCENARIO.INPUTS@/parameters/ExternalStationVolumes.csv</v>
      </c>
    </row>
    <row r="281" spans="1:4" ht="24.75" x14ac:dyDescent="0.25">
      <c r="A281" s="3">
        <v>280</v>
      </c>
      <c r="B281" s="6" t="s">
        <v>185</v>
      </c>
      <c r="C281" s="9" t="str">
        <f>VLOOKUP(B281,UG!A:B,2,FALSE)</f>
        <v xml:space="preserve"> the PT LDT model tours file</v>
      </c>
      <c r="D281" s="7" t="str">
        <f>VLOOKUP(A281,MODEL!A:C,3,FALSE)</f>
        <v>@ROOT.DIR@/@SCENARIO.NAME@/@SCENARIO.OUTPUTS@/t@CURRENT.INTERVAL@/Tours_LDT.csv</v>
      </c>
    </row>
    <row r="282" spans="1:4" ht="24.75" x14ac:dyDescent="0.25">
      <c r="A282" s="3">
        <v>281</v>
      </c>
      <c r="B282" s="6" t="s">
        <v>187</v>
      </c>
      <c r="C282" s="9" t="str">
        <f>VLOOKUP(B282,UG!A:B,2,FALSE)</f>
        <v xml:space="preserve"> the PT LDT person trips file</v>
      </c>
      <c r="D282" s="7" t="str">
        <f>VLOOKUP(A282,MODEL!A:C,3,FALSE)</f>
        <v>@ROOT.DIR@/@SCENARIO.NAME@/@SCENARIO.OUTPUTS@/t@CURRENT.INTERVAL@/Trips_LDTPerson.csv</v>
      </c>
    </row>
    <row r="283" spans="1:4" x14ac:dyDescent="0.25">
      <c r="A283" s="3">
        <v>282</v>
      </c>
      <c r="B283" s="6" t="s">
        <v>763</v>
      </c>
      <c r="C283" s="9" t="s">
        <v>1124</v>
      </c>
      <c r="D283" s="7">
        <f>VLOOKUP(A283,MODEL!A:C,3,FALSE)</f>
        <v>10</v>
      </c>
    </row>
    <row r="284" spans="1:4" x14ac:dyDescent="0.25">
      <c r="A284" s="3">
        <v>283</v>
      </c>
      <c r="B284" s="6" t="s">
        <v>764</v>
      </c>
      <c r="C284" s="9" t="s">
        <v>1124</v>
      </c>
      <c r="D284" s="7">
        <f>VLOOKUP(A284,MODEL!A:C,3,FALSE)</f>
        <v>50</v>
      </c>
    </row>
    <row r="285" spans="1:4" x14ac:dyDescent="0.25">
      <c r="A285" s="3">
        <v>284</v>
      </c>
      <c r="B285" s="6" t="s">
        <v>765</v>
      </c>
      <c r="C285" s="9" t="s">
        <v>1124</v>
      </c>
      <c r="D285" s="7">
        <f>VLOOKUP(A285,MODEL!A:C,3,FALSE)</f>
        <v>30</v>
      </c>
    </row>
    <row r="286" spans="1:4" x14ac:dyDescent="0.25">
      <c r="A286" s="3">
        <v>285</v>
      </c>
      <c r="B286" s="6" t="s">
        <v>766</v>
      </c>
      <c r="C286" s="9" t="s">
        <v>1124</v>
      </c>
      <c r="D286" s="7">
        <f>VLOOKUP(A286,MODEL!A:C,3,FALSE)</f>
        <v>30</v>
      </c>
    </row>
    <row r="287" spans="1:4" x14ac:dyDescent="0.25">
      <c r="A287" s="3">
        <v>286</v>
      </c>
      <c r="B287" s="6" t="s">
        <v>189</v>
      </c>
      <c r="C287" s="9" t="str">
        <f>VLOOKUP(B287,UG!A:B,2,FALSE)</f>
        <v xml:space="preserve"> the minimum distance for PT LDT tours</v>
      </c>
      <c r="D287" s="7">
        <f>VLOOKUP(A287,MODEL!A:C,3,FALSE)</f>
        <v>50</v>
      </c>
    </row>
    <row r="288" spans="1:4" x14ac:dyDescent="0.25">
      <c r="A288" s="3">
        <v>287</v>
      </c>
      <c r="B288" s="6" t="s">
        <v>506</v>
      </c>
      <c r="C288" s="9" t="s">
        <v>1124</v>
      </c>
      <c r="D288" s="7">
        <f>VLOOKUP(A288,MODEL!A:C,3,FALSE)</f>
        <v>60</v>
      </c>
    </row>
    <row r="289" spans="1:4" x14ac:dyDescent="0.25">
      <c r="A289" s="3">
        <v>288</v>
      </c>
      <c r="B289" s="6" t="s">
        <v>191</v>
      </c>
      <c r="C289" s="9" t="str">
        <f>VLOOKUP(B289,UG!A:B,2,FALSE)</f>
        <v xml:space="preserve"> the rental car cost (cents/day) for the PT LDT model</v>
      </c>
      <c r="D289" s="7">
        <f>VLOOKUP(A289,MODEL!A:C,3,FALSE)</f>
        <v>71.604223399999995</v>
      </c>
    </row>
    <row r="290" spans="1:4" x14ac:dyDescent="0.25">
      <c r="A290" s="3">
        <v>289</v>
      </c>
      <c r="B290" s="6" t="s">
        <v>193</v>
      </c>
      <c r="C290" s="9" t="str">
        <f>VLOOKUP(B290,UG!A:B,2,FALSE)</f>
        <v xml:space="preserve"> the taxi cost (cents/minute) for the PT LDT model</v>
      </c>
      <c r="D290" s="7">
        <f>VLOOKUP(A290,MODEL!A:C,3,FALSE)</f>
        <v>2.1481267000000002</v>
      </c>
    </row>
    <row r="291" spans="1:4" x14ac:dyDescent="0.25">
      <c r="A291" s="3">
        <v>290</v>
      </c>
      <c r="B291" s="6" t="s">
        <v>195</v>
      </c>
      <c r="C291" s="9" t="str">
        <f>VLOOKUP(B291,UG!A:B,2,FALSE)</f>
        <v xml:space="preserve"> the airport parking cost (cents) for the PT LDT model</v>
      </c>
      <c r="D291" s="7">
        <f>VLOOKUP(A291,MODEL!A:C,3,FALSE)</f>
        <v>16.366679600000001</v>
      </c>
    </row>
    <row r="292" spans="1:4" x14ac:dyDescent="0.25">
      <c r="A292" s="3">
        <v>291</v>
      </c>
      <c r="B292" s="6" t="s">
        <v>767</v>
      </c>
      <c r="C292" s="9" t="s">
        <v>1125</v>
      </c>
      <c r="D292" s="7" t="str">
        <f>VLOOKUP(A292,MODEL!A:C,3,FALSE)</f>
        <v>2.4,4.6,2.6</v>
      </c>
    </row>
    <row r="293" spans="1:4" x14ac:dyDescent="0.25">
      <c r="A293" s="3">
        <v>292</v>
      </c>
      <c r="B293" s="6" t="s">
        <v>769</v>
      </c>
      <c r="C293" s="9" t="s">
        <v>1126</v>
      </c>
      <c r="D293" s="7" t="str">
        <f>VLOOKUP(A293,MODEL!A:C,3,FALSE)</f>
        <v xml:space="preserve">2.81,1.22,1.91     </v>
      </c>
    </row>
    <row r="294" spans="1:4" x14ac:dyDescent="0.25">
      <c r="A294" s="3">
        <v>293</v>
      </c>
      <c r="B294" s="6" t="s">
        <v>197</v>
      </c>
      <c r="C294" s="9" t="str">
        <f>VLOOKUP(B294,UG!A:B,2,FALSE)</f>
        <v xml:space="preserve"> zones with major airports for the PT LDT model</v>
      </c>
      <c r="D294" s="7">
        <f>VLOOKUP(A294,MODEL!A:C,3,FALSE)</f>
        <v>9.0415491734287398E+26</v>
      </c>
    </row>
    <row r="295" spans="1:4" ht="24.75" x14ac:dyDescent="0.25">
      <c r="A295" s="3">
        <v>294</v>
      </c>
      <c r="B295" s="6" t="s">
        <v>771</v>
      </c>
      <c r="C295" s="9" t="s">
        <v>1127</v>
      </c>
      <c r="D295" s="7" t="str">
        <f>VLOOKUP(A295,MODEL!A:C,3,FALSE)</f>
        <v>com.pb.tlumip.pt.ldt.TLUMIPLDBinaryChoicePersonAttributes</v>
      </c>
    </row>
    <row r="296" spans="1:4" ht="24.75" x14ac:dyDescent="0.25">
      <c r="A296" s="3">
        <v>295</v>
      </c>
      <c r="B296" s="6" t="s">
        <v>773</v>
      </c>
      <c r="C296" s="9" t="s">
        <v>1127</v>
      </c>
      <c r="D296" s="7" t="str">
        <f>VLOOKUP(A296,MODEL!A:C,3,FALSE)</f>
        <v>com.pb.tlumip.pt.ldt.TLUMIPLDInternalExternalPersonAttributes</v>
      </c>
    </row>
    <row r="297" spans="1:4" x14ac:dyDescent="0.25">
      <c r="A297" s="3">
        <v>296</v>
      </c>
      <c r="B297" s="6" t="s">
        <v>775</v>
      </c>
      <c r="C297" s="9" t="s">
        <v>1127</v>
      </c>
      <c r="D297" s="7" t="str">
        <f>VLOOKUP(A297,MODEL!A:C,3,FALSE)</f>
        <v>com.pb.tlumip.pt.ldt.TLUMIPLDExternalModeChoiceModel</v>
      </c>
    </row>
    <row r="298" spans="1:4" x14ac:dyDescent="0.25">
      <c r="A298" s="3">
        <v>297</v>
      </c>
      <c r="B298" s="6" t="s">
        <v>777</v>
      </c>
      <c r="C298" s="9" t="s">
        <v>1127</v>
      </c>
      <c r="D298" s="7" t="str">
        <f>VLOOKUP(A298,MODEL!A:C,3,FALSE)</f>
        <v>com.pb.tlumip.pt.ldt.TLUMIPLDExternalDestinationModel</v>
      </c>
    </row>
    <row r="299" spans="1:4" x14ac:dyDescent="0.25">
      <c r="A299" s="3">
        <v>298</v>
      </c>
      <c r="B299" s="6" t="s">
        <v>779</v>
      </c>
      <c r="C299" s="9" t="s">
        <v>1127</v>
      </c>
      <c r="D299" s="7" t="str">
        <f>VLOOKUP(A299,MODEL!A:C,3,FALSE)</f>
        <v>com.pb.tlumip.pt.ldt.TLUMIPLDInternalExternalModel</v>
      </c>
    </row>
    <row r="300" spans="1:4" x14ac:dyDescent="0.25">
      <c r="A300" s="3">
        <v>299</v>
      </c>
      <c r="B300" s="6" t="s">
        <v>781</v>
      </c>
      <c r="C300" s="9" t="s">
        <v>1128</v>
      </c>
      <c r="D300" s="7" t="str">
        <f>VLOOKUP(A300,MODEL!A:C,3,FALSE)</f>
        <v xml:space="preserve">pkdairivt,pkdairfar,pkdairfwt,pkdairdrv </v>
      </c>
    </row>
    <row r="301" spans="1:4" x14ac:dyDescent="0.25">
      <c r="A301" s="3">
        <v>300</v>
      </c>
      <c r="B301" s="6" t="s">
        <v>783</v>
      </c>
      <c r="C301" s="9" t="s">
        <v>1129</v>
      </c>
      <c r="D301" s="7" t="str">
        <f>VLOOKUP(A301,MODEL!A:C,3,FALSE)</f>
        <v>opdairivt,opdairfar,opdairfwt,opdairdrv</v>
      </c>
    </row>
    <row r="302" spans="1:4" ht="24.75" x14ac:dyDescent="0.25">
      <c r="A302" s="3">
        <v>301</v>
      </c>
      <c r="B302" s="6" t="s">
        <v>785</v>
      </c>
      <c r="C302" s="9" t="s">
        <v>1130</v>
      </c>
      <c r="D302" s="7" t="str">
        <f>VLOOKUP(A302,MODEL!A:C,3,FALSE)</f>
        <v>pkwicrivt,pkwicrfar,pkwicrfwt,pkwicrtwt,pkwicrawk,pkwicrxwk,pkwicrewk</v>
      </c>
    </row>
    <row r="303" spans="1:4" ht="24.75" x14ac:dyDescent="0.25">
      <c r="A303" s="3">
        <v>302</v>
      </c>
      <c r="B303" s="6" t="s">
        <v>787</v>
      </c>
      <c r="C303" s="9" t="s">
        <v>1131</v>
      </c>
      <c r="D303" s="7" t="str">
        <f>VLOOKUP(A303,MODEL!A:C,3,FALSE)</f>
        <v>opwicrivt,opwicrfar,opwicrfwt,opwicrtwt,opwicrawk,opwicrxwk,opwicrewk</v>
      </c>
    </row>
    <row r="304" spans="1:4" x14ac:dyDescent="0.25">
      <c r="A304" s="3">
        <v>303</v>
      </c>
      <c r="B304" s="6" t="s">
        <v>789</v>
      </c>
      <c r="C304" s="9" t="s">
        <v>1154</v>
      </c>
      <c r="D304" s="7" t="str">
        <f>VLOOKUP(A304,MODEL!A:C,3,FALSE)</f>
        <v>com.pb.tlumip.pt.TLUMIPTazManager</v>
      </c>
    </row>
    <row r="305" spans="1:4" x14ac:dyDescent="0.25">
      <c r="A305" s="3">
        <v>304</v>
      </c>
      <c r="B305" s="6" t="s">
        <v>791</v>
      </c>
      <c r="C305" s="9" t="s">
        <v>1154</v>
      </c>
      <c r="D305" s="7" t="str">
        <f>VLOOKUP(A305,MODEL!A:C,3,FALSE)</f>
        <v>com.pb.tlumip.pt.TLUMIPTaz</v>
      </c>
    </row>
    <row r="306" spans="1:4" ht="24" x14ac:dyDescent="0.25">
      <c r="A306" s="3">
        <v>305</v>
      </c>
      <c r="B306" s="6" t="s">
        <v>203</v>
      </c>
      <c r="C306" s="9" t="str">
        <f>VLOOKUP(B306,UG!A:B,2,FALSE)</f>
        <v xml:space="preserve"> the maximum income for the low income class in the PT model</v>
      </c>
      <c r="D306" s="7">
        <f>VLOOKUP(A306,MODEL!A:C,3,FALSE)</f>
        <v>37408</v>
      </c>
    </row>
    <row r="307" spans="1:4" ht="24" x14ac:dyDescent="0.25">
      <c r="A307" s="3">
        <v>306</v>
      </c>
      <c r="B307" s="6" t="s">
        <v>205</v>
      </c>
      <c r="C307" s="9" t="str">
        <f>VLOOKUP(B307,UG!A:B,2,FALSE)</f>
        <v xml:space="preserve"> the maximum income for the medium-high income class in the PT model</v>
      </c>
      <c r="D307" s="7">
        <f>VLOOKUP(A307,MODEL!A:C,3,FALSE)</f>
        <v>74814</v>
      </c>
    </row>
    <row r="308" spans="1:4" x14ac:dyDescent="0.25">
      <c r="A308" s="3">
        <v>307</v>
      </c>
      <c r="B308" s="6" t="s">
        <v>793</v>
      </c>
      <c r="C308" s="9" t="s">
        <v>1098</v>
      </c>
      <c r="D308" s="7">
        <f>VLOOKUP(A308,MODEL!A:C,3,FALSE)</f>
        <v>2.5</v>
      </c>
    </row>
    <row r="309" spans="1:4" x14ac:dyDescent="0.25">
      <c r="A309" s="3">
        <v>308</v>
      </c>
      <c r="B309" s="6" t="s">
        <v>794</v>
      </c>
      <c r="C309" s="9" t="s">
        <v>1087</v>
      </c>
      <c r="D309" s="7" t="str">
        <f>VLOOKUP(A309,MODEL!A:C,3,FALSE)</f>
        <v>pkautotime, pkautodist, pkautotoll</v>
      </c>
    </row>
    <row r="310" spans="1:4" x14ac:dyDescent="0.25">
      <c r="A310" s="3">
        <v>309</v>
      </c>
      <c r="B310" s="6" t="s">
        <v>796</v>
      </c>
      <c r="C310" s="9" t="s">
        <v>1088</v>
      </c>
      <c r="D310" s="7" t="str">
        <f>VLOOKUP(A310,MODEL!A:C,3,FALSE)</f>
        <v>opautotime, opautodist, opautotoll</v>
      </c>
    </row>
    <row r="311" spans="1:4" x14ac:dyDescent="0.25">
      <c r="A311" s="3">
        <v>310</v>
      </c>
      <c r="B311" s="6" t="s">
        <v>798</v>
      </c>
      <c r="C311" s="9" t="s">
        <v>1089</v>
      </c>
      <c r="D311" s="7" t="str">
        <f>VLOOKUP(A311,MODEL!A:C,3,FALSE)</f>
        <v>Ivt, Fwt, Twt, Brd, Far, Awk, Xwk, Ewk, Ovt</v>
      </c>
    </row>
    <row r="312" spans="1:4" ht="24.75" x14ac:dyDescent="0.25">
      <c r="A312" s="3">
        <v>311</v>
      </c>
      <c r="B312" s="6" t="s">
        <v>800</v>
      </c>
      <c r="C312" s="9" t="s">
        <v>1091</v>
      </c>
      <c r="D312" s="7" t="str">
        <f>VLOOKUP(A312,MODEL!A:C,3,FALSE)</f>
        <v>pkwtivt, pkwtfwt, pkwttwt, pkwtbrd, pkwtfar, pkwtawk, pkwtxwk, pkwtewk, pkwltfovt</v>
      </c>
    </row>
    <row r="313" spans="1:4" x14ac:dyDescent="0.25">
      <c r="A313" s="3">
        <v>312</v>
      </c>
      <c r="B313" s="6" t="s">
        <v>802</v>
      </c>
      <c r="C313" s="9" t="s">
        <v>1090</v>
      </c>
      <c r="D313" s="7" t="str">
        <f>VLOOKUP(A313,MODEL!A:C,3,FALSE)</f>
        <v>Ivt, Fwt, Twt, Brd, Far, Awk, Xwk, Ewk, Ovt</v>
      </c>
    </row>
    <row r="314" spans="1:4" ht="24.75" x14ac:dyDescent="0.25">
      <c r="A314" s="3">
        <v>313</v>
      </c>
      <c r="B314" s="6" t="s">
        <v>803</v>
      </c>
      <c r="C314" s="9" t="s">
        <v>1092</v>
      </c>
      <c r="D314" s="7" t="str">
        <f>VLOOKUP(A314,MODEL!A:C,3,FALSE)</f>
        <v>opwtivt, opwtfwt, opwttwt, opwtbrd, opwtfar, opwtawk, opwtxwk, opwtewk, opwltfovt</v>
      </c>
    </row>
    <row r="315" spans="1:4" x14ac:dyDescent="0.25">
      <c r="A315" s="3">
        <v>314</v>
      </c>
      <c r="B315" s="6" t="s">
        <v>805</v>
      </c>
      <c r="C315" s="9" t="s">
        <v>1098</v>
      </c>
      <c r="D315" s="7">
        <f>VLOOKUP(A315,MODEL!A:C,3,FALSE)</f>
        <v>0</v>
      </c>
    </row>
    <row r="316" spans="1:4" x14ac:dyDescent="0.25">
      <c r="A316" s="3">
        <v>315</v>
      </c>
      <c r="B316" s="6" t="s">
        <v>806</v>
      </c>
      <c r="C316" s="9" t="s">
        <v>1098</v>
      </c>
      <c r="D316" s="7">
        <f>VLOOKUP(A316,MODEL!A:C,3,FALSE)</f>
        <v>0.54</v>
      </c>
    </row>
    <row r="317" spans="1:4" x14ac:dyDescent="0.25">
      <c r="A317" s="3">
        <v>316</v>
      </c>
      <c r="B317" s="6" t="s">
        <v>807</v>
      </c>
      <c r="C317" s="9" t="s">
        <v>1098</v>
      </c>
      <c r="D317" s="7">
        <f>VLOOKUP(A317,MODEL!A:C,3,FALSE)</f>
        <v>0</v>
      </c>
    </row>
    <row r="318" spans="1:4" x14ac:dyDescent="0.25">
      <c r="A318" s="3">
        <v>317</v>
      </c>
      <c r="B318" s="6" t="s">
        <v>808</v>
      </c>
      <c r="C318" s="9" t="s">
        <v>1098</v>
      </c>
      <c r="D318" s="7">
        <f>VLOOKUP(A318,MODEL!A:C,3,FALSE)</f>
        <v>0</v>
      </c>
    </row>
    <row r="319" spans="1:4" x14ac:dyDescent="0.25">
      <c r="A319" s="3">
        <v>318</v>
      </c>
      <c r="B319" s="6" t="s">
        <v>809</v>
      </c>
      <c r="C319" s="9" t="s">
        <v>1098</v>
      </c>
      <c r="D319" s="7">
        <f>VLOOKUP(A319,MODEL!A:C,3,FALSE)</f>
        <v>0</v>
      </c>
    </row>
    <row r="320" spans="1:4" x14ac:dyDescent="0.25">
      <c r="A320" s="3">
        <v>319</v>
      </c>
      <c r="B320" s="6" t="s">
        <v>810</v>
      </c>
      <c r="C320" s="9" t="s">
        <v>1098</v>
      </c>
      <c r="D320" s="7">
        <f>VLOOKUP(A320,MODEL!A:C,3,FALSE)</f>
        <v>0</v>
      </c>
    </row>
    <row r="321" spans="1:4" x14ac:dyDescent="0.25">
      <c r="A321" s="3">
        <v>320</v>
      </c>
      <c r="B321" s="6" t="s">
        <v>811</v>
      </c>
      <c r="C321" s="9" t="s">
        <v>1098</v>
      </c>
      <c r="D321" s="7">
        <f>VLOOKUP(A321,MODEL!A:C,3,FALSE)</f>
        <v>0</v>
      </c>
    </row>
    <row r="322" spans="1:4" x14ac:dyDescent="0.25">
      <c r="A322" s="3">
        <v>321</v>
      </c>
      <c r="B322" s="6" t="s">
        <v>812</v>
      </c>
      <c r="C322" s="9" t="s">
        <v>1098</v>
      </c>
      <c r="D322" s="7">
        <f>VLOOKUP(A322,MODEL!A:C,3,FALSE)</f>
        <v>-1.8350000000000002E-2</v>
      </c>
    </row>
    <row r="323" spans="1:4" x14ac:dyDescent="0.25">
      <c r="A323" s="3">
        <v>322</v>
      </c>
      <c r="B323" s="6" t="s">
        <v>813</v>
      </c>
      <c r="C323" s="9" t="s">
        <v>1098</v>
      </c>
      <c r="D323" s="7">
        <f>VLOOKUP(A323,MODEL!A:C,3,FALSE)</f>
        <v>-2.5000000000000001E-2</v>
      </c>
    </row>
    <row r="324" spans="1:4" x14ac:dyDescent="0.25">
      <c r="A324" s="3">
        <v>323</v>
      </c>
      <c r="B324" s="6" t="s">
        <v>814</v>
      </c>
      <c r="C324" s="9"/>
      <c r="D324" s="7">
        <f>VLOOKUP(A324,MODEL!A:C,3,FALSE)</f>
        <v>5000</v>
      </c>
    </row>
    <row r="325" spans="1:4" x14ac:dyDescent="0.25">
      <c r="A325" s="3">
        <v>324</v>
      </c>
      <c r="B325" s="6" t="s">
        <v>207</v>
      </c>
      <c r="C325" s="9" t="str">
        <f>VLOOKUP(B325,UG!A:B,2,FALSE)</f>
        <v xml:space="preserve"> the list of logsum matrices to "squeeze" to beta zones for AA</v>
      </c>
      <c r="D325" s="7" t="str">
        <f>VLOOKUP(A325,MODEL!A:C,3,FALSE)</f>
        <v>b4,b5,b8,c4,o4,s4,w1,w4,w7,w8</v>
      </c>
    </row>
    <row r="326" spans="1:4" ht="24.75" x14ac:dyDescent="0.25">
      <c r="A326" s="3">
        <v>325</v>
      </c>
      <c r="B326" s="6" t="s">
        <v>816</v>
      </c>
      <c r="C326" s="9" t="s">
        <v>1099</v>
      </c>
      <c r="D326" s="7" t="str">
        <f>VLOOKUP(A326,MODEL!A:C,3,FALSE)</f>
        <v>@ROOT.DIR@/@SCENARIO.NAME@/@SCENARIO.INPUTS@/parameters/autoOwnershipParameters.csv</v>
      </c>
    </row>
    <row r="327" spans="1:4" ht="24.75" x14ac:dyDescent="0.25">
      <c r="A327" s="3">
        <v>326</v>
      </c>
      <c r="B327" s="6" t="s">
        <v>818</v>
      </c>
      <c r="C327" s="9" t="s">
        <v>1099</v>
      </c>
      <c r="D327" s="7" t="str">
        <f>VLOOKUP(A327,MODEL!A:C,3,FALSE)</f>
        <v>@ROOT.DIR@/@SCENARIO.NAME@/@SCENARIO.INPUTS@/parameters/tourDestinationParameters.csv</v>
      </c>
    </row>
    <row r="328" spans="1:4" ht="24.75" x14ac:dyDescent="0.25">
      <c r="A328" s="3">
        <v>327</v>
      </c>
      <c r="B328" s="6" t="s">
        <v>820</v>
      </c>
      <c r="C328" s="9" t="s">
        <v>1099</v>
      </c>
      <c r="D328" s="7" t="str">
        <f>VLOOKUP(A328,MODEL!A:C,3,FALSE)</f>
        <v>@ROOT.DIR@/@SCENARIO.NAME@/@SCENARIO.INPUTS@/parameters/tourModeParameters.csv</v>
      </c>
    </row>
    <row r="329" spans="1:4" ht="24.75" x14ac:dyDescent="0.25">
      <c r="A329" s="3">
        <v>328</v>
      </c>
      <c r="B329" s="6" t="s">
        <v>822</v>
      </c>
      <c r="C329" s="9" t="s">
        <v>1099</v>
      </c>
      <c r="D329" s="7" t="str">
        <f>VLOOKUP(A329,MODEL!A:C,3,FALSE)</f>
        <v>@ROOT.DIR@/@SCENARIO.NAME@/@SCENARIO.INPUTS@/parameters/stopPurpose2tParameters.csv</v>
      </c>
    </row>
    <row r="330" spans="1:4" ht="24.75" x14ac:dyDescent="0.25">
      <c r="A330" s="3">
        <v>329</v>
      </c>
      <c r="B330" s="6" t="s">
        <v>824</v>
      </c>
      <c r="C330" s="9" t="s">
        <v>1099</v>
      </c>
      <c r="D330" s="7" t="str">
        <f>VLOOKUP(A330,MODEL!A:C,3,FALSE)</f>
        <v>@ROOT.DIR@/@SCENARIO.NAME@/@SCENARIO.INPUTS@/parameters/stopPurpose3ptParameters.csv</v>
      </c>
    </row>
    <row r="331" spans="1:4" ht="24.75" x14ac:dyDescent="0.25">
      <c r="A331" s="3">
        <v>330</v>
      </c>
      <c r="B331" s="6" t="s">
        <v>826</v>
      </c>
      <c r="C331" s="9" t="s">
        <v>1099</v>
      </c>
      <c r="D331" s="7" t="str">
        <f>VLOOKUP(A331,MODEL!A:C,3,FALSE)</f>
        <v>@ROOT.DIR@/@SCENARIO.NAME@/@SCENARIO.INPUTS@/parameters/stopDurationParameters.csv</v>
      </c>
    </row>
    <row r="332" spans="1:4" ht="24.75" x14ac:dyDescent="0.25">
      <c r="A332" s="3">
        <v>331</v>
      </c>
      <c r="B332" s="6" t="s">
        <v>828</v>
      </c>
      <c r="C332" s="9" t="s">
        <v>1099</v>
      </c>
      <c r="D332" s="7" t="str">
        <f>VLOOKUP(A332,MODEL!A:C,3,FALSE)</f>
        <v>@ROOT.DIR@/@SCENARIO.NAME@/@SCENARIO.INPUTS@/parameters/tripModeParameters.csv</v>
      </c>
    </row>
    <row r="333" spans="1:4" ht="24.75" x14ac:dyDescent="0.25">
      <c r="A333" s="3">
        <v>332</v>
      </c>
      <c r="B333" s="6" t="s">
        <v>830</v>
      </c>
      <c r="C333" s="9" t="s">
        <v>1099</v>
      </c>
      <c r="D333" s="7" t="str">
        <f>VLOOKUP(A333,MODEL!A:C,3,FALSE)</f>
        <v>@ROOT.DIR@/@SCENARIO.NAME@/@SCENARIO.INPUTS@/parameters/patternParameters.csv</v>
      </c>
    </row>
    <row r="334" spans="1:4" ht="24.75" x14ac:dyDescent="0.25">
      <c r="A334" s="3">
        <v>333</v>
      </c>
      <c r="B334" s="6" t="s">
        <v>832</v>
      </c>
      <c r="C334" s="9" t="s">
        <v>1099</v>
      </c>
      <c r="D334" s="7" t="str">
        <f>VLOOKUP(A334,MODEL!A:C,3,FALSE)</f>
        <v>@ROOT.DIR@/@SCENARIO.NAME@/@SCENARIO.INPUTS@/parameters/patternAttributes.csv</v>
      </c>
    </row>
    <row r="335" spans="1:4" ht="24.75" x14ac:dyDescent="0.25">
      <c r="A335" s="3">
        <v>334</v>
      </c>
      <c r="B335" s="6" t="s">
        <v>834</v>
      </c>
      <c r="C335" s="9" t="s">
        <v>1099</v>
      </c>
      <c r="D335" s="7" t="str">
        <f>VLOOKUP(A335,MODEL!A:C,3,FALSE)</f>
        <v>@ROOT.DIR@/@SCENARIO.NAME@/@SCENARIO.INPUTS@/parameters/tourScheduleParameters.csv</v>
      </c>
    </row>
    <row r="336" spans="1:4" ht="24.75" x14ac:dyDescent="0.25">
      <c r="A336" s="3">
        <v>335</v>
      </c>
      <c r="B336" s="6" t="s">
        <v>836</v>
      </c>
      <c r="C336" s="9" t="s">
        <v>1099</v>
      </c>
      <c r="D336" s="7" t="str">
        <f>VLOOKUP(A336,MODEL!A:C,3,FALSE)</f>
        <v>@ROOT.DIR@/@SCENARIO.NAME@/@SCENARIO.INPUTS@/parameters/intermediateStopChoiceParameters.csv</v>
      </c>
    </row>
    <row r="337" spans="1:4" ht="24.75" x14ac:dyDescent="0.25">
      <c r="A337" s="3">
        <v>336</v>
      </c>
      <c r="B337" s="6" t="s">
        <v>838</v>
      </c>
      <c r="C337" s="9" t="s">
        <v>1099</v>
      </c>
      <c r="D337" s="7" t="str">
        <f>VLOOKUP(A337,MODEL!A:C,3,FALSE)</f>
        <v>@ROOT.DIR@/@SCENARIO.NAME@/@SCENARIO.INPUTS@/parameters/firstStopDestinationParameters.csv</v>
      </c>
    </row>
    <row r="338" spans="1:4" ht="24.75" x14ac:dyDescent="0.25">
      <c r="A338" s="3">
        <v>337</v>
      </c>
      <c r="B338" s="6" t="s">
        <v>840</v>
      </c>
      <c r="C338" s="9" t="s">
        <v>1099</v>
      </c>
      <c r="D338" s="7" t="str">
        <f>VLOOKUP(A338,MODEL!A:C,3,FALSE)</f>
        <v>@ROOT.DIR@/@SCENARIO.NAME@/@SCENARIO.INPUTS@/parameters/secondStopDestinationParameters.csv</v>
      </c>
    </row>
    <row r="339" spans="1:4" ht="24.75" x14ac:dyDescent="0.25">
      <c r="A339" s="3">
        <v>338</v>
      </c>
      <c r="B339" s="6" t="s">
        <v>842</v>
      </c>
      <c r="C339" s="9" t="s">
        <v>1099</v>
      </c>
      <c r="D339" s="7" t="str">
        <f>VLOOKUP(A339,MODEL!A:C,3,FALSE)</f>
        <v>@ROOT.DIR@/@SCENARIO.NAME@/@SCENARIO.INPUTS@/parameters/pctWorkBasedDuration.csv</v>
      </c>
    </row>
    <row r="340" spans="1:4" ht="24.75" x14ac:dyDescent="0.25">
      <c r="A340" s="3">
        <v>339</v>
      </c>
      <c r="B340" s="6" t="s">
        <v>211</v>
      </c>
      <c r="C340" s="9" t="str">
        <f>VLOOKUP(B340,UG!A:B,2,FALSE)</f>
        <v xml:space="preserve"> the path to the directory holding the skims from the last highway assignment</v>
      </c>
      <c r="D340" s="7" t="str">
        <f>VLOOKUP(A340,MODEL!A:C,3,FALSE)</f>
        <v>@ROOT.DIR@/@SCENARIO.NAME@/@SCENARIO.OUTPUTS@/t@TA.LAST.RUN@/</v>
      </c>
    </row>
    <row r="341" spans="1:4" ht="24.75" x14ac:dyDescent="0.25">
      <c r="A341" s="3">
        <v>340</v>
      </c>
      <c r="B341" s="6" t="s">
        <v>213</v>
      </c>
      <c r="C341" s="9" t="str">
        <f>VLOOKUP(B341,UG!A:B,2,FALSE)</f>
        <v xml:space="preserve"> the path to the directory holding the skims from the last transit assignment</v>
      </c>
      <c r="D341" s="7" t="str">
        <f>VLOOKUP(A341,MODEL!A:C,3,FALSE)</f>
        <v>@ROOT.DIR@/@SCENARIO.NAME@/@SCENARIO.OUTPUTS@/t@TR.LAST.RUN@/</v>
      </c>
    </row>
    <row r="342" spans="1:4" ht="24.75" x14ac:dyDescent="0.25">
      <c r="A342" s="3">
        <v>341</v>
      </c>
      <c r="B342" s="6" t="s">
        <v>845</v>
      </c>
      <c r="C342" s="9" t="s">
        <v>1099</v>
      </c>
      <c r="D342" s="7" t="str">
        <f>VLOOKUP(A342,MODEL!A:C,3,FALSE)</f>
        <v>@ROOT.DIR@/@SCENARIO.NAME@/@SCENARIO.OUTPUTS@/t@PT.LAST.RUN@/Employment.csv</v>
      </c>
    </row>
    <row r="343" spans="1:4" ht="24.75" x14ac:dyDescent="0.25">
      <c r="A343" s="3">
        <v>342</v>
      </c>
      <c r="B343" s="6" t="s">
        <v>847</v>
      </c>
      <c r="C343" s="9" t="s">
        <v>1099</v>
      </c>
      <c r="D343" s="7" t="str">
        <f>VLOOKUP(A343,MODEL!A:C,3,FALSE)</f>
        <v>@ROOT.DIR@/@SCENARIO.NAME@/@SCENARIO.OUTPUTS@/t@AA.LAST.RUN@/laborDollarProductionSum.csv</v>
      </c>
    </row>
    <row r="344" spans="1:4" ht="24.75" x14ac:dyDescent="0.25">
      <c r="A344" s="3">
        <v>343</v>
      </c>
      <c r="B344" s="6" t="s">
        <v>849</v>
      </c>
      <c r="C344" s="9" t="s">
        <v>1099</v>
      </c>
      <c r="D344" s="7" t="str">
        <f>VLOOKUP(A344,MODEL!A:C,3,FALSE)</f>
        <v>@ROOT.DIR@/@SCENARIO.NAME@/@SCENARIO.OUTPUTS@/t@AA.LAST.RUN@/laborDollarConsumptionSum.csv</v>
      </c>
    </row>
    <row r="345" spans="1:4" ht="24.75" x14ac:dyDescent="0.25">
      <c r="A345" s="3">
        <v>344</v>
      </c>
      <c r="B345" s="6" t="s">
        <v>215</v>
      </c>
      <c r="C345" s="9" t="str">
        <f>VLOOKUP(B345,UG!A:B,2,FALSE)</f>
        <v xml:space="preserve"> the directory + file prefix of the AA labor flow matrices</v>
      </c>
      <c r="D345" s="7" t="str">
        <f>VLOOKUP(A345,MODEL!A:C,3,FALSE)</f>
        <v>@ROOT.DIR@/@SCENARIO.NAME@/@SCENARIO.OUTPUTS@/t@AA.LAST.RUN@/selling_</v>
      </c>
    </row>
    <row r="346" spans="1:4" ht="24.75" x14ac:dyDescent="0.25">
      <c r="A346" s="3">
        <v>345</v>
      </c>
      <c r="B346" s="6" t="s">
        <v>852</v>
      </c>
      <c r="C346" s="9" t="s">
        <v>1099</v>
      </c>
      <c r="D346" s="7" t="str">
        <f>VLOOKUP(A346,MODEL!A:C,3,FALSE)</f>
        <v>@ROOT.DIR@/@SCENARIO.NAME@/@SCENARIO.OUTPUTS@/t@SPG2.LAST.RUN@/SynPop_Taz_Summary.csv</v>
      </c>
    </row>
    <row r="347" spans="1:4" x14ac:dyDescent="0.25">
      <c r="A347" s="3">
        <v>346</v>
      </c>
      <c r="B347" s="6" t="s">
        <v>217</v>
      </c>
      <c r="C347" s="9" t="str">
        <f>VLOOKUP(B347,UG!A:B,2,FALSE)</f>
        <v xml:space="preserve"> the directory holding the DAF command file</v>
      </c>
      <c r="D347" s="7" t="str">
        <f>VLOOKUP(A347,MODEL!A:C,3,FALSE)</f>
        <v>@ROOT.DIR@/@SCENARIO.NAME@/model/config</v>
      </c>
    </row>
    <row r="348" spans="1:4" x14ac:dyDescent="0.25">
      <c r="A348" s="3">
        <v>347</v>
      </c>
      <c r="B348" s="6" t="s">
        <v>219</v>
      </c>
      <c r="C348" s="9" t="str">
        <f>VLOOKUP(B348,UG!A:B,2,FALSE)</f>
        <v xml:space="preserve"> the name of the DAF command file</v>
      </c>
      <c r="D348" s="7" t="str">
        <f>VLOOKUP(A348,MODEL!A:C,3,FALSE)</f>
        <v>commandFile.txt</v>
      </c>
    </row>
    <row r="349" spans="1:4" ht="24.75" x14ac:dyDescent="0.25">
      <c r="A349" s="3">
        <v>348</v>
      </c>
      <c r="B349" s="6" t="s">
        <v>221</v>
      </c>
      <c r="C349" s="9" t="str">
        <f>VLOOKUP(B349,UG!A:B,2,FALSE)</f>
        <v xml:space="preserve"> the path to the file indicating that the PT model has finished</v>
      </c>
      <c r="D349" s="7" t="str">
        <f>VLOOKUP(A349,MODEL!A:C,3,FALSE)</f>
        <v>@ROOT.DIR@/@SCENARIO.NAME@/model/config/zzptdaf_done.txt</v>
      </c>
    </row>
    <row r="350" spans="1:4" ht="24.75" x14ac:dyDescent="0.25">
      <c r="A350" s="3">
        <v>349</v>
      </c>
      <c r="B350" s="6" t="s">
        <v>857</v>
      </c>
      <c r="C350" s="9" t="s">
        <v>1099</v>
      </c>
      <c r="D350" s="7" t="str">
        <f>VLOOKUP(A350,MODEL!A:C,3,FALSE)</f>
        <v>@ROOT.DIR@/@SCENARIO.NAME@/@SCENARIO.OUTPUTS@/t@CURRENT.INTERVAL@/dcLogsums.csv</v>
      </c>
    </row>
    <row r="351" spans="1:4" ht="24.75" x14ac:dyDescent="0.25">
      <c r="A351" s="3">
        <v>350</v>
      </c>
      <c r="B351" s="6" t="s">
        <v>859</v>
      </c>
      <c r="C351" s="9" t="s">
        <v>1143</v>
      </c>
      <c r="D351" s="7" t="str">
        <f>VLOOKUP(A351,MODEL!A:C,3,FALSE)</f>
        <v>@ROOT.DIR@/@SCENARIO.NAME@/@SCENARIO.OUTPUTS@/t@CURRENT.INTERVAL@/</v>
      </c>
    </row>
    <row r="352" spans="1:4" ht="24.75" x14ac:dyDescent="0.25">
      <c r="A352" s="3">
        <v>351</v>
      </c>
      <c r="B352" s="6" t="s">
        <v>860</v>
      </c>
      <c r="C352" s="9" t="s">
        <v>1142</v>
      </c>
      <c r="D352" s="7" t="str">
        <f>VLOOKUP(A352,MODEL!A:C,3,FALSE)</f>
        <v>@ROOT.DIR@/@SCENARIO.NAME@/@SCENARIO.OUTPUTS@/t@CURRENT.INTERVAL@/Employment.csv</v>
      </c>
    </row>
    <row r="353" spans="1:4" ht="24.75" x14ac:dyDescent="0.25">
      <c r="A353" s="3">
        <v>352</v>
      </c>
      <c r="B353" s="6" t="s">
        <v>862</v>
      </c>
      <c r="C353" s="9" t="s">
        <v>1099</v>
      </c>
      <c r="D353" s="7" t="str">
        <f>VLOOKUP(A353,MODEL!A:C,3,FALSE)</f>
        <v>@ROOT.DIR@/@SCENARIO.NAME@/@SCENARIO.OUTPUTS@/t@CURRENT.INTERVAL@/workPlaceLocations.csv</v>
      </c>
    </row>
    <row r="354" spans="1:4" ht="24.75" x14ac:dyDescent="0.25">
      <c r="A354" s="3">
        <v>353</v>
      </c>
      <c r="B354" s="6" t="s">
        <v>223</v>
      </c>
      <c r="C354" s="9" t="str">
        <f>VLOOKUP(B354,UG!A:B,2,FALSE)</f>
        <v xml:space="preserve"> the directory for writing out PT SDT model error debug files</v>
      </c>
      <c r="D354" s="7" t="str">
        <f>VLOOKUP(A354,MODEL!A:C,3,FALSE)</f>
        <v>@ROOT.DIR@/@SCENARIO.NAME@/@SCENARIO.OUTPUTS@/t@CURRENT.INTERVAL@/debug/</v>
      </c>
    </row>
    <row r="355" spans="1:4" ht="24.75" x14ac:dyDescent="0.25">
      <c r="A355" s="3">
        <v>354</v>
      </c>
      <c r="B355" s="6" t="s">
        <v>225</v>
      </c>
      <c r="C355" s="9" t="str">
        <f>VLOOKUP(B355,UG!A:B,2,FALSE)</f>
        <v xml:space="preserve"> the PT SDT person tours file</v>
      </c>
      <c r="D355" s="7" t="str">
        <f>VLOOKUP(A355,MODEL!A:C,3,FALSE)</f>
        <v>@ROOT.DIR@/@SCENARIO.NAME@/@SCENARIO.OUTPUTS@/t@CURRENT.INTERVAL@/Tours_SDT.csv</v>
      </c>
    </row>
    <row r="356" spans="1:4" ht="24.75" x14ac:dyDescent="0.25">
      <c r="A356" s="3">
        <v>355</v>
      </c>
      <c r="B356" s="6" t="s">
        <v>227</v>
      </c>
      <c r="C356" s="9" t="str">
        <f>VLOOKUP(B356,UG!A:B,2,FALSE)</f>
        <v xml:space="preserve"> the PT SDT person patterns file</v>
      </c>
      <c r="D356" s="7" t="str">
        <f>VLOOKUP(A356,MODEL!A:C,3,FALSE)</f>
        <v>@ROOT.DIR@/@SCENARIO.NAME@/@SCENARIO.OUTPUTS@/t@CURRENT.INTERVAL@/Patterns_SDT.csv</v>
      </c>
    </row>
    <row r="357" spans="1:4" ht="24.75" x14ac:dyDescent="0.25">
      <c r="A357" s="3">
        <v>356</v>
      </c>
      <c r="B357" s="6" t="s">
        <v>229</v>
      </c>
      <c r="C357" s="9" t="str">
        <f>VLOOKUP(B357,UG!A:B,2,FALSE)</f>
        <v xml:space="preserve"> the PT SDT household data file</v>
      </c>
      <c r="D357" s="7" t="str">
        <f>VLOOKUP(A357,MODEL!A:C,3,FALSE)</f>
        <v>@ROOT.DIR@/@SCENARIO.NAME@/@SCENARIO.OUTPUTS@/t@CURRENT.INTERVAL@/householdData.csv</v>
      </c>
    </row>
    <row r="358" spans="1:4" ht="24.75" x14ac:dyDescent="0.25">
      <c r="A358" s="3">
        <v>357</v>
      </c>
      <c r="B358" s="6" t="s">
        <v>231</v>
      </c>
      <c r="C358" s="9" t="str">
        <f>VLOOKUP(B358,UG!A:B,2,FALSE)</f>
        <v xml:space="preserve"> the PT SDT person data file</v>
      </c>
      <c r="D358" s="7" t="str">
        <f>VLOOKUP(A358,MODEL!A:C,3,FALSE)</f>
        <v>@ROOT.DIR@/@SCENARIO.NAME@/@SCENARIO.OUTPUTS@/t@CURRENT.INTERVAL@/personData.csv</v>
      </c>
    </row>
    <row r="359" spans="1:4" x14ac:dyDescent="0.25">
      <c r="A359" s="3">
        <v>358</v>
      </c>
      <c r="B359" s="6" t="s">
        <v>233</v>
      </c>
      <c r="C359" s="9" t="str">
        <f>VLOOKUP(B359,UG!A:B,2,FALSE)</f>
        <v xml:space="preserve"> the start hour for the PT SDT model</v>
      </c>
      <c r="D359" s="7">
        <f>VLOOKUP(A359,MODEL!A:C,3,FALSE)</f>
        <v>5</v>
      </c>
    </row>
    <row r="360" spans="1:4" x14ac:dyDescent="0.25">
      <c r="A360" s="3">
        <v>359</v>
      </c>
      <c r="B360" s="6" t="s">
        <v>235</v>
      </c>
      <c r="C360" s="9" t="str">
        <f>VLOOKUP(B360,UG!A:B,2,FALSE)</f>
        <v xml:space="preserve"> the end hour for the PT SDT model</v>
      </c>
      <c r="D360" s="7">
        <f>VLOOKUP(A360,MODEL!A:C,3,FALSE)</f>
        <v>23</v>
      </c>
    </row>
    <row r="361" spans="1:4" x14ac:dyDescent="0.25">
      <c r="A361" s="3">
        <v>360</v>
      </c>
      <c r="B361" s="6" t="s">
        <v>237</v>
      </c>
      <c r="C361" s="9" t="str">
        <f>VLOOKUP(B361,UG!A:B,2,FALSE)</f>
        <v xml:space="preserve"> if true, then calculate mode choice logsums in the PT model</v>
      </c>
      <c r="D361" s="7" t="str">
        <f>VLOOKUP(A361,MODEL!A:C,3,FALSE)</f>
        <v>@PT.LOGSUMS@</v>
      </c>
    </row>
    <row r="362" spans="1:4" ht="24" x14ac:dyDescent="0.25">
      <c r="A362" s="3">
        <v>361</v>
      </c>
      <c r="B362" s="6" t="s">
        <v>238</v>
      </c>
      <c r="C362" s="9" t="str">
        <f>VLOOKUP(B362,UG!A:B,2,FALSE)</f>
        <v xml:space="preserve"> if true, then calculate destination choice logsums in the PT model</v>
      </c>
      <c r="D362" s="7" t="str">
        <f>VLOOKUP(A362,MODEL!A:C,3,FALSE)</f>
        <v>@PT.SDT@</v>
      </c>
    </row>
    <row r="363" spans="1:4" x14ac:dyDescent="0.25">
      <c r="A363" s="3">
        <v>362</v>
      </c>
      <c r="B363" s="6" t="s">
        <v>239</v>
      </c>
      <c r="C363" s="9" t="str">
        <f>VLOOKUP(B363,UG!A:B,2,FALSE)</f>
        <v xml:space="preserve"> if true, then calculate workplace locations in the PT model</v>
      </c>
      <c r="D363" s="7" t="str">
        <f>VLOOKUP(A363,MODEL!A:C,3,FALSE)</f>
        <v>@PT.LDT@</v>
      </c>
    </row>
    <row r="364" spans="1:4" x14ac:dyDescent="0.25">
      <c r="A364" s="3">
        <v>363</v>
      </c>
      <c r="B364" s="6" t="s">
        <v>240</v>
      </c>
      <c r="C364" s="9" t="str">
        <f>VLOOKUP(B364,UG!A:B,2,FALSE)</f>
        <v xml:space="preserve"> if true, then run the SDT component of the PT model</v>
      </c>
      <c r="D364" s="7" t="str">
        <f>VLOOKUP(A364,MODEL!A:C,3,FALSE)</f>
        <v>@PT.SDT@</v>
      </c>
    </row>
    <row r="365" spans="1:4" x14ac:dyDescent="0.25">
      <c r="A365" s="3">
        <v>364</v>
      </c>
      <c r="B365" s="6" t="s">
        <v>241</v>
      </c>
      <c r="C365" s="9" t="str">
        <f>VLOOKUP(B365,UG!A:B,2,FALSE)</f>
        <v xml:space="preserve"> if true, then run the LDT component of the PT model</v>
      </c>
      <c r="D365" s="7" t="str">
        <f>VLOOKUP(A365,MODEL!A:C,3,FALSE)</f>
        <v>@PT.LDT@</v>
      </c>
    </row>
    <row r="366" spans="1:4" x14ac:dyDescent="0.25">
      <c r="A366" s="3">
        <v>365</v>
      </c>
      <c r="B366" s="6" t="s">
        <v>242</v>
      </c>
      <c r="C366" s="9" t="str">
        <f>VLOOKUP(B366,UG!A:B,2,FALSE)</f>
        <v xml:space="preserve"> if true, the run tracing in the PT model</v>
      </c>
      <c r="D366" s="7" t="b">
        <f>VLOOKUP(A366,MODEL!A:C,3,FALSE)</f>
        <v>0</v>
      </c>
    </row>
    <row r="367" spans="1:4" x14ac:dyDescent="0.25">
      <c r="A367" s="3">
        <v>366</v>
      </c>
      <c r="B367" s="6" t="s">
        <v>243</v>
      </c>
      <c r="C367" s="9" t="str">
        <f>VLOOKUP(B367,UG!A:B,2,FALSE)</f>
        <v xml:space="preserve"> the list of origin TAZs to trace in the PT model</v>
      </c>
      <c r="D367" s="7">
        <f>VLOOKUP(A367,MODEL!A:C,3,FALSE)</f>
        <v>2337</v>
      </c>
    </row>
    <row r="368" spans="1:4" x14ac:dyDescent="0.25">
      <c r="A368" s="3">
        <v>367</v>
      </c>
      <c r="B368" s="6" t="s">
        <v>245</v>
      </c>
      <c r="C368" s="9" t="str">
        <f>VLOOKUP(B368,UG!A:B,2,FALSE)</f>
        <v xml:space="preserve"> the list of destination TAZs to trace in the PT model</v>
      </c>
      <c r="D368" s="7">
        <f>VLOOKUP(A368,MODEL!A:C,3,FALSE)</f>
        <v>290</v>
      </c>
    </row>
    <row r="369" spans="1:4" x14ac:dyDescent="0.25">
      <c r="A369" s="3">
        <v>368</v>
      </c>
      <c r="B369" s="6" t="s">
        <v>247</v>
      </c>
      <c r="C369" s="9" t="str">
        <f>VLOOKUP(B369,UG!A:B,2,FALSE)</f>
        <v xml:space="preserve"> the list of households (IDs) to trace in the PT model</v>
      </c>
      <c r="D369" s="7">
        <f>VLOOKUP(A369,MODEL!A:C,3,FALSE)</f>
        <v>345</v>
      </c>
    </row>
    <row r="370" spans="1:4" ht="24" x14ac:dyDescent="0.25">
      <c r="A370" s="3">
        <v>369</v>
      </c>
      <c r="B370" s="6" t="s">
        <v>249</v>
      </c>
      <c r="C370" s="9" t="str">
        <f>VLOOKUP(B370,UG!A:B,2,FALSE)</f>
        <v xml:space="preserve"> the list of persons ([household ID]_[person ID]) to trace in the PT model</v>
      </c>
      <c r="D370" s="7" t="str">
        <f>VLOOKUP(A370,MODEL!A:C,3,FALSE)</f>
        <v>256_1</v>
      </c>
    </row>
    <row r="371" spans="1:4" x14ac:dyDescent="0.25">
      <c r="A371" s="3">
        <v>370</v>
      </c>
      <c r="B371" s="6" t="s">
        <v>873</v>
      </c>
      <c r="C371" s="9" t="s">
        <v>1144</v>
      </c>
      <c r="D371" s="7" t="str">
        <f>VLOOKUP(A371,MODEL!A:C,3,FALSE)</f>
        <v>CTx4.R</v>
      </c>
    </row>
    <row r="372" spans="1:4" x14ac:dyDescent="0.25">
      <c r="A372" s="3">
        <v>371</v>
      </c>
      <c r="B372" s="6" t="s">
        <v>875</v>
      </c>
      <c r="C372" s="9" t="s">
        <v>1145</v>
      </c>
      <c r="D372" s="7" t="str">
        <f>VLOOKUP(A372,MODEL!A:C,3,FALSE)</f>
        <v>@ROOT.DIR@/@SCENARIO.NAME@/model/code/ct/</v>
      </c>
    </row>
    <row r="373" spans="1:4" ht="24.75" x14ac:dyDescent="0.25">
      <c r="A373" s="3">
        <v>372</v>
      </c>
      <c r="B373" s="6" t="s">
        <v>877</v>
      </c>
      <c r="C373" s="9" t="s">
        <v>1146</v>
      </c>
      <c r="D373" s="7" t="str">
        <f>VLOOKUP(A373,MODEL!A:C,3,FALSE)</f>
        <v>@ROOT.DIR@/@SCENARIO.NAME@/@SCENARIO.OUTPUTS@/t@CURRENT.INTERVAL@/ct.properties</v>
      </c>
    </row>
    <row r="374" spans="1:4" ht="24.75" x14ac:dyDescent="0.25">
      <c r="A374" s="3">
        <v>373</v>
      </c>
      <c r="B374" s="6" t="s">
        <v>879</v>
      </c>
      <c r="C374" s="9" t="s">
        <v>1132</v>
      </c>
      <c r="D374" s="7" t="str">
        <f>VLOOKUP(A374,MODEL!A:C,3,FALSE)</f>
        <v>@ROOT.DIR@/@SCENARIO.NAME@/@SCENARIO.OUTPUTS@/</v>
      </c>
    </row>
    <row r="375" spans="1:4" ht="24.75" x14ac:dyDescent="0.25">
      <c r="A375" s="3">
        <v>374</v>
      </c>
      <c r="B375" s="6" t="s">
        <v>880</v>
      </c>
      <c r="C375" s="9" t="s">
        <v>1100</v>
      </c>
      <c r="D375" s="7" t="str">
        <f>VLOOKUP(A375,MODEL!A:C,3,FALSE)</f>
        <v>@ROOT.DIR@/@SCENARIO.NAME@/@SCENARIO.INPUTS@/parameters</v>
      </c>
    </row>
    <row r="376" spans="1:4" x14ac:dyDescent="0.25">
      <c r="A376" s="3">
        <v>375</v>
      </c>
      <c r="B376" s="6" t="s">
        <v>1017</v>
      </c>
      <c r="C376" s="9" t="s">
        <v>1101</v>
      </c>
      <c r="D376" s="7">
        <f>VLOOKUP(A376,MODEL!A:C,3,FALSE)</f>
        <v>630730</v>
      </c>
    </row>
    <row r="377" spans="1:4" x14ac:dyDescent="0.25">
      <c r="A377" s="3">
        <v>376</v>
      </c>
      <c r="B377" s="6" t="s">
        <v>1018</v>
      </c>
      <c r="C377" s="9" t="s">
        <v>1102</v>
      </c>
      <c r="D377" s="7" t="b">
        <f>VLOOKUP(A377,MODEL!A:C,3,FALSE)</f>
        <v>0</v>
      </c>
    </row>
    <row r="378" spans="1:4" x14ac:dyDescent="0.25">
      <c r="A378" s="3">
        <v>377</v>
      </c>
      <c r="B378" s="6" t="s">
        <v>1019</v>
      </c>
      <c r="C378" s="9" t="s">
        <v>1103</v>
      </c>
      <c r="D378" s="7">
        <f>VLOOKUP(A378,MODEL!A:C,3,FALSE)</f>
        <v>23</v>
      </c>
    </row>
    <row r="379" spans="1:4" x14ac:dyDescent="0.25">
      <c r="A379" s="3">
        <v>378</v>
      </c>
      <c r="B379" s="6" t="s">
        <v>1020</v>
      </c>
      <c r="C379" s="9" t="s">
        <v>1103</v>
      </c>
      <c r="D379" s="7">
        <f>VLOOKUP(A379,MODEL!A:C,3,FALSE)</f>
        <v>4</v>
      </c>
    </row>
    <row r="380" spans="1:4" x14ac:dyDescent="0.25">
      <c r="A380" s="3">
        <v>379</v>
      </c>
      <c r="B380" s="6" t="s">
        <v>1021</v>
      </c>
      <c r="C380" s="9" t="s">
        <v>1103</v>
      </c>
      <c r="D380" s="7">
        <f>VLOOKUP(A380,MODEL!A:C,3,FALSE)</f>
        <v>50</v>
      </c>
    </row>
    <row r="381" spans="1:4" x14ac:dyDescent="0.25">
      <c r="A381" s="3">
        <v>380</v>
      </c>
      <c r="B381" s="6" t="s">
        <v>1022</v>
      </c>
      <c r="C381" s="9" t="s">
        <v>1103</v>
      </c>
      <c r="D381" s="7">
        <f>VLOOKUP(A381,MODEL!A:C,3,FALSE)</f>
        <v>411419</v>
      </c>
    </row>
    <row r="382" spans="1:4" x14ac:dyDescent="0.25">
      <c r="A382" s="3">
        <v>381</v>
      </c>
      <c r="B382" s="6" t="s">
        <v>1023</v>
      </c>
      <c r="C382" s="9" t="s">
        <v>1103</v>
      </c>
      <c r="D382" s="7">
        <f>VLOOKUP(A382,MODEL!A:C,3,FALSE)</f>
        <v>2.41</v>
      </c>
    </row>
    <row r="383" spans="1:4" x14ac:dyDescent="0.25">
      <c r="A383" s="3">
        <v>382</v>
      </c>
      <c r="B383" s="6" t="s">
        <v>1024</v>
      </c>
      <c r="C383" s="9" t="s">
        <v>1103</v>
      </c>
      <c r="D383" s="7">
        <f>VLOOKUP(A383,MODEL!A:C,3,FALSE)</f>
        <v>2</v>
      </c>
    </row>
    <row r="384" spans="1:4" x14ac:dyDescent="0.25">
      <c r="A384" s="3">
        <v>383</v>
      </c>
      <c r="B384" s="6" t="s">
        <v>890</v>
      </c>
      <c r="C384" s="9" t="s">
        <v>1103</v>
      </c>
      <c r="D384" s="7">
        <f>VLOOKUP(A384,MODEL!A:C,3,FALSE)</f>
        <v>25</v>
      </c>
    </row>
    <row r="385" spans="1:4" x14ac:dyDescent="0.25">
      <c r="A385" s="3">
        <v>384</v>
      </c>
      <c r="B385" s="6" t="s">
        <v>1025</v>
      </c>
      <c r="C385" s="9" t="s">
        <v>1103</v>
      </c>
      <c r="D385" s="7">
        <f>VLOOKUP(A385,MODEL!A:C,3,FALSE)</f>
        <v>925</v>
      </c>
    </row>
    <row r="386" spans="1:4" x14ac:dyDescent="0.25">
      <c r="A386" s="3">
        <v>385</v>
      </c>
      <c r="B386" s="6" t="s">
        <v>1026</v>
      </c>
      <c r="C386" s="9" t="s">
        <v>1103</v>
      </c>
      <c r="D386" s="7">
        <f>VLOOKUP(A386,MODEL!A:C,3,FALSE)</f>
        <v>2129</v>
      </c>
    </row>
    <row r="387" spans="1:4" x14ac:dyDescent="0.25">
      <c r="A387" s="3">
        <v>386</v>
      </c>
      <c r="B387" s="6" t="s">
        <v>1027</v>
      </c>
      <c r="C387" s="9" t="s">
        <v>1103</v>
      </c>
      <c r="D387" s="7">
        <f>VLOOKUP(A387,MODEL!A:C,3,FALSE)</f>
        <v>904</v>
      </c>
    </row>
    <row r="388" spans="1:4" ht="24.75" x14ac:dyDescent="0.25">
      <c r="A388" s="3">
        <v>387</v>
      </c>
      <c r="B388" s="6" t="s">
        <v>255</v>
      </c>
      <c r="C388" s="9" t="str">
        <f>VLOOKUP(B388,UG!A:B,2,FALSE)</f>
        <v xml:space="preserve"> the ET model properties file</v>
      </c>
      <c r="D388" s="7" t="str">
        <f>VLOOKUP(A388,MODEL!A:C,3,FALSE)</f>
        <v>@ROOT.DIR@/@SCENARIO.NAME@/@SCENARIO.OUTPUTS@/t@CURRENT.INTERVAL@/et.properties</v>
      </c>
    </row>
    <row r="389" spans="1:4" x14ac:dyDescent="0.25">
      <c r="A389" s="3">
        <v>388</v>
      </c>
      <c r="B389" s="6" t="s">
        <v>895</v>
      </c>
      <c r="C389" s="9" t="s">
        <v>1147</v>
      </c>
      <c r="D389" s="7">
        <f>VLOOKUP(A389,MODEL!A:C,3,FALSE)</f>
        <v>2.4</v>
      </c>
    </row>
    <row r="390" spans="1:4" x14ac:dyDescent="0.25">
      <c r="A390" s="3">
        <v>389</v>
      </c>
      <c r="B390" s="6" t="s">
        <v>896</v>
      </c>
      <c r="C390" s="9" t="s">
        <v>1148</v>
      </c>
      <c r="D390" s="7">
        <f>VLOOKUP(A390,MODEL!A:C,3,FALSE)</f>
        <v>1</v>
      </c>
    </row>
    <row r="391" spans="1:4" x14ac:dyDescent="0.25">
      <c r="A391" s="3">
        <v>390</v>
      </c>
      <c r="B391" s="6" t="s">
        <v>897</v>
      </c>
      <c r="C391" s="9" t="s">
        <v>1149</v>
      </c>
      <c r="D391" s="7">
        <f>VLOOKUP(A391,MODEL!A:C,3,FALSE)</f>
        <v>5.0025003500449997E+19</v>
      </c>
    </row>
    <row r="392" spans="1:4" x14ac:dyDescent="0.25">
      <c r="A392" s="3">
        <v>391</v>
      </c>
      <c r="B392" s="6" t="s">
        <v>898</v>
      </c>
      <c r="C392" s="9" t="s">
        <v>1150</v>
      </c>
      <c r="D392" s="7">
        <f>VLOOKUP(A392,MODEL!A:C,3,FALSE)</f>
        <v>5.0015005500649997E+23</v>
      </c>
    </row>
    <row r="393" spans="1:4" ht="24.75" x14ac:dyDescent="0.25">
      <c r="A393" s="3">
        <v>392</v>
      </c>
      <c r="B393" s="6" t="s">
        <v>261</v>
      </c>
      <c r="C393" s="9" t="str">
        <f>VLOOKUP(B393,UG!A:B,2,FALSE)</f>
        <v xml:space="preserve"> the path to the ET model Python script file</v>
      </c>
      <c r="D393" s="7" t="str">
        <f>VLOOKUP(A393,MODEL!A:C,3,FALSE)</f>
        <v>@ROOT.DIR@/@SCENARIO.NAME@/model/code/GrowET.py</v>
      </c>
    </row>
    <row r="394" spans="1:4" ht="24.75" x14ac:dyDescent="0.25">
      <c r="A394" s="3">
        <v>393</v>
      </c>
      <c r="B394" s="6" t="s">
        <v>263</v>
      </c>
      <c r="C394" s="9" t="str">
        <f>VLOOKUP(B394,UG!A:B,2,FALSE)</f>
        <v xml:space="preserve"> the ET base flow matrix</v>
      </c>
      <c r="D394" s="7" t="str">
        <f>VLOOKUP(A394,MODEL!A:C,3,FALSE)</f>
        <v>@ROOT.DIR@/@SCENARIO.NAME@/@SCENARIO.INPUTS@/parameters/ET_TripsTruck1998EE.csv</v>
      </c>
    </row>
    <row r="395" spans="1:4" x14ac:dyDescent="0.25">
      <c r="A395" s="3">
        <v>394</v>
      </c>
      <c r="B395" s="6" t="s">
        <v>265</v>
      </c>
      <c r="C395" s="9" t="str">
        <f>VLOOKUP(B395,UG!A:B,2,FALSE)</f>
        <v xml:space="preserve"> the ET base flow matrix year</v>
      </c>
      <c r="D395" s="7">
        <f>VLOOKUP(A395,MODEL!A:C,3,FALSE)</f>
        <v>8</v>
      </c>
    </row>
    <row r="396" spans="1:4" ht="24.75" x14ac:dyDescent="0.25">
      <c r="A396" s="3">
        <v>395</v>
      </c>
      <c r="B396" s="6" t="s">
        <v>267</v>
      </c>
      <c r="C396" s="9" t="str">
        <f>VLOOKUP(B396,UG!A:B,2,FALSE)</f>
        <v xml:space="preserve"> the main TA/TR/SI python program file</v>
      </c>
      <c r="D396" s="7" t="str">
        <f>VLOOKUP(A396,MODEL!A:C,3,FALSE)</f>
        <v>@ROOT.DIR@/@SCENARIO.NAME@/model/code/visum/SWIM_VISUM_Main.py</v>
      </c>
    </row>
    <row r="397" spans="1:4" x14ac:dyDescent="0.25">
      <c r="A397" s="3">
        <v>396</v>
      </c>
      <c r="B397" s="6" t="s">
        <v>269</v>
      </c>
      <c r="C397" s="9" t="str">
        <f>VLOOKUP(B397,UG!A:B,2,FALSE)</f>
        <v xml:space="preserve"> folder holding TA/TR/SI Python dependencies</v>
      </c>
      <c r="D397" s="7" t="str">
        <f>VLOOKUP(A397,MODEL!A:C,3,FALSE)</f>
        <v>@ROOT.DIR@/@SCENARIO.NAME@/model/code/visum</v>
      </c>
    </row>
    <row r="398" spans="1:4" ht="24.75" x14ac:dyDescent="0.25">
      <c r="A398" s="3">
        <v>397</v>
      </c>
      <c r="B398" s="6" t="s">
        <v>271</v>
      </c>
      <c r="C398" s="9" t="str">
        <f>VLOOKUP(B398,UG!A:B,2,FALSE)</f>
        <v xml:space="preserve"> list of TA/TR/SI Python dependencies</v>
      </c>
      <c r="D398" s="7" t="str">
        <f>VLOOKUP(A398,MODEL!A:C,3,FALSE)</f>
        <v>['PlotChart.py','AssignmentQuality.py','TripLengthFrequency.py','VolumeStatistics.py']</v>
      </c>
    </row>
    <row r="399" spans="1:4" ht="24.75" x14ac:dyDescent="0.25">
      <c r="A399" s="3">
        <v>398</v>
      </c>
      <c r="B399" s="6" t="s">
        <v>904</v>
      </c>
      <c r="C399" s="9" t="s">
        <v>1151</v>
      </c>
      <c r="D399" s="7" t="str">
        <f>VLOOKUP(A399,MODEL!A:C,3,FALSE)</f>
        <v>@ROOT.DIR@/@SCENARIO.NAME@/@SCENARIO.INPUTS@/parameters/ActivityConstraintsIWorldMarkets.csv</v>
      </c>
    </row>
    <row r="400" spans="1:4" ht="24.75" x14ac:dyDescent="0.25">
      <c r="A400" s="3">
        <v>399</v>
      </c>
      <c r="B400" s="6" t="s">
        <v>273</v>
      </c>
      <c r="C400" s="9" t="str">
        <f>VLOOKUP(B400,UG!A:B,2,FALSE)</f>
        <v xml:space="preserve"> the SI model properties file</v>
      </c>
      <c r="D400" s="7" t="str">
        <f>VLOOKUP(A400,MODEL!A:C,3,FALSE)</f>
        <v>@ROOT.DIR@/@SCENARIO.NAME@/@SCENARIO.OUTPUTS@/t@CURRENT.INTERVAL@/si.properties</v>
      </c>
    </row>
    <row r="401" spans="1:4" ht="24.75" x14ac:dyDescent="0.25">
      <c r="A401" s="3">
        <v>400</v>
      </c>
      <c r="B401" s="6" t="s">
        <v>275</v>
      </c>
      <c r="C401" s="9" t="str">
        <f>VLOOKUP(B401,UG!A:B,2,FALSE)</f>
        <v xml:space="preserve"> the TA model properties file</v>
      </c>
      <c r="D401" s="7" t="str">
        <f>VLOOKUP(A401,MODEL!A:C,3,FALSE)</f>
        <v>@ROOT.DIR@/@SCENARIO.NAME@/@SCENARIO.OUTPUTS@/t@CURRENT.INTERVAL@/ta.properties</v>
      </c>
    </row>
    <row r="402" spans="1:4" ht="24.75" x14ac:dyDescent="0.25">
      <c r="A402" s="3">
        <v>401</v>
      </c>
      <c r="B402" s="6" t="s">
        <v>277</v>
      </c>
      <c r="C402" s="9" t="str">
        <f>VLOOKUP(B402,UG!A:B,2,FALSE)</f>
        <v xml:space="preserve"> the TR model properties file</v>
      </c>
      <c r="D402" s="7" t="str">
        <f>VLOOKUP(A402,MODEL!A:C,3,FALSE)</f>
        <v>@ROOT.DIR@/@SCENARIO.NAME@/@SCENARIO.OUTPUTS@/t@CURRENT.INTERVAL@/tr.properties</v>
      </c>
    </row>
    <row r="403" spans="1:4" ht="24.75" x14ac:dyDescent="0.25">
      <c r="A403" s="3">
        <v>402</v>
      </c>
      <c r="B403" s="6" t="s">
        <v>279</v>
      </c>
      <c r="C403" s="9" t="str">
        <f>VLOOKUP(B403,UG!A:B,2,FALSE)</f>
        <v xml:space="preserve"> the path holding the TA/TR demand matrices</v>
      </c>
      <c r="D403" s="7" t="str">
        <f>VLOOKUP(A403,MODEL!A:C,3,FALSE)</f>
        <v>@ROOT.DIR@/@SCENARIO.NAME@/@SCENARIO.OUTPUTS@/t@CURRENT.INTERVAL@</v>
      </c>
    </row>
    <row r="404" spans="1:4" ht="24.75" x14ac:dyDescent="0.25">
      <c r="A404" s="3">
        <v>403</v>
      </c>
      <c r="B404" s="6" t="s">
        <v>281</v>
      </c>
      <c r="C404" s="9" t="str">
        <f>VLOOKUP(B404,UG!A:B,2,FALSE)</f>
        <v xml:space="preserve"> the path to the base version file for the scenario</v>
      </c>
      <c r="D404" s="7" t="str">
        <f>VLOOKUP(A404,MODEL!A:C,3,FALSE)</f>
        <v>@ROOT.DIR@/@SCENARIO.NAME@/@SCENARIO.INPUTS@/t@CURRENT.INTERVAL@/swimNetworkAttributes.ver</v>
      </c>
    </row>
    <row r="405" spans="1:4" ht="24.75" x14ac:dyDescent="0.25">
      <c r="A405" s="3">
        <v>404</v>
      </c>
      <c r="B405" s="6" t="s">
        <v>283</v>
      </c>
      <c r="C405" s="9" t="str">
        <f>VLOOKUP(B405,UG!A:B,2,FALSE)</f>
        <v xml:space="preserve"> the path to the version file used for the TA/TR/SI module</v>
      </c>
      <c r="D405" s="7" t="str">
        <f>VLOOKUP(A405,MODEL!A:C,3,FALSE)</f>
        <v>@ROOT.DIR@/@SCENARIO.NAME@/@SCENARIO.OUTPUTS@/t@CURRENT.INTERVAL@/swimNetworkAttributes.ver</v>
      </c>
    </row>
    <row r="406" spans="1:4" ht="36.75" x14ac:dyDescent="0.25">
      <c r="A406" s="3">
        <v>405</v>
      </c>
      <c r="B406" s="6" t="s">
        <v>285</v>
      </c>
      <c r="C406" s="9" t="str">
        <f>VLOOKUP(B406,UG!A:B,2,FALSE)</f>
        <v xml:space="preserve"> the path to the version file used for the peak assignment paths</v>
      </c>
      <c r="D406" s="7" t="str">
        <f>VLOOKUP(A406,MODEL!A:C,3,FALSE)</f>
        <v>@ROOT.DIR@/@SCENARIO.NAME@/@SCENARIO.OUTPUTS@/t@CURRENT.INTERVAL@/swimNetworkAttributes_PK_PATHS.ver</v>
      </c>
    </row>
    <row r="407" spans="1:4" ht="36.75" x14ac:dyDescent="0.25">
      <c r="A407" s="3">
        <v>406</v>
      </c>
      <c r="B407" s="6" t="s">
        <v>287</v>
      </c>
      <c r="C407" s="9" t="str">
        <f>VLOOKUP(B407,UG!A:B,2,FALSE)</f>
        <v xml:space="preserve"> the path to the version file used for the offpeak assignment paths</v>
      </c>
      <c r="D407" s="7" t="str">
        <f>VLOOKUP(A407,MODEL!A:C,3,FALSE)</f>
        <v>@ROOT.DIR@/@SCENARIO.NAME@/@SCENARIO.OUTPUTS@/t@CURRENT.INTERVAL@/swimNetworkAttributes_OP_PATHS.ver</v>
      </c>
    </row>
    <row r="408" spans="1:4" ht="36.75" x14ac:dyDescent="0.25">
      <c r="A408" s="3">
        <v>407</v>
      </c>
      <c r="B408" s="6" t="s">
        <v>914</v>
      </c>
      <c r="C408" s="9" t="s">
        <v>1104</v>
      </c>
      <c r="D408" s="7" t="str">
        <f>VLOOKUP(A408,MODEL!A:C,3,FALSE)</f>
        <v>@ROOT.DIR@/@SCENARIO.NAME@/@SCENARIO.OUTPUTS@/t@CURRENT.INTERVAL@/swimNetworkAttributes_PM_PATHS.ver</v>
      </c>
    </row>
    <row r="409" spans="1:4" ht="36.75" x14ac:dyDescent="0.25">
      <c r="A409" s="3">
        <v>408</v>
      </c>
      <c r="B409" s="6" t="s">
        <v>916</v>
      </c>
      <c r="C409" s="9" t="s">
        <v>1106</v>
      </c>
      <c r="D409" s="7" t="str">
        <f>VLOOKUP(A409,MODEL!A:C,3,FALSE)</f>
        <v>@ROOT.DIR@/@SCENARIO.NAME@/@SCENARIO.OUTPUTS@/t@CURRENT.INTERVAL@/swimNetworkAttributes_NT_PATHS.ver</v>
      </c>
    </row>
    <row r="410" spans="1:4" ht="36.75" x14ac:dyDescent="0.25">
      <c r="A410" s="3">
        <v>409</v>
      </c>
      <c r="B410" s="6" t="s">
        <v>918</v>
      </c>
      <c r="C410" s="9" t="s">
        <v>1107</v>
      </c>
      <c r="D410" s="7" t="str">
        <f>VLOOKUP(A410,MODEL!A:C,3,FALSE)</f>
        <v>@ROOT.DIR@/@SCENARIO.NAME@/@SCENARIO.OUTPUTS@/t@CURRENT.INTERVAL@/swimNetworkAttributes_DAILY_PATHS.ver</v>
      </c>
    </row>
    <row r="411" spans="1:4" ht="24.75" x14ac:dyDescent="0.25">
      <c r="A411" s="3">
        <v>410</v>
      </c>
      <c r="B411" s="6" t="s">
        <v>289</v>
      </c>
      <c r="C411" s="9" t="str">
        <f>VLOOKUP(B411,UG!A:B,2,FALSE)</f>
        <v xml:space="preserve"> the path to the file holding the file export information for the SI module</v>
      </c>
      <c r="D411" s="7" t="str">
        <f>VLOOKUP(A411,MODEL!A:C,3,FALSE)</f>
        <v>@ROOT.DIR@/@SCENARIO.NAME@/@SCENARIO.INPUTS@/parameters/zoneFieldNames.csv</v>
      </c>
    </row>
    <row r="412" spans="1:4" ht="24.75" x14ac:dyDescent="0.25">
      <c r="A412" s="3">
        <v>411</v>
      </c>
      <c r="B412" s="6" t="s">
        <v>921</v>
      </c>
      <c r="C412" s="9" t="s">
        <v>1105</v>
      </c>
      <c r="D412" s="7" t="str">
        <f>VLOOKUP(A412,MODEL!A:C,3,FALSE)</f>
        <v>@ROOT.DIR@/@SCENARIO.NAME@/@SCENARIO.INPUTS@/parameters/linkFieldNames.csv</v>
      </c>
    </row>
    <row r="413" spans="1:4" ht="24.75" x14ac:dyDescent="0.25">
      <c r="A413" s="3">
        <v>412</v>
      </c>
      <c r="B413" s="6" t="s">
        <v>291</v>
      </c>
      <c r="C413" s="9" t="str">
        <f>VLOOKUP(B413,UG!A:B,2,FALSE)</f>
        <v xml:space="preserve"> the path to the file holding input zipMatrix information for the TA/TR module</v>
      </c>
      <c r="D413" s="7" t="str">
        <f>VLOOKUP(A413,MODEL!A:C,3,FALSE)</f>
        <v>@ROOT.DIR@/@SCENARIO.NAME@/@SCENARIO.INPUTS@/parameters/inpZMXFileNames.csv</v>
      </c>
    </row>
    <row r="414" spans="1:4" ht="24" x14ac:dyDescent="0.25">
      <c r="A414" s="3">
        <v>413</v>
      </c>
      <c r="B414" s="6" t="s">
        <v>293</v>
      </c>
      <c r="C414" s="9" t="str">
        <f>VLOOKUP(B414,UG!A:B,2,FALSE)</f>
        <v xml:space="preserve"> the directory holding the visum parameters (.par) files used in the TA/TR module</v>
      </c>
      <c r="D414" s="7" t="str">
        <f>VLOOKUP(A414,MODEL!A:C,3,FALSE)</f>
        <v>@ROOT.DIR@/@SCENARIO.NAME@/model/code/visum</v>
      </c>
    </row>
    <row r="415" spans="1:4" ht="24" x14ac:dyDescent="0.25">
      <c r="A415" s="3">
        <v>414</v>
      </c>
      <c r="B415" s="6" t="s">
        <v>295</v>
      </c>
      <c r="C415" s="9" t="str">
        <f>VLOOKUP(B415,UG!A:B,2,FALSE)</f>
        <v xml:space="preserve"> a list of (ordered) parameters (.par) files used in the TA path-based assignment</v>
      </c>
      <c r="D415" s="7" t="str">
        <f>VLOOKUP(A415,MODEL!A:C,3,FALSE)</f>
        <v>pathbasedAssignmentSettings.par</v>
      </c>
    </row>
    <row r="416" spans="1:4" x14ac:dyDescent="0.25">
      <c r="A416" s="3">
        <v>415</v>
      </c>
      <c r="B416" s="6" t="s">
        <v>925</v>
      </c>
      <c r="C416" s="9" t="s">
        <v>1108</v>
      </c>
      <c r="D416" s="7" t="str">
        <f>VLOOKUP(A416,MODEL!A:C,3,FALSE)</f>
        <v>pathbasedAssignmentSettings_FULL.par</v>
      </c>
    </row>
    <row r="417" spans="1:4" ht="24" x14ac:dyDescent="0.25">
      <c r="A417" s="3">
        <v>416</v>
      </c>
      <c r="B417" s="6" t="s">
        <v>297</v>
      </c>
      <c r="C417" s="9" t="str">
        <f>VLOOKUP(B417,UG!A:B,2,FALSE)</f>
        <v xml:space="preserve"> a list of (ordered) parameters (.par) files used in the TA LUCE assignment</v>
      </c>
      <c r="D417" s="7" t="str">
        <f>VLOOKUP(A417,MODEL!A:C,3,FALSE)</f>
        <v>LUCEAssignmentSettings.par</v>
      </c>
    </row>
    <row r="418" spans="1:4" x14ac:dyDescent="0.25">
      <c r="A418" s="3">
        <v>417</v>
      </c>
      <c r="B418" s="6" t="s">
        <v>928</v>
      </c>
      <c r="C418" s="9" t="s">
        <v>1109</v>
      </c>
      <c r="D418" s="7" t="str">
        <f>VLOOKUP(A418,MODEL!A:C,3,FALSE)</f>
        <v>LUCEAssignmentSettings_FULL.par</v>
      </c>
    </row>
    <row r="419" spans="1:4" ht="24" x14ac:dyDescent="0.25">
      <c r="A419" s="3">
        <v>418</v>
      </c>
      <c r="B419" s="6" t="s">
        <v>299</v>
      </c>
      <c r="C419" s="9" t="str">
        <f>VLOOKUP(B419,UG!A:B,2,FALSE)</f>
        <v xml:space="preserve"> specifies which type of assignment to run for the TA module (PATHBASED or LUCE)</v>
      </c>
      <c r="D419" s="7" t="str">
        <f>VLOOKUP(A419,MODEL!A:C,3,FALSE)</f>
        <v>PATHBASED</v>
      </c>
    </row>
    <row r="420" spans="1:4" x14ac:dyDescent="0.25">
      <c r="A420" s="3">
        <v>419</v>
      </c>
      <c r="B420" s="6" t="s">
        <v>931</v>
      </c>
      <c r="C420" s="9" t="s">
        <v>1110</v>
      </c>
      <c r="D420" s="7" t="str">
        <f>VLOOKUP(A420,MODEL!A:C,3,FALSE)</f>
        <v>ALL</v>
      </c>
    </row>
    <row r="421" spans="1:4" x14ac:dyDescent="0.25">
      <c r="A421" s="3">
        <v>420</v>
      </c>
      <c r="B421" s="6" t="s">
        <v>933</v>
      </c>
      <c r="C421" s="9" t="s">
        <v>1152</v>
      </c>
      <c r="D421" s="7">
        <f>VLOOKUP(A421,MODEL!A:C,3,FALSE)</f>
        <v>0.5</v>
      </c>
    </row>
    <row r="422" spans="1:4" ht="24" x14ac:dyDescent="0.25">
      <c r="A422" s="3">
        <v>421</v>
      </c>
      <c r="B422" s="6" t="s">
        <v>301</v>
      </c>
      <c r="C422" s="9" t="str">
        <f>VLOOKUP(B422,UG!A:B,2,FALSE)</f>
        <v xml:space="preserve"> a list of (ordered) parameters (.par) files used in the TR intracity rail assignment</v>
      </c>
      <c r="D422" s="7" t="str">
        <f>VLOOKUP(A422,MODEL!A:C,3,FALSE)</f>
        <v>intracityrailAssignmentSettings.par</v>
      </c>
    </row>
    <row r="423" spans="1:4" ht="24" x14ac:dyDescent="0.25">
      <c r="A423" s="3">
        <v>422</v>
      </c>
      <c r="B423" s="6" t="s">
        <v>303</v>
      </c>
      <c r="C423" s="9" t="str">
        <f>VLOOKUP(B423,UG!A:B,2,FALSE)</f>
        <v xml:space="preserve"> a list of (ordered) parameters (.par) files used in the TR intercity rail assignment</v>
      </c>
      <c r="D423" s="7" t="str">
        <f>VLOOKUP(A423,MODEL!A:C,3,FALSE)</f>
        <v>intercityrailAssignmentSettings.par</v>
      </c>
    </row>
    <row r="424" spans="1:4" ht="24" x14ac:dyDescent="0.25">
      <c r="A424" s="3">
        <v>423</v>
      </c>
      <c r="B424" s="6" t="s">
        <v>305</v>
      </c>
      <c r="C424" s="9" t="str">
        <f>VLOOKUP(B424,UG!A:B,2,FALSE)</f>
        <v xml:space="preserve"> run transit assignment and skimming with actual demand instead of matrix of ones</v>
      </c>
      <c r="D424" s="7" t="b">
        <f>VLOOKUP(A424,MODEL!A:C,3,FALSE)</f>
        <v>0</v>
      </c>
    </row>
    <row r="425" spans="1:4" ht="24.75" x14ac:dyDescent="0.25">
      <c r="A425" s="3">
        <v>424</v>
      </c>
      <c r="B425" s="6" t="s">
        <v>307</v>
      </c>
      <c r="C425" s="9" t="str">
        <f>VLOOKUP(B425,UG!A:B,2,FALSE)</f>
        <v xml:space="preserve"> path to the file holding the world zone travel distances</v>
      </c>
      <c r="D425" s="7" t="str">
        <f>VLOOKUP(A425,MODEL!A:C,3,FALSE)</f>
        <v>@ROOT.DIR@/@SCENARIO.NAME@/@SCENARIO.INPUTS@/parameters/worldZoneDistances.csv</v>
      </c>
    </row>
    <row r="426" spans="1:4" ht="24.75" x14ac:dyDescent="0.25">
      <c r="A426" s="3">
        <v>425</v>
      </c>
      <c r="B426" s="6" t="s">
        <v>309</v>
      </c>
      <c r="C426" s="9" t="str">
        <f>VLOOKUP(B426,UG!A:B,2,FALSE)</f>
        <v xml:space="preserve"> path to the file holding the skim matrices produced by the TA module</v>
      </c>
      <c r="D426" s="7" t="str">
        <f>VLOOKUP(A426,MODEL!A:C,3,FALSE)</f>
        <v>@ROOT.DIR@/@SCENARIO.NAME@/@SCENARIO.INPUTS@/parameters/hwySkimMatrixNames.csv</v>
      </c>
    </row>
    <row r="427" spans="1:4" ht="24.75" x14ac:dyDescent="0.25">
      <c r="A427" s="3">
        <v>426</v>
      </c>
      <c r="B427" s="6" t="s">
        <v>311</v>
      </c>
      <c r="C427" s="9" t="str">
        <f>VLOOKUP(B427,UG!A:B,2,FALSE)</f>
        <v xml:space="preserve"> path to the file holding the skim matrices produced by the TR module</v>
      </c>
      <c r="D427" s="7" t="str">
        <f>VLOOKUP(A427,MODEL!A:C,3,FALSE)</f>
        <v>@ROOT.DIR@/@SCENARIO.NAME@/@SCENARIO.INPUTS@/parameters/transitSkimMatrixNames.csv</v>
      </c>
    </row>
    <row r="428" spans="1:4" ht="24.75" x14ac:dyDescent="0.25">
      <c r="A428" s="3">
        <v>427</v>
      </c>
      <c r="B428" s="6" t="s">
        <v>313</v>
      </c>
      <c r="C428" s="9" t="str">
        <f>VLOOKUP(B428,UG!A:B,2,FALSE)</f>
        <v xml:space="preserve"> path to the file holding import/export report-building information</v>
      </c>
      <c r="D428" s="7" t="str">
        <f>VLOOKUP(A428,MODEL!A:C,3,FALSE)</f>
        <v>@ROOT.DIR@/@SCENARIO.NAME@/@SCENARIO.INPUTS@/parameters/impExpFields.csv</v>
      </c>
    </row>
    <row r="429" spans="1:4" ht="24.75" x14ac:dyDescent="0.25">
      <c r="A429" s="3">
        <v>428</v>
      </c>
      <c r="B429" s="6" t="s">
        <v>315</v>
      </c>
      <c r="C429" s="9" t="str">
        <f>VLOOKUP(B429,UG!A:B,2,FALSE)</f>
        <v xml:space="preserve"> path to the file holding level-of-service report-building information</v>
      </c>
      <c r="D429" s="7" t="str">
        <f>VLOOKUP(A429,MODEL!A:C,3,FALSE)</f>
        <v>@ROOT.DIR@/@SCENARIO.NAME@/@SCENARIO.INPUTS@/parameters/losInfo.csv</v>
      </c>
    </row>
    <row r="430" spans="1:4" x14ac:dyDescent="0.25">
      <c r="A430" s="3">
        <v>429</v>
      </c>
      <c r="B430" s="6" t="s">
        <v>317</v>
      </c>
      <c r="C430" s="9" t="str">
        <f>VLOOKUP(B430,UG!A:B,2,FALSE)</f>
        <v xml:space="preserve"> trips by time period output file</v>
      </c>
      <c r="D430" s="7">
        <f>VLOOKUP(A430,MODEL!A:C,3,FALSE)</f>
        <v>0</v>
      </c>
    </row>
    <row r="431" spans="1:4" ht="24.75" x14ac:dyDescent="0.25">
      <c r="A431" s="3">
        <v>430</v>
      </c>
      <c r="B431" s="6" t="s">
        <v>319</v>
      </c>
      <c r="C431" s="9" t="str">
        <f>VLOOKUP(B431,UG!A:B,2,FALSE)</f>
        <v xml:space="preserve"> transit skims output folder</v>
      </c>
      <c r="D431" s="7" t="str">
        <f>VLOOKUP(A431,MODEL!A:C,3,FALSE)</f>
        <v>@ROOT.DIR@/@SCENARIO.NAME@/@SCENARIO.OUTPUTS@/t@CURRENT.INTERVAL@/sdtTODTrips.csv</v>
      </c>
    </row>
    <row r="432" spans="1:4" ht="24.75" x14ac:dyDescent="0.25">
      <c r="A432" s="3">
        <v>431</v>
      </c>
      <c r="B432" s="6" t="s">
        <v>321</v>
      </c>
      <c r="C432" s="9" t="str">
        <f>VLOOKUP(B432,UG!A:B,2,FALSE)</f>
        <v xml:space="preserve"> fare zones input file</v>
      </c>
      <c r="D432" s="7" t="str">
        <f>VLOOKUP(A432,MODEL!A:C,3,FALSE)</f>
        <v>@ROOT.DIR@/@SCENARIO.NAME@/@SCENARIO.OUTPUTS@/t@CURRENT.INTERVAL@/</v>
      </c>
    </row>
    <row r="433" spans="1:4" ht="24.75" x14ac:dyDescent="0.25">
      <c r="A433" s="3">
        <v>432</v>
      </c>
      <c r="B433" s="6" t="s">
        <v>943</v>
      </c>
      <c r="C433" s="9" t="s">
        <v>1111</v>
      </c>
      <c r="D433" s="7" t="str">
        <f>VLOOKUP(A433,MODEL!A:C,3,FALSE)</f>
        <v>@ROOT.DIR@/@SCENARIO.NAME@/@SCENARIO.INPUTS@/t0/IntraCityTransitFares.csv</v>
      </c>
    </row>
    <row r="434" spans="1:4" x14ac:dyDescent="0.25">
      <c r="A434" s="3">
        <v>433</v>
      </c>
      <c r="B434" s="6" t="s">
        <v>945</v>
      </c>
      <c r="C434" s="9" t="s">
        <v>1112</v>
      </c>
      <c r="D434" s="7" t="str">
        <f>VLOOKUP(A434,MODEL!A:C,3,FALSE)</f>
        <v>da</v>
      </c>
    </row>
    <row r="435" spans="1:4" x14ac:dyDescent="0.25">
      <c r="A435" s="3">
        <v>434</v>
      </c>
      <c r="B435" s="6" t="s">
        <v>947</v>
      </c>
      <c r="C435" s="9" t="s">
        <v>1113</v>
      </c>
      <c r="D435" s="7" t="str">
        <f>VLOOKUP(A435,MODEL!A:C,3,FALSE)</f>
        <v>sr2</v>
      </c>
    </row>
    <row r="436" spans="1:4" x14ac:dyDescent="0.25">
      <c r="A436" s="3">
        <v>435</v>
      </c>
      <c r="B436" s="6" t="s">
        <v>949</v>
      </c>
      <c r="C436" s="9" t="s">
        <v>1114</v>
      </c>
      <c r="D436" s="7" t="str">
        <f>VLOOKUP(A436,MODEL!A:C,3,FALSE)</f>
        <v>sr3p</v>
      </c>
    </row>
    <row r="437" spans="1:4" ht="36.75" x14ac:dyDescent="0.25">
      <c r="A437" s="3">
        <v>436</v>
      </c>
      <c r="B437" s="6" t="s">
        <v>323</v>
      </c>
      <c r="C437" s="9" t="str">
        <f>VLOOKUP(B437,UG!A:B,2,FALSE)</f>
        <v xml:space="preserve"> the SL model current mode</v>
      </c>
      <c r="D437" s="7" t="str">
        <f>VLOOKUP(A437,MODEL!A:C,3,FALSE)</f>
        <v>@ROOT.DIR@/@SCENARIO.NAME@/@SCENARIO.OUTPUTS@/t@CURRENT.INTERVAL@/demand_matrix_{MODE}_{PERIOD}.zmx</v>
      </c>
    </row>
    <row r="438" spans="1:4" x14ac:dyDescent="0.25">
      <c r="A438" s="3">
        <v>437</v>
      </c>
      <c r="B438" s="6" t="s">
        <v>325</v>
      </c>
      <c r="C438" s="9" t="str">
        <f>VLOOKUP(B438,UG!A:B,2,FALSE)</f>
        <v xml:space="preserve"> the working directory for SL</v>
      </c>
      <c r="D438" s="7" t="str">
        <f>VLOOKUP(A438,MODEL!A:C,3,FALSE)</f>
        <v>@SL.MODE@</v>
      </c>
    </row>
    <row r="439" spans="1:4" ht="24.75" x14ac:dyDescent="0.25">
      <c r="A439" s="3">
        <v>438</v>
      </c>
      <c r="B439" s="6" t="s">
        <v>327</v>
      </c>
      <c r="C439" s="9" t="str">
        <f>VLOOKUP(B439,UG!A:B,2,FALSE)</f>
        <v xml:space="preserve"> the all zones data file for the SL model</v>
      </c>
      <c r="D439" s="7" t="str">
        <f>VLOOKUP(A439,MODEL!A:C,3,FALSE)</f>
        <v>@ROOT.DIR@/@SCENARIO.NAME@/@SCENARIO.OUTPUTS@/t@CURRENT.INTERVAL@/</v>
      </c>
    </row>
    <row r="440" spans="1:4" ht="24.75" x14ac:dyDescent="0.25">
      <c r="A440" s="3">
        <v>439</v>
      </c>
      <c r="B440" s="6" t="s">
        <v>329</v>
      </c>
      <c r="C440" s="9" t="str">
        <f>VLOOKUP(B440,UG!A:B,2,FALSE)</f>
        <v xml:space="preserve"> the build select link data Python script location</v>
      </c>
      <c r="D440" s="7" t="str">
        <f>VLOOKUP(A440,MODEL!A:C,3,FALSE)</f>
        <v>@ROOT.DIR@/@SCENARIO.NAME@/outputs/t@CURRENT.INTERVAL@/AllZones.csv</v>
      </c>
    </row>
    <row r="441" spans="1:4" ht="24.75" x14ac:dyDescent="0.25">
      <c r="A441" s="3">
        <v>440</v>
      </c>
      <c r="B441" s="6" t="s">
        <v>331</v>
      </c>
      <c r="C441" s="9" t="str">
        <f>VLOOKUP(B441,UG!A:B,2,FALSE)</f>
        <v xml:space="preserve"> the node sequence Python script location</v>
      </c>
      <c r="D441" s="7" t="str">
        <f>VLOOKUP(A441,MODEL!A:C,3,FALSE)</f>
        <v>@ROOT.DIR@/@SCENARIO.NAME@/model/code/visum/build_select_link_matrices.py</v>
      </c>
    </row>
    <row r="442" spans="1:4" ht="24.75" x14ac:dyDescent="0.25">
      <c r="A442" s="3">
        <v>441</v>
      </c>
      <c r="B442" s="6" t="s">
        <v>333</v>
      </c>
      <c r="C442" s="9" t="str">
        <f>VLOOKUP(B442,UG!A:B,2,FALSE)</f>
        <v xml:space="preserve"> run VISUM model; always true</v>
      </c>
      <c r="D442" s="7" t="str">
        <f>VLOOKUP(A442,MODEL!A:C,3,FALSE)</f>
        <v>@ROOT.DIR@/@SCENARIO.NAME@/model/code/visum/get_link_sequence.py</v>
      </c>
    </row>
    <row r="443" spans="1:4" x14ac:dyDescent="0.25">
      <c r="A443" s="3">
        <v>442</v>
      </c>
      <c r="B443" s="6" t="s">
        <v>335</v>
      </c>
      <c r="C443" s="9" t="str">
        <f>VLOOKUP(B443,UG!A:B,2,FALSE)</f>
        <v xml:space="preserve"> demand segment mappings</v>
      </c>
      <c r="D443" s="7" t="b">
        <f>VLOOKUP(A443,MODEL!A:C,3,FALSE)</f>
        <v>1</v>
      </c>
    </row>
    <row r="444" spans="1:4" x14ac:dyDescent="0.25">
      <c r="A444" s="3">
        <v>443</v>
      </c>
      <c r="B444" s="6" t="s">
        <v>337</v>
      </c>
      <c r="C444" s="9" t="str">
        <f>VLOOKUP(B444,UG!A:B,2,FALSE)</f>
        <v xml:space="preserve"> the path to the select link specification file for the SL model</v>
      </c>
      <c r="D444" s="7" t="str">
        <f>VLOOKUP(A444,MODEL!A:C,3,FALSE)</f>
        <v>{'a_peak':2,'a_offpeak':1,'d_peak':6,'d_offpeak':5}</v>
      </c>
    </row>
    <row r="445" spans="1:4" ht="24.75" x14ac:dyDescent="0.25">
      <c r="A445" s="3">
        <v>444</v>
      </c>
      <c r="B445" s="6" t="s">
        <v>339</v>
      </c>
      <c r="C445" s="9" t="str">
        <f>VLOOKUP(B445,UG!A:B,2,FALSE)</f>
        <v xml:space="preserve"> external-external trip scaling factor</v>
      </c>
      <c r="D445" s="7" t="str">
        <f>VLOOKUP(A445,MODEL!A:C,3,FALSE)</f>
        <v>@ROOT.DIR@/@SCENARIO.NAME@/@SCENARIO.INPUTS@/t0/selectLinks_small.csv</v>
      </c>
    </row>
    <row r="446" spans="1:4" x14ac:dyDescent="0.25">
      <c r="A446" s="3">
        <v>445</v>
      </c>
      <c r="B446" s="6" t="s">
        <v>341</v>
      </c>
      <c r="C446" s="9" t="str">
        <f>VLOOKUP(B446,UG!A:B,2,FALSE)</f>
        <v xml:space="preserve"> auto demand classes</v>
      </c>
      <c r="D446" s="7">
        <f>VLOOKUP(A446,MODEL!A:C,3,FALSE)</f>
        <v>0.95</v>
      </c>
    </row>
    <row r="447" spans="1:4" x14ac:dyDescent="0.25">
      <c r="A447" s="3">
        <v>446</v>
      </c>
      <c r="B447" s="6" t="s">
        <v>343</v>
      </c>
      <c r="C447" s="9" t="str">
        <f>VLOOKUP(B447,UG!A:B,2,FALSE)</f>
        <v xml:space="preserve"> truck demand classes</v>
      </c>
      <c r="D447" s="7" t="str">
        <f>VLOOKUP(A447,MODEL!A:C,3,FALSE)</f>
        <v>a_peak,a_peak,a_peak,a_peak</v>
      </c>
    </row>
    <row r="448" spans="1:4" x14ac:dyDescent="0.25">
      <c r="A448" s="3">
        <v>447</v>
      </c>
      <c r="B448" s="6" t="s">
        <v>957</v>
      </c>
      <c r="C448" s="9" t="s">
        <v>1116</v>
      </c>
      <c r="D448" s="7" t="str">
        <f>VLOOKUP(A448,MODEL!A:C,3,FALSE)</f>
        <v>a_peak,a_peak,a_peak,a_peak</v>
      </c>
    </row>
    <row r="449" spans="1:4" x14ac:dyDescent="0.25">
      <c r="A449" s="3">
        <v>448</v>
      </c>
      <c r="B449" s="6" t="s">
        <v>959</v>
      </c>
      <c r="C449" s="9" t="s">
        <v>1115</v>
      </c>
      <c r="D449" s="7" t="str">
        <f>VLOOKUP(A449,MODEL!A:C,3,FALSE)</f>
        <v>selectLinkResults.csv</v>
      </c>
    </row>
    <row r="450" spans="1:4" x14ac:dyDescent="0.25">
      <c r="A450" s="3">
        <v>449</v>
      </c>
      <c r="B450" s="6" t="s">
        <v>347</v>
      </c>
      <c r="C450" s="9" t="str">
        <f>VLOOKUP(B450,UG!A:B,2,FALSE)</f>
        <v xml:space="preserve"> the output zip file of select link data</v>
      </c>
      <c r="D450" s="7" t="str">
        <f>VLOOKUP(A450,MODEL!A:C,3,FALSE)</f>
        <v>sl_weaving.csv</v>
      </c>
    </row>
    <row r="451" spans="1:4" ht="24.75" x14ac:dyDescent="0.25">
      <c r="A451" s="3">
        <v>450</v>
      </c>
      <c r="B451" s="6" t="s">
        <v>349</v>
      </c>
      <c r="C451" s="9" t="str">
        <f>VLOOKUP(B451,UG!A:B,2,FALSE)</f>
        <v xml:space="preserve"> the number of zones in the region for the SL model</v>
      </c>
      <c r="D451" s="7" t="str">
        <f>VLOOKUP(A451,MODEL!A:C,3,FALSE)</f>
        <v>@ROOT.DIR@/@SCENARIO.NAME@/@SCENARIO.OUTPUTS@/t@CURRENT.INTERVAL@/select_link_outputs.zip</v>
      </c>
    </row>
    <row r="452" spans="1:4" x14ac:dyDescent="0.25">
      <c r="A452" s="3">
        <v>451</v>
      </c>
      <c r="B452" s="6" t="s">
        <v>962</v>
      </c>
      <c r="C452" s="9" t="s">
        <v>1153</v>
      </c>
      <c r="D452" s="7">
        <f>VLOOKUP(A452,MODEL!A:C,3,FALSE)</f>
        <v>2960</v>
      </c>
    </row>
    <row r="453" spans="1:4" x14ac:dyDescent="0.25">
      <c r="A453" s="3">
        <v>452</v>
      </c>
      <c r="B453" s="6" t="s">
        <v>964</v>
      </c>
      <c r="C453" s="9"/>
      <c r="D453" s="7" t="str">
        <f>VLOOKUP(A453,MODEL!A:C,3,FALSE)</f>
        <v>z:\ftp_odot</v>
      </c>
    </row>
    <row r="454" spans="1:4" ht="24.75" x14ac:dyDescent="0.25">
      <c r="A454" s="3">
        <v>453</v>
      </c>
      <c r="B454" s="6" t="s">
        <v>966</v>
      </c>
      <c r="C454" s="9" t="s">
        <v>1133</v>
      </c>
      <c r="D454" s="7" t="str">
        <f>VLOOKUP(A454,MODEL!A:C,3,FALSE)</f>
        <v>@ROOT.DIR@/@SCENARIO.NAME@/@SCENARIO.INPUTS@/t@CURRENT.INTERVAL@/ActivityConstraintsI.csv</v>
      </c>
    </row>
    <row r="455" spans="1:4" ht="24.75" x14ac:dyDescent="0.25">
      <c r="A455" s="3">
        <v>454</v>
      </c>
      <c r="B455" s="6" t="s">
        <v>968</v>
      </c>
      <c r="C455" s="9" t="s">
        <v>1134</v>
      </c>
      <c r="D455" s="7" t="str">
        <f>VLOOKUP(A455,MODEL!A:C,3,FALSE)</f>
        <v>@ROOT.DIR@/@SCENARIO.NAME@/@SCENARIO.INPUTS@/t@CURRENT.INTERVAL@/ExchangeResultsTargetsI.csv</v>
      </c>
    </row>
    <row r="456" spans="1:4" x14ac:dyDescent="0.25">
      <c r="A456" s="3">
        <v>455</v>
      </c>
      <c r="B456" s="6" t="s">
        <v>969</v>
      </c>
      <c r="C456" s="9" t="s">
        <v>1135</v>
      </c>
      <c r="D456" s="7" t="b">
        <f>VLOOKUP(A456,MODEL!A:C,3,FALSE)</f>
        <v>1</v>
      </c>
    </row>
    <row r="457" spans="1:4" x14ac:dyDescent="0.25">
      <c r="A457" s="3">
        <v>456</v>
      </c>
      <c r="B457" s="6" t="s">
        <v>970</v>
      </c>
      <c r="C457" s="9" t="s">
        <v>1136</v>
      </c>
      <c r="D457" s="7" t="b">
        <f>VLOOKUP(A457,MODEL!A:C,3,FALSE)</f>
        <v>1</v>
      </c>
    </row>
    <row r="458" spans="1:4" ht="24.75" x14ac:dyDescent="0.25">
      <c r="A458" s="3">
        <v>457</v>
      </c>
      <c r="B458" s="6" t="s">
        <v>972</v>
      </c>
      <c r="C458" s="9" t="s">
        <v>1137</v>
      </c>
      <c r="D458" s="7" t="str">
        <f>VLOOKUP(A458,MODEL!A:C,3,FALSE)</f>
        <v>@ROOT.DIR@/@SCENARIO.NAME@/@SCENARIO.OUTPUTS@/@SCENARIO.NAME@_t*.db</v>
      </c>
    </row>
    <row r="459" spans="1:4" ht="24.75" x14ac:dyDescent="0.25">
      <c r="A459" s="3">
        <v>458</v>
      </c>
      <c r="B459" s="6" t="s">
        <v>974</v>
      </c>
      <c r="C459" s="9" t="s">
        <v>1138</v>
      </c>
      <c r="D459" s="7" t="str">
        <f>VLOOKUP(A459,MODEL!A:C,3,FALSE)</f>
        <v>@ROOT.DIR@/@SCENARIO.NAME@/@SCENARIO.OUTPUTS@/@SCENARIO.NAME@.db</v>
      </c>
    </row>
    <row r="460" spans="1:4" ht="24.75" x14ac:dyDescent="0.25">
      <c r="A460" s="3">
        <v>459</v>
      </c>
      <c r="B460" s="6" t="s">
        <v>976</v>
      </c>
      <c r="C460" s="9" t="s">
        <v>1136</v>
      </c>
      <c r="D460" s="7" t="str">
        <f>VLOOKUP(A460,MODEL!A:C,3,FALSE)</f>
        <v>@ROOT.DIR@/@SCENARIO.NAME@/@SCENARIO.OUTPUTS@/@SCENARIO.NAME@.zip</v>
      </c>
    </row>
    <row r="461" spans="1:4" x14ac:dyDescent="0.25">
      <c r="A461" s="3">
        <v>460</v>
      </c>
      <c r="B461" s="6" t="s">
        <v>977</v>
      </c>
      <c r="C461" s="9" t="s">
        <v>1139</v>
      </c>
      <c r="D461" s="7" t="b">
        <f>VLOOKUP(A461,MODEL!A:C,3,FALSE)</f>
        <v>1</v>
      </c>
    </row>
    <row r="462" spans="1:4" x14ac:dyDescent="0.25">
      <c r="A462" s="3">
        <v>461</v>
      </c>
      <c r="B462" s="6" t="s">
        <v>978</v>
      </c>
      <c r="C462" s="9" t="s">
        <v>1136</v>
      </c>
      <c r="D462" s="7" t="b">
        <f>VLOOKUP(A462,MODEL!A:C,3,FALSE)</f>
        <v>1</v>
      </c>
    </row>
    <row r="463" spans="1:4" ht="24.75" x14ac:dyDescent="0.25">
      <c r="A463" s="3">
        <v>462</v>
      </c>
      <c r="B463" s="6" t="s">
        <v>980</v>
      </c>
      <c r="C463" s="9" t="s">
        <v>1140</v>
      </c>
      <c r="D463" s="7" t="str">
        <f>VLOOKUP(A463,MODEL!A:C,3,FALSE)</f>
        <v>@ROOT.DIR@/@SCENARIO.NAME@/@SCENARIO.OUTPUTS@/@SCENARIO.NAME@_t*_micro.db</v>
      </c>
    </row>
    <row r="464" spans="1:4" ht="24.75" x14ac:dyDescent="0.25">
      <c r="A464" s="3">
        <v>463</v>
      </c>
      <c r="B464" s="6" t="s">
        <v>982</v>
      </c>
      <c r="C464" s="9" t="s">
        <v>1141</v>
      </c>
      <c r="D464" s="7" t="str">
        <f>VLOOKUP(A464,MODEL!A:C,3,FALSE)</f>
        <v>@ROOT.DIR@/@SCENARIO.NAME@/@SCENARIO.OUTPUTS@/@SCENARIO.NAME@_micro.db</v>
      </c>
    </row>
  </sheetData>
  <autoFilter ref="C1:C46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5"/>
  <sheetViews>
    <sheetView tabSelected="1" topLeftCell="A355" workbookViewId="0">
      <selection activeCell="B365" sqref="B365"/>
    </sheetView>
  </sheetViews>
  <sheetFormatPr defaultRowHeight="15" x14ac:dyDescent="0.25"/>
  <cols>
    <col min="1" max="1" width="43" style="14" bestFit="1" customWidth="1"/>
    <col min="2" max="2" width="55.5703125" style="12" bestFit="1" customWidth="1"/>
    <col min="3" max="3" width="117.28515625" style="16" bestFit="1" customWidth="1"/>
    <col min="4" max="4" width="11.85546875" bestFit="1" customWidth="1"/>
  </cols>
  <sheetData>
    <row r="1" spans="1:5" ht="15.75" thickBot="1" x14ac:dyDescent="0.3">
      <c r="A1" s="17" t="s">
        <v>1052</v>
      </c>
      <c r="B1" s="18" t="s">
        <v>1053</v>
      </c>
      <c r="C1" s="19" t="s">
        <v>1054</v>
      </c>
      <c r="D1" s="3" t="s">
        <v>1155</v>
      </c>
      <c r="E1" s="3"/>
    </row>
    <row r="2" spans="1:5" x14ac:dyDescent="0.25">
      <c r="A2" s="13" t="s">
        <v>0</v>
      </c>
      <c r="B2" s="11" t="s">
        <v>1</v>
      </c>
      <c r="C2" s="15" t="s">
        <v>371</v>
      </c>
      <c r="D2" s="3" t="s">
        <v>1156</v>
      </c>
      <c r="E2" s="3"/>
    </row>
    <row r="3" spans="1:5" x14ac:dyDescent="0.25">
      <c r="A3" s="13" t="s">
        <v>984</v>
      </c>
      <c r="B3" s="11" t="s">
        <v>1028</v>
      </c>
      <c r="C3" s="15" t="s">
        <v>373</v>
      </c>
      <c r="D3" s="3" t="s">
        <v>1156</v>
      </c>
      <c r="E3" s="3"/>
    </row>
    <row r="4" spans="1:5" x14ac:dyDescent="0.25">
      <c r="A4" s="13" t="s">
        <v>2</v>
      </c>
      <c r="B4" s="11" t="s">
        <v>3</v>
      </c>
      <c r="C4" s="15" t="s">
        <v>375</v>
      </c>
      <c r="D4" s="3" t="s">
        <v>1156</v>
      </c>
      <c r="E4" s="3"/>
    </row>
    <row r="5" spans="1:5" x14ac:dyDescent="0.25">
      <c r="A5" s="13" t="s">
        <v>4</v>
      </c>
      <c r="B5" s="11" t="s">
        <v>5</v>
      </c>
      <c r="C5" s="15">
        <v>1990</v>
      </c>
      <c r="D5" s="3" t="s">
        <v>1156</v>
      </c>
      <c r="E5" s="3"/>
    </row>
    <row r="6" spans="1:5" x14ac:dyDescent="0.25">
      <c r="A6" s="13" t="s">
        <v>6</v>
      </c>
      <c r="B6" s="11" t="s">
        <v>7</v>
      </c>
      <c r="C6" s="15" t="s">
        <v>378</v>
      </c>
      <c r="D6" s="3" t="s">
        <v>1156</v>
      </c>
      <c r="E6" s="3"/>
    </row>
    <row r="7" spans="1:5" x14ac:dyDescent="0.25">
      <c r="A7" s="13" t="s">
        <v>985</v>
      </c>
      <c r="B7" s="11" t="s">
        <v>1029</v>
      </c>
      <c r="C7" s="15" t="s">
        <v>380</v>
      </c>
      <c r="D7" s="3" t="s">
        <v>1156</v>
      </c>
      <c r="E7" s="3"/>
    </row>
    <row r="8" spans="1:5" x14ac:dyDescent="0.25">
      <c r="A8" s="13" t="s">
        <v>986</v>
      </c>
      <c r="B8" s="11" t="s">
        <v>1030</v>
      </c>
      <c r="C8" s="15" t="s">
        <v>382</v>
      </c>
      <c r="D8" s="3" t="s">
        <v>1156</v>
      </c>
      <c r="E8" s="3"/>
    </row>
    <row r="9" spans="1:5" x14ac:dyDescent="0.25">
      <c r="A9" s="13" t="s">
        <v>987</v>
      </c>
      <c r="B9" s="11" t="s">
        <v>1031</v>
      </c>
      <c r="C9" s="15" t="s">
        <v>384</v>
      </c>
      <c r="D9" s="3" t="s">
        <v>1156</v>
      </c>
      <c r="E9" s="3"/>
    </row>
    <row r="10" spans="1:5" x14ac:dyDescent="0.25">
      <c r="A10" s="13" t="s">
        <v>8</v>
      </c>
      <c r="B10" s="11" t="s">
        <v>9</v>
      </c>
      <c r="C10" s="15" t="s">
        <v>386</v>
      </c>
      <c r="D10" s="3" t="s">
        <v>1156</v>
      </c>
      <c r="E10" s="3"/>
    </row>
    <row r="11" spans="1:5" x14ac:dyDescent="0.25">
      <c r="A11" s="13" t="s">
        <v>10</v>
      </c>
      <c r="B11" s="11" t="s">
        <v>11</v>
      </c>
      <c r="C11" s="15" t="s">
        <v>388</v>
      </c>
      <c r="D11" s="3" t="s">
        <v>1156</v>
      </c>
      <c r="E11" s="3"/>
    </row>
    <row r="12" spans="1:5" x14ac:dyDescent="0.25">
      <c r="A12" s="13" t="s">
        <v>12</v>
      </c>
      <c r="B12" s="11" t="s">
        <v>13</v>
      </c>
      <c r="C12" s="15" t="s">
        <v>390</v>
      </c>
      <c r="D12" s="3" t="s">
        <v>1156</v>
      </c>
      <c r="E12" s="3"/>
    </row>
    <row r="13" spans="1:5" x14ac:dyDescent="0.25">
      <c r="A13" s="13" t="s">
        <v>988</v>
      </c>
      <c r="B13" s="11" t="s">
        <v>1032</v>
      </c>
      <c r="C13" s="15">
        <v>14</v>
      </c>
      <c r="D13" s="3" t="s">
        <v>1156</v>
      </c>
      <c r="E13" s="3"/>
    </row>
    <row r="14" spans="1:5" x14ac:dyDescent="0.25">
      <c r="A14" s="13" t="s">
        <v>14</v>
      </c>
      <c r="B14" s="11" t="s">
        <v>15</v>
      </c>
      <c r="C14" s="15" t="s">
        <v>393</v>
      </c>
      <c r="D14" s="3" t="s">
        <v>1156</v>
      </c>
      <c r="E14" s="3"/>
    </row>
    <row r="15" spans="1:5" x14ac:dyDescent="0.25">
      <c r="A15" s="13" t="s">
        <v>16</v>
      </c>
      <c r="B15" s="11" t="s">
        <v>17</v>
      </c>
      <c r="C15" s="15" t="s">
        <v>395</v>
      </c>
      <c r="D15" s="3" t="s">
        <v>1156</v>
      </c>
      <c r="E15" s="3"/>
    </row>
    <row r="16" spans="1:5" x14ac:dyDescent="0.25">
      <c r="A16" s="13" t="s">
        <v>396</v>
      </c>
      <c r="B16" s="11" t="s">
        <v>1033</v>
      </c>
      <c r="C16" s="15" t="s">
        <v>395</v>
      </c>
      <c r="D16" s="3" t="s">
        <v>1156</v>
      </c>
      <c r="E16" s="3"/>
    </row>
    <row r="17" spans="1:5" x14ac:dyDescent="0.25">
      <c r="A17" s="13" t="s">
        <v>18</v>
      </c>
      <c r="B17" s="11" t="s">
        <v>19</v>
      </c>
      <c r="C17" s="15" t="s">
        <v>398</v>
      </c>
      <c r="D17" s="3" t="s">
        <v>1156</v>
      </c>
      <c r="E17" s="3"/>
    </row>
    <row r="18" spans="1:5" x14ac:dyDescent="0.25">
      <c r="A18" s="13" t="s">
        <v>20</v>
      </c>
      <c r="B18" s="11" t="s">
        <v>21</v>
      </c>
      <c r="C18" s="15" t="s">
        <v>399</v>
      </c>
      <c r="D18" s="3" t="s">
        <v>1156</v>
      </c>
      <c r="E18" s="3"/>
    </row>
    <row r="19" spans="1:5" ht="36.75" x14ac:dyDescent="0.25">
      <c r="A19" s="13" t="s">
        <v>22</v>
      </c>
      <c r="B19" s="11" t="s">
        <v>23</v>
      </c>
      <c r="C19" s="15" t="s">
        <v>400</v>
      </c>
      <c r="D19" s="3" t="s">
        <v>1156</v>
      </c>
      <c r="E19" s="3"/>
    </row>
    <row r="20" spans="1:5" ht="24" x14ac:dyDescent="0.25">
      <c r="A20" s="13" t="s">
        <v>24</v>
      </c>
      <c r="B20" s="11" t="s">
        <v>25</v>
      </c>
      <c r="C20" s="15">
        <v>0.8</v>
      </c>
      <c r="D20" s="3" t="s">
        <v>1156</v>
      </c>
      <c r="E20" s="3"/>
    </row>
    <row r="21" spans="1:5" x14ac:dyDescent="0.25">
      <c r="A21" s="13" t="s">
        <v>26</v>
      </c>
      <c r="B21" s="11" t="s">
        <v>367</v>
      </c>
      <c r="C21" s="15" t="b">
        <v>1</v>
      </c>
      <c r="D21" s="3" t="s">
        <v>1156</v>
      </c>
      <c r="E21" s="3"/>
    </row>
    <row r="22" spans="1:5" x14ac:dyDescent="0.25">
      <c r="A22" s="13" t="s">
        <v>27</v>
      </c>
      <c r="B22" s="11" t="s">
        <v>28</v>
      </c>
      <c r="C22" s="15" t="s">
        <v>401</v>
      </c>
      <c r="D22" s="3" t="s">
        <v>1156</v>
      </c>
      <c r="E22" s="3"/>
    </row>
    <row r="23" spans="1:5" x14ac:dyDescent="0.25">
      <c r="A23" s="13" t="s">
        <v>31</v>
      </c>
      <c r="B23" s="11" t="s">
        <v>32</v>
      </c>
      <c r="C23" s="15">
        <v>15000</v>
      </c>
      <c r="D23" s="3" t="s">
        <v>1156</v>
      </c>
      <c r="E23" s="3"/>
    </row>
    <row r="24" spans="1:5" x14ac:dyDescent="0.25">
      <c r="A24" s="13" t="s">
        <v>33</v>
      </c>
      <c r="B24" s="11" t="s">
        <v>34</v>
      </c>
      <c r="C24" s="15">
        <v>15000</v>
      </c>
      <c r="D24" s="3" t="s">
        <v>1156</v>
      </c>
      <c r="E24" s="3"/>
    </row>
    <row r="25" spans="1:5" ht="24" x14ac:dyDescent="0.25">
      <c r="A25" s="13" t="s">
        <v>35</v>
      </c>
      <c r="B25" s="11" t="s">
        <v>36</v>
      </c>
      <c r="C25" s="15">
        <v>100</v>
      </c>
      <c r="D25" s="3" t="s">
        <v>1156</v>
      </c>
      <c r="E25" s="3"/>
    </row>
    <row r="26" spans="1:5" x14ac:dyDescent="0.25">
      <c r="A26" s="13" t="s">
        <v>37</v>
      </c>
      <c r="B26" s="11" t="s">
        <v>38</v>
      </c>
      <c r="C26" s="15">
        <v>7067</v>
      </c>
      <c r="D26" s="3" t="s">
        <v>1156</v>
      </c>
      <c r="E26" s="3"/>
    </row>
    <row r="27" spans="1:5" x14ac:dyDescent="0.25">
      <c r="A27" s="13" t="s">
        <v>39</v>
      </c>
      <c r="B27" s="11" t="s">
        <v>40</v>
      </c>
      <c r="C27" s="15">
        <v>8067</v>
      </c>
      <c r="D27" s="3" t="s">
        <v>1156</v>
      </c>
      <c r="E27" s="3"/>
    </row>
    <row r="28" spans="1:5" x14ac:dyDescent="0.25">
      <c r="A28" s="13" t="s">
        <v>41</v>
      </c>
      <c r="B28" s="11" t="s">
        <v>42</v>
      </c>
      <c r="C28" s="15">
        <v>9067</v>
      </c>
      <c r="D28" s="3" t="s">
        <v>1156</v>
      </c>
      <c r="E28" s="3"/>
    </row>
    <row r="29" spans="1:5" x14ac:dyDescent="0.25">
      <c r="A29" s="13" t="s">
        <v>402</v>
      </c>
      <c r="B29" s="11" t="s">
        <v>1034</v>
      </c>
      <c r="C29" s="15" t="s">
        <v>403</v>
      </c>
      <c r="D29" s="3" t="s">
        <v>1158</v>
      </c>
      <c r="E29" s="3"/>
    </row>
    <row r="30" spans="1:5" x14ac:dyDescent="0.25">
      <c r="A30" s="13" t="s">
        <v>404</v>
      </c>
      <c r="B30" s="11" t="s">
        <v>1035</v>
      </c>
      <c r="C30" s="15" t="s">
        <v>405</v>
      </c>
      <c r="D30" s="3" t="s">
        <v>1158</v>
      </c>
      <c r="E30" s="3"/>
    </row>
    <row r="31" spans="1:5" x14ac:dyDescent="0.25">
      <c r="A31" s="13" t="s">
        <v>406</v>
      </c>
      <c r="B31" s="11" t="s">
        <v>1036</v>
      </c>
      <c r="C31" s="15" t="s">
        <v>407</v>
      </c>
      <c r="D31" s="3" t="s">
        <v>1157</v>
      </c>
      <c r="E31" s="3"/>
    </row>
    <row r="32" spans="1:5" x14ac:dyDescent="0.25">
      <c r="A32" s="13" t="s">
        <v>45</v>
      </c>
      <c r="B32" s="11" t="s">
        <v>46</v>
      </c>
      <c r="C32" s="15" t="s">
        <v>408</v>
      </c>
      <c r="D32" s="3" t="s">
        <v>1157</v>
      </c>
      <c r="E32" s="3"/>
    </row>
    <row r="33" spans="1:5" x14ac:dyDescent="0.25">
      <c r="A33" s="13" t="s">
        <v>47</v>
      </c>
      <c r="B33" s="11" t="s">
        <v>48</v>
      </c>
      <c r="C33" s="15" t="s">
        <v>409</v>
      </c>
      <c r="D33" s="3" t="s">
        <v>1157</v>
      </c>
      <c r="E33" s="3"/>
    </row>
    <row r="34" spans="1:5" ht="24" x14ac:dyDescent="0.25">
      <c r="A34" s="13" t="s">
        <v>49</v>
      </c>
      <c r="B34" s="11" t="s">
        <v>50</v>
      </c>
      <c r="C34" s="15" t="s">
        <v>410</v>
      </c>
      <c r="D34" s="3" t="s">
        <v>1157</v>
      </c>
      <c r="E34" s="3"/>
    </row>
    <row r="35" spans="1:5" ht="24" x14ac:dyDescent="0.25">
      <c r="A35" s="13" t="s">
        <v>51</v>
      </c>
      <c r="B35" s="11" t="s">
        <v>52</v>
      </c>
      <c r="C35" s="15" t="s">
        <v>415</v>
      </c>
      <c r="D35" s="3" t="s">
        <v>1157</v>
      </c>
      <c r="E35" s="3"/>
    </row>
    <row r="36" spans="1:5" x14ac:dyDescent="0.25">
      <c r="A36" s="13" t="s">
        <v>53</v>
      </c>
      <c r="B36" s="11" t="s">
        <v>54</v>
      </c>
      <c r="C36" s="15" t="s">
        <v>420</v>
      </c>
      <c r="D36" s="3" t="s">
        <v>1157</v>
      </c>
      <c r="E36" s="3"/>
    </row>
    <row r="37" spans="1:5" x14ac:dyDescent="0.25">
      <c r="A37" s="13" t="s">
        <v>55</v>
      </c>
      <c r="B37" s="11" t="s">
        <v>56</v>
      </c>
      <c r="C37" s="15" t="s">
        <v>409</v>
      </c>
      <c r="D37" s="3" t="s">
        <v>1157</v>
      </c>
      <c r="E37" s="3"/>
    </row>
    <row r="38" spans="1:5" ht="24" x14ac:dyDescent="0.25">
      <c r="A38" s="13" t="s">
        <v>57</v>
      </c>
      <c r="B38" s="11" t="s">
        <v>58</v>
      </c>
      <c r="C38" s="15" t="s">
        <v>421</v>
      </c>
      <c r="D38" s="3" t="s">
        <v>1157</v>
      </c>
      <c r="E38" s="3"/>
    </row>
    <row r="39" spans="1:5" ht="24" x14ac:dyDescent="0.25">
      <c r="A39" s="13" t="s">
        <v>59</v>
      </c>
      <c r="B39" s="11" t="s">
        <v>60</v>
      </c>
      <c r="C39" s="15" t="s">
        <v>423</v>
      </c>
      <c r="D39" s="3" t="s">
        <v>1157</v>
      </c>
      <c r="E39" s="3"/>
    </row>
    <row r="40" spans="1:5" ht="24" x14ac:dyDescent="0.25">
      <c r="A40" s="13" t="s">
        <v>61</v>
      </c>
      <c r="B40" s="11" t="s">
        <v>62</v>
      </c>
      <c r="C40" s="15" t="s">
        <v>425</v>
      </c>
      <c r="D40" s="3" t="s">
        <v>1157</v>
      </c>
      <c r="E40" s="3"/>
    </row>
    <row r="41" spans="1:5" ht="24" x14ac:dyDescent="0.25">
      <c r="A41" s="13" t="s">
        <v>63</v>
      </c>
      <c r="B41" s="11" t="s">
        <v>64</v>
      </c>
      <c r="C41" s="15">
        <v>2</v>
      </c>
      <c r="D41" s="3" t="s">
        <v>1157</v>
      </c>
      <c r="E41" s="3"/>
    </row>
    <row r="42" spans="1:5" ht="24" x14ac:dyDescent="0.25">
      <c r="A42" s="13" t="s">
        <v>65</v>
      </c>
      <c r="B42" s="11" t="s">
        <v>66</v>
      </c>
      <c r="C42" s="15">
        <v>8</v>
      </c>
      <c r="D42" s="3" t="s">
        <v>1157</v>
      </c>
      <c r="E42" s="3"/>
    </row>
    <row r="43" spans="1:5" ht="24" x14ac:dyDescent="0.25">
      <c r="A43" s="13" t="s">
        <v>67</v>
      </c>
      <c r="B43" s="11" t="s">
        <v>68</v>
      </c>
      <c r="C43" s="15" t="s">
        <v>426</v>
      </c>
      <c r="D43" s="3" t="s">
        <v>1156</v>
      </c>
      <c r="E43" s="3"/>
    </row>
    <row r="44" spans="1:5" ht="24" x14ac:dyDescent="0.25">
      <c r="A44" s="13" t="s">
        <v>69</v>
      </c>
      <c r="B44" s="11" t="s">
        <v>70</v>
      </c>
      <c r="C44" s="15" t="s">
        <v>427</v>
      </c>
      <c r="D44" s="3" t="s">
        <v>1156</v>
      </c>
      <c r="E44" s="3"/>
    </row>
    <row r="45" spans="1:5" x14ac:dyDescent="0.25">
      <c r="A45" s="13" t="s">
        <v>428</v>
      </c>
      <c r="B45" s="11" t="s">
        <v>1119</v>
      </c>
      <c r="C45" s="15" t="s">
        <v>429</v>
      </c>
      <c r="D45" s="3" t="s">
        <v>1156</v>
      </c>
      <c r="E45" s="3"/>
    </row>
    <row r="46" spans="1:5" x14ac:dyDescent="0.25">
      <c r="A46" s="13" t="s">
        <v>71</v>
      </c>
      <c r="B46" s="11" t="s">
        <v>72</v>
      </c>
      <c r="C46" s="15" t="s">
        <v>430</v>
      </c>
      <c r="D46" s="3" t="s">
        <v>1156</v>
      </c>
      <c r="E46" s="3"/>
    </row>
    <row r="47" spans="1:5" x14ac:dyDescent="0.25">
      <c r="A47" s="13" t="s">
        <v>73</v>
      </c>
      <c r="B47" s="11" t="s">
        <v>74</v>
      </c>
      <c r="C47" s="15" t="s">
        <v>431</v>
      </c>
      <c r="D47" s="3" t="s">
        <v>1156</v>
      </c>
      <c r="E47" s="3"/>
    </row>
    <row r="48" spans="1:5" x14ac:dyDescent="0.25">
      <c r="A48" s="13" t="s">
        <v>432</v>
      </c>
      <c r="B48" s="11" t="s">
        <v>1118</v>
      </c>
      <c r="C48" s="15" t="s">
        <v>433</v>
      </c>
      <c r="D48" s="3" t="s">
        <v>1156</v>
      </c>
      <c r="E48" s="3"/>
    </row>
    <row r="49" spans="1:5" x14ac:dyDescent="0.25">
      <c r="A49" s="13" t="s">
        <v>75</v>
      </c>
      <c r="B49" s="11" t="s">
        <v>76</v>
      </c>
      <c r="C49" s="15" t="s">
        <v>434</v>
      </c>
      <c r="D49" s="3" t="s">
        <v>1156</v>
      </c>
      <c r="E49" s="3"/>
    </row>
    <row r="50" spans="1:5" x14ac:dyDescent="0.25">
      <c r="A50" s="13" t="s">
        <v>77</v>
      </c>
      <c r="B50" s="11" t="s">
        <v>78</v>
      </c>
      <c r="C50" s="15" t="s">
        <v>435</v>
      </c>
      <c r="D50" s="3" t="s">
        <v>1156</v>
      </c>
      <c r="E50" s="3"/>
    </row>
    <row r="51" spans="1:5" x14ac:dyDescent="0.25">
      <c r="A51" s="13" t="s">
        <v>79</v>
      </c>
      <c r="B51" s="11" t="s">
        <v>80</v>
      </c>
      <c r="C51" s="15" t="s">
        <v>436</v>
      </c>
      <c r="D51" s="3" t="s">
        <v>1156</v>
      </c>
      <c r="E51" s="3"/>
    </row>
    <row r="52" spans="1:5" x14ac:dyDescent="0.25">
      <c r="A52" s="13" t="s">
        <v>81</v>
      </c>
      <c r="B52" s="11" t="s">
        <v>82</v>
      </c>
      <c r="C52" s="15" t="s">
        <v>437</v>
      </c>
      <c r="D52" s="3" t="s">
        <v>1156</v>
      </c>
      <c r="E52" s="3"/>
    </row>
    <row r="53" spans="1:5" x14ac:dyDescent="0.25">
      <c r="A53" s="13" t="s">
        <v>83</v>
      </c>
      <c r="B53" s="11" t="s">
        <v>84</v>
      </c>
      <c r="C53" s="15" t="s">
        <v>438</v>
      </c>
      <c r="D53" s="3" t="s">
        <v>1156</v>
      </c>
      <c r="E53" s="3"/>
    </row>
    <row r="54" spans="1:5" x14ac:dyDescent="0.25">
      <c r="A54" s="13" t="s">
        <v>439</v>
      </c>
      <c r="B54" s="11" t="s">
        <v>1117</v>
      </c>
      <c r="C54" s="15" t="s">
        <v>440</v>
      </c>
      <c r="D54" s="3" t="s">
        <v>1156</v>
      </c>
      <c r="E54" s="3"/>
    </row>
    <row r="55" spans="1:5" x14ac:dyDescent="0.25">
      <c r="A55" s="13" t="s">
        <v>85</v>
      </c>
      <c r="B55" s="11" t="s">
        <v>86</v>
      </c>
      <c r="C55" s="15" t="s">
        <v>442</v>
      </c>
      <c r="D55" s="3"/>
      <c r="E55" s="3"/>
    </row>
    <row r="56" spans="1:5" ht="24.75" x14ac:dyDescent="0.25">
      <c r="A56" s="13" t="s">
        <v>989</v>
      </c>
      <c r="B56" s="11" t="s">
        <v>1120</v>
      </c>
      <c r="C56" s="15" t="s">
        <v>444</v>
      </c>
      <c r="D56" s="3"/>
      <c r="E56" s="3" t="s">
        <v>1159</v>
      </c>
    </row>
    <row r="57" spans="1:5" x14ac:dyDescent="0.25">
      <c r="A57" s="13" t="s">
        <v>990</v>
      </c>
      <c r="B57" s="11" t="s">
        <v>1056</v>
      </c>
      <c r="C57" s="15" t="s">
        <v>446</v>
      </c>
      <c r="D57" s="3"/>
      <c r="E57" s="3"/>
    </row>
    <row r="58" spans="1:5" x14ac:dyDescent="0.25">
      <c r="A58" s="13" t="s">
        <v>991</v>
      </c>
      <c r="B58" s="11" t="s">
        <v>1057</v>
      </c>
      <c r="C58" s="15" t="s">
        <v>448</v>
      </c>
      <c r="D58" s="3"/>
      <c r="E58" s="3"/>
    </row>
    <row r="59" spans="1:5" x14ac:dyDescent="0.25">
      <c r="A59" s="13" t="s">
        <v>992</v>
      </c>
      <c r="B59" s="11" t="s">
        <v>1058</v>
      </c>
      <c r="C59" s="15" t="s">
        <v>450</v>
      </c>
      <c r="D59" s="3"/>
      <c r="E59" s="3"/>
    </row>
    <row r="60" spans="1:5" x14ac:dyDescent="0.25">
      <c r="A60" s="13" t="s">
        <v>993</v>
      </c>
      <c r="B60" s="11" t="s">
        <v>1059</v>
      </c>
      <c r="C60" s="15" t="s">
        <v>452</v>
      </c>
      <c r="D60" s="3"/>
      <c r="E60" s="3"/>
    </row>
    <row r="61" spans="1:5" x14ac:dyDescent="0.25">
      <c r="A61" s="13" t="s">
        <v>994</v>
      </c>
      <c r="B61" s="11" t="s">
        <v>454</v>
      </c>
      <c r="C61" s="15" t="s">
        <v>454</v>
      </c>
      <c r="D61" s="3"/>
      <c r="E61" s="3" t="s">
        <v>1159</v>
      </c>
    </row>
    <row r="62" spans="1:5" x14ac:dyDescent="0.25">
      <c r="A62" s="13" t="s">
        <v>87</v>
      </c>
      <c r="B62" s="11" t="s">
        <v>88</v>
      </c>
      <c r="C62" s="15" t="s">
        <v>456</v>
      </c>
      <c r="D62" s="3"/>
      <c r="E62" s="3"/>
    </row>
    <row r="63" spans="1:5" x14ac:dyDescent="0.25">
      <c r="A63" s="13" t="s">
        <v>89</v>
      </c>
      <c r="B63" s="11" t="s">
        <v>90</v>
      </c>
      <c r="C63" s="15">
        <v>6006</v>
      </c>
      <c r="D63" s="3"/>
      <c r="E63" s="3" t="s">
        <v>1161</v>
      </c>
    </row>
    <row r="64" spans="1:5" x14ac:dyDescent="0.25">
      <c r="A64" s="13" t="s">
        <v>91</v>
      </c>
      <c r="B64" s="11" t="s">
        <v>92</v>
      </c>
      <c r="C64" s="15">
        <v>5012</v>
      </c>
      <c r="D64" s="3"/>
      <c r="E64" s="3" t="s">
        <v>1161</v>
      </c>
    </row>
    <row r="65" spans="1:5" x14ac:dyDescent="0.25">
      <c r="A65" s="13" t="s">
        <v>995</v>
      </c>
      <c r="B65" s="11" t="s">
        <v>1051</v>
      </c>
      <c r="C65" s="15" t="s">
        <v>460</v>
      </c>
      <c r="D65" s="3"/>
      <c r="E65" s="3"/>
    </row>
    <row r="66" spans="1:5" x14ac:dyDescent="0.25">
      <c r="A66" s="13" t="s">
        <v>461</v>
      </c>
      <c r="B66" s="11" t="s">
        <v>1040</v>
      </c>
      <c r="C66" s="15">
        <v>700</v>
      </c>
      <c r="D66" s="3" t="s">
        <v>1160</v>
      </c>
      <c r="E66" s="3"/>
    </row>
    <row r="67" spans="1:5" x14ac:dyDescent="0.25">
      <c r="A67" s="13" t="s">
        <v>462</v>
      </c>
      <c r="B67" s="11" t="s">
        <v>1041</v>
      </c>
      <c r="C67" s="15">
        <v>859</v>
      </c>
      <c r="D67" s="3" t="s">
        <v>1160</v>
      </c>
      <c r="E67" s="3"/>
    </row>
    <row r="68" spans="1:5" x14ac:dyDescent="0.25">
      <c r="A68" s="13" t="s">
        <v>463</v>
      </c>
      <c r="B68" s="11" t="s">
        <v>1043</v>
      </c>
      <c r="C68" s="15">
        <v>900</v>
      </c>
      <c r="D68" s="3" t="s">
        <v>1160</v>
      </c>
      <c r="E68" s="3"/>
    </row>
    <row r="69" spans="1:5" x14ac:dyDescent="0.25">
      <c r="A69" s="13" t="s">
        <v>464</v>
      </c>
      <c r="B69" s="11" t="s">
        <v>1044</v>
      </c>
      <c r="C69" s="15">
        <v>1559</v>
      </c>
      <c r="D69" s="3" t="s">
        <v>1160</v>
      </c>
      <c r="E69" s="3"/>
    </row>
    <row r="70" spans="1:5" x14ac:dyDescent="0.25">
      <c r="A70" s="13" t="s">
        <v>465</v>
      </c>
      <c r="B70" s="11" t="s">
        <v>1042</v>
      </c>
      <c r="C70" s="15">
        <v>900</v>
      </c>
      <c r="D70" s="3" t="s">
        <v>1160</v>
      </c>
      <c r="E70" s="3"/>
    </row>
    <row r="71" spans="1:5" x14ac:dyDescent="0.25">
      <c r="A71" s="13" t="s">
        <v>466</v>
      </c>
      <c r="B71" s="11" t="s">
        <v>1042</v>
      </c>
      <c r="C71" s="15">
        <v>1559</v>
      </c>
      <c r="D71" s="3" t="s">
        <v>1160</v>
      </c>
      <c r="E71" s="3"/>
    </row>
    <row r="72" spans="1:5" x14ac:dyDescent="0.25">
      <c r="A72" s="13" t="s">
        <v>467</v>
      </c>
      <c r="B72" s="11" t="s">
        <v>1045</v>
      </c>
      <c r="C72" s="15">
        <v>1600</v>
      </c>
      <c r="D72" s="3" t="s">
        <v>1160</v>
      </c>
      <c r="E72" s="3"/>
    </row>
    <row r="73" spans="1:5" x14ac:dyDescent="0.25">
      <c r="A73" s="13" t="s">
        <v>468</v>
      </c>
      <c r="B73" s="11" t="s">
        <v>1046</v>
      </c>
      <c r="C73" s="15">
        <v>1759</v>
      </c>
      <c r="D73" s="3" t="s">
        <v>1160</v>
      </c>
      <c r="E73" s="3"/>
    </row>
    <row r="74" spans="1:5" x14ac:dyDescent="0.25">
      <c r="A74" s="13" t="s">
        <v>469</v>
      </c>
      <c r="B74" s="11" t="s">
        <v>1047</v>
      </c>
      <c r="C74" s="15">
        <v>1800</v>
      </c>
      <c r="D74" s="3" t="s">
        <v>1160</v>
      </c>
      <c r="E74" s="3"/>
    </row>
    <row r="75" spans="1:5" x14ac:dyDescent="0.25">
      <c r="A75" s="13" t="s">
        <v>470</v>
      </c>
      <c r="B75" s="11" t="s">
        <v>1048</v>
      </c>
      <c r="C75" s="15">
        <v>659</v>
      </c>
      <c r="D75" s="3" t="s">
        <v>1160</v>
      </c>
      <c r="E75" s="3"/>
    </row>
    <row r="76" spans="1:5" x14ac:dyDescent="0.25">
      <c r="A76" s="13" t="s">
        <v>471</v>
      </c>
      <c r="B76" s="11" t="s">
        <v>1049</v>
      </c>
      <c r="C76" s="15">
        <v>1800</v>
      </c>
      <c r="D76" s="3" t="s">
        <v>1160</v>
      </c>
      <c r="E76" s="3"/>
    </row>
    <row r="77" spans="1:5" x14ac:dyDescent="0.25">
      <c r="A77" s="13" t="s">
        <v>472</v>
      </c>
      <c r="B77" s="11" t="s">
        <v>1050</v>
      </c>
      <c r="C77" s="15">
        <v>659</v>
      </c>
      <c r="D77" s="3" t="s">
        <v>1160</v>
      </c>
      <c r="E77" s="3"/>
    </row>
    <row r="78" spans="1:5" x14ac:dyDescent="0.25">
      <c r="A78" s="13" t="s">
        <v>996</v>
      </c>
      <c r="B78" s="11" t="s">
        <v>1093</v>
      </c>
      <c r="C78" s="15" t="s">
        <v>474</v>
      </c>
      <c r="D78" s="3"/>
      <c r="E78" s="3"/>
    </row>
    <row r="79" spans="1:5" x14ac:dyDescent="0.25">
      <c r="A79" s="13" t="s">
        <v>997</v>
      </c>
      <c r="B79" s="11" t="s">
        <v>1037</v>
      </c>
      <c r="C79" s="15" t="s">
        <v>476</v>
      </c>
      <c r="D79" s="3" t="s">
        <v>1162</v>
      </c>
      <c r="E79" s="3"/>
    </row>
    <row r="80" spans="1:5" x14ac:dyDescent="0.25">
      <c r="A80" s="13" t="s">
        <v>998</v>
      </c>
      <c r="B80" s="11" t="s">
        <v>1037</v>
      </c>
      <c r="C80" s="15" t="s">
        <v>478</v>
      </c>
      <c r="D80" s="3" t="s">
        <v>1162</v>
      </c>
      <c r="E80" s="3"/>
    </row>
    <row r="81" spans="1:5" x14ac:dyDescent="0.25">
      <c r="A81" s="13" t="s">
        <v>999</v>
      </c>
      <c r="B81" s="11" t="s">
        <v>1037</v>
      </c>
      <c r="C81" s="15" t="s">
        <v>480</v>
      </c>
      <c r="D81" s="3" t="s">
        <v>1162</v>
      </c>
      <c r="E81" s="3"/>
    </row>
    <row r="82" spans="1:5" x14ac:dyDescent="0.25">
      <c r="A82" s="13" t="s">
        <v>1000</v>
      </c>
      <c r="B82" s="11" t="s">
        <v>1037</v>
      </c>
      <c r="C82" s="15" t="s">
        <v>482</v>
      </c>
      <c r="D82" s="3" t="s">
        <v>1162</v>
      </c>
      <c r="E82" s="3"/>
    </row>
    <row r="83" spans="1:5" x14ac:dyDescent="0.25">
      <c r="A83" s="13" t="s">
        <v>1001</v>
      </c>
      <c r="B83" s="11" t="s">
        <v>1037</v>
      </c>
      <c r="C83" s="15" t="s">
        <v>484</v>
      </c>
      <c r="D83" s="3" t="s">
        <v>1162</v>
      </c>
      <c r="E83" s="3"/>
    </row>
    <row r="84" spans="1:5" x14ac:dyDescent="0.25">
      <c r="A84" s="13" t="s">
        <v>1002</v>
      </c>
      <c r="B84" s="11" t="s">
        <v>1037</v>
      </c>
      <c r="C84" s="15" t="s">
        <v>486</v>
      </c>
      <c r="D84" s="3" t="s">
        <v>1162</v>
      </c>
      <c r="E84" s="3"/>
    </row>
    <row r="85" spans="1:5" x14ac:dyDescent="0.25">
      <c r="A85" s="13" t="s">
        <v>1003</v>
      </c>
      <c r="B85" s="11" t="s">
        <v>1037</v>
      </c>
      <c r="C85" s="15" t="s">
        <v>488</v>
      </c>
      <c r="D85" s="3" t="s">
        <v>1162</v>
      </c>
      <c r="E85" s="3"/>
    </row>
    <row r="86" spans="1:5" x14ac:dyDescent="0.25">
      <c r="A86" s="13" t="s">
        <v>1004</v>
      </c>
      <c r="B86" s="11" t="s">
        <v>1037</v>
      </c>
      <c r="C86" s="15" t="s">
        <v>490</v>
      </c>
      <c r="D86" s="3" t="s">
        <v>1162</v>
      </c>
      <c r="E86" s="3"/>
    </row>
    <row r="87" spans="1:5" x14ac:dyDescent="0.25">
      <c r="A87" s="13" t="s">
        <v>1005</v>
      </c>
      <c r="B87" s="11" t="s">
        <v>1037</v>
      </c>
      <c r="C87" s="15" t="s">
        <v>492</v>
      </c>
      <c r="D87" s="3" t="s">
        <v>1162</v>
      </c>
      <c r="E87" s="3"/>
    </row>
    <row r="88" spans="1:5" x14ac:dyDescent="0.25">
      <c r="A88" s="13" t="s">
        <v>1006</v>
      </c>
      <c r="B88" s="11" t="s">
        <v>1037</v>
      </c>
      <c r="C88" s="15" t="s">
        <v>494</v>
      </c>
      <c r="D88" s="3" t="s">
        <v>1162</v>
      </c>
      <c r="E88" s="3"/>
    </row>
    <row r="89" spans="1:5" x14ac:dyDescent="0.25">
      <c r="A89" s="13" t="s">
        <v>1007</v>
      </c>
      <c r="B89" s="11" t="s">
        <v>1037</v>
      </c>
      <c r="C89" s="15" t="s">
        <v>496</v>
      </c>
      <c r="D89" s="3" t="s">
        <v>1162</v>
      </c>
      <c r="E89" s="3"/>
    </row>
    <row r="90" spans="1:5" x14ac:dyDescent="0.25">
      <c r="A90" s="13" t="s">
        <v>1008</v>
      </c>
      <c r="B90" s="11" t="s">
        <v>1037</v>
      </c>
      <c r="C90" s="15" t="s">
        <v>498</v>
      </c>
      <c r="D90" s="3" t="s">
        <v>1162</v>
      </c>
      <c r="E90" s="3"/>
    </row>
    <row r="91" spans="1:5" x14ac:dyDescent="0.25">
      <c r="A91" s="13" t="s">
        <v>1009</v>
      </c>
      <c r="B91" s="11" t="s">
        <v>1037</v>
      </c>
      <c r="C91" s="15" t="s">
        <v>500</v>
      </c>
      <c r="D91" s="3" t="s">
        <v>1162</v>
      </c>
      <c r="E91" s="3"/>
    </row>
    <row r="92" spans="1:5" x14ac:dyDescent="0.25">
      <c r="A92" s="13" t="s">
        <v>1010</v>
      </c>
      <c r="B92" s="11" t="s">
        <v>1037</v>
      </c>
      <c r="C92" s="15" t="s">
        <v>502</v>
      </c>
      <c r="D92" s="3" t="s">
        <v>1162</v>
      </c>
      <c r="E92" s="3"/>
    </row>
    <row r="93" spans="1:5" x14ac:dyDescent="0.25">
      <c r="A93" s="13" t="s">
        <v>503</v>
      </c>
      <c r="B93" s="11" t="s">
        <v>1038</v>
      </c>
      <c r="C93" s="15">
        <v>3</v>
      </c>
      <c r="D93" s="3" t="s">
        <v>1163</v>
      </c>
      <c r="E93" s="3"/>
    </row>
    <row r="94" spans="1:5" x14ac:dyDescent="0.25">
      <c r="A94" s="13" t="s">
        <v>504</v>
      </c>
      <c r="B94" s="11" t="s">
        <v>1039</v>
      </c>
      <c r="C94" s="15">
        <v>12</v>
      </c>
      <c r="D94" s="3" t="s">
        <v>1163</v>
      </c>
      <c r="E94" s="3"/>
    </row>
    <row r="95" spans="1:5" x14ac:dyDescent="0.25">
      <c r="A95" s="13" t="s">
        <v>505</v>
      </c>
      <c r="B95" s="11" t="s">
        <v>1121</v>
      </c>
      <c r="C95" s="15">
        <v>25</v>
      </c>
      <c r="D95" s="3" t="s">
        <v>1163</v>
      </c>
      <c r="E95" s="3"/>
    </row>
    <row r="96" spans="1:5" x14ac:dyDescent="0.25">
      <c r="A96" s="13" t="s">
        <v>99</v>
      </c>
      <c r="B96" s="11" t="s">
        <v>100</v>
      </c>
      <c r="C96" s="15">
        <v>8.6699999999999999E-2</v>
      </c>
      <c r="D96" s="3" t="s">
        <v>1163</v>
      </c>
      <c r="E96" s="3"/>
    </row>
    <row r="97" spans="1:5" x14ac:dyDescent="0.25">
      <c r="A97" s="13" t="s">
        <v>506</v>
      </c>
      <c r="B97" s="11"/>
      <c r="C97" s="15">
        <v>10</v>
      </c>
      <c r="D97" s="3" t="s">
        <v>1163</v>
      </c>
      <c r="E97" s="3"/>
    </row>
    <row r="98" spans="1:5" x14ac:dyDescent="0.25">
      <c r="A98" s="13" t="s">
        <v>507</v>
      </c>
      <c r="B98" s="11"/>
      <c r="C98" s="15" t="b">
        <v>0</v>
      </c>
      <c r="D98" s="3" t="s">
        <v>1163</v>
      </c>
      <c r="E98" s="3"/>
    </row>
    <row r="99" spans="1:5" ht="24" x14ac:dyDescent="0.25">
      <c r="A99" s="13" t="s">
        <v>101</v>
      </c>
      <c r="B99" s="11" t="s">
        <v>102</v>
      </c>
      <c r="C99" s="15">
        <v>1</v>
      </c>
      <c r="D99" s="3" t="s">
        <v>1163</v>
      </c>
      <c r="E99" s="3"/>
    </row>
    <row r="100" spans="1:5" x14ac:dyDescent="0.25">
      <c r="A100" s="13" t="s">
        <v>103</v>
      </c>
      <c r="B100" s="11" t="s">
        <v>104</v>
      </c>
      <c r="C100" s="15" t="s">
        <v>508</v>
      </c>
      <c r="D100" s="3" t="s">
        <v>1163</v>
      </c>
      <c r="E100" s="3"/>
    </row>
    <row r="101" spans="1:5" x14ac:dyDescent="0.25">
      <c r="A101" s="13" t="s">
        <v>105</v>
      </c>
      <c r="B101" s="11" t="s">
        <v>106</v>
      </c>
      <c r="C101" s="15" t="s">
        <v>509</v>
      </c>
      <c r="D101" s="3" t="s">
        <v>1163</v>
      </c>
      <c r="E101" s="3"/>
    </row>
    <row r="102" spans="1:5" x14ac:dyDescent="0.25">
      <c r="A102" s="13" t="s">
        <v>107</v>
      </c>
      <c r="B102" s="11" t="s">
        <v>108</v>
      </c>
      <c r="C102" s="15" t="s">
        <v>510</v>
      </c>
      <c r="D102" s="3" t="s">
        <v>1164</v>
      </c>
      <c r="E102" s="3"/>
    </row>
    <row r="103" spans="1:5" x14ac:dyDescent="0.25">
      <c r="A103" s="13" t="s">
        <v>109</v>
      </c>
      <c r="B103" s="11" t="s">
        <v>110</v>
      </c>
      <c r="C103" s="15" t="s">
        <v>511</v>
      </c>
      <c r="D103" s="3"/>
      <c r="E103" s="3" t="s">
        <v>1159</v>
      </c>
    </row>
    <row r="104" spans="1:5" x14ac:dyDescent="0.25">
      <c r="A104" s="13" t="s">
        <v>111</v>
      </c>
      <c r="B104" s="11" t="s">
        <v>112</v>
      </c>
      <c r="C104" s="15" t="s">
        <v>512</v>
      </c>
      <c r="D104" s="3" t="s">
        <v>1165</v>
      </c>
      <c r="E104" s="3"/>
    </row>
    <row r="105" spans="1:5" x14ac:dyDescent="0.25">
      <c r="A105" s="13" t="s">
        <v>113</v>
      </c>
      <c r="B105" s="11" t="s">
        <v>114</v>
      </c>
      <c r="C105" s="15" t="s">
        <v>513</v>
      </c>
      <c r="D105" s="3" t="s">
        <v>1165</v>
      </c>
      <c r="E105" s="3"/>
    </row>
    <row r="106" spans="1:5" x14ac:dyDescent="0.25">
      <c r="A106" s="13" t="s">
        <v>514</v>
      </c>
      <c r="B106" s="11" t="s">
        <v>1055</v>
      </c>
      <c r="C106" s="15" t="s">
        <v>515</v>
      </c>
      <c r="D106" s="3" t="s">
        <v>1165</v>
      </c>
      <c r="E106" s="3"/>
    </row>
    <row r="107" spans="1:5" x14ac:dyDescent="0.25">
      <c r="A107" s="13" t="s">
        <v>516</v>
      </c>
      <c r="B107" s="11" t="s">
        <v>1055</v>
      </c>
      <c r="C107" s="15" t="s">
        <v>517</v>
      </c>
      <c r="D107" s="3" t="s">
        <v>1165</v>
      </c>
      <c r="E107" s="3"/>
    </row>
    <row r="108" spans="1:5" x14ac:dyDescent="0.25">
      <c r="A108" s="13" t="s">
        <v>518</v>
      </c>
      <c r="B108" s="11" t="s">
        <v>1055</v>
      </c>
      <c r="C108" s="15" t="s">
        <v>519</v>
      </c>
      <c r="D108" s="3" t="s">
        <v>1165</v>
      </c>
      <c r="E108" s="3"/>
    </row>
    <row r="109" spans="1:5" x14ac:dyDescent="0.25">
      <c r="A109" s="13" t="s">
        <v>520</v>
      </c>
      <c r="B109" s="11" t="s">
        <v>1055</v>
      </c>
      <c r="C109" s="15" t="s">
        <v>521</v>
      </c>
      <c r="D109" s="3" t="s">
        <v>1165</v>
      </c>
      <c r="E109" s="3"/>
    </row>
    <row r="110" spans="1:5" x14ac:dyDescent="0.25">
      <c r="A110" s="13" t="s">
        <v>522</v>
      </c>
      <c r="B110" s="11" t="s">
        <v>1055</v>
      </c>
      <c r="C110" s="15" t="s">
        <v>523</v>
      </c>
      <c r="D110" s="3" t="s">
        <v>1165</v>
      </c>
      <c r="E110" s="3"/>
    </row>
    <row r="111" spans="1:5" x14ac:dyDescent="0.25">
      <c r="A111" s="13" t="s">
        <v>524</v>
      </c>
      <c r="B111" s="11" t="s">
        <v>1055</v>
      </c>
      <c r="C111" s="15" t="s">
        <v>525</v>
      </c>
      <c r="D111" s="3" t="s">
        <v>1165</v>
      </c>
      <c r="E111" s="3"/>
    </row>
    <row r="112" spans="1:5" x14ac:dyDescent="0.25">
      <c r="A112" s="13" t="s">
        <v>526</v>
      </c>
      <c r="B112" s="11" t="s">
        <v>1055</v>
      </c>
      <c r="C112" s="15" t="s">
        <v>527</v>
      </c>
      <c r="D112" s="3" t="s">
        <v>1165</v>
      </c>
      <c r="E112" s="3"/>
    </row>
    <row r="113" spans="1:5" x14ac:dyDescent="0.25">
      <c r="A113" s="13" t="s">
        <v>528</v>
      </c>
      <c r="B113" s="11" t="s">
        <v>1055</v>
      </c>
      <c r="C113" s="15" t="s">
        <v>529</v>
      </c>
      <c r="D113" s="3" t="s">
        <v>1165</v>
      </c>
      <c r="E113" s="3"/>
    </row>
    <row r="114" spans="1:5" x14ac:dyDescent="0.25">
      <c r="A114" s="13" t="s">
        <v>530</v>
      </c>
      <c r="B114" s="11" t="s">
        <v>1055</v>
      </c>
      <c r="C114" s="15" t="s">
        <v>531</v>
      </c>
      <c r="D114" s="3" t="s">
        <v>1165</v>
      </c>
      <c r="E114" s="3"/>
    </row>
    <row r="115" spans="1:5" x14ac:dyDescent="0.25">
      <c r="A115" s="13" t="s">
        <v>532</v>
      </c>
      <c r="B115" s="11" t="s">
        <v>1055</v>
      </c>
      <c r="C115" s="15" t="s">
        <v>533</v>
      </c>
      <c r="D115" s="3" t="s">
        <v>1165</v>
      </c>
      <c r="E115" s="3"/>
    </row>
    <row r="116" spans="1:5" x14ac:dyDescent="0.25">
      <c r="A116" s="13" t="s">
        <v>119</v>
      </c>
      <c r="B116" s="11" t="s">
        <v>120</v>
      </c>
      <c r="C116" s="15" t="s">
        <v>534</v>
      </c>
      <c r="D116" s="3" t="s">
        <v>1165</v>
      </c>
      <c r="E116" s="3"/>
    </row>
    <row r="117" spans="1:5" x14ac:dyDescent="0.25">
      <c r="A117" s="13" t="s">
        <v>121</v>
      </c>
      <c r="B117" s="11" t="s">
        <v>122</v>
      </c>
      <c r="C117" s="15">
        <v>2009</v>
      </c>
      <c r="D117" s="3" t="s">
        <v>1165</v>
      </c>
      <c r="E117" s="3"/>
    </row>
    <row r="118" spans="1:5" x14ac:dyDescent="0.25">
      <c r="A118" s="13" t="s">
        <v>123</v>
      </c>
      <c r="B118" s="11" t="s">
        <v>124</v>
      </c>
      <c r="C118" s="15">
        <v>19</v>
      </c>
      <c r="D118" s="3" t="s">
        <v>1165</v>
      </c>
      <c r="E118" s="3"/>
    </row>
    <row r="119" spans="1:5" x14ac:dyDescent="0.25">
      <c r="A119" s="13" t="s">
        <v>125</v>
      </c>
      <c r="B119" s="11" t="s">
        <v>126</v>
      </c>
      <c r="C119" s="15" t="s">
        <v>378</v>
      </c>
      <c r="D119" s="3" t="s">
        <v>1165</v>
      </c>
      <c r="E119" s="3"/>
    </row>
    <row r="120" spans="1:5" x14ac:dyDescent="0.25">
      <c r="A120" s="13" t="s">
        <v>127</v>
      </c>
      <c r="B120" s="11" t="s">
        <v>368</v>
      </c>
      <c r="C120" s="15" t="b">
        <v>0</v>
      </c>
      <c r="D120" s="3" t="s">
        <v>1165</v>
      </c>
      <c r="E120" s="3"/>
    </row>
    <row r="121" spans="1:5" x14ac:dyDescent="0.25">
      <c r="A121" s="13" t="s">
        <v>128</v>
      </c>
      <c r="B121" s="11" t="s">
        <v>129</v>
      </c>
      <c r="C121" s="15" t="s">
        <v>535</v>
      </c>
      <c r="D121" s="3" t="s">
        <v>1166</v>
      </c>
      <c r="E121" s="3" t="s">
        <v>1170</v>
      </c>
    </row>
    <row r="122" spans="1:5" x14ac:dyDescent="0.25">
      <c r="A122" s="13" t="s">
        <v>130</v>
      </c>
      <c r="B122" s="11" t="s">
        <v>131</v>
      </c>
      <c r="C122" s="15" t="s">
        <v>536</v>
      </c>
      <c r="D122" s="3" t="s">
        <v>1166</v>
      </c>
      <c r="E122" s="3"/>
    </row>
    <row r="123" spans="1:5" x14ac:dyDescent="0.25">
      <c r="A123" s="13" t="s">
        <v>132</v>
      </c>
      <c r="B123" s="11" t="s">
        <v>133</v>
      </c>
      <c r="C123" s="15" t="s">
        <v>537</v>
      </c>
      <c r="D123" s="3" t="s">
        <v>1166</v>
      </c>
      <c r="E123" s="3"/>
    </row>
    <row r="124" spans="1:5" x14ac:dyDescent="0.25">
      <c r="A124" s="13" t="s">
        <v>134</v>
      </c>
      <c r="B124" s="11" t="s">
        <v>135</v>
      </c>
      <c r="C124" s="15" t="s">
        <v>538</v>
      </c>
      <c r="D124" s="3" t="s">
        <v>1166</v>
      </c>
      <c r="E124" s="3"/>
    </row>
    <row r="125" spans="1:5" x14ac:dyDescent="0.25">
      <c r="A125" s="13" t="s">
        <v>539</v>
      </c>
      <c r="B125" s="11" t="s">
        <v>1060</v>
      </c>
      <c r="C125" s="15" t="s">
        <v>540</v>
      </c>
      <c r="D125" s="3" t="s">
        <v>1166</v>
      </c>
      <c r="E125" s="3"/>
    </row>
    <row r="126" spans="1:5" x14ac:dyDescent="0.25">
      <c r="A126" s="13" t="s">
        <v>541</v>
      </c>
      <c r="B126" s="11" t="s">
        <v>1061</v>
      </c>
      <c r="C126" s="15" t="s">
        <v>542</v>
      </c>
      <c r="D126" s="3" t="s">
        <v>1166</v>
      </c>
      <c r="E126" s="3"/>
    </row>
    <row r="127" spans="1:5" x14ac:dyDescent="0.25">
      <c r="A127" s="13" t="s">
        <v>1011</v>
      </c>
      <c r="B127" s="11" t="s">
        <v>1062</v>
      </c>
      <c r="C127" s="15" t="s">
        <v>544</v>
      </c>
      <c r="D127" s="3" t="s">
        <v>1166</v>
      </c>
      <c r="E127" s="3"/>
    </row>
    <row r="128" spans="1:5" x14ac:dyDescent="0.25">
      <c r="A128" s="13" t="s">
        <v>1012</v>
      </c>
      <c r="B128" s="11" t="s">
        <v>1062</v>
      </c>
      <c r="C128" s="15" t="s">
        <v>546</v>
      </c>
      <c r="D128" s="3" t="s">
        <v>1166</v>
      </c>
      <c r="E128" s="3"/>
    </row>
    <row r="129" spans="1:5" x14ac:dyDescent="0.25">
      <c r="A129" s="13" t="s">
        <v>547</v>
      </c>
      <c r="B129" s="11" t="s">
        <v>1062</v>
      </c>
      <c r="C129" s="15" t="s">
        <v>442</v>
      </c>
      <c r="D129" s="3" t="s">
        <v>1166</v>
      </c>
      <c r="E129" s="3"/>
    </row>
    <row r="130" spans="1:5" x14ac:dyDescent="0.25">
      <c r="A130" s="13" t="s">
        <v>1013</v>
      </c>
      <c r="B130" s="11" t="s">
        <v>1062</v>
      </c>
      <c r="C130" s="15" t="s">
        <v>549</v>
      </c>
      <c r="D130" s="3" t="s">
        <v>1166</v>
      </c>
      <c r="E130" s="3"/>
    </row>
    <row r="131" spans="1:5" x14ac:dyDescent="0.25">
      <c r="A131" s="13" t="s">
        <v>550</v>
      </c>
      <c r="B131" s="11" t="s">
        <v>1062</v>
      </c>
      <c r="C131" s="15" t="s">
        <v>551</v>
      </c>
      <c r="D131" s="3" t="s">
        <v>1166</v>
      </c>
      <c r="E131" s="3"/>
    </row>
    <row r="132" spans="1:5" x14ac:dyDescent="0.25">
      <c r="A132" s="13" t="s">
        <v>552</v>
      </c>
      <c r="B132" s="11" t="s">
        <v>1062</v>
      </c>
      <c r="C132" s="15" t="s">
        <v>553</v>
      </c>
      <c r="D132" s="3" t="s">
        <v>1166</v>
      </c>
      <c r="E132" s="3"/>
    </row>
    <row r="133" spans="1:5" x14ac:dyDescent="0.25">
      <c r="A133" s="13" t="s">
        <v>554</v>
      </c>
      <c r="B133" s="11" t="s">
        <v>1062</v>
      </c>
      <c r="C133" s="15" t="s">
        <v>555</v>
      </c>
      <c r="D133" s="3" t="s">
        <v>1166</v>
      </c>
      <c r="E133" s="3"/>
    </row>
    <row r="134" spans="1:5" x14ac:dyDescent="0.25">
      <c r="A134" s="13" t="s">
        <v>556</v>
      </c>
      <c r="B134" s="11" t="s">
        <v>1062</v>
      </c>
      <c r="C134" s="15" t="s">
        <v>557</v>
      </c>
      <c r="D134" s="3" t="s">
        <v>1166</v>
      </c>
      <c r="E134" s="3"/>
    </row>
    <row r="135" spans="1:5" x14ac:dyDescent="0.25">
      <c r="A135" s="13" t="s">
        <v>558</v>
      </c>
      <c r="B135" s="11" t="s">
        <v>1062</v>
      </c>
      <c r="C135" s="15" t="s">
        <v>559</v>
      </c>
      <c r="D135" s="3" t="s">
        <v>1166</v>
      </c>
      <c r="E135" s="3"/>
    </row>
    <row r="136" spans="1:5" x14ac:dyDescent="0.25">
      <c r="A136" s="13" t="s">
        <v>560</v>
      </c>
      <c r="B136" s="11" t="s">
        <v>1062</v>
      </c>
      <c r="C136" s="15" t="s">
        <v>561</v>
      </c>
      <c r="D136" s="3" t="s">
        <v>1166</v>
      </c>
      <c r="E136" s="3"/>
    </row>
    <row r="137" spans="1:5" x14ac:dyDescent="0.25">
      <c r="A137" s="13" t="s">
        <v>562</v>
      </c>
      <c r="B137" s="11" t="s">
        <v>1062</v>
      </c>
      <c r="C137" s="15" t="s">
        <v>563</v>
      </c>
      <c r="D137" s="3" t="s">
        <v>1166</v>
      </c>
      <c r="E137" s="3"/>
    </row>
    <row r="138" spans="1:5" x14ac:dyDescent="0.25">
      <c r="A138" s="13" t="s">
        <v>564</v>
      </c>
      <c r="B138" s="11" t="s">
        <v>1062</v>
      </c>
      <c r="C138" s="15" t="s">
        <v>565</v>
      </c>
      <c r="D138" s="3" t="s">
        <v>1166</v>
      </c>
      <c r="E138" s="3"/>
    </row>
    <row r="139" spans="1:5" x14ac:dyDescent="0.25">
      <c r="A139" s="13" t="s">
        <v>566</v>
      </c>
      <c r="B139" s="11" t="s">
        <v>1062</v>
      </c>
      <c r="C139" s="15" t="s">
        <v>567</v>
      </c>
      <c r="D139" s="3" t="s">
        <v>1166</v>
      </c>
      <c r="E139" s="3"/>
    </row>
    <row r="140" spans="1:5" x14ac:dyDescent="0.25">
      <c r="A140" s="13" t="s">
        <v>568</v>
      </c>
      <c r="B140" s="11" t="s">
        <v>1062</v>
      </c>
      <c r="C140" s="15" t="s">
        <v>569</v>
      </c>
      <c r="D140" s="3" t="s">
        <v>1166</v>
      </c>
      <c r="E140" s="3"/>
    </row>
    <row r="141" spans="1:5" x14ac:dyDescent="0.25">
      <c r="A141" s="13" t="s">
        <v>570</v>
      </c>
      <c r="B141" s="11" t="s">
        <v>1062</v>
      </c>
      <c r="C141" s="15" t="s">
        <v>571</v>
      </c>
      <c r="D141" s="3" t="s">
        <v>1166</v>
      </c>
      <c r="E141" s="3"/>
    </row>
    <row r="142" spans="1:5" x14ac:dyDescent="0.25">
      <c r="A142" s="13" t="s">
        <v>572</v>
      </c>
      <c r="B142" s="11" t="s">
        <v>1062</v>
      </c>
      <c r="C142" s="15" t="s">
        <v>573</v>
      </c>
      <c r="D142" s="3" t="s">
        <v>1166</v>
      </c>
      <c r="E142" s="3"/>
    </row>
    <row r="143" spans="1:5" x14ac:dyDescent="0.25">
      <c r="A143" s="13" t="s">
        <v>574</v>
      </c>
      <c r="B143" s="11" t="s">
        <v>1062</v>
      </c>
      <c r="C143" s="15" t="s">
        <v>575</v>
      </c>
      <c r="D143" s="3" t="s">
        <v>1166</v>
      </c>
      <c r="E143" s="3"/>
    </row>
    <row r="144" spans="1:5" x14ac:dyDescent="0.25">
      <c r="A144" s="13" t="s">
        <v>576</v>
      </c>
      <c r="B144" s="11" t="s">
        <v>1062</v>
      </c>
      <c r="C144" s="15" t="s">
        <v>517</v>
      </c>
      <c r="D144" s="3" t="s">
        <v>1166</v>
      </c>
      <c r="E144" s="3"/>
    </row>
    <row r="145" spans="1:5" x14ac:dyDescent="0.25">
      <c r="A145" s="13" t="s">
        <v>577</v>
      </c>
      <c r="B145" s="11" t="s">
        <v>1062</v>
      </c>
      <c r="C145" s="15" t="s">
        <v>578</v>
      </c>
      <c r="D145" s="3" t="s">
        <v>1166</v>
      </c>
      <c r="E145" s="3"/>
    </row>
    <row r="146" spans="1:5" x14ac:dyDescent="0.25">
      <c r="A146" s="13" t="s">
        <v>579</v>
      </c>
      <c r="B146" s="11" t="s">
        <v>1062</v>
      </c>
      <c r="C146" s="15" t="s">
        <v>580</v>
      </c>
      <c r="D146" s="3" t="s">
        <v>1166</v>
      </c>
      <c r="E146" s="3"/>
    </row>
    <row r="147" spans="1:5" x14ac:dyDescent="0.25">
      <c r="A147" s="13" t="s">
        <v>581</v>
      </c>
      <c r="B147" s="11" t="s">
        <v>1062</v>
      </c>
      <c r="C147" s="15" t="s">
        <v>582</v>
      </c>
      <c r="D147" s="3" t="s">
        <v>1166</v>
      </c>
      <c r="E147" s="3"/>
    </row>
    <row r="148" spans="1:5" x14ac:dyDescent="0.25">
      <c r="A148" s="13" t="s">
        <v>583</v>
      </c>
      <c r="B148" s="11" t="s">
        <v>1063</v>
      </c>
      <c r="C148" s="15" t="b">
        <v>1</v>
      </c>
      <c r="D148" s="3" t="s">
        <v>1166</v>
      </c>
      <c r="E148" s="3"/>
    </row>
    <row r="149" spans="1:5" x14ac:dyDescent="0.25">
      <c r="A149" s="13" t="s">
        <v>253</v>
      </c>
      <c r="B149" s="11" t="s">
        <v>254</v>
      </c>
      <c r="C149" s="15">
        <v>1970</v>
      </c>
      <c r="D149" s="3" t="s">
        <v>1167</v>
      </c>
      <c r="E149" s="3" t="s">
        <v>1159</v>
      </c>
    </row>
    <row r="150" spans="1:5" x14ac:dyDescent="0.25">
      <c r="A150" s="13" t="s">
        <v>584</v>
      </c>
      <c r="B150" s="11"/>
      <c r="C150" s="15" t="b">
        <v>0</v>
      </c>
      <c r="D150" s="3" t="s">
        <v>1168</v>
      </c>
      <c r="E150" s="3"/>
    </row>
    <row r="151" spans="1:5" x14ac:dyDescent="0.25">
      <c r="A151" s="13" t="s">
        <v>136</v>
      </c>
      <c r="B151" s="11" t="s">
        <v>137</v>
      </c>
      <c r="C151" s="15">
        <v>1</v>
      </c>
      <c r="D151" s="3" t="s">
        <v>1168</v>
      </c>
      <c r="E151" s="3"/>
    </row>
    <row r="152" spans="1:5" x14ac:dyDescent="0.25">
      <c r="A152" s="13" t="s">
        <v>138</v>
      </c>
      <c r="B152" s="11" t="s">
        <v>368</v>
      </c>
      <c r="C152" s="15" t="b">
        <v>0</v>
      </c>
      <c r="D152" s="3" t="s">
        <v>1168</v>
      </c>
      <c r="E152" s="3"/>
    </row>
    <row r="153" spans="1:5" x14ac:dyDescent="0.25">
      <c r="A153" s="13" t="s">
        <v>139</v>
      </c>
      <c r="B153" s="11" t="s">
        <v>140</v>
      </c>
      <c r="C153" s="15" t="s">
        <v>585</v>
      </c>
      <c r="D153" s="3" t="s">
        <v>1168</v>
      </c>
      <c r="E153" s="3"/>
    </row>
    <row r="154" spans="1:5" x14ac:dyDescent="0.25">
      <c r="A154" s="13" t="s">
        <v>141</v>
      </c>
      <c r="B154" s="11" t="s">
        <v>142</v>
      </c>
      <c r="C154" s="15" t="s">
        <v>586</v>
      </c>
      <c r="D154" s="3" t="s">
        <v>1168</v>
      </c>
      <c r="E154" s="3"/>
    </row>
    <row r="155" spans="1:5" ht="24" x14ac:dyDescent="0.25">
      <c r="A155" s="13" t="s">
        <v>143</v>
      </c>
      <c r="B155" s="11" t="s">
        <v>144</v>
      </c>
      <c r="C155" s="15" t="s">
        <v>587</v>
      </c>
      <c r="D155" s="3" t="s">
        <v>1168</v>
      </c>
      <c r="E155" s="3"/>
    </row>
    <row r="156" spans="1:5" x14ac:dyDescent="0.25">
      <c r="A156" s="13" t="s">
        <v>588</v>
      </c>
      <c r="B156" s="11" t="s">
        <v>1122</v>
      </c>
      <c r="C156" s="15" t="s">
        <v>589</v>
      </c>
      <c r="D156" s="3" t="s">
        <v>1168</v>
      </c>
      <c r="E156" s="3"/>
    </row>
    <row r="157" spans="1:5" ht="24" x14ac:dyDescent="0.25">
      <c r="A157" s="13" t="s">
        <v>145</v>
      </c>
      <c r="B157" s="11" t="s">
        <v>146</v>
      </c>
      <c r="C157" s="15" t="s">
        <v>590</v>
      </c>
      <c r="D157" s="3" t="s">
        <v>1168</v>
      </c>
      <c r="E157" s="3" t="s">
        <v>1169</v>
      </c>
    </row>
    <row r="158" spans="1:5" x14ac:dyDescent="0.25">
      <c r="A158" s="13" t="s">
        <v>147</v>
      </c>
      <c r="B158" s="11" t="s">
        <v>148</v>
      </c>
      <c r="C158" s="15" t="s">
        <v>591</v>
      </c>
      <c r="D158" s="3" t="s">
        <v>1168</v>
      </c>
      <c r="E158" s="3"/>
    </row>
    <row r="159" spans="1:5" x14ac:dyDescent="0.25">
      <c r="A159" s="13" t="s">
        <v>149</v>
      </c>
      <c r="B159" s="11" t="s">
        <v>150</v>
      </c>
      <c r="C159" s="15" t="s">
        <v>592</v>
      </c>
      <c r="D159" s="3" t="s">
        <v>1168</v>
      </c>
      <c r="E159" s="3"/>
    </row>
    <row r="160" spans="1:5" x14ac:dyDescent="0.25">
      <c r="A160" s="13" t="s">
        <v>151</v>
      </c>
      <c r="B160" s="11" t="s">
        <v>152</v>
      </c>
      <c r="C160" s="15" t="s">
        <v>593</v>
      </c>
      <c r="D160" s="3" t="s">
        <v>1168</v>
      </c>
      <c r="E160" s="3"/>
    </row>
    <row r="161" spans="1:5" x14ac:dyDescent="0.25">
      <c r="A161" s="13" t="s">
        <v>153</v>
      </c>
      <c r="B161" s="11" t="s">
        <v>154</v>
      </c>
      <c r="C161" s="15" t="s">
        <v>594</v>
      </c>
      <c r="D161" s="3" t="s">
        <v>1168</v>
      </c>
      <c r="E161" s="3"/>
    </row>
    <row r="162" spans="1:5" x14ac:dyDescent="0.25">
      <c r="A162" s="13" t="s">
        <v>155</v>
      </c>
      <c r="B162" s="11" t="s">
        <v>156</v>
      </c>
      <c r="C162" s="15" t="s">
        <v>595</v>
      </c>
      <c r="D162" s="3" t="s">
        <v>1168</v>
      </c>
      <c r="E162" s="3"/>
    </row>
    <row r="163" spans="1:5" x14ac:dyDescent="0.25">
      <c r="A163" s="13" t="s">
        <v>157</v>
      </c>
      <c r="B163" s="11" t="s">
        <v>158</v>
      </c>
      <c r="C163" s="15" t="s">
        <v>596</v>
      </c>
      <c r="D163" s="3" t="s">
        <v>1168</v>
      </c>
      <c r="E163" s="3"/>
    </row>
    <row r="164" spans="1:5" x14ac:dyDescent="0.25">
      <c r="A164" s="13" t="s">
        <v>159</v>
      </c>
      <c r="B164" s="11" t="s">
        <v>160</v>
      </c>
      <c r="C164" s="15" t="s">
        <v>597</v>
      </c>
      <c r="D164" s="3" t="s">
        <v>1168</v>
      </c>
      <c r="E164" s="3"/>
    </row>
    <row r="165" spans="1:5" x14ac:dyDescent="0.25">
      <c r="A165" s="13" t="s">
        <v>598</v>
      </c>
      <c r="B165" s="11"/>
      <c r="C165" s="15" t="s">
        <v>599</v>
      </c>
      <c r="D165" s="3" t="s">
        <v>1168</v>
      </c>
      <c r="E165" s="3"/>
    </row>
    <row r="166" spans="1:5" x14ac:dyDescent="0.25">
      <c r="A166" s="13" t="s">
        <v>600</v>
      </c>
      <c r="B166" s="11"/>
      <c r="C166" s="15" t="s">
        <v>601</v>
      </c>
      <c r="D166" s="3" t="s">
        <v>1168</v>
      </c>
      <c r="E166" s="3"/>
    </row>
    <row r="167" spans="1:5" x14ac:dyDescent="0.25">
      <c r="A167" s="13" t="s">
        <v>1014</v>
      </c>
      <c r="B167" s="11"/>
      <c r="C167" s="15" t="s">
        <v>603</v>
      </c>
      <c r="D167" s="3" t="s">
        <v>1168</v>
      </c>
      <c r="E167" s="3"/>
    </row>
    <row r="168" spans="1:5" ht="24" x14ac:dyDescent="0.25">
      <c r="A168" s="13" t="s">
        <v>161</v>
      </c>
      <c r="B168" s="11" t="s">
        <v>162</v>
      </c>
      <c r="C168" s="15" t="s">
        <v>604</v>
      </c>
      <c r="D168" s="3" t="s">
        <v>1168</v>
      </c>
      <c r="E168" s="3"/>
    </row>
    <row r="169" spans="1:5" ht="24" x14ac:dyDescent="0.25">
      <c r="A169" s="13" t="s">
        <v>163</v>
      </c>
      <c r="B169" s="11" t="s">
        <v>164</v>
      </c>
      <c r="C169" s="15" t="s">
        <v>605</v>
      </c>
      <c r="D169" s="3" t="s">
        <v>1168</v>
      </c>
      <c r="E169" s="3"/>
    </row>
    <row r="170" spans="1:5" x14ac:dyDescent="0.25">
      <c r="A170" s="13" t="s">
        <v>165</v>
      </c>
      <c r="B170" s="11" t="s">
        <v>166</v>
      </c>
      <c r="C170" s="15">
        <v>8.0001500023000305E+39</v>
      </c>
      <c r="D170" s="3" t="s">
        <v>1168</v>
      </c>
      <c r="E170" s="3"/>
    </row>
    <row r="171" spans="1:5" x14ac:dyDescent="0.25">
      <c r="A171" s="13" t="s">
        <v>606</v>
      </c>
      <c r="B171" s="11"/>
      <c r="C171" s="15">
        <v>2</v>
      </c>
      <c r="D171" s="3" t="s">
        <v>1168</v>
      </c>
      <c r="E171" s="3"/>
    </row>
    <row r="172" spans="1:5" x14ac:dyDescent="0.25">
      <c r="A172" s="13" t="s">
        <v>607</v>
      </c>
      <c r="B172" s="11"/>
      <c r="C172" s="15" t="b">
        <v>1</v>
      </c>
      <c r="D172" s="3" t="s">
        <v>1168</v>
      </c>
      <c r="E172" s="3"/>
    </row>
    <row r="173" spans="1:5" ht="24" x14ac:dyDescent="0.25">
      <c r="A173" s="13" t="s">
        <v>167</v>
      </c>
      <c r="B173" s="11" t="s">
        <v>168</v>
      </c>
      <c r="C173" s="15" t="s">
        <v>608</v>
      </c>
      <c r="D173" s="3" t="s">
        <v>1162</v>
      </c>
      <c r="E173" s="3"/>
    </row>
    <row r="174" spans="1:5" x14ac:dyDescent="0.25">
      <c r="A174" s="13" t="s">
        <v>609</v>
      </c>
      <c r="B174" s="11" t="s">
        <v>1068</v>
      </c>
      <c r="C174" s="15" t="s">
        <v>610</v>
      </c>
      <c r="D174" s="3" t="s">
        <v>1162</v>
      </c>
      <c r="E174" s="3"/>
    </row>
    <row r="175" spans="1:5" x14ac:dyDescent="0.25">
      <c r="A175" s="13" t="s">
        <v>611</v>
      </c>
      <c r="B175" s="11" t="s">
        <v>1068</v>
      </c>
      <c r="C175" s="15" t="s">
        <v>612</v>
      </c>
      <c r="D175" s="3" t="s">
        <v>1162</v>
      </c>
      <c r="E175" s="3"/>
    </row>
    <row r="176" spans="1:5" x14ac:dyDescent="0.25">
      <c r="A176" s="13" t="s">
        <v>613</v>
      </c>
      <c r="B176" s="11" t="s">
        <v>1068</v>
      </c>
      <c r="C176" s="15" t="s">
        <v>614</v>
      </c>
      <c r="D176" s="3" t="s">
        <v>1162</v>
      </c>
      <c r="E176" s="3"/>
    </row>
    <row r="177" spans="1:5" x14ac:dyDescent="0.25">
      <c r="A177" s="13" t="s">
        <v>615</v>
      </c>
      <c r="B177" s="11" t="s">
        <v>1068</v>
      </c>
      <c r="C177" s="15" t="s">
        <v>616</v>
      </c>
      <c r="D177" s="3" t="s">
        <v>1162</v>
      </c>
      <c r="E177" s="3"/>
    </row>
    <row r="178" spans="1:5" x14ac:dyDescent="0.25">
      <c r="A178" s="13" t="s">
        <v>617</v>
      </c>
      <c r="B178" s="11" t="s">
        <v>1068</v>
      </c>
      <c r="C178" s="15" t="s">
        <v>618</v>
      </c>
      <c r="D178" s="3" t="s">
        <v>1162</v>
      </c>
      <c r="E178" s="3"/>
    </row>
    <row r="179" spans="1:5" x14ac:dyDescent="0.25">
      <c r="A179" s="13" t="s">
        <v>619</v>
      </c>
      <c r="B179" s="11" t="s">
        <v>1068</v>
      </c>
      <c r="C179" s="15" t="s">
        <v>620</v>
      </c>
      <c r="D179" s="3" t="s">
        <v>1162</v>
      </c>
      <c r="E179" s="3"/>
    </row>
    <row r="180" spans="1:5" x14ac:dyDescent="0.25">
      <c r="A180" s="13" t="s">
        <v>621</v>
      </c>
      <c r="B180" s="11" t="s">
        <v>1068</v>
      </c>
      <c r="C180" s="15" t="s">
        <v>622</v>
      </c>
      <c r="D180" s="3" t="s">
        <v>1162</v>
      </c>
      <c r="E180" s="3"/>
    </row>
    <row r="181" spans="1:5" x14ac:dyDescent="0.25">
      <c r="A181" s="13" t="s">
        <v>623</v>
      </c>
      <c r="B181" s="11" t="s">
        <v>1068</v>
      </c>
      <c r="C181" s="15" t="s">
        <v>624</v>
      </c>
      <c r="D181" s="3" t="s">
        <v>1162</v>
      </c>
      <c r="E181" s="3"/>
    </row>
    <row r="182" spans="1:5" x14ac:dyDescent="0.25">
      <c r="A182" s="13" t="s">
        <v>625</v>
      </c>
      <c r="B182" s="11" t="s">
        <v>1068</v>
      </c>
      <c r="C182" s="15" t="s">
        <v>626</v>
      </c>
      <c r="D182" s="3" t="s">
        <v>1162</v>
      </c>
      <c r="E182" s="3"/>
    </row>
    <row r="183" spans="1:5" x14ac:dyDescent="0.25">
      <c r="A183" s="13" t="s">
        <v>627</v>
      </c>
      <c r="B183" s="11" t="s">
        <v>1068</v>
      </c>
      <c r="C183" s="15" t="s">
        <v>628</v>
      </c>
      <c r="D183" s="3" t="s">
        <v>1162</v>
      </c>
      <c r="E183" s="3"/>
    </row>
    <row r="184" spans="1:5" x14ac:dyDescent="0.25">
      <c r="A184" s="13" t="s">
        <v>629</v>
      </c>
      <c r="B184" s="11" t="s">
        <v>1069</v>
      </c>
      <c r="C184" s="15" t="s">
        <v>476</v>
      </c>
      <c r="D184" s="3" t="s">
        <v>1162</v>
      </c>
      <c r="E184" s="3"/>
    </row>
    <row r="185" spans="1:5" x14ac:dyDescent="0.25">
      <c r="A185" s="13" t="s">
        <v>630</v>
      </c>
      <c r="B185" s="11" t="s">
        <v>1069</v>
      </c>
      <c r="C185" s="15" t="s">
        <v>478</v>
      </c>
      <c r="D185" s="3" t="s">
        <v>1162</v>
      </c>
      <c r="E185" s="3"/>
    </row>
    <row r="186" spans="1:5" x14ac:dyDescent="0.25">
      <c r="A186" s="13" t="s">
        <v>631</v>
      </c>
      <c r="B186" s="11" t="s">
        <v>1069</v>
      </c>
      <c r="C186" s="15" t="s">
        <v>632</v>
      </c>
      <c r="D186" s="3" t="s">
        <v>1162</v>
      </c>
      <c r="E186" s="3"/>
    </row>
    <row r="187" spans="1:5" x14ac:dyDescent="0.25">
      <c r="A187" s="13" t="s">
        <v>633</v>
      </c>
      <c r="B187" s="11" t="s">
        <v>1069</v>
      </c>
      <c r="C187" s="15" t="s">
        <v>634</v>
      </c>
      <c r="D187" s="3" t="s">
        <v>1162</v>
      </c>
      <c r="E187" s="3"/>
    </row>
    <row r="188" spans="1:5" x14ac:dyDescent="0.25">
      <c r="A188" s="13" t="s">
        <v>635</v>
      </c>
      <c r="B188" s="11" t="s">
        <v>1069</v>
      </c>
      <c r="C188" s="15" t="s">
        <v>636</v>
      </c>
      <c r="D188" s="3" t="s">
        <v>1162</v>
      </c>
      <c r="E188" s="3"/>
    </row>
    <row r="189" spans="1:5" x14ac:dyDescent="0.25">
      <c r="A189" s="13" t="s">
        <v>637</v>
      </c>
      <c r="B189" s="11" t="s">
        <v>1069</v>
      </c>
      <c r="C189" s="15" t="s">
        <v>638</v>
      </c>
      <c r="D189" s="3" t="s">
        <v>1162</v>
      </c>
      <c r="E189" s="3"/>
    </row>
    <row r="190" spans="1:5" x14ac:dyDescent="0.25">
      <c r="A190" s="13" t="s">
        <v>639</v>
      </c>
      <c r="B190" s="11" t="s">
        <v>1069</v>
      </c>
      <c r="C190" s="15" t="s">
        <v>640</v>
      </c>
      <c r="D190" s="3" t="s">
        <v>1162</v>
      </c>
      <c r="E190" s="3"/>
    </row>
    <row r="191" spans="1:5" x14ac:dyDescent="0.25">
      <c r="A191" s="13" t="s">
        <v>641</v>
      </c>
      <c r="B191" s="11" t="s">
        <v>1069</v>
      </c>
      <c r="C191" s="15" t="s">
        <v>642</v>
      </c>
      <c r="D191" s="3" t="s">
        <v>1162</v>
      </c>
      <c r="E191" s="3"/>
    </row>
    <row r="192" spans="1:5" x14ac:dyDescent="0.25">
      <c r="A192" s="13" t="s">
        <v>643</v>
      </c>
      <c r="B192" s="11" t="s">
        <v>1069</v>
      </c>
      <c r="C192" s="15" t="s">
        <v>644</v>
      </c>
      <c r="D192" s="3" t="s">
        <v>1162</v>
      </c>
      <c r="E192" s="3"/>
    </row>
    <row r="193" spans="1:5" x14ac:dyDescent="0.25">
      <c r="A193" s="13" t="s">
        <v>645</v>
      </c>
      <c r="B193" s="11" t="s">
        <v>1069</v>
      </c>
      <c r="C193" s="15" t="s">
        <v>646</v>
      </c>
      <c r="D193" s="3" t="s">
        <v>1162</v>
      </c>
      <c r="E193" s="3"/>
    </row>
    <row r="194" spans="1:5" x14ac:dyDescent="0.25">
      <c r="A194" s="13" t="s">
        <v>647</v>
      </c>
      <c r="B194" s="11" t="s">
        <v>1069</v>
      </c>
      <c r="C194" s="15" t="s">
        <v>648</v>
      </c>
      <c r="D194" s="3" t="s">
        <v>1162</v>
      </c>
      <c r="E194" s="3"/>
    </row>
    <row r="195" spans="1:5" x14ac:dyDescent="0.25">
      <c r="A195" s="13" t="s">
        <v>649</v>
      </c>
      <c r="B195" s="11" t="s">
        <v>1069</v>
      </c>
      <c r="C195" s="15" t="s">
        <v>650</v>
      </c>
      <c r="D195" s="3" t="s">
        <v>1162</v>
      </c>
      <c r="E195" s="3"/>
    </row>
    <row r="196" spans="1:5" x14ac:dyDescent="0.25">
      <c r="A196" s="13" t="s">
        <v>651</v>
      </c>
      <c r="B196" s="11" t="s">
        <v>1069</v>
      </c>
      <c r="C196" s="15" t="s">
        <v>652</v>
      </c>
      <c r="D196" s="3" t="s">
        <v>1162</v>
      </c>
      <c r="E196" s="3"/>
    </row>
    <row r="197" spans="1:5" x14ac:dyDescent="0.25">
      <c r="A197" s="13" t="s">
        <v>653</v>
      </c>
      <c r="B197" s="11" t="s">
        <v>1069</v>
      </c>
      <c r="C197" s="15" t="s">
        <v>654</v>
      </c>
      <c r="D197" s="3" t="s">
        <v>1162</v>
      </c>
      <c r="E197" s="3"/>
    </row>
    <row r="198" spans="1:5" x14ac:dyDescent="0.25">
      <c r="A198" s="13" t="s">
        <v>655</v>
      </c>
      <c r="B198" s="11" t="s">
        <v>1069</v>
      </c>
      <c r="C198" s="15" t="s">
        <v>656</v>
      </c>
      <c r="D198" s="3" t="s">
        <v>1162</v>
      </c>
      <c r="E198" s="3"/>
    </row>
    <row r="199" spans="1:5" x14ac:dyDescent="0.25">
      <c r="A199" s="13" t="s">
        <v>657</v>
      </c>
      <c r="B199" s="11" t="s">
        <v>1069</v>
      </c>
      <c r="C199" s="15" t="s">
        <v>658</v>
      </c>
      <c r="D199" s="3" t="s">
        <v>1162</v>
      </c>
      <c r="E199" s="3"/>
    </row>
    <row r="200" spans="1:5" x14ac:dyDescent="0.25">
      <c r="A200" s="13" t="s">
        <v>659</v>
      </c>
      <c r="B200" s="11" t="s">
        <v>1070</v>
      </c>
      <c r="C200" s="15" t="s">
        <v>660</v>
      </c>
      <c r="D200" s="3" t="s">
        <v>1162</v>
      </c>
      <c r="E200" s="3"/>
    </row>
    <row r="201" spans="1:5" x14ac:dyDescent="0.25">
      <c r="A201" s="13" t="s">
        <v>661</v>
      </c>
      <c r="B201" s="11" t="s">
        <v>1071</v>
      </c>
      <c r="C201" s="15" t="b">
        <v>1</v>
      </c>
      <c r="D201" s="3" t="s">
        <v>1158</v>
      </c>
      <c r="E201" s="3" t="s">
        <v>1171</v>
      </c>
    </row>
    <row r="202" spans="1:5" x14ac:dyDescent="0.25">
      <c r="A202" s="13" t="s">
        <v>175</v>
      </c>
      <c r="B202" s="11" t="s">
        <v>176</v>
      </c>
      <c r="C202" s="15" t="s">
        <v>662</v>
      </c>
      <c r="D202" s="3" t="s">
        <v>1158</v>
      </c>
      <c r="E202" s="3"/>
    </row>
    <row r="203" spans="1:5" x14ac:dyDescent="0.25">
      <c r="A203" s="13" t="s">
        <v>663</v>
      </c>
      <c r="B203" s="11" t="s">
        <v>1074</v>
      </c>
      <c r="C203" s="15" t="s">
        <v>393</v>
      </c>
      <c r="D203" s="3" t="s">
        <v>1158</v>
      </c>
      <c r="E203" s="3"/>
    </row>
    <row r="204" spans="1:5" x14ac:dyDescent="0.25">
      <c r="A204" s="13" t="s">
        <v>664</v>
      </c>
      <c r="B204" s="11" t="s">
        <v>1072</v>
      </c>
      <c r="C204" s="15" t="s">
        <v>665</v>
      </c>
      <c r="D204" s="3" t="s">
        <v>1158</v>
      </c>
      <c r="E204" s="3"/>
    </row>
    <row r="205" spans="1:5" x14ac:dyDescent="0.25">
      <c r="A205" s="13" t="s">
        <v>666</v>
      </c>
      <c r="B205" s="11" t="s">
        <v>1073</v>
      </c>
      <c r="C205" s="15" t="s">
        <v>667</v>
      </c>
      <c r="D205" s="3" t="s">
        <v>1158</v>
      </c>
      <c r="E205" s="3"/>
    </row>
    <row r="206" spans="1:5" ht="36.75" x14ac:dyDescent="0.25">
      <c r="A206" s="13" t="s">
        <v>668</v>
      </c>
      <c r="B206" s="11" t="s">
        <v>1075</v>
      </c>
      <c r="C206" s="15" t="s">
        <v>669</v>
      </c>
      <c r="D206" s="3" t="s">
        <v>1158</v>
      </c>
      <c r="E206" s="3"/>
    </row>
    <row r="207" spans="1:5" x14ac:dyDescent="0.25">
      <c r="A207" s="13" t="s">
        <v>670</v>
      </c>
      <c r="B207" s="11" t="s">
        <v>1076</v>
      </c>
      <c r="C207" s="15" t="s">
        <v>671</v>
      </c>
      <c r="D207" s="3" t="s">
        <v>1158</v>
      </c>
      <c r="E207" s="3"/>
    </row>
    <row r="208" spans="1:5" x14ac:dyDescent="0.25">
      <c r="A208" s="13" t="s">
        <v>672</v>
      </c>
      <c r="B208" s="11" t="s">
        <v>1080</v>
      </c>
      <c r="C208" s="15" t="s">
        <v>673</v>
      </c>
      <c r="D208" s="3" t="s">
        <v>1158</v>
      </c>
      <c r="E208" s="3"/>
    </row>
    <row r="209" spans="1:5" x14ac:dyDescent="0.25">
      <c r="A209" s="13" t="s">
        <v>674</v>
      </c>
      <c r="B209" s="11" t="s">
        <v>1080</v>
      </c>
      <c r="C209" s="15" t="s">
        <v>673</v>
      </c>
      <c r="D209" s="3" t="s">
        <v>1158</v>
      </c>
      <c r="E209" s="3"/>
    </row>
    <row r="210" spans="1:5" x14ac:dyDescent="0.25">
      <c r="A210" s="13" t="s">
        <v>675</v>
      </c>
      <c r="B210" s="11" t="s">
        <v>1077</v>
      </c>
      <c r="C210" s="15" t="s">
        <v>676</v>
      </c>
      <c r="D210" s="3" t="s">
        <v>1166</v>
      </c>
      <c r="E210" s="3"/>
    </row>
    <row r="211" spans="1:5" x14ac:dyDescent="0.25">
      <c r="A211" s="13" t="s">
        <v>677</v>
      </c>
      <c r="B211" s="11" t="s">
        <v>1078</v>
      </c>
      <c r="C211" s="15" t="s">
        <v>678</v>
      </c>
      <c r="D211" s="3" t="s">
        <v>1168</v>
      </c>
      <c r="E211" s="3"/>
    </row>
    <row r="212" spans="1:5" x14ac:dyDescent="0.25">
      <c r="A212" s="13" t="s">
        <v>679</v>
      </c>
      <c r="B212" s="11" t="s">
        <v>1079</v>
      </c>
      <c r="C212" s="15" t="s">
        <v>542</v>
      </c>
      <c r="D212" s="3" t="s">
        <v>1158</v>
      </c>
      <c r="E212" s="3"/>
    </row>
    <row r="213" spans="1:5" x14ac:dyDescent="0.25">
      <c r="A213" s="13" t="s">
        <v>680</v>
      </c>
      <c r="B213" s="11" t="s">
        <v>1080</v>
      </c>
      <c r="C213" s="15" t="s">
        <v>542</v>
      </c>
      <c r="D213" s="3" t="s">
        <v>1158</v>
      </c>
      <c r="E213" s="3"/>
    </row>
    <row r="214" spans="1:5" x14ac:dyDescent="0.25">
      <c r="A214" s="13" t="s">
        <v>681</v>
      </c>
      <c r="B214" s="11" t="s">
        <v>1081</v>
      </c>
      <c r="C214" s="15" t="s">
        <v>540</v>
      </c>
      <c r="D214" s="3" t="s">
        <v>1158</v>
      </c>
      <c r="E214" s="3"/>
    </row>
    <row r="215" spans="1:5" x14ac:dyDescent="0.25">
      <c r="A215" s="13" t="s">
        <v>1015</v>
      </c>
      <c r="B215" s="11" t="s">
        <v>1082</v>
      </c>
      <c r="C215" s="15" t="s">
        <v>683</v>
      </c>
      <c r="D215" s="3"/>
      <c r="E215" s="3" t="s">
        <v>1159</v>
      </c>
    </row>
    <row r="216" spans="1:5" x14ac:dyDescent="0.25">
      <c r="A216" s="13" t="s">
        <v>684</v>
      </c>
      <c r="B216" s="11" t="s">
        <v>1083</v>
      </c>
      <c r="C216" s="15" t="s">
        <v>685</v>
      </c>
      <c r="D216" s="3" t="s">
        <v>1172</v>
      </c>
      <c r="E216" s="3" t="s">
        <v>1161</v>
      </c>
    </row>
    <row r="217" spans="1:5" x14ac:dyDescent="0.25">
      <c r="A217" s="13" t="s">
        <v>686</v>
      </c>
      <c r="B217" s="11" t="s">
        <v>1084</v>
      </c>
      <c r="C217" s="15" t="s">
        <v>474</v>
      </c>
      <c r="D217" s="3" t="s">
        <v>1172</v>
      </c>
      <c r="E217" s="3" t="s">
        <v>1161</v>
      </c>
    </row>
    <row r="218" spans="1:5" x14ac:dyDescent="0.25">
      <c r="A218" s="13" t="s">
        <v>687</v>
      </c>
      <c r="B218" s="11" t="s">
        <v>1085</v>
      </c>
      <c r="C218" s="15" t="s">
        <v>542</v>
      </c>
      <c r="D218" s="3" t="s">
        <v>1158</v>
      </c>
      <c r="E218" s="3"/>
    </row>
    <row r="219" spans="1:5" x14ac:dyDescent="0.25">
      <c r="A219" s="13" t="s">
        <v>688</v>
      </c>
      <c r="B219" s="11" t="s">
        <v>1086</v>
      </c>
      <c r="C219" s="15" t="s">
        <v>689</v>
      </c>
      <c r="D219" s="3" t="s">
        <v>1158</v>
      </c>
      <c r="E219" s="3"/>
    </row>
    <row r="220" spans="1:5" x14ac:dyDescent="0.25">
      <c r="A220" s="13" t="s">
        <v>690</v>
      </c>
      <c r="B220" s="11"/>
      <c r="C220" s="15" t="b">
        <v>1</v>
      </c>
      <c r="D220" s="3" t="s">
        <v>1158</v>
      </c>
      <c r="E220" s="3"/>
    </row>
    <row r="221" spans="1:5" x14ac:dyDescent="0.25">
      <c r="A221" s="13" t="s">
        <v>691</v>
      </c>
      <c r="B221" s="11" t="s">
        <v>1094</v>
      </c>
      <c r="C221" s="15" t="b">
        <v>1</v>
      </c>
      <c r="D221" s="3" t="s">
        <v>1158</v>
      </c>
      <c r="E221" s="3"/>
    </row>
    <row r="222" spans="1:5" x14ac:dyDescent="0.25">
      <c r="A222" s="13" t="s">
        <v>692</v>
      </c>
      <c r="B222" s="11" t="s">
        <v>1094</v>
      </c>
      <c r="C222" s="15" t="b">
        <v>0</v>
      </c>
      <c r="D222" s="3" t="s">
        <v>1158</v>
      </c>
      <c r="E222" s="3"/>
    </row>
    <row r="223" spans="1:5" x14ac:dyDescent="0.25">
      <c r="A223" s="13" t="s">
        <v>693</v>
      </c>
      <c r="B223" s="11" t="s">
        <v>1094</v>
      </c>
      <c r="C223" s="15" t="b">
        <v>1</v>
      </c>
      <c r="D223" s="3" t="s">
        <v>1158</v>
      </c>
      <c r="E223" s="3"/>
    </row>
    <row r="224" spans="1:5" x14ac:dyDescent="0.25">
      <c r="A224" s="13" t="s">
        <v>694</v>
      </c>
      <c r="B224" s="11" t="s">
        <v>1094</v>
      </c>
      <c r="C224" s="15" t="b">
        <v>0</v>
      </c>
      <c r="D224" s="3" t="s">
        <v>1158</v>
      </c>
      <c r="E224" s="3"/>
    </row>
    <row r="225" spans="1:5" x14ac:dyDescent="0.25">
      <c r="A225" s="13" t="s">
        <v>695</v>
      </c>
      <c r="B225" s="11" t="s">
        <v>1094</v>
      </c>
      <c r="C225" s="15" t="b">
        <v>1</v>
      </c>
      <c r="D225" s="3" t="s">
        <v>1158</v>
      </c>
      <c r="E225" s="3"/>
    </row>
    <row r="226" spans="1:5" ht="24.75" x14ac:dyDescent="0.25">
      <c r="A226" s="13" t="s">
        <v>696</v>
      </c>
      <c r="B226" s="11" t="s">
        <v>1064</v>
      </c>
      <c r="C226" s="15" t="s">
        <v>697</v>
      </c>
      <c r="D226" s="3" t="s">
        <v>1158</v>
      </c>
      <c r="E226" s="3"/>
    </row>
    <row r="227" spans="1:5" ht="24.75" x14ac:dyDescent="0.25">
      <c r="A227" s="13" t="s">
        <v>698</v>
      </c>
      <c r="B227" s="11" t="s">
        <v>1065</v>
      </c>
      <c r="C227" s="15" t="s">
        <v>697</v>
      </c>
      <c r="D227" s="3" t="s">
        <v>1158</v>
      </c>
      <c r="E227" s="3"/>
    </row>
    <row r="228" spans="1:5" ht="24.75" x14ac:dyDescent="0.25">
      <c r="A228" s="13" t="s">
        <v>699</v>
      </c>
      <c r="B228" s="11" t="s">
        <v>1066</v>
      </c>
      <c r="C228" s="15" t="s">
        <v>700</v>
      </c>
      <c r="D228" s="3" t="s">
        <v>1158</v>
      </c>
      <c r="E228" s="3"/>
    </row>
    <row r="229" spans="1:5" x14ac:dyDescent="0.25">
      <c r="A229" s="13" t="s">
        <v>701</v>
      </c>
      <c r="B229" s="11" t="s">
        <v>1067</v>
      </c>
      <c r="C229" s="15">
        <v>0.120753428</v>
      </c>
      <c r="D229" s="3" t="s">
        <v>1158</v>
      </c>
      <c r="E229" s="3"/>
    </row>
    <row r="230" spans="1:5" x14ac:dyDescent="0.25">
      <c r="A230" s="13" t="s">
        <v>89</v>
      </c>
      <c r="B230" s="11" t="s">
        <v>90</v>
      </c>
      <c r="C230" s="15">
        <v>6006</v>
      </c>
      <c r="D230" s="3" t="s">
        <v>1158</v>
      </c>
      <c r="E230" s="3" t="s">
        <v>1161</v>
      </c>
    </row>
    <row r="231" spans="1:5" x14ac:dyDescent="0.25">
      <c r="A231" s="13" t="s">
        <v>91</v>
      </c>
      <c r="B231" s="11" t="s">
        <v>92</v>
      </c>
      <c r="C231" s="15">
        <v>5012</v>
      </c>
      <c r="D231" s="3" t="s">
        <v>1158</v>
      </c>
      <c r="E231" s="3" t="s">
        <v>1161</v>
      </c>
    </row>
    <row r="232" spans="1:5" x14ac:dyDescent="0.25">
      <c r="A232" s="13" t="s">
        <v>702</v>
      </c>
      <c r="B232" s="11" t="s">
        <v>1094</v>
      </c>
      <c r="C232" s="15" t="b">
        <v>1</v>
      </c>
      <c r="D232" s="3" t="s">
        <v>1158</v>
      </c>
      <c r="E232" s="3"/>
    </row>
    <row r="233" spans="1:5" x14ac:dyDescent="0.25">
      <c r="A233" s="13" t="s">
        <v>1016</v>
      </c>
      <c r="B233" s="11" t="s">
        <v>1094</v>
      </c>
      <c r="C233" s="15" t="b">
        <v>1</v>
      </c>
      <c r="D233" s="3" t="s">
        <v>1158</v>
      </c>
      <c r="E233" s="3"/>
    </row>
    <row r="234" spans="1:5" x14ac:dyDescent="0.25">
      <c r="A234" s="13" t="s">
        <v>704</v>
      </c>
      <c r="B234" s="11" t="s">
        <v>1094</v>
      </c>
      <c r="C234" s="15" t="b">
        <v>1</v>
      </c>
      <c r="D234" s="3" t="s">
        <v>1158</v>
      </c>
      <c r="E234" s="3"/>
    </row>
    <row r="235" spans="1:5" x14ac:dyDescent="0.25">
      <c r="A235" s="13" t="s">
        <v>705</v>
      </c>
      <c r="B235" s="11" t="s">
        <v>1094</v>
      </c>
      <c r="C235" s="15" t="b">
        <v>0</v>
      </c>
      <c r="D235" s="3" t="s">
        <v>1158</v>
      </c>
      <c r="E235" s="3"/>
    </row>
    <row r="236" spans="1:5" x14ac:dyDescent="0.25">
      <c r="A236" s="13" t="s">
        <v>706</v>
      </c>
      <c r="B236" s="11" t="s">
        <v>1094</v>
      </c>
      <c r="C236" s="15" t="b">
        <v>1</v>
      </c>
      <c r="D236" s="3" t="s">
        <v>1158</v>
      </c>
      <c r="E236" s="3"/>
    </row>
    <row r="237" spans="1:5" x14ac:dyDescent="0.25">
      <c r="A237" s="13" t="s">
        <v>707</v>
      </c>
      <c r="B237" s="11" t="s">
        <v>1094</v>
      </c>
      <c r="C237" s="15" t="b">
        <v>1</v>
      </c>
      <c r="D237" s="3" t="s">
        <v>1158</v>
      </c>
      <c r="E237" s="3"/>
    </row>
    <row r="238" spans="1:5" x14ac:dyDescent="0.25">
      <c r="A238" s="13" t="s">
        <v>708</v>
      </c>
      <c r="B238" s="11"/>
      <c r="C238" s="15" t="b">
        <v>1</v>
      </c>
      <c r="D238" s="3" t="s">
        <v>1158</v>
      </c>
      <c r="E238" s="3"/>
    </row>
    <row r="239" spans="1:5" x14ac:dyDescent="0.25">
      <c r="A239" s="13" t="s">
        <v>709</v>
      </c>
      <c r="B239" s="11" t="s">
        <v>1094</v>
      </c>
      <c r="C239" s="15" t="b">
        <v>1</v>
      </c>
      <c r="D239" s="3" t="s">
        <v>1158</v>
      </c>
      <c r="E239" s="3"/>
    </row>
    <row r="240" spans="1:5" x14ac:dyDescent="0.25">
      <c r="A240" s="13" t="s">
        <v>710</v>
      </c>
      <c r="B240" s="11" t="s">
        <v>1094</v>
      </c>
      <c r="C240" s="15" t="b">
        <v>0</v>
      </c>
      <c r="D240" s="3" t="s">
        <v>1158</v>
      </c>
      <c r="E240" s="3"/>
    </row>
    <row r="241" spans="1:5" x14ac:dyDescent="0.25">
      <c r="A241" s="13" t="s">
        <v>711</v>
      </c>
      <c r="B241" s="11" t="s">
        <v>1094</v>
      </c>
      <c r="C241" s="15" t="b">
        <v>0</v>
      </c>
      <c r="D241" s="3" t="s">
        <v>1158</v>
      </c>
      <c r="E241" s="3"/>
    </row>
    <row r="242" spans="1:5" x14ac:dyDescent="0.25">
      <c r="A242" s="13" t="s">
        <v>712</v>
      </c>
      <c r="B242" s="11" t="s">
        <v>1094</v>
      </c>
      <c r="C242" s="15" t="b">
        <v>1</v>
      </c>
      <c r="D242" s="3" t="s">
        <v>1158</v>
      </c>
      <c r="E242" s="3"/>
    </row>
    <row r="243" spans="1:5" x14ac:dyDescent="0.25">
      <c r="A243" s="13" t="s">
        <v>713</v>
      </c>
      <c r="B243" s="11" t="s">
        <v>1094</v>
      </c>
      <c r="C243" s="15" t="b">
        <v>0</v>
      </c>
      <c r="D243" s="3" t="s">
        <v>1158</v>
      </c>
      <c r="E243" s="3"/>
    </row>
    <row r="244" spans="1:5" x14ac:dyDescent="0.25">
      <c r="A244" s="13" t="s">
        <v>714</v>
      </c>
      <c r="B244" s="11" t="s">
        <v>1094</v>
      </c>
      <c r="C244" s="15" t="b">
        <v>1</v>
      </c>
      <c r="D244" s="3" t="s">
        <v>1158</v>
      </c>
      <c r="E244" s="3"/>
    </row>
    <row r="245" spans="1:5" x14ac:dyDescent="0.25">
      <c r="A245" s="13" t="s">
        <v>715</v>
      </c>
      <c r="B245" s="11" t="s">
        <v>1094</v>
      </c>
      <c r="C245" s="15" t="b">
        <v>0</v>
      </c>
      <c r="D245" s="3" t="s">
        <v>1158</v>
      </c>
      <c r="E245" s="3"/>
    </row>
    <row r="246" spans="1:5" x14ac:dyDescent="0.25">
      <c r="A246" s="13" t="s">
        <v>716</v>
      </c>
      <c r="B246" s="11" t="s">
        <v>1094</v>
      </c>
      <c r="C246" s="15" t="b">
        <v>0</v>
      </c>
      <c r="D246" s="3" t="s">
        <v>1158</v>
      </c>
      <c r="E246" s="3"/>
    </row>
    <row r="247" spans="1:5" x14ac:dyDescent="0.25">
      <c r="A247" s="13" t="s">
        <v>717</v>
      </c>
      <c r="B247" s="11" t="s">
        <v>1094</v>
      </c>
      <c r="C247" s="15" t="b">
        <v>1</v>
      </c>
      <c r="D247" s="3" t="s">
        <v>1158</v>
      </c>
      <c r="E247" s="3"/>
    </row>
    <row r="248" spans="1:5" x14ac:dyDescent="0.25">
      <c r="A248" s="13" t="s">
        <v>718</v>
      </c>
      <c r="B248" s="11" t="s">
        <v>1094</v>
      </c>
      <c r="C248" s="15" t="b">
        <v>0</v>
      </c>
      <c r="D248" s="3" t="s">
        <v>1158</v>
      </c>
      <c r="E248" s="3"/>
    </row>
    <row r="249" spans="1:5" x14ac:dyDescent="0.25">
      <c r="A249" s="13" t="s">
        <v>719</v>
      </c>
      <c r="B249" s="11" t="s">
        <v>1094</v>
      </c>
      <c r="C249" s="15">
        <v>25</v>
      </c>
      <c r="D249" s="3" t="s">
        <v>1158</v>
      </c>
      <c r="E249" s="3"/>
    </row>
    <row r="250" spans="1:5" x14ac:dyDescent="0.25">
      <c r="A250" s="13" t="s">
        <v>720</v>
      </c>
      <c r="B250" s="11" t="s">
        <v>1094</v>
      </c>
      <c r="C250" s="15">
        <v>1200</v>
      </c>
      <c r="D250" s="3" t="s">
        <v>1158</v>
      </c>
      <c r="E250" s="3"/>
    </row>
    <row r="251" spans="1:5" x14ac:dyDescent="0.25">
      <c r="A251" s="13" t="s">
        <v>721</v>
      </c>
      <c r="B251" s="11" t="s">
        <v>1094</v>
      </c>
      <c r="C251" s="15">
        <v>2E-3</v>
      </c>
      <c r="D251" s="3" t="s">
        <v>1158</v>
      </c>
      <c r="E251" s="3"/>
    </row>
    <row r="252" spans="1:5" x14ac:dyDescent="0.25">
      <c r="A252" s="13" t="s">
        <v>722</v>
      </c>
      <c r="B252" s="11" t="s">
        <v>1094</v>
      </c>
      <c r="C252" s="15">
        <v>2.5000000000000001E-2</v>
      </c>
      <c r="D252" s="3" t="s">
        <v>1158</v>
      </c>
      <c r="E252" s="3"/>
    </row>
    <row r="253" spans="1:5" x14ac:dyDescent="0.25">
      <c r="A253" s="13" t="s">
        <v>723</v>
      </c>
      <c r="B253" s="11" t="s">
        <v>1094</v>
      </c>
      <c r="C253" s="15">
        <v>2.5</v>
      </c>
      <c r="D253" s="3" t="s">
        <v>1158</v>
      </c>
      <c r="E253" s="3"/>
    </row>
    <row r="254" spans="1:5" x14ac:dyDescent="0.25">
      <c r="A254" s="13" t="s">
        <v>724</v>
      </c>
      <c r="B254" s="11" t="s">
        <v>1094</v>
      </c>
      <c r="C254" s="15">
        <v>1</v>
      </c>
      <c r="D254" s="3" t="s">
        <v>1158</v>
      </c>
      <c r="E254" s="3"/>
    </row>
    <row r="255" spans="1:5" x14ac:dyDescent="0.25">
      <c r="A255" s="13" t="s">
        <v>725</v>
      </c>
      <c r="B255" s="11" t="s">
        <v>1094</v>
      </c>
      <c r="C255" s="15" t="b">
        <v>1</v>
      </c>
      <c r="D255" s="3" t="s">
        <v>1158</v>
      </c>
      <c r="E255" s="3"/>
    </row>
    <row r="256" spans="1:5" x14ac:dyDescent="0.25">
      <c r="A256" s="13" t="s">
        <v>726</v>
      </c>
      <c r="B256" s="11" t="s">
        <v>1094</v>
      </c>
      <c r="C256" s="15">
        <v>5.0000000000000002E-5</v>
      </c>
      <c r="D256" s="3" t="s">
        <v>1158</v>
      </c>
      <c r="E256" s="3"/>
    </row>
    <row r="257" spans="1:5" x14ac:dyDescent="0.25">
      <c r="A257" s="13" t="s">
        <v>727</v>
      </c>
      <c r="B257" s="11" t="s">
        <v>1094</v>
      </c>
      <c r="C257" s="15">
        <v>0.02</v>
      </c>
      <c r="D257" s="3" t="s">
        <v>1158</v>
      </c>
      <c r="E257" s="3"/>
    </row>
    <row r="258" spans="1:5" x14ac:dyDescent="0.25">
      <c r="A258" s="13" t="s">
        <v>728</v>
      </c>
      <c r="B258" s="11" t="s">
        <v>1094</v>
      </c>
      <c r="C258" s="15">
        <v>0.01</v>
      </c>
      <c r="D258" s="3" t="s">
        <v>1158</v>
      </c>
      <c r="E258" s="3"/>
    </row>
    <row r="259" spans="1:5" x14ac:dyDescent="0.25">
      <c r="A259" s="13" t="s">
        <v>729</v>
      </c>
      <c r="B259" s="11"/>
      <c r="C259" s="15">
        <v>19</v>
      </c>
      <c r="D259" s="3" t="s">
        <v>1158</v>
      </c>
      <c r="E259" s="3"/>
    </row>
    <row r="260" spans="1:5" x14ac:dyDescent="0.25">
      <c r="A260" s="13" t="s">
        <v>730</v>
      </c>
      <c r="B260" s="11"/>
      <c r="C260" s="15" t="s">
        <v>731</v>
      </c>
      <c r="D260" s="3" t="s">
        <v>1158</v>
      </c>
      <c r="E260" s="3"/>
    </row>
    <row r="261" spans="1:5" x14ac:dyDescent="0.25">
      <c r="A261" s="13" t="s">
        <v>732</v>
      </c>
      <c r="B261" s="11"/>
      <c r="C261" s="15">
        <v>2</v>
      </c>
      <c r="D261" s="3" t="s">
        <v>1158</v>
      </c>
      <c r="E261" s="3"/>
    </row>
    <row r="262" spans="1:5" x14ac:dyDescent="0.25">
      <c r="A262" s="13" t="s">
        <v>733</v>
      </c>
      <c r="B262" s="11"/>
      <c r="C262" s="15">
        <v>1</v>
      </c>
      <c r="D262" s="3" t="s">
        <v>1158</v>
      </c>
      <c r="E262" s="3"/>
    </row>
    <row r="263" spans="1:5" x14ac:dyDescent="0.25">
      <c r="A263" s="13" t="s">
        <v>734</v>
      </c>
      <c r="B263" s="11"/>
      <c r="C263" s="15">
        <v>2.5</v>
      </c>
      <c r="D263" s="3" t="s">
        <v>1158</v>
      </c>
      <c r="E263" s="3"/>
    </row>
    <row r="264" spans="1:5" x14ac:dyDescent="0.25">
      <c r="A264" s="13" t="s">
        <v>735</v>
      </c>
      <c r="B264" s="11"/>
      <c r="C264" s="15">
        <v>0.02</v>
      </c>
      <c r="D264" s="3" t="s">
        <v>1158</v>
      </c>
      <c r="E264" s="3"/>
    </row>
    <row r="265" spans="1:5" x14ac:dyDescent="0.25">
      <c r="A265" s="13" t="s">
        <v>736</v>
      </c>
      <c r="B265" s="11"/>
      <c r="C265" s="15" t="s">
        <v>737</v>
      </c>
      <c r="D265" s="3" t="s">
        <v>1163</v>
      </c>
      <c r="E265" s="3"/>
    </row>
    <row r="266" spans="1:5" x14ac:dyDescent="0.25">
      <c r="A266" s="13" t="s">
        <v>738</v>
      </c>
      <c r="B266" s="11"/>
      <c r="C266" s="15" t="b">
        <v>0</v>
      </c>
      <c r="D266" s="3" t="s">
        <v>1163</v>
      </c>
      <c r="E266" s="3"/>
    </row>
    <row r="267" spans="1:5" x14ac:dyDescent="0.25">
      <c r="A267" s="13" t="s">
        <v>739</v>
      </c>
      <c r="B267" s="11"/>
      <c r="C267" s="15">
        <v>0.80869999999999997</v>
      </c>
      <c r="D267" s="3" t="s">
        <v>1163</v>
      </c>
      <c r="E267" s="3"/>
    </row>
    <row r="268" spans="1:5" x14ac:dyDescent="0.25">
      <c r="A268" s="13" t="s">
        <v>740</v>
      </c>
      <c r="B268" s="11"/>
      <c r="C268" s="15">
        <v>0.80869999999999997</v>
      </c>
      <c r="D268" s="3" t="s">
        <v>1163</v>
      </c>
      <c r="E268" s="3"/>
    </row>
    <row r="269" spans="1:5" x14ac:dyDescent="0.25">
      <c r="A269" s="13" t="s">
        <v>741</v>
      </c>
      <c r="B269" s="11"/>
      <c r="C269" s="15">
        <v>0.80869999999999997</v>
      </c>
      <c r="D269" s="3" t="s">
        <v>1163</v>
      </c>
      <c r="E269" s="3"/>
    </row>
    <row r="270" spans="1:5" x14ac:dyDescent="0.25">
      <c r="A270" s="13" t="s">
        <v>181</v>
      </c>
      <c r="B270" s="11" t="s">
        <v>182</v>
      </c>
      <c r="C270" s="15">
        <v>50</v>
      </c>
      <c r="D270" s="3" t="s">
        <v>1163</v>
      </c>
      <c r="E270" s="3"/>
    </row>
    <row r="271" spans="1:5" x14ac:dyDescent="0.25">
      <c r="A271" s="13" t="s">
        <v>742</v>
      </c>
      <c r="B271" s="11" t="s">
        <v>1095</v>
      </c>
      <c r="C271" s="15" t="s">
        <v>743</v>
      </c>
      <c r="D271" s="3" t="s">
        <v>1163</v>
      </c>
      <c r="E271" s="3"/>
    </row>
    <row r="272" spans="1:5" x14ac:dyDescent="0.25">
      <c r="A272" s="13" t="s">
        <v>744</v>
      </c>
      <c r="B272" s="11" t="s">
        <v>1096</v>
      </c>
      <c r="C272" s="15" t="s">
        <v>745</v>
      </c>
      <c r="D272" s="3" t="s">
        <v>1163</v>
      </c>
      <c r="E272" s="3"/>
    </row>
    <row r="273" spans="1:5" x14ac:dyDescent="0.25">
      <c r="A273" s="13" t="s">
        <v>746</v>
      </c>
      <c r="B273" s="11" t="s">
        <v>1097</v>
      </c>
      <c r="C273" s="15" t="s">
        <v>747</v>
      </c>
      <c r="D273" s="3" t="s">
        <v>1163</v>
      </c>
      <c r="E273" s="3"/>
    </row>
    <row r="274" spans="1:5" x14ac:dyDescent="0.25">
      <c r="A274" s="13" t="s">
        <v>748</v>
      </c>
      <c r="B274" s="11" t="s">
        <v>1123</v>
      </c>
      <c r="C274" s="15" t="s">
        <v>749</v>
      </c>
      <c r="D274" s="3" t="s">
        <v>1163</v>
      </c>
      <c r="E274" s="3"/>
    </row>
    <row r="275" spans="1:5" x14ac:dyDescent="0.25">
      <c r="A275" s="13" t="s">
        <v>750</v>
      </c>
      <c r="B275" s="11" t="s">
        <v>1123</v>
      </c>
      <c r="C275" s="15" t="s">
        <v>751</v>
      </c>
      <c r="D275" s="3" t="s">
        <v>1163</v>
      </c>
      <c r="E275" s="3"/>
    </row>
    <row r="276" spans="1:5" x14ac:dyDescent="0.25">
      <c r="A276" s="13" t="s">
        <v>752</v>
      </c>
      <c r="B276" s="11" t="s">
        <v>1123</v>
      </c>
      <c r="C276" s="15" t="s">
        <v>753</v>
      </c>
      <c r="D276" s="3" t="s">
        <v>1163</v>
      </c>
      <c r="E276" s="3"/>
    </row>
    <row r="277" spans="1:5" x14ac:dyDescent="0.25">
      <c r="A277" s="13" t="s">
        <v>754</v>
      </c>
      <c r="B277" s="11" t="s">
        <v>1123</v>
      </c>
      <c r="C277" s="15" t="s">
        <v>755</v>
      </c>
      <c r="D277" s="3" t="s">
        <v>1163</v>
      </c>
      <c r="E277" s="3"/>
    </row>
    <row r="278" spans="1:5" x14ac:dyDescent="0.25">
      <c r="A278" s="13" t="s">
        <v>756</v>
      </c>
      <c r="B278" s="11" t="s">
        <v>1123</v>
      </c>
      <c r="C278" s="15" t="s">
        <v>757</v>
      </c>
      <c r="D278" s="3" t="s">
        <v>1163</v>
      </c>
      <c r="E278" s="3"/>
    </row>
    <row r="279" spans="1:5" x14ac:dyDescent="0.25">
      <c r="A279" s="13" t="s">
        <v>758</v>
      </c>
      <c r="B279" s="11" t="s">
        <v>1123</v>
      </c>
      <c r="C279" s="15" t="s">
        <v>759</v>
      </c>
      <c r="D279" s="3" t="s">
        <v>1163</v>
      </c>
      <c r="E279" s="3"/>
    </row>
    <row r="280" spans="1:5" x14ac:dyDescent="0.25">
      <c r="A280" s="13" t="s">
        <v>183</v>
      </c>
      <c r="B280" s="11" t="s">
        <v>184</v>
      </c>
      <c r="C280" s="15" t="s">
        <v>760</v>
      </c>
      <c r="D280" s="3" t="s">
        <v>1163</v>
      </c>
      <c r="E280" s="3"/>
    </row>
    <row r="281" spans="1:5" x14ac:dyDescent="0.25">
      <c r="A281" s="13" t="s">
        <v>185</v>
      </c>
      <c r="B281" s="11" t="s">
        <v>186</v>
      </c>
      <c r="C281" s="15" t="s">
        <v>761</v>
      </c>
      <c r="D281" s="3" t="s">
        <v>1163</v>
      </c>
      <c r="E281" s="3"/>
    </row>
    <row r="282" spans="1:5" x14ac:dyDescent="0.25">
      <c r="A282" s="13" t="s">
        <v>187</v>
      </c>
      <c r="B282" s="11" t="s">
        <v>188</v>
      </c>
      <c r="C282" s="15" t="s">
        <v>762</v>
      </c>
      <c r="D282" s="3" t="s">
        <v>1163</v>
      </c>
      <c r="E282" s="3"/>
    </row>
    <row r="283" spans="1:5" x14ac:dyDescent="0.25">
      <c r="A283" s="13" t="s">
        <v>763</v>
      </c>
      <c r="B283" s="11" t="s">
        <v>1124</v>
      </c>
      <c r="C283" s="15">
        <v>10</v>
      </c>
      <c r="D283" s="3" t="s">
        <v>1163</v>
      </c>
      <c r="E283" s="3"/>
    </row>
    <row r="284" spans="1:5" x14ac:dyDescent="0.25">
      <c r="A284" s="13" t="s">
        <v>764</v>
      </c>
      <c r="B284" s="11" t="s">
        <v>1124</v>
      </c>
      <c r="C284" s="15">
        <v>50</v>
      </c>
      <c r="D284" s="3" t="s">
        <v>1163</v>
      </c>
      <c r="E284" s="3"/>
    </row>
    <row r="285" spans="1:5" x14ac:dyDescent="0.25">
      <c r="A285" s="13" t="s">
        <v>765</v>
      </c>
      <c r="B285" s="11" t="s">
        <v>1124</v>
      </c>
      <c r="C285" s="15">
        <v>30</v>
      </c>
      <c r="D285" s="3" t="s">
        <v>1163</v>
      </c>
      <c r="E285" s="3"/>
    </row>
    <row r="286" spans="1:5" x14ac:dyDescent="0.25">
      <c r="A286" s="13" t="s">
        <v>766</v>
      </c>
      <c r="B286" s="11" t="s">
        <v>1124</v>
      </c>
      <c r="C286" s="15">
        <v>30</v>
      </c>
      <c r="D286" s="3" t="s">
        <v>1163</v>
      </c>
      <c r="E286" s="3"/>
    </row>
    <row r="287" spans="1:5" x14ac:dyDescent="0.25">
      <c r="A287" s="13" t="s">
        <v>189</v>
      </c>
      <c r="B287" s="11" t="s">
        <v>190</v>
      </c>
      <c r="C287" s="15">
        <v>50</v>
      </c>
      <c r="D287" s="3" t="s">
        <v>1163</v>
      </c>
      <c r="E287" s="3"/>
    </row>
    <row r="288" spans="1:5" x14ac:dyDescent="0.25">
      <c r="A288" s="13" t="s">
        <v>506</v>
      </c>
      <c r="B288" s="11" t="s">
        <v>1124</v>
      </c>
      <c r="C288" s="15">
        <v>60</v>
      </c>
      <c r="D288" s="3" t="s">
        <v>1163</v>
      </c>
      <c r="E288" s="3"/>
    </row>
    <row r="289" spans="1:5" x14ac:dyDescent="0.25">
      <c r="A289" s="13" t="s">
        <v>191</v>
      </c>
      <c r="B289" s="11" t="s">
        <v>192</v>
      </c>
      <c r="C289" s="15">
        <v>71.604223399999995</v>
      </c>
      <c r="D289" s="3" t="s">
        <v>1163</v>
      </c>
      <c r="E289" s="3"/>
    </row>
    <row r="290" spans="1:5" x14ac:dyDescent="0.25">
      <c r="A290" s="13" t="s">
        <v>193</v>
      </c>
      <c r="B290" s="11" t="s">
        <v>194</v>
      </c>
      <c r="C290" s="15">
        <v>2.1481267000000002</v>
      </c>
      <c r="D290" s="3" t="s">
        <v>1163</v>
      </c>
      <c r="E290" s="3"/>
    </row>
    <row r="291" spans="1:5" x14ac:dyDescent="0.25">
      <c r="A291" s="13" t="s">
        <v>195</v>
      </c>
      <c r="B291" s="11" t="s">
        <v>196</v>
      </c>
      <c r="C291" s="15">
        <v>16.366679600000001</v>
      </c>
      <c r="D291" s="3" t="s">
        <v>1163</v>
      </c>
      <c r="E291" s="3"/>
    </row>
    <row r="292" spans="1:5" x14ac:dyDescent="0.25">
      <c r="A292" s="13" t="s">
        <v>767</v>
      </c>
      <c r="B292" s="11" t="s">
        <v>1125</v>
      </c>
      <c r="C292" s="15" t="s">
        <v>768</v>
      </c>
      <c r="D292" s="3" t="s">
        <v>1163</v>
      </c>
      <c r="E292" s="3"/>
    </row>
    <row r="293" spans="1:5" x14ac:dyDescent="0.25">
      <c r="A293" s="13" t="s">
        <v>769</v>
      </c>
      <c r="B293" s="11" t="s">
        <v>1126</v>
      </c>
      <c r="C293" s="15" t="s">
        <v>770</v>
      </c>
      <c r="D293" s="3" t="s">
        <v>1163</v>
      </c>
      <c r="E293" s="3"/>
    </row>
    <row r="294" spans="1:5" x14ac:dyDescent="0.25">
      <c r="A294" s="13" t="s">
        <v>197</v>
      </c>
      <c r="B294" s="11" t="s">
        <v>198</v>
      </c>
      <c r="C294" s="15">
        <v>9.0415491734287398E+26</v>
      </c>
      <c r="D294" s="3" t="s">
        <v>1163</v>
      </c>
      <c r="E294" s="3"/>
    </row>
    <row r="295" spans="1:5" x14ac:dyDescent="0.25">
      <c r="A295" s="13" t="s">
        <v>771</v>
      </c>
      <c r="B295" s="11" t="s">
        <v>1127</v>
      </c>
      <c r="C295" s="15" t="s">
        <v>772</v>
      </c>
      <c r="D295" s="3" t="s">
        <v>1163</v>
      </c>
      <c r="E295" s="3"/>
    </row>
    <row r="296" spans="1:5" x14ac:dyDescent="0.25">
      <c r="A296" s="13" t="s">
        <v>773</v>
      </c>
      <c r="B296" s="11" t="s">
        <v>1127</v>
      </c>
      <c r="C296" s="15" t="s">
        <v>774</v>
      </c>
      <c r="D296" s="3" t="s">
        <v>1163</v>
      </c>
      <c r="E296" s="3"/>
    </row>
    <row r="297" spans="1:5" x14ac:dyDescent="0.25">
      <c r="A297" s="13" t="s">
        <v>775</v>
      </c>
      <c r="B297" s="11" t="s">
        <v>1127</v>
      </c>
      <c r="C297" s="15" t="s">
        <v>776</v>
      </c>
      <c r="D297" s="3" t="s">
        <v>1163</v>
      </c>
      <c r="E297" s="3"/>
    </row>
    <row r="298" spans="1:5" x14ac:dyDescent="0.25">
      <c r="A298" s="13" t="s">
        <v>777</v>
      </c>
      <c r="B298" s="11" t="s">
        <v>1127</v>
      </c>
      <c r="C298" s="15" t="s">
        <v>778</v>
      </c>
      <c r="D298" s="3" t="s">
        <v>1163</v>
      </c>
      <c r="E298" s="3"/>
    </row>
    <row r="299" spans="1:5" x14ac:dyDescent="0.25">
      <c r="A299" s="13" t="s">
        <v>779</v>
      </c>
      <c r="B299" s="11" t="s">
        <v>1127</v>
      </c>
      <c r="C299" s="15" t="s">
        <v>780</v>
      </c>
      <c r="D299" s="3" t="s">
        <v>1163</v>
      </c>
      <c r="E299" s="3"/>
    </row>
    <row r="300" spans="1:5" x14ac:dyDescent="0.25">
      <c r="A300" s="13" t="s">
        <v>781</v>
      </c>
      <c r="B300" s="11" t="s">
        <v>1128</v>
      </c>
      <c r="C300" s="15" t="s">
        <v>782</v>
      </c>
      <c r="D300" s="3" t="s">
        <v>1163</v>
      </c>
      <c r="E300" s="3"/>
    </row>
    <row r="301" spans="1:5" x14ac:dyDescent="0.25">
      <c r="A301" s="13" t="s">
        <v>783</v>
      </c>
      <c r="B301" s="11" t="s">
        <v>1129</v>
      </c>
      <c r="C301" s="15" t="s">
        <v>784</v>
      </c>
      <c r="D301" s="3" t="s">
        <v>1163</v>
      </c>
      <c r="E301" s="3"/>
    </row>
    <row r="302" spans="1:5" x14ac:dyDescent="0.25">
      <c r="A302" s="13" t="s">
        <v>785</v>
      </c>
      <c r="B302" s="11" t="s">
        <v>1130</v>
      </c>
      <c r="C302" s="15" t="s">
        <v>786</v>
      </c>
      <c r="D302" s="3" t="s">
        <v>1163</v>
      </c>
      <c r="E302" s="3"/>
    </row>
    <row r="303" spans="1:5" x14ac:dyDescent="0.25">
      <c r="A303" s="13" t="s">
        <v>787</v>
      </c>
      <c r="B303" s="11" t="s">
        <v>1131</v>
      </c>
      <c r="C303" s="15" t="s">
        <v>788</v>
      </c>
      <c r="D303" s="3" t="s">
        <v>1163</v>
      </c>
      <c r="E303" s="3"/>
    </row>
    <row r="304" spans="1:5" x14ac:dyDescent="0.25">
      <c r="A304" s="13" t="s">
        <v>789</v>
      </c>
      <c r="B304" s="11" t="s">
        <v>1154</v>
      </c>
      <c r="C304" s="15" t="s">
        <v>790</v>
      </c>
      <c r="D304" s="3" t="s">
        <v>1163</v>
      </c>
      <c r="E304" s="3"/>
    </row>
    <row r="305" spans="1:5" x14ac:dyDescent="0.25">
      <c r="A305" s="13" t="s">
        <v>791</v>
      </c>
      <c r="B305" s="11" t="s">
        <v>1154</v>
      </c>
      <c r="C305" s="15" t="s">
        <v>792</v>
      </c>
      <c r="D305" s="3" t="s">
        <v>1163</v>
      </c>
      <c r="E305" s="3"/>
    </row>
    <row r="306" spans="1:5" x14ac:dyDescent="0.25">
      <c r="A306" s="13" t="s">
        <v>203</v>
      </c>
      <c r="B306" s="11" t="s">
        <v>204</v>
      </c>
      <c r="C306" s="15">
        <v>37408</v>
      </c>
      <c r="D306" s="3" t="s">
        <v>1163</v>
      </c>
      <c r="E306" s="3"/>
    </row>
    <row r="307" spans="1:5" ht="24" x14ac:dyDescent="0.25">
      <c r="A307" s="13" t="s">
        <v>205</v>
      </c>
      <c r="B307" s="11" t="s">
        <v>206</v>
      </c>
      <c r="C307" s="15">
        <v>74814</v>
      </c>
      <c r="D307" s="3" t="s">
        <v>1163</v>
      </c>
      <c r="E307" s="3"/>
    </row>
    <row r="308" spans="1:5" x14ac:dyDescent="0.25">
      <c r="A308" s="13" t="s">
        <v>793</v>
      </c>
      <c r="B308" s="11" t="s">
        <v>1098</v>
      </c>
      <c r="C308" s="15">
        <v>2.5</v>
      </c>
      <c r="D308" s="3" t="s">
        <v>1163</v>
      </c>
      <c r="E308" s="3"/>
    </row>
    <row r="309" spans="1:5" x14ac:dyDescent="0.25">
      <c r="A309" s="13" t="s">
        <v>794</v>
      </c>
      <c r="B309" s="11" t="s">
        <v>1087</v>
      </c>
      <c r="C309" s="15" t="s">
        <v>795</v>
      </c>
      <c r="D309" s="3" t="s">
        <v>1163</v>
      </c>
      <c r="E309" s="3"/>
    </row>
    <row r="310" spans="1:5" x14ac:dyDescent="0.25">
      <c r="A310" s="13" t="s">
        <v>796</v>
      </c>
      <c r="B310" s="11" t="s">
        <v>1088</v>
      </c>
      <c r="C310" s="15" t="s">
        <v>797</v>
      </c>
      <c r="D310" s="3" t="s">
        <v>1163</v>
      </c>
      <c r="E310" s="3"/>
    </row>
    <row r="311" spans="1:5" x14ac:dyDescent="0.25">
      <c r="A311" s="13" t="s">
        <v>798</v>
      </c>
      <c r="B311" s="11" t="s">
        <v>1089</v>
      </c>
      <c r="C311" s="15" t="s">
        <v>799</v>
      </c>
      <c r="D311" s="3" t="s">
        <v>1163</v>
      </c>
      <c r="E311" s="3"/>
    </row>
    <row r="312" spans="1:5" x14ac:dyDescent="0.25">
      <c r="A312" s="13" t="s">
        <v>800</v>
      </c>
      <c r="B312" s="11" t="s">
        <v>1091</v>
      </c>
      <c r="C312" s="15" t="s">
        <v>801</v>
      </c>
      <c r="D312" s="3" t="s">
        <v>1163</v>
      </c>
      <c r="E312" s="3"/>
    </row>
    <row r="313" spans="1:5" x14ac:dyDescent="0.25">
      <c r="A313" s="13" t="s">
        <v>802</v>
      </c>
      <c r="B313" s="11" t="s">
        <v>1090</v>
      </c>
      <c r="C313" s="15" t="s">
        <v>799</v>
      </c>
      <c r="D313" s="3" t="s">
        <v>1163</v>
      </c>
      <c r="E313" s="3"/>
    </row>
    <row r="314" spans="1:5" x14ac:dyDescent="0.25">
      <c r="A314" s="13" t="s">
        <v>803</v>
      </c>
      <c r="B314" s="11" t="s">
        <v>1092</v>
      </c>
      <c r="C314" s="15" t="s">
        <v>804</v>
      </c>
      <c r="D314" s="3" t="s">
        <v>1163</v>
      </c>
      <c r="E314" s="3"/>
    </row>
    <row r="315" spans="1:5" x14ac:dyDescent="0.25">
      <c r="A315" s="13" t="s">
        <v>805</v>
      </c>
      <c r="B315" s="11" t="s">
        <v>1098</v>
      </c>
      <c r="C315" s="15">
        <v>0</v>
      </c>
      <c r="D315" s="3" t="s">
        <v>1163</v>
      </c>
      <c r="E315" s="3"/>
    </row>
    <row r="316" spans="1:5" x14ac:dyDescent="0.25">
      <c r="A316" s="13" t="s">
        <v>806</v>
      </c>
      <c r="B316" s="11" t="s">
        <v>1098</v>
      </c>
      <c r="C316" s="15">
        <v>0.54</v>
      </c>
      <c r="D316" s="3" t="s">
        <v>1163</v>
      </c>
      <c r="E316" s="3"/>
    </row>
    <row r="317" spans="1:5" x14ac:dyDescent="0.25">
      <c r="A317" s="13" t="s">
        <v>807</v>
      </c>
      <c r="B317" s="11" t="s">
        <v>1098</v>
      </c>
      <c r="C317" s="15">
        <v>0</v>
      </c>
      <c r="D317" s="3" t="s">
        <v>1163</v>
      </c>
      <c r="E317" s="3"/>
    </row>
    <row r="318" spans="1:5" x14ac:dyDescent="0.25">
      <c r="A318" s="13" t="s">
        <v>808</v>
      </c>
      <c r="B318" s="11" t="s">
        <v>1098</v>
      </c>
      <c r="C318" s="15">
        <v>0</v>
      </c>
      <c r="D318" s="3" t="s">
        <v>1163</v>
      </c>
      <c r="E318" s="3"/>
    </row>
    <row r="319" spans="1:5" x14ac:dyDescent="0.25">
      <c r="A319" s="13" t="s">
        <v>809</v>
      </c>
      <c r="B319" s="11" t="s">
        <v>1098</v>
      </c>
      <c r="C319" s="15">
        <v>0</v>
      </c>
      <c r="D319" s="3" t="s">
        <v>1163</v>
      </c>
      <c r="E319" s="3"/>
    </row>
    <row r="320" spans="1:5" x14ac:dyDescent="0.25">
      <c r="A320" s="13" t="s">
        <v>810</v>
      </c>
      <c r="B320" s="11" t="s">
        <v>1098</v>
      </c>
      <c r="C320" s="15">
        <v>0</v>
      </c>
      <c r="D320" s="3" t="s">
        <v>1163</v>
      </c>
      <c r="E320" s="3"/>
    </row>
    <row r="321" spans="1:5" x14ac:dyDescent="0.25">
      <c r="A321" s="13" t="s">
        <v>811</v>
      </c>
      <c r="B321" s="11" t="s">
        <v>1098</v>
      </c>
      <c r="C321" s="15">
        <v>0</v>
      </c>
      <c r="D321" s="3" t="s">
        <v>1163</v>
      </c>
      <c r="E321" s="3"/>
    </row>
    <row r="322" spans="1:5" x14ac:dyDescent="0.25">
      <c r="A322" s="13" t="s">
        <v>812</v>
      </c>
      <c r="B322" s="11" t="s">
        <v>1098</v>
      </c>
      <c r="C322" s="15">
        <v>-1.8350000000000002E-2</v>
      </c>
      <c r="D322" s="3" t="s">
        <v>1163</v>
      </c>
      <c r="E322" s="3"/>
    </row>
    <row r="323" spans="1:5" x14ac:dyDescent="0.25">
      <c r="A323" s="13" t="s">
        <v>813</v>
      </c>
      <c r="B323" s="11" t="s">
        <v>1098</v>
      </c>
      <c r="C323" s="15">
        <v>-2.5000000000000001E-2</v>
      </c>
      <c r="D323" s="3" t="s">
        <v>1163</v>
      </c>
      <c r="E323" s="3"/>
    </row>
    <row r="324" spans="1:5" x14ac:dyDescent="0.25">
      <c r="A324" s="13" t="s">
        <v>814</v>
      </c>
      <c r="B324" s="11"/>
      <c r="C324" s="15">
        <v>5000</v>
      </c>
      <c r="D324" s="3" t="s">
        <v>1163</v>
      </c>
      <c r="E324" s="3"/>
    </row>
    <row r="325" spans="1:5" x14ac:dyDescent="0.25">
      <c r="A325" s="13" t="s">
        <v>207</v>
      </c>
      <c r="B325" s="11" t="s">
        <v>208</v>
      </c>
      <c r="C325" s="15" t="s">
        <v>815</v>
      </c>
      <c r="D325" s="3" t="s">
        <v>1163</v>
      </c>
      <c r="E325" s="3"/>
    </row>
    <row r="326" spans="1:5" x14ac:dyDescent="0.25">
      <c r="A326" s="13" t="s">
        <v>816</v>
      </c>
      <c r="B326" s="11" t="s">
        <v>1099</v>
      </c>
      <c r="C326" s="15" t="s">
        <v>817</v>
      </c>
      <c r="D326" s="3" t="s">
        <v>1163</v>
      </c>
      <c r="E326" s="3"/>
    </row>
    <row r="327" spans="1:5" x14ac:dyDescent="0.25">
      <c r="A327" s="13" t="s">
        <v>818</v>
      </c>
      <c r="B327" s="11" t="s">
        <v>1099</v>
      </c>
      <c r="C327" s="15" t="s">
        <v>819</v>
      </c>
      <c r="D327" s="3" t="s">
        <v>1163</v>
      </c>
      <c r="E327" s="3"/>
    </row>
    <row r="328" spans="1:5" x14ac:dyDescent="0.25">
      <c r="A328" s="13" t="s">
        <v>820</v>
      </c>
      <c r="B328" s="11" t="s">
        <v>1099</v>
      </c>
      <c r="C328" s="15" t="s">
        <v>821</v>
      </c>
      <c r="D328" s="3" t="s">
        <v>1163</v>
      </c>
      <c r="E328" s="3"/>
    </row>
    <row r="329" spans="1:5" x14ac:dyDescent="0.25">
      <c r="A329" s="13" t="s">
        <v>822</v>
      </c>
      <c r="B329" s="11" t="s">
        <v>1099</v>
      </c>
      <c r="C329" s="15" t="s">
        <v>823</v>
      </c>
      <c r="D329" s="3" t="s">
        <v>1163</v>
      </c>
      <c r="E329" s="3"/>
    </row>
    <row r="330" spans="1:5" x14ac:dyDescent="0.25">
      <c r="A330" s="13" t="s">
        <v>824</v>
      </c>
      <c r="B330" s="11" t="s">
        <v>1099</v>
      </c>
      <c r="C330" s="15" t="s">
        <v>825</v>
      </c>
      <c r="D330" s="3" t="s">
        <v>1163</v>
      </c>
      <c r="E330" s="3"/>
    </row>
    <row r="331" spans="1:5" x14ac:dyDescent="0.25">
      <c r="A331" s="13" t="s">
        <v>826</v>
      </c>
      <c r="B331" s="11" t="s">
        <v>1099</v>
      </c>
      <c r="C331" s="15" t="s">
        <v>827</v>
      </c>
      <c r="D331" s="3" t="s">
        <v>1163</v>
      </c>
      <c r="E331" s="3"/>
    </row>
    <row r="332" spans="1:5" x14ac:dyDescent="0.25">
      <c r="A332" s="13" t="s">
        <v>828</v>
      </c>
      <c r="B332" s="11" t="s">
        <v>1099</v>
      </c>
      <c r="C332" s="15" t="s">
        <v>829</v>
      </c>
      <c r="D332" s="3" t="s">
        <v>1163</v>
      </c>
      <c r="E332" s="3"/>
    </row>
    <row r="333" spans="1:5" x14ac:dyDescent="0.25">
      <c r="A333" s="13" t="s">
        <v>830</v>
      </c>
      <c r="B333" s="11" t="s">
        <v>1099</v>
      </c>
      <c r="C333" s="15" t="s">
        <v>831</v>
      </c>
      <c r="D333" s="3" t="s">
        <v>1163</v>
      </c>
      <c r="E333" s="3"/>
    </row>
    <row r="334" spans="1:5" x14ac:dyDescent="0.25">
      <c r="A334" s="13" t="s">
        <v>832</v>
      </c>
      <c r="B334" s="11" t="s">
        <v>1099</v>
      </c>
      <c r="C334" s="15" t="s">
        <v>833</v>
      </c>
      <c r="D334" s="3" t="s">
        <v>1163</v>
      </c>
      <c r="E334" s="3"/>
    </row>
    <row r="335" spans="1:5" x14ac:dyDescent="0.25">
      <c r="A335" s="13" t="s">
        <v>834</v>
      </c>
      <c r="B335" s="11" t="s">
        <v>1099</v>
      </c>
      <c r="C335" s="15" t="s">
        <v>835</v>
      </c>
      <c r="D335" s="3" t="s">
        <v>1163</v>
      </c>
      <c r="E335" s="3"/>
    </row>
    <row r="336" spans="1:5" x14ac:dyDescent="0.25">
      <c r="A336" s="13" t="s">
        <v>836</v>
      </c>
      <c r="B336" s="11" t="s">
        <v>1099</v>
      </c>
      <c r="C336" s="15" t="s">
        <v>837</v>
      </c>
      <c r="D336" s="3" t="s">
        <v>1163</v>
      </c>
      <c r="E336" s="3"/>
    </row>
    <row r="337" spans="1:5" x14ac:dyDescent="0.25">
      <c r="A337" s="13" t="s">
        <v>838</v>
      </c>
      <c r="B337" s="11" t="s">
        <v>1099</v>
      </c>
      <c r="C337" s="15" t="s">
        <v>839</v>
      </c>
      <c r="D337" s="3" t="s">
        <v>1163</v>
      </c>
      <c r="E337" s="3"/>
    </row>
    <row r="338" spans="1:5" x14ac:dyDescent="0.25">
      <c r="A338" s="13" t="s">
        <v>840</v>
      </c>
      <c r="B338" s="11" t="s">
        <v>1099</v>
      </c>
      <c r="C338" s="15" t="s">
        <v>841</v>
      </c>
      <c r="D338" s="3" t="s">
        <v>1163</v>
      </c>
      <c r="E338" s="3"/>
    </row>
    <row r="339" spans="1:5" x14ac:dyDescent="0.25">
      <c r="A339" s="13" t="s">
        <v>842</v>
      </c>
      <c r="B339" s="11" t="s">
        <v>1099</v>
      </c>
      <c r="C339" s="15" t="s">
        <v>843</v>
      </c>
      <c r="D339" s="3" t="s">
        <v>1163</v>
      </c>
      <c r="E339" s="3"/>
    </row>
    <row r="340" spans="1:5" ht="24" x14ac:dyDescent="0.25">
      <c r="A340" s="13" t="s">
        <v>211</v>
      </c>
      <c r="B340" s="11" t="s">
        <v>212</v>
      </c>
      <c r="C340" s="15" t="s">
        <v>683</v>
      </c>
      <c r="D340" s="3" t="s">
        <v>1163</v>
      </c>
      <c r="E340" s="3"/>
    </row>
    <row r="341" spans="1:5" ht="24" x14ac:dyDescent="0.25">
      <c r="A341" s="13" t="s">
        <v>213</v>
      </c>
      <c r="B341" s="11" t="s">
        <v>214</v>
      </c>
      <c r="C341" s="15" t="s">
        <v>844</v>
      </c>
      <c r="D341" s="3" t="s">
        <v>1163</v>
      </c>
      <c r="E341" s="3"/>
    </row>
    <row r="342" spans="1:5" x14ac:dyDescent="0.25">
      <c r="A342" s="13" t="s">
        <v>845</v>
      </c>
      <c r="B342" s="11" t="s">
        <v>1099</v>
      </c>
      <c r="C342" s="15" t="s">
        <v>846</v>
      </c>
      <c r="D342" s="3" t="s">
        <v>1163</v>
      </c>
      <c r="E342" s="3"/>
    </row>
    <row r="343" spans="1:5" x14ac:dyDescent="0.25">
      <c r="A343" s="13" t="s">
        <v>847</v>
      </c>
      <c r="B343" s="11" t="s">
        <v>1099</v>
      </c>
      <c r="C343" s="15" t="s">
        <v>848</v>
      </c>
      <c r="D343" s="3" t="s">
        <v>1163</v>
      </c>
      <c r="E343" s="3"/>
    </row>
    <row r="344" spans="1:5" x14ac:dyDescent="0.25">
      <c r="A344" s="13" t="s">
        <v>849</v>
      </c>
      <c r="B344" s="11" t="s">
        <v>1099</v>
      </c>
      <c r="C344" s="15" t="s">
        <v>850</v>
      </c>
      <c r="D344" s="3" t="s">
        <v>1163</v>
      </c>
      <c r="E344" s="3"/>
    </row>
    <row r="345" spans="1:5" x14ac:dyDescent="0.25">
      <c r="A345" s="13" t="s">
        <v>215</v>
      </c>
      <c r="B345" s="11" t="s">
        <v>216</v>
      </c>
      <c r="C345" s="15" t="s">
        <v>851</v>
      </c>
      <c r="D345" s="3" t="s">
        <v>1163</v>
      </c>
      <c r="E345" s="3"/>
    </row>
    <row r="346" spans="1:5" x14ac:dyDescent="0.25">
      <c r="A346" s="13" t="s">
        <v>852</v>
      </c>
      <c r="B346" s="11" t="s">
        <v>1099</v>
      </c>
      <c r="C346" s="15" t="s">
        <v>853</v>
      </c>
      <c r="D346" s="3" t="s">
        <v>1163</v>
      </c>
      <c r="E346" s="3"/>
    </row>
    <row r="347" spans="1:5" x14ac:dyDescent="0.25">
      <c r="A347" s="13" t="s">
        <v>217</v>
      </c>
      <c r="B347" s="11" t="s">
        <v>218</v>
      </c>
      <c r="C347" s="15" t="s">
        <v>854</v>
      </c>
      <c r="D347" s="3" t="s">
        <v>1163</v>
      </c>
      <c r="E347" s="3"/>
    </row>
    <row r="348" spans="1:5" x14ac:dyDescent="0.25">
      <c r="A348" s="13" t="s">
        <v>219</v>
      </c>
      <c r="B348" s="11" t="s">
        <v>220</v>
      </c>
      <c r="C348" s="15" t="s">
        <v>855</v>
      </c>
      <c r="D348" s="3" t="s">
        <v>1163</v>
      </c>
      <c r="E348" s="3"/>
    </row>
    <row r="349" spans="1:5" x14ac:dyDescent="0.25">
      <c r="A349" s="13" t="s">
        <v>221</v>
      </c>
      <c r="B349" s="11" t="s">
        <v>222</v>
      </c>
      <c r="C349" s="15" t="s">
        <v>856</v>
      </c>
      <c r="D349" s="3" t="s">
        <v>1163</v>
      </c>
      <c r="E349" s="3"/>
    </row>
    <row r="350" spans="1:5" x14ac:dyDescent="0.25">
      <c r="A350" s="13" t="s">
        <v>857</v>
      </c>
      <c r="B350" s="11" t="s">
        <v>1099</v>
      </c>
      <c r="C350" s="15" t="s">
        <v>858</v>
      </c>
      <c r="D350" s="3" t="s">
        <v>1163</v>
      </c>
      <c r="E350" s="3"/>
    </row>
    <row r="351" spans="1:5" x14ac:dyDescent="0.25">
      <c r="A351" s="13" t="s">
        <v>859</v>
      </c>
      <c r="B351" s="11" t="s">
        <v>1143</v>
      </c>
      <c r="C351" s="15" t="s">
        <v>542</v>
      </c>
      <c r="D351" s="3" t="s">
        <v>1163</v>
      </c>
      <c r="E351" s="3"/>
    </row>
    <row r="352" spans="1:5" x14ac:dyDescent="0.25">
      <c r="A352" s="13" t="s">
        <v>860</v>
      </c>
      <c r="B352" s="11" t="s">
        <v>1142</v>
      </c>
      <c r="C352" s="15" t="s">
        <v>861</v>
      </c>
      <c r="D352" s="3" t="s">
        <v>1163</v>
      </c>
      <c r="E352" s="3"/>
    </row>
    <row r="353" spans="1:5" x14ac:dyDescent="0.25">
      <c r="A353" s="13" t="s">
        <v>862</v>
      </c>
      <c r="B353" s="11" t="s">
        <v>1099</v>
      </c>
      <c r="C353" s="15" t="s">
        <v>863</v>
      </c>
      <c r="D353" s="3" t="s">
        <v>1163</v>
      </c>
      <c r="E353" s="3"/>
    </row>
    <row r="354" spans="1:5" x14ac:dyDescent="0.25">
      <c r="A354" s="13" t="s">
        <v>223</v>
      </c>
      <c r="B354" s="11" t="s">
        <v>224</v>
      </c>
      <c r="C354" s="15" t="s">
        <v>864</v>
      </c>
      <c r="D354" s="3" t="s">
        <v>1163</v>
      </c>
      <c r="E354" s="3"/>
    </row>
    <row r="355" spans="1:5" x14ac:dyDescent="0.25">
      <c r="A355" s="13" t="s">
        <v>225</v>
      </c>
      <c r="B355" s="11" t="s">
        <v>226</v>
      </c>
      <c r="C355" s="15" t="s">
        <v>865</v>
      </c>
      <c r="D355" s="3" t="s">
        <v>1163</v>
      </c>
      <c r="E355" s="3"/>
    </row>
    <row r="356" spans="1:5" x14ac:dyDescent="0.25">
      <c r="A356" s="13" t="s">
        <v>227</v>
      </c>
      <c r="B356" s="11" t="s">
        <v>228</v>
      </c>
      <c r="C356" s="15" t="s">
        <v>866</v>
      </c>
      <c r="D356" s="3" t="s">
        <v>1163</v>
      </c>
      <c r="E356" s="3"/>
    </row>
    <row r="357" spans="1:5" x14ac:dyDescent="0.25">
      <c r="A357" s="13" t="s">
        <v>229</v>
      </c>
      <c r="B357" s="11" t="s">
        <v>230</v>
      </c>
      <c r="C357" s="15" t="s">
        <v>867</v>
      </c>
      <c r="D357" s="3" t="s">
        <v>1163</v>
      </c>
      <c r="E357" s="3"/>
    </row>
    <row r="358" spans="1:5" x14ac:dyDescent="0.25">
      <c r="A358" s="13" t="s">
        <v>231</v>
      </c>
      <c r="B358" s="11" t="s">
        <v>232</v>
      </c>
      <c r="C358" s="15" t="s">
        <v>868</v>
      </c>
      <c r="D358" s="3" t="s">
        <v>1163</v>
      </c>
      <c r="E358" s="3"/>
    </row>
    <row r="359" spans="1:5" x14ac:dyDescent="0.25">
      <c r="A359" s="13" t="s">
        <v>233</v>
      </c>
      <c r="B359" s="11" t="s">
        <v>234</v>
      </c>
      <c r="C359" s="15">
        <v>5</v>
      </c>
      <c r="D359" s="3" t="s">
        <v>1163</v>
      </c>
      <c r="E359" s="3"/>
    </row>
    <row r="360" spans="1:5" x14ac:dyDescent="0.25">
      <c r="A360" s="13" t="s">
        <v>235</v>
      </c>
      <c r="B360" s="11" t="s">
        <v>236</v>
      </c>
      <c r="C360" s="15">
        <v>23</v>
      </c>
      <c r="D360" s="3" t="s">
        <v>1163</v>
      </c>
      <c r="E360" s="3"/>
    </row>
    <row r="361" spans="1:5" x14ac:dyDescent="0.25">
      <c r="A361" s="13" t="s">
        <v>237</v>
      </c>
      <c r="B361" s="11" t="s">
        <v>361</v>
      </c>
      <c r="C361" s="15" t="s">
        <v>869</v>
      </c>
      <c r="D361" s="3" t="s">
        <v>1163</v>
      </c>
      <c r="E361" s="3"/>
    </row>
    <row r="362" spans="1:5" x14ac:dyDescent="0.25">
      <c r="A362" s="13" t="s">
        <v>238</v>
      </c>
      <c r="B362" s="11" t="s">
        <v>362</v>
      </c>
      <c r="C362" s="15" t="s">
        <v>870</v>
      </c>
      <c r="D362" s="3" t="s">
        <v>1163</v>
      </c>
      <c r="E362" s="3"/>
    </row>
    <row r="363" spans="1:5" x14ac:dyDescent="0.25">
      <c r="A363" s="13" t="s">
        <v>239</v>
      </c>
      <c r="B363" s="11" t="s">
        <v>363</v>
      </c>
      <c r="C363" s="15" t="s">
        <v>871</v>
      </c>
      <c r="D363" s="3" t="s">
        <v>1163</v>
      </c>
      <c r="E363" s="3"/>
    </row>
    <row r="364" spans="1:5" x14ac:dyDescent="0.25">
      <c r="A364" s="13" t="s">
        <v>240</v>
      </c>
      <c r="B364" s="11" t="s">
        <v>364</v>
      </c>
      <c r="C364" s="15" t="s">
        <v>870</v>
      </c>
      <c r="D364" s="3" t="s">
        <v>1163</v>
      </c>
      <c r="E364" s="3"/>
    </row>
    <row r="365" spans="1:5" x14ac:dyDescent="0.25">
      <c r="A365" s="13" t="s">
        <v>241</v>
      </c>
      <c r="B365" s="11" t="s">
        <v>365</v>
      </c>
      <c r="C365" s="15" t="s">
        <v>871</v>
      </c>
      <c r="D365" s="3" t="s">
        <v>1163</v>
      </c>
      <c r="E365" s="3"/>
    </row>
    <row r="366" spans="1:5" x14ac:dyDescent="0.25">
      <c r="A366" s="13" t="s">
        <v>242</v>
      </c>
      <c r="B366" s="11" t="s">
        <v>366</v>
      </c>
      <c r="C366" s="15" t="b">
        <v>0</v>
      </c>
      <c r="D366" s="3" t="s">
        <v>1163</v>
      </c>
      <c r="E366" s="3"/>
    </row>
    <row r="367" spans="1:5" x14ac:dyDescent="0.25">
      <c r="A367" s="13" t="s">
        <v>243</v>
      </c>
      <c r="B367" s="11" t="s">
        <v>244</v>
      </c>
      <c r="C367" s="15">
        <v>2337</v>
      </c>
      <c r="D367" s="3" t="s">
        <v>1163</v>
      </c>
      <c r="E367" s="3"/>
    </row>
    <row r="368" spans="1:5" x14ac:dyDescent="0.25">
      <c r="A368" s="13" t="s">
        <v>245</v>
      </c>
      <c r="B368" s="11" t="s">
        <v>246</v>
      </c>
      <c r="C368" s="15">
        <v>290</v>
      </c>
      <c r="D368" s="3" t="s">
        <v>1163</v>
      </c>
      <c r="E368" s="3"/>
    </row>
    <row r="369" spans="1:5" x14ac:dyDescent="0.25">
      <c r="A369" s="13" t="s">
        <v>247</v>
      </c>
      <c r="B369" s="11" t="s">
        <v>248</v>
      </c>
      <c r="C369" s="15">
        <v>345</v>
      </c>
      <c r="D369" s="3" t="s">
        <v>1163</v>
      </c>
      <c r="E369" s="3"/>
    </row>
    <row r="370" spans="1:5" ht="24" x14ac:dyDescent="0.25">
      <c r="A370" s="13" t="s">
        <v>249</v>
      </c>
      <c r="B370" s="11" t="s">
        <v>250</v>
      </c>
      <c r="C370" s="15" t="s">
        <v>872</v>
      </c>
      <c r="D370" s="3" t="s">
        <v>1163</v>
      </c>
      <c r="E370" s="3"/>
    </row>
    <row r="371" spans="1:5" x14ac:dyDescent="0.25">
      <c r="A371" s="13" t="s">
        <v>873</v>
      </c>
      <c r="B371" s="11" t="s">
        <v>1144</v>
      </c>
      <c r="C371" s="15" t="s">
        <v>874</v>
      </c>
      <c r="D371" s="3" t="s">
        <v>1164</v>
      </c>
      <c r="E371" s="3"/>
    </row>
    <row r="372" spans="1:5" x14ac:dyDescent="0.25">
      <c r="A372" s="13" t="s">
        <v>875</v>
      </c>
      <c r="B372" s="11" t="s">
        <v>1145</v>
      </c>
      <c r="C372" s="15" t="s">
        <v>876</v>
      </c>
      <c r="D372" s="3" t="s">
        <v>1164</v>
      </c>
      <c r="E372" s="3"/>
    </row>
    <row r="373" spans="1:5" x14ac:dyDescent="0.25">
      <c r="A373" s="13" t="s">
        <v>877</v>
      </c>
      <c r="B373" s="11" t="s">
        <v>1146</v>
      </c>
      <c r="C373" s="15" t="s">
        <v>878</v>
      </c>
      <c r="D373" s="3" t="s">
        <v>1164</v>
      </c>
      <c r="E373" s="3"/>
    </row>
    <row r="374" spans="1:5" x14ac:dyDescent="0.25">
      <c r="A374" s="13" t="s">
        <v>879</v>
      </c>
      <c r="B374" s="11" t="s">
        <v>1132</v>
      </c>
      <c r="C374" s="15" t="s">
        <v>538</v>
      </c>
      <c r="D374" s="3" t="s">
        <v>1164</v>
      </c>
      <c r="E374" s="3"/>
    </row>
    <row r="375" spans="1:5" x14ac:dyDescent="0.25">
      <c r="A375" s="13" t="s">
        <v>880</v>
      </c>
      <c r="B375" s="11" t="s">
        <v>1100</v>
      </c>
      <c r="C375" s="15" t="s">
        <v>881</v>
      </c>
      <c r="D375" s="3" t="s">
        <v>1164</v>
      </c>
      <c r="E375" s="3"/>
    </row>
    <row r="376" spans="1:5" x14ac:dyDescent="0.25">
      <c r="A376" s="13" t="s">
        <v>1017</v>
      </c>
      <c r="B376" s="11" t="s">
        <v>1101</v>
      </c>
      <c r="C376" s="15">
        <v>630730</v>
      </c>
      <c r="D376" s="3" t="s">
        <v>1164</v>
      </c>
      <c r="E376" s="3"/>
    </row>
    <row r="377" spans="1:5" x14ac:dyDescent="0.25">
      <c r="A377" s="13" t="s">
        <v>1018</v>
      </c>
      <c r="B377" s="11" t="s">
        <v>1102</v>
      </c>
      <c r="C377" s="15" t="b">
        <v>0</v>
      </c>
      <c r="D377" s="3" t="s">
        <v>1164</v>
      </c>
      <c r="E377" s="3"/>
    </row>
    <row r="378" spans="1:5" x14ac:dyDescent="0.25">
      <c r="A378" s="13" t="s">
        <v>1019</v>
      </c>
      <c r="B378" s="11" t="s">
        <v>1103</v>
      </c>
      <c r="C378" s="15">
        <v>23</v>
      </c>
      <c r="D378" s="3" t="s">
        <v>1164</v>
      </c>
      <c r="E378" s="3"/>
    </row>
    <row r="379" spans="1:5" x14ac:dyDescent="0.25">
      <c r="A379" s="13" t="s">
        <v>1020</v>
      </c>
      <c r="B379" s="11" t="s">
        <v>1103</v>
      </c>
      <c r="C379" s="15">
        <v>4</v>
      </c>
      <c r="D379" s="3" t="s">
        <v>1164</v>
      </c>
      <c r="E379" s="3"/>
    </row>
    <row r="380" spans="1:5" x14ac:dyDescent="0.25">
      <c r="A380" s="13" t="s">
        <v>1021</v>
      </c>
      <c r="B380" s="11" t="s">
        <v>1103</v>
      </c>
      <c r="C380" s="15">
        <v>50</v>
      </c>
      <c r="D380" s="3" t="s">
        <v>1164</v>
      </c>
      <c r="E380" s="3"/>
    </row>
    <row r="381" spans="1:5" x14ac:dyDescent="0.25">
      <c r="A381" s="13" t="s">
        <v>1022</v>
      </c>
      <c r="B381" s="11" t="s">
        <v>1103</v>
      </c>
      <c r="C381" s="15">
        <v>411419</v>
      </c>
      <c r="D381" s="3" t="s">
        <v>1164</v>
      </c>
      <c r="E381" s="3"/>
    </row>
    <row r="382" spans="1:5" x14ac:dyDescent="0.25">
      <c r="A382" s="13" t="s">
        <v>1023</v>
      </c>
      <c r="B382" s="11" t="s">
        <v>1103</v>
      </c>
      <c r="C382" s="15">
        <v>2.41</v>
      </c>
      <c r="D382" s="3" t="s">
        <v>1164</v>
      </c>
      <c r="E382" s="3"/>
    </row>
    <row r="383" spans="1:5" x14ac:dyDescent="0.25">
      <c r="A383" s="13" t="s">
        <v>1024</v>
      </c>
      <c r="B383" s="11" t="s">
        <v>1103</v>
      </c>
      <c r="C383" s="15">
        <v>2</v>
      </c>
      <c r="D383" s="3" t="s">
        <v>1164</v>
      </c>
      <c r="E383" s="3"/>
    </row>
    <row r="384" spans="1:5" x14ac:dyDescent="0.25">
      <c r="A384" s="13" t="s">
        <v>890</v>
      </c>
      <c r="B384" s="11" t="s">
        <v>1103</v>
      </c>
      <c r="C384" s="15">
        <v>25</v>
      </c>
      <c r="D384" s="3" t="s">
        <v>1164</v>
      </c>
      <c r="E384" s="3"/>
    </row>
    <row r="385" spans="1:5" x14ac:dyDescent="0.25">
      <c r="A385" s="13" t="s">
        <v>1025</v>
      </c>
      <c r="B385" s="11" t="s">
        <v>1103</v>
      </c>
      <c r="C385" s="15">
        <v>925</v>
      </c>
      <c r="D385" s="3" t="s">
        <v>1164</v>
      </c>
      <c r="E385" s="3"/>
    </row>
    <row r="386" spans="1:5" x14ac:dyDescent="0.25">
      <c r="A386" s="13" t="s">
        <v>1026</v>
      </c>
      <c r="B386" s="11" t="s">
        <v>1103</v>
      </c>
      <c r="C386" s="15">
        <v>2129</v>
      </c>
      <c r="D386" s="3" t="s">
        <v>1164</v>
      </c>
      <c r="E386" s="3"/>
    </row>
    <row r="387" spans="1:5" x14ac:dyDescent="0.25">
      <c r="A387" s="13" t="s">
        <v>1027</v>
      </c>
      <c r="B387" s="11" t="s">
        <v>1103</v>
      </c>
      <c r="C387" s="15">
        <v>904</v>
      </c>
      <c r="D387" s="3" t="s">
        <v>1164</v>
      </c>
      <c r="E387" s="3"/>
    </row>
    <row r="388" spans="1:5" x14ac:dyDescent="0.25">
      <c r="A388" s="13" t="s">
        <v>255</v>
      </c>
      <c r="B388" s="11" t="s">
        <v>256</v>
      </c>
      <c r="C388" s="15" t="s">
        <v>894</v>
      </c>
      <c r="D388" s="3"/>
      <c r="E388" s="3" t="s">
        <v>1159</v>
      </c>
    </row>
    <row r="389" spans="1:5" x14ac:dyDescent="0.25">
      <c r="A389" s="13" t="s">
        <v>895</v>
      </c>
      <c r="B389" s="11" t="s">
        <v>1147</v>
      </c>
      <c r="C389" s="15">
        <v>2.4</v>
      </c>
      <c r="D389" s="3"/>
      <c r="E389" s="3" t="s">
        <v>1159</v>
      </c>
    </row>
    <row r="390" spans="1:5" x14ac:dyDescent="0.25">
      <c r="A390" s="13" t="s">
        <v>896</v>
      </c>
      <c r="B390" s="11" t="s">
        <v>1148</v>
      </c>
      <c r="C390" s="15">
        <v>1</v>
      </c>
      <c r="D390" s="3"/>
      <c r="E390" s="3" t="s">
        <v>1159</v>
      </c>
    </row>
    <row r="391" spans="1:5" x14ac:dyDescent="0.25">
      <c r="A391" s="13" t="s">
        <v>897</v>
      </c>
      <c r="B391" s="11" t="s">
        <v>1149</v>
      </c>
      <c r="C391" s="15">
        <v>5.0025003500449997E+19</v>
      </c>
      <c r="D391" s="3"/>
      <c r="E391" s="3" t="s">
        <v>1159</v>
      </c>
    </row>
    <row r="392" spans="1:5" x14ac:dyDescent="0.25">
      <c r="A392" s="13" t="s">
        <v>898</v>
      </c>
      <c r="B392" s="11" t="s">
        <v>1150</v>
      </c>
      <c r="C392" s="15">
        <v>5.0015005500649997E+23</v>
      </c>
      <c r="D392" s="3"/>
      <c r="E392" s="3" t="s">
        <v>1159</v>
      </c>
    </row>
    <row r="393" spans="1:5" x14ac:dyDescent="0.25">
      <c r="A393" s="13" t="s">
        <v>261</v>
      </c>
      <c r="B393" s="11" t="s">
        <v>262</v>
      </c>
      <c r="C393" s="15" t="s">
        <v>899</v>
      </c>
      <c r="D393" s="3"/>
      <c r="E393" s="3" t="s">
        <v>1159</v>
      </c>
    </row>
    <row r="394" spans="1:5" x14ac:dyDescent="0.25">
      <c r="A394" s="13" t="s">
        <v>263</v>
      </c>
      <c r="B394" s="11" t="s">
        <v>264</v>
      </c>
      <c r="C394" s="15" t="s">
        <v>900</v>
      </c>
      <c r="D394" s="3"/>
      <c r="E394" s="3" t="s">
        <v>1159</v>
      </c>
    </row>
    <row r="395" spans="1:5" x14ac:dyDescent="0.25">
      <c r="A395" s="13" t="s">
        <v>265</v>
      </c>
      <c r="B395" s="11" t="s">
        <v>266</v>
      </c>
      <c r="C395" s="15">
        <v>8</v>
      </c>
      <c r="D395" s="3"/>
      <c r="E395" s="3" t="s">
        <v>1159</v>
      </c>
    </row>
    <row r="396" spans="1:5" x14ac:dyDescent="0.25">
      <c r="A396" s="13" t="s">
        <v>267</v>
      </c>
      <c r="B396" s="11" t="s">
        <v>268</v>
      </c>
      <c r="C396" s="15" t="s">
        <v>901</v>
      </c>
      <c r="D396" s="3" t="s">
        <v>1173</v>
      </c>
      <c r="E396" s="3"/>
    </row>
    <row r="397" spans="1:5" x14ac:dyDescent="0.25">
      <c r="A397" s="13" t="s">
        <v>269</v>
      </c>
      <c r="B397" s="11" t="s">
        <v>270</v>
      </c>
      <c r="C397" s="15" t="s">
        <v>902</v>
      </c>
      <c r="D397" s="3" t="s">
        <v>1173</v>
      </c>
      <c r="E397" s="3"/>
    </row>
    <row r="398" spans="1:5" x14ac:dyDescent="0.25">
      <c r="A398" s="13" t="s">
        <v>271</v>
      </c>
      <c r="B398" s="11" t="s">
        <v>272</v>
      </c>
      <c r="C398" s="15" t="s">
        <v>903</v>
      </c>
      <c r="D398" s="3" t="s">
        <v>1173</v>
      </c>
      <c r="E398" s="3"/>
    </row>
    <row r="399" spans="1:5" x14ac:dyDescent="0.25">
      <c r="A399" s="13" t="s">
        <v>904</v>
      </c>
      <c r="B399" s="11" t="s">
        <v>1151</v>
      </c>
      <c r="C399" s="15" t="s">
        <v>905</v>
      </c>
      <c r="D399" s="3" t="s">
        <v>1156</v>
      </c>
      <c r="E399" s="3"/>
    </row>
    <row r="400" spans="1:5" x14ac:dyDescent="0.25">
      <c r="A400" s="13" t="s">
        <v>273</v>
      </c>
      <c r="B400" s="11" t="s">
        <v>274</v>
      </c>
      <c r="C400" s="15" t="s">
        <v>906</v>
      </c>
      <c r="D400" s="3" t="s">
        <v>1156</v>
      </c>
      <c r="E400" s="3"/>
    </row>
    <row r="401" spans="1:5" x14ac:dyDescent="0.25">
      <c r="A401" s="13" t="s">
        <v>275</v>
      </c>
      <c r="B401" s="11" t="s">
        <v>276</v>
      </c>
      <c r="C401" s="15" t="s">
        <v>907</v>
      </c>
      <c r="D401" s="3" t="s">
        <v>1156</v>
      </c>
      <c r="E401" s="3"/>
    </row>
    <row r="402" spans="1:5" x14ac:dyDescent="0.25">
      <c r="A402" s="13" t="s">
        <v>277</v>
      </c>
      <c r="B402" s="11" t="s">
        <v>278</v>
      </c>
      <c r="C402" s="15" t="s">
        <v>908</v>
      </c>
      <c r="D402" s="3" t="s">
        <v>1156</v>
      </c>
      <c r="E402" s="3"/>
    </row>
    <row r="403" spans="1:5" x14ac:dyDescent="0.25">
      <c r="A403" s="13" t="s">
        <v>279</v>
      </c>
      <c r="B403" s="11" t="s">
        <v>280</v>
      </c>
      <c r="C403" s="15" t="s">
        <v>909</v>
      </c>
      <c r="D403" s="3" t="s">
        <v>1173</v>
      </c>
      <c r="E403" s="3"/>
    </row>
    <row r="404" spans="1:5" x14ac:dyDescent="0.25">
      <c r="A404" s="13" t="s">
        <v>281</v>
      </c>
      <c r="B404" s="11" t="s">
        <v>282</v>
      </c>
      <c r="C404" s="15" t="s">
        <v>910</v>
      </c>
      <c r="D404" s="3" t="s">
        <v>1173</v>
      </c>
      <c r="E404" s="3"/>
    </row>
    <row r="405" spans="1:5" x14ac:dyDescent="0.25">
      <c r="A405" s="13" t="s">
        <v>283</v>
      </c>
      <c r="B405" s="11" t="s">
        <v>284</v>
      </c>
      <c r="C405" s="15" t="s">
        <v>911</v>
      </c>
      <c r="D405" s="3" t="s">
        <v>1173</v>
      </c>
      <c r="E405" s="3"/>
    </row>
    <row r="406" spans="1:5" x14ac:dyDescent="0.25">
      <c r="A406" s="13" t="s">
        <v>285</v>
      </c>
      <c r="B406" s="11" t="s">
        <v>286</v>
      </c>
      <c r="C406" s="15" t="s">
        <v>912</v>
      </c>
      <c r="D406" s="3" t="s">
        <v>1173</v>
      </c>
      <c r="E406" s="3"/>
    </row>
    <row r="407" spans="1:5" x14ac:dyDescent="0.25">
      <c r="A407" s="13" t="s">
        <v>287</v>
      </c>
      <c r="B407" s="11" t="s">
        <v>288</v>
      </c>
      <c r="C407" s="15" t="s">
        <v>913</v>
      </c>
      <c r="D407" s="3" t="s">
        <v>1173</v>
      </c>
      <c r="E407" s="3"/>
    </row>
    <row r="408" spans="1:5" x14ac:dyDescent="0.25">
      <c r="A408" s="13" t="s">
        <v>914</v>
      </c>
      <c r="B408" s="11" t="s">
        <v>1104</v>
      </c>
      <c r="C408" s="15" t="s">
        <v>915</v>
      </c>
      <c r="D408" s="3" t="s">
        <v>1173</v>
      </c>
      <c r="E408" s="3"/>
    </row>
    <row r="409" spans="1:5" x14ac:dyDescent="0.25">
      <c r="A409" s="13" t="s">
        <v>916</v>
      </c>
      <c r="B409" s="11" t="s">
        <v>1106</v>
      </c>
      <c r="C409" s="15" t="s">
        <v>917</v>
      </c>
      <c r="D409" s="3" t="s">
        <v>1173</v>
      </c>
      <c r="E409" s="3"/>
    </row>
    <row r="410" spans="1:5" x14ac:dyDescent="0.25">
      <c r="A410" s="13" t="s">
        <v>918</v>
      </c>
      <c r="B410" s="11" t="s">
        <v>1107</v>
      </c>
      <c r="C410" s="15" t="s">
        <v>919</v>
      </c>
      <c r="D410" s="3" t="s">
        <v>1173</v>
      </c>
      <c r="E410" s="3"/>
    </row>
    <row r="411" spans="1:5" ht="24" x14ac:dyDescent="0.25">
      <c r="A411" s="13" t="s">
        <v>289</v>
      </c>
      <c r="B411" s="11" t="s">
        <v>290</v>
      </c>
      <c r="C411" s="15" t="s">
        <v>920</v>
      </c>
      <c r="D411" s="3" t="s">
        <v>1173</v>
      </c>
      <c r="E411" s="3"/>
    </row>
    <row r="412" spans="1:5" x14ac:dyDescent="0.25">
      <c r="A412" s="13" t="s">
        <v>921</v>
      </c>
      <c r="B412" s="11" t="s">
        <v>1105</v>
      </c>
      <c r="C412" s="15" t="s">
        <v>922</v>
      </c>
      <c r="D412" s="3" t="s">
        <v>1173</v>
      </c>
      <c r="E412" s="3"/>
    </row>
    <row r="413" spans="1:5" ht="24" x14ac:dyDescent="0.25">
      <c r="A413" s="13" t="s">
        <v>291</v>
      </c>
      <c r="B413" s="11" t="s">
        <v>292</v>
      </c>
      <c r="C413" s="15" t="s">
        <v>923</v>
      </c>
      <c r="D413" s="3" t="s">
        <v>1173</v>
      </c>
      <c r="E413" s="3"/>
    </row>
    <row r="414" spans="1:5" ht="24" x14ac:dyDescent="0.25">
      <c r="A414" s="13" t="s">
        <v>293</v>
      </c>
      <c r="B414" s="11" t="s">
        <v>294</v>
      </c>
      <c r="C414" s="15" t="s">
        <v>902</v>
      </c>
      <c r="D414" s="3" t="s">
        <v>1173</v>
      </c>
      <c r="E414" s="3"/>
    </row>
    <row r="415" spans="1:5" ht="24" x14ac:dyDescent="0.25">
      <c r="A415" s="13" t="s">
        <v>295</v>
      </c>
      <c r="B415" s="11" t="s">
        <v>296</v>
      </c>
      <c r="C415" s="15" t="s">
        <v>924</v>
      </c>
      <c r="D415" s="3" t="s">
        <v>1173</v>
      </c>
      <c r="E415" s="3"/>
    </row>
    <row r="416" spans="1:5" x14ac:dyDescent="0.25">
      <c r="A416" s="13" t="s">
        <v>925</v>
      </c>
      <c r="B416" s="11" t="s">
        <v>1108</v>
      </c>
      <c r="C416" s="15" t="s">
        <v>926</v>
      </c>
      <c r="D416" s="3" t="s">
        <v>1173</v>
      </c>
      <c r="E416" s="3"/>
    </row>
    <row r="417" spans="1:5" ht="24" x14ac:dyDescent="0.25">
      <c r="A417" s="13" t="s">
        <v>297</v>
      </c>
      <c r="B417" s="11" t="s">
        <v>298</v>
      </c>
      <c r="C417" s="15" t="s">
        <v>927</v>
      </c>
      <c r="D417" s="3" t="s">
        <v>1173</v>
      </c>
      <c r="E417" s="3"/>
    </row>
    <row r="418" spans="1:5" x14ac:dyDescent="0.25">
      <c r="A418" s="13" t="s">
        <v>928</v>
      </c>
      <c r="B418" s="11" t="s">
        <v>1109</v>
      </c>
      <c r="C418" s="15" t="s">
        <v>929</v>
      </c>
      <c r="D418" s="3" t="s">
        <v>1173</v>
      </c>
      <c r="E418" s="3"/>
    </row>
    <row r="419" spans="1:5" ht="24" x14ac:dyDescent="0.25">
      <c r="A419" s="13" t="s">
        <v>299</v>
      </c>
      <c r="B419" s="11" t="s">
        <v>300</v>
      </c>
      <c r="C419" s="15" t="s">
        <v>930</v>
      </c>
      <c r="D419" s="3" t="s">
        <v>1173</v>
      </c>
      <c r="E419" s="3"/>
    </row>
    <row r="420" spans="1:5" x14ac:dyDescent="0.25">
      <c r="A420" s="13" t="s">
        <v>931</v>
      </c>
      <c r="B420" s="11" t="s">
        <v>1110</v>
      </c>
      <c r="C420" s="15" t="s">
        <v>932</v>
      </c>
      <c r="D420" s="3" t="s">
        <v>1173</v>
      </c>
      <c r="E420" s="3"/>
    </row>
    <row r="421" spans="1:5" x14ac:dyDescent="0.25">
      <c r="A421" s="13" t="s">
        <v>933</v>
      </c>
      <c r="B421" s="11" t="s">
        <v>1152</v>
      </c>
      <c r="C421" s="15">
        <v>0.5</v>
      </c>
      <c r="D421" s="3" t="s">
        <v>1173</v>
      </c>
      <c r="E421" s="3"/>
    </row>
    <row r="422" spans="1:5" ht="24" x14ac:dyDescent="0.25">
      <c r="A422" s="13" t="s">
        <v>301</v>
      </c>
      <c r="B422" s="11" t="s">
        <v>302</v>
      </c>
      <c r="C422" s="15" t="s">
        <v>934</v>
      </c>
      <c r="D422" s="3" t="s">
        <v>1174</v>
      </c>
      <c r="E422" s="3"/>
    </row>
    <row r="423" spans="1:5" ht="24" x14ac:dyDescent="0.25">
      <c r="A423" s="13" t="s">
        <v>303</v>
      </c>
      <c r="B423" s="11" t="s">
        <v>304</v>
      </c>
      <c r="C423" s="15" t="s">
        <v>935</v>
      </c>
      <c r="D423" s="3" t="s">
        <v>1174</v>
      </c>
      <c r="E423" s="3"/>
    </row>
    <row r="424" spans="1:5" ht="24" x14ac:dyDescent="0.25">
      <c r="A424" s="13" t="s">
        <v>305</v>
      </c>
      <c r="B424" s="11" t="s">
        <v>306</v>
      </c>
      <c r="C424" s="15" t="b">
        <v>0</v>
      </c>
      <c r="D424" s="3" t="s">
        <v>1174</v>
      </c>
      <c r="E424" s="3"/>
    </row>
    <row r="425" spans="1:5" x14ac:dyDescent="0.25">
      <c r="A425" s="13" t="s">
        <v>307</v>
      </c>
      <c r="B425" s="11" t="s">
        <v>308</v>
      </c>
      <c r="C425" s="15" t="s">
        <v>936</v>
      </c>
      <c r="D425" s="3" t="s">
        <v>1173</v>
      </c>
      <c r="E425" s="3"/>
    </row>
    <row r="426" spans="1:5" ht="24" x14ac:dyDescent="0.25">
      <c r="A426" s="13" t="s">
        <v>309</v>
      </c>
      <c r="B426" s="11" t="s">
        <v>310</v>
      </c>
      <c r="C426" s="15" t="s">
        <v>937</v>
      </c>
      <c r="D426" s="3" t="s">
        <v>1173</v>
      </c>
      <c r="E426" s="3"/>
    </row>
    <row r="427" spans="1:5" ht="24" x14ac:dyDescent="0.25">
      <c r="A427" s="13" t="s">
        <v>311</v>
      </c>
      <c r="B427" s="11" t="s">
        <v>312</v>
      </c>
      <c r="C427" s="15" t="s">
        <v>938</v>
      </c>
      <c r="D427" s="3" t="s">
        <v>1174</v>
      </c>
      <c r="E427" s="3"/>
    </row>
    <row r="428" spans="1:5" x14ac:dyDescent="0.25">
      <c r="A428" s="13" t="s">
        <v>313</v>
      </c>
      <c r="B428" s="11" t="s">
        <v>314</v>
      </c>
      <c r="C428" s="15" t="s">
        <v>939</v>
      </c>
      <c r="D428" s="3" t="s">
        <v>1173</v>
      </c>
      <c r="E428" s="3"/>
    </row>
    <row r="429" spans="1:5" x14ac:dyDescent="0.25">
      <c r="A429" s="13" t="s">
        <v>315</v>
      </c>
      <c r="B429" s="11" t="s">
        <v>316</v>
      </c>
      <c r="C429" s="15" t="s">
        <v>940</v>
      </c>
      <c r="D429" s="3" t="s">
        <v>1173</v>
      </c>
      <c r="E429" s="3"/>
    </row>
    <row r="430" spans="1:5" x14ac:dyDescent="0.25">
      <c r="A430" s="13" t="s">
        <v>317</v>
      </c>
      <c r="B430" s="11" t="s">
        <v>318</v>
      </c>
      <c r="C430" s="15" t="s">
        <v>941</v>
      </c>
      <c r="D430" s="3"/>
      <c r="E430" s="3" t="s">
        <v>1159</v>
      </c>
    </row>
    <row r="431" spans="1:5" x14ac:dyDescent="0.25">
      <c r="A431" s="13" t="s">
        <v>319</v>
      </c>
      <c r="B431" s="11" t="s">
        <v>320</v>
      </c>
      <c r="C431" s="21"/>
      <c r="D431" s="3" t="s">
        <v>1174</v>
      </c>
      <c r="E431" s="3"/>
    </row>
    <row r="432" spans="1:5" x14ac:dyDescent="0.25">
      <c r="A432" s="3" t="s">
        <v>321</v>
      </c>
      <c r="B432" s="20" t="s">
        <v>322</v>
      </c>
      <c r="C432" s="20" t="s">
        <v>542</v>
      </c>
      <c r="D432" s="3" t="s">
        <v>1174</v>
      </c>
      <c r="E432" s="3"/>
    </row>
    <row r="433" spans="1:5" x14ac:dyDescent="0.25">
      <c r="A433" s="3" t="s">
        <v>321</v>
      </c>
      <c r="B433" s="20" t="s">
        <v>1111</v>
      </c>
      <c r="C433" s="20" t="s">
        <v>1176</v>
      </c>
      <c r="D433" s="3" t="s">
        <v>1173</v>
      </c>
      <c r="E433" s="3"/>
    </row>
    <row r="434" spans="1:5" x14ac:dyDescent="0.25">
      <c r="A434" s="3" t="s">
        <v>943</v>
      </c>
      <c r="B434" s="20" t="s">
        <v>1112</v>
      </c>
      <c r="C434" s="20" t="s">
        <v>944</v>
      </c>
      <c r="D434" s="3" t="s">
        <v>1173</v>
      </c>
      <c r="E434" s="3"/>
    </row>
    <row r="435" spans="1:5" x14ac:dyDescent="0.25">
      <c r="A435" s="3" t="s">
        <v>945</v>
      </c>
      <c r="B435" s="20" t="s">
        <v>1113</v>
      </c>
      <c r="C435" s="20" t="s">
        <v>946</v>
      </c>
      <c r="D435" s="3"/>
      <c r="E435" s="3"/>
    </row>
    <row r="436" spans="1:5" x14ac:dyDescent="0.25">
      <c r="A436" s="3" t="s">
        <v>947</v>
      </c>
      <c r="B436" s="20" t="s">
        <v>1114</v>
      </c>
      <c r="C436" s="22" t="s">
        <v>948</v>
      </c>
      <c r="D436" s="22"/>
      <c r="E436" s="3"/>
    </row>
    <row r="437" spans="1:5" x14ac:dyDescent="0.25">
      <c r="A437" s="3" t="s">
        <v>323</v>
      </c>
      <c r="B437" s="20" t="s">
        <v>324</v>
      </c>
      <c r="C437" s="22" t="s">
        <v>950</v>
      </c>
      <c r="D437" s="23" t="s">
        <v>1175</v>
      </c>
      <c r="E437" s="3"/>
    </row>
    <row r="438" spans="1:5" x14ac:dyDescent="0.25">
      <c r="A438" s="3" t="s">
        <v>325</v>
      </c>
      <c r="B438" s="20" t="s">
        <v>326</v>
      </c>
      <c r="C438" s="22" t="s">
        <v>951</v>
      </c>
      <c r="D438" s="23" t="s">
        <v>1175</v>
      </c>
      <c r="E438" s="3"/>
    </row>
    <row r="439" spans="1:5" x14ac:dyDescent="0.25">
      <c r="A439" s="3" t="s">
        <v>327</v>
      </c>
      <c r="B439" s="20" t="s">
        <v>328</v>
      </c>
      <c r="C439" s="22" t="s">
        <v>542</v>
      </c>
      <c r="D439" s="23" t="s">
        <v>1175</v>
      </c>
      <c r="E439" s="3"/>
    </row>
    <row r="440" spans="1:5" x14ac:dyDescent="0.25">
      <c r="A440" s="3" t="s">
        <v>329</v>
      </c>
      <c r="B440" s="20" t="s">
        <v>330</v>
      </c>
      <c r="C440" s="22" t="s">
        <v>407</v>
      </c>
      <c r="D440" s="23" t="s">
        <v>1175</v>
      </c>
      <c r="E440" s="3"/>
    </row>
    <row r="441" spans="1:5" x14ac:dyDescent="0.25">
      <c r="A441" s="3" t="s">
        <v>331</v>
      </c>
      <c r="B441" s="20" t="s">
        <v>332</v>
      </c>
      <c r="C441" s="22" t="s">
        <v>952</v>
      </c>
      <c r="D441" s="23" t="s">
        <v>1175</v>
      </c>
      <c r="E441" s="3"/>
    </row>
    <row r="442" spans="1:5" x14ac:dyDescent="0.25">
      <c r="A442" s="3" t="s">
        <v>333</v>
      </c>
      <c r="B442" s="20" t="s">
        <v>334</v>
      </c>
      <c r="C442" s="22" t="s">
        <v>953</v>
      </c>
      <c r="D442" s="23" t="s">
        <v>1175</v>
      </c>
      <c r="E442" s="3"/>
    </row>
    <row r="443" spans="1:5" x14ac:dyDescent="0.25">
      <c r="A443" s="3" t="s">
        <v>335</v>
      </c>
      <c r="B443" s="20" t="s">
        <v>336</v>
      </c>
      <c r="C443" s="22" t="b">
        <v>1</v>
      </c>
      <c r="D443" s="23" t="s">
        <v>1175</v>
      </c>
      <c r="E443" s="3"/>
    </row>
    <row r="444" spans="1:5" x14ac:dyDescent="0.25">
      <c r="A444" s="3" t="s">
        <v>337</v>
      </c>
      <c r="B444" s="20" t="s">
        <v>338</v>
      </c>
      <c r="C444" s="22" t="s">
        <v>954</v>
      </c>
      <c r="D444" s="23" t="s">
        <v>1175</v>
      </c>
      <c r="E444" s="3"/>
    </row>
    <row r="445" spans="1:5" x14ac:dyDescent="0.25">
      <c r="A445" s="3" t="s">
        <v>339</v>
      </c>
      <c r="B445" s="20" t="s">
        <v>340</v>
      </c>
      <c r="C445" s="22" t="s">
        <v>955</v>
      </c>
      <c r="D445" s="23" t="s">
        <v>1175</v>
      </c>
      <c r="E445" s="3"/>
    </row>
    <row r="446" spans="1:5" x14ac:dyDescent="0.25">
      <c r="A446" s="3" t="s">
        <v>341</v>
      </c>
      <c r="B446" s="20" t="s">
        <v>342</v>
      </c>
      <c r="C446" s="22">
        <v>0.95</v>
      </c>
      <c r="D446" s="23" t="s">
        <v>1175</v>
      </c>
      <c r="E446" s="3"/>
    </row>
    <row r="447" spans="1:5" x14ac:dyDescent="0.25">
      <c r="A447" s="3" t="s">
        <v>343</v>
      </c>
      <c r="B447" s="20" t="s">
        <v>344</v>
      </c>
      <c r="C447" s="22" t="s">
        <v>956</v>
      </c>
      <c r="D447" s="23" t="s">
        <v>1175</v>
      </c>
      <c r="E447" s="3"/>
    </row>
    <row r="448" spans="1:5" x14ac:dyDescent="0.25">
      <c r="A448" s="3" t="s">
        <v>957</v>
      </c>
      <c r="B448" s="20" t="s">
        <v>1116</v>
      </c>
      <c r="C448" s="22" t="s">
        <v>956</v>
      </c>
      <c r="D448" s="23" t="s">
        <v>1175</v>
      </c>
      <c r="E448" s="3"/>
    </row>
    <row r="449" spans="1:5" x14ac:dyDescent="0.25">
      <c r="A449" s="3" t="s">
        <v>959</v>
      </c>
      <c r="B449" s="20" t="s">
        <v>1115</v>
      </c>
      <c r="C449" s="22" t="s">
        <v>958</v>
      </c>
      <c r="D449" s="23" t="s">
        <v>1175</v>
      </c>
      <c r="E449" s="3"/>
    </row>
    <row r="450" spans="1:5" x14ac:dyDescent="0.25">
      <c r="A450" s="3" t="s">
        <v>347</v>
      </c>
      <c r="B450" s="20" t="s">
        <v>348</v>
      </c>
      <c r="C450" s="22" t="s">
        <v>960</v>
      </c>
      <c r="D450" s="23" t="s">
        <v>1175</v>
      </c>
      <c r="E450" s="3"/>
    </row>
    <row r="451" spans="1:5" x14ac:dyDescent="0.25">
      <c r="A451" s="3" t="s">
        <v>349</v>
      </c>
      <c r="B451" s="20" t="s">
        <v>350</v>
      </c>
      <c r="C451" s="22" t="s">
        <v>961</v>
      </c>
      <c r="D451" s="23" t="s">
        <v>1175</v>
      </c>
      <c r="E451" s="3"/>
    </row>
    <row r="452" spans="1:5" x14ac:dyDescent="0.25">
      <c r="A452" s="3" t="s">
        <v>962</v>
      </c>
      <c r="B452" s="20" t="s">
        <v>1153</v>
      </c>
      <c r="C452" s="22">
        <v>2960</v>
      </c>
      <c r="D452" s="23" t="s">
        <v>1175</v>
      </c>
      <c r="E452" s="3"/>
    </row>
    <row r="453" spans="1:5" x14ac:dyDescent="0.25">
      <c r="A453" s="3" t="s">
        <v>964</v>
      </c>
      <c r="B453" s="20"/>
      <c r="C453" s="20" t="s">
        <v>963</v>
      </c>
      <c r="D453" s="3"/>
      <c r="E453" s="3" t="s">
        <v>1159</v>
      </c>
    </row>
    <row r="454" spans="1:5" x14ac:dyDescent="0.25">
      <c r="A454" s="3" t="s">
        <v>966</v>
      </c>
      <c r="B454" s="20" t="s">
        <v>1133</v>
      </c>
      <c r="C454" s="22" t="s">
        <v>965</v>
      </c>
      <c r="D454" s="23" t="s">
        <v>1157</v>
      </c>
      <c r="E454" s="3"/>
    </row>
    <row r="455" spans="1:5" x14ac:dyDescent="0.25">
      <c r="A455" s="3" t="s">
        <v>968</v>
      </c>
      <c r="B455" s="20" t="s">
        <v>1134</v>
      </c>
      <c r="C455" s="22" t="s">
        <v>967</v>
      </c>
      <c r="D455" s="23" t="s">
        <v>1157</v>
      </c>
      <c r="E455" s="3"/>
    </row>
    <row r="456" spans="1:5" x14ac:dyDescent="0.25">
      <c r="A456" s="3" t="s">
        <v>969</v>
      </c>
      <c r="B456" s="20" t="s">
        <v>1135</v>
      </c>
      <c r="C456" s="22" t="b">
        <v>1</v>
      </c>
      <c r="D456" s="23" t="s">
        <v>1157</v>
      </c>
      <c r="E456" s="3"/>
    </row>
    <row r="457" spans="1:5" x14ac:dyDescent="0.25">
      <c r="A457" s="3" t="s">
        <v>970</v>
      </c>
      <c r="B457" s="20" t="s">
        <v>1136</v>
      </c>
      <c r="C457" s="22" t="b">
        <v>1</v>
      </c>
      <c r="D457" s="23" t="s">
        <v>1157</v>
      </c>
      <c r="E457" s="3"/>
    </row>
    <row r="458" spans="1:5" x14ac:dyDescent="0.25">
      <c r="A458" s="3" t="s">
        <v>972</v>
      </c>
      <c r="B458" s="20" t="s">
        <v>1137</v>
      </c>
      <c r="C458" s="22" t="s">
        <v>971</v>
      </c>
      <c r="D458" s="23" t="s">
        <v>1157</v>
      </c>
      <c r="E458" s="3"/>
    </row>
    <row r="459" spans="1:5" x14ac:dyDescent="0.25">
      <c r="A459" s="3" t="s">
        <v>974</v>
      </c>
      <c r="B459" s="20" t="s">
        <v>1138</v>
      </c>
      <c r="C459" s="22" t="s">
        <v>973</v>
      </c>
      <c r="D459" s="23" t="s">
        <v>1157</v>
      </c>
      <c r="E459" s="3"/>
    </row>
    <row r="460" spans="1:5" x14ac:dyDescent="0.25">
      <c r="A460" s="3" t="s">
        <v>976</v>
      </c>
      <c r="B460" s="20" t="s">
        <v>1136</v>
      </c>
      <c r="C460" s="22" t="s">
        <v>975</v>
      </c>
      <c r="D460" s="23" t="s">
        <v>1157</v>
      </c>
      <c r="E460" s="3"/>
    </row>
    <row r="461" spans="1:5" x14ac:dyDescent="0.25">
      <c r="A461" s="3" t="s">
        <v>977</v>
      </c>
      <c r="B461" s="20" t="s">
        <v>1139</v>
      </c>
      <c r="C461" s="22" t="b">
        <v>1</v>
      </c>
      <c r="D461" s="23" t="s">
        <v>1157</v>
      </c>
      <c r="E461" s="3"/>
    </row>
    <row r="462" spans="1:5" x14ac:dyDescent="0.25">
      <c r="A462" s="3" t="s">
        <v>978</v>
      </c>
      <c r="B462" s="20" t="s">
        <v>1136</v>
      </c>
      <c r="C462" s="22" t="b">
        <v>1</v>
      </c>
      <c r="D462" s="23" t="s">
        <v>1157</v>
      </c>
      <c r="E462" s="3"/>
    </row>
    <row r="463" spans="1:5" x14ac:dyDescent="0.25">
      <c r="A463" s="3" t="s">
        <v>980</v>
      </c>
      <c r="B463" s="20" t="s">
        <v>1140</v>
      </c>
      <c r="C463" s="22" t="s">
        <v>979</v>
      </c>
      <c r="D463" s="23" t="s">
        <v>1157</v>
      </c>
      <c r="E463" s="3"/>
    </row>
    <row r="464" spans="1:5" x14ac:dyDescent="0.25">
      <c r="A464" s="3" t="s">
        <v>982</v>
      </c>
      <c r="B464" s="20" t="s">
        <v>1141</v>
      </c>
      <c r="C464" s="22" t="s">
        <v>981</v>
      </c>
      <c r="D464" s="23" t="s">
        <v>1157</v>
      </c>
      <c r="E464" s="3"/>
    </row>
    <row r="465" spans="1:5" x14ac:dyDescent="0.25">
      <c r="A465" s="3" t="s">
        <v>949</v>
      </c>
      <c r="B465" s="20" t="s">
        <v>1177</v>
      </c>
      <c r="C465" s="24" t="s">
        <v>950</v>
      </c>
      <c r="D465" s="3" t="s">
        <v>1173</v>
      </c>
      <c r="E465" s="3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UG</vt:lpstr>
      <vt:lpstr>MODEL</vt:lpstr>
      <vt:lpstr>Sheet3</vt:lpstr>
      <vt:lpstr>TABLE</vt:lpstr>
    </vt:vector>
  </TitlesOfParts>
  <Company>W-AMNYC-V-AIT04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malinovskiyy</dc:creator>
  <cp:lastModifiedBy>malinovskiyy</cp:lastModifiedBy>
  <dcterms:created xsi:type="dcterms:W3CDTF">2015-01-16T00:24:45Z</dcterms:created>
  <dcterms:modified xsi:type="dcterms:W3CDTF">2015-07-23T01:26:18Z</dcterms:modified>
</cp:coreProperties>
</file>