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pathmasi\Documents\MEL\04. DRCC\Megan\Dartmouth ECHO OIF Plasma Metabolomics\"/>
    </mc:Choice>
  </mc:AlternateContent>
  <xr:revisionPtr revIDLastSave="0" documentId="13_ncr:1_{34A82202-9ACF-47B9-85B6-660347FEF724}" xr6:coauthVersionLast="46" xr6:coauthVersionMax="46" xr10:uidLastSave="{00000000-0000-0000-0000-000000000000}"/>
  <bookViews>
    <workbookView xWindow="-110" yWindow="-110" windowWidth="19420" windowHeight="10420" tabRatio="892" activeTab="1" xr2:uid="{00000000-000D-0000-FFFF-FFFF00000000}"/>
  </bookViews>
  <sheets>
    <sheet name="Project" sheetId="22" r:id="rId1"/>
    <sheet name="Study" sheetId="2" r:id="rId2"/>
    <sheet name="Study Design" sheetId="13" r:id="rId3"/>
    <sheet name="Subjects" sheetId="11" r:id="rId4"/>
    <sheet name="Treatments" sheetId="12" r:id="rId5"/>
    <sheet name="Collection" sheetId="15" r:id="rId6"/>
    <sheet name="SamplePrep" sheetId="16" r:id="rId7"/>
    <sheet name="Chromatography" sheetId="19" r:id="rId8"/>
    <sheet name="Analysis" sheetId="17" r:id="rId9"/>
    <sheet name="MS" sheetId="18" r:id="rId10"/>
    <sheet name="NMR" sheetId="20" r:id="rId11"/>
    <sheet name="ExampleofStudyDesign" sheetId="23" r:id="rId12"/>
    <sheet name="x" sheetId="21" r:id="rId13"/>
    <sheet name="Ontology" sheetId="24" state="hidden" r:id="rId14"/>
  </sheets>
  <definedNames>
    <definedName name="address">Ontology!$D$2:$D$25</definedName>
    <definedName name="Analysis_type">Ontology!$G$2:$G$3</definedName>
    <definedName name="freq">Ontology!$U$2:$U$5</definedName>
    <definedName name="Institute">Ontology!$D$2:$D$25</definedName>
    <definedName name="Instrument_name">Ontology!$K$2:$K$20</definedName>
    <definedName name="Instrument_type">Ontology!$M$2:$M$11</definedName>
    <definedName name="Ion_mode">Ontology!$I$2:$I$3</definedName>
    <definedName name="mode">Ontology!$I$2:$I$3</definedName>
    <definedName name="MS_type">Ontology!$O$2:$O$8</definedName>
    <definedName name="Ni">Ontology!$Q$2:$Q$4</definedName>
    <definedName name="Ninst">Ontology!$Q$2:$Q$4</definedName>
    <definedName name="NMR_expt_type">Ontology!$S$2:$S$6</definedName>
    <definedName name="NMR_instrument_type">Ontology!$Q$2:$Q$4</definedName>
    <definedName name="Nt">Ontology!$S$2:$S$6</definedName>
    <definedName name="Ntype">Ontology!$S$2:$S$6</definedName>
    <definedName name="_xlnm.Print_Area" localSheetId="5">Collection!$C$1:$Z$69</definedName>
    <definedName name="_xlnm.Print_Area" localSheetId="0">Project!$C$1:$Z$68</definedName>
    <definedName name="_xlnm.Print_Area" localSheetId="6">SamplePrep!$C$1:$Z$19</definedName>
    <definedName name="_xlnm.Print_Area" localSheetId="1">Study!$C$1:$Z$72</definedName>
    <definedName name="_xlnm.Print_Area" localSheetId="2">'Study Design'!$D$1:$Z$74</definedName>
    <definedName name="_xlnm.Print_Area" localSheetId="3">Subjects!$C$1:$V$72</definedName>
    <definedName name="_xlnm.Print_Area" localSheetId="4">Treatments!$C$1:$AD$55</definedName>
    <definedName name="Species">Ontology!$A$2:$A$24</definedName>
    <definedName name="spectrometer_frequency">Ontology!$U$2:$U$5</definedName>
    <definedName name="Subjects_Subject_Species">Ontology!$A$2:$A$28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1" l="1"/>
</calcChain>
</file>

<file path=xl/sharedStrings.xml><?xml version="1.0" encoding="utf-8"?>
<sst xmlns="http://schemas.openxmlformats.org/spreadsheetml/2006/main" count="1317" uniqueCount="797">
  <si>
    <t>Study Identifier</t>
  </si>
  <si>
    <t>Laboratory</t>
  </si>
  <si>
    <t>Address</t>
  </si>
  <si>
    <t>Phone</t>
  </si>
  <si>
    <t>Taxonomy ID</t>
  </si>
  <si>
    <t>CELL:Strain Details</t>
  </si>
  <si>
    <t>Weight or Weight range</t>
  </si>
  <si>
    <t>Height or Height range</t>
  </si>
  <si>
    <t>Gender</t>
  </si>
  <si>
    <t>HUMAN:Race</t>
  </si>
  <si>
    <t>HUMAN:Ethnicity</t>
  </si>
  <si>
    <t>HUMAN:Lifestyle Factors</t>
  </si>
  <si>
    <t>HUMAN:Medications</t>
  </si>
  <si>
    <t>HUMAN:Prescription/OTC</t>
  </si>
  <si>
    <t>HUMAN:Smoking Status</t>
  </si>
  <si>
    <t>HUMAN:Alcohol/Drug Use</t>
  </si>
  <si>
    <t>HUMAN:Nutrition</t>
  </si>
  <si>
    <t>ANIMAL:Animal Supplier</t>
  </si>
  <si>
    <t>ANIMAL:Housing</t>
  </si>
  <si>
    <t>ANIMAL:Light cycle</t>
  </si>
  <si>
    <t>ANIMAL:Feed</t>
  </si>
  <si>
    <t>ANIMAL:Water</t>
  </si>
  <si>
    <t>Notes:</t>
  </si>
  <si>
    <t>Study Title*</t>
  </si>
  <si>
    <t>Study Summary (Description/Design)*</t>
  </si>
  <si>
    <t>Institute*</t>
  </si>
  <si>
    <t>Department*</t>
  </si>
  <si>
    <t>Email*</t>
  </si>
  <si>
    <t>Study type* (timecourse,drug dosage,etc.)</t>
  </si>
  <si>
    <t>Treatment Summary</t>
  </si>
  <si>
    <t>ANIMAL:Anesthesia</t>
  </si>
  <si>
    <t>ANIMAL:Fasting</t>
  </si>
  <si>
    <t>HUMAN:Fasting</t>
  </si>
  <si>
    <t>CELL:Storage</t>
  </si>
  <si>
    <t>CELL:Media</t>
  </si>
  <si>
    <t>CELL:Harvesting</t>
  </si>
  <si>
    <t>PLANT:Growth Support</t>
  </si>
  <si>
    <t>PLANT:Growth Location</t>
  </si>
  <si>
    <t>PLANT:Humidity</t>
  </si>
  <si>
    <t>PLANT:Temperature</t>
  </si>
  <si>
    <t>PLANT:Harvest Date</t>
  </si>
  <si>
    <t>PLANT:Storage</t>
  </si>
  <si>
    <t>Treatment Protocol ID</t>
  </si>
  <si>
    <t>Factor1</t>
  </si>
  <si>
    <t>Collection Summary</t>
  </si>
  <si>
    <t>Collection Identifier</t>
  </si>
  <si>
    <t>Collection Protocol ID</t>
  </si>
  <si>
    <t>Processing Storage conditions</t>
  </si>
  <si>
    <t>Extract Cleanup</t>
  </si>
  <si>
    <t>Organ</t>
  </si>
  <si>
    <t>Weak Wash Solvent Name</t>
  </si>
  <si>
    <t>Weak Wash Volume</t>
  </si>
  <si>
    <t>Strong Wash Solvent Name</t>
  </si>
  <si>
    <t>Strong Wash Volume</t>
  </si>
  <si>
    <t>Target Sample Temperature</t>
  </si>
  <si>
    <t>Sample Loop Size</t>
  </si>
  <si>
    <t>Sample Syringe Size</t>
  </si>
  <si>
    <t>Chromatography Identifier</t>
  </si>
  <si>
    <t>Laboratory Name</t>
  </si>
  <si>
    <t>Software/Version</t>
  </si>
  <si>
    <t>Operator Name</t>
  </si>
  <si>
    <t>Randomization Order</t>
  </si>
  <si>
    <t>Detector Type</t>
  </si>
  <si>
    <t>Data Format</t>
  </si>
  <si>
    <t>Analysis Comments</t>
  </si>
  <si>
    <t>Analysis ID (will be added)</t>
  </si>
  <si>
    <t>MS ID (will be added)</t>
  </si>
  <si>
    <t>NMR ID (will be added)</t>
  </si>
  <si>
    <t>Presaturation Power level</t>
  </si>
  <si>
    <t>Chemical Shift Reference Compound</t>
  </si>
  <si>
    <t>Temperature</t>
  </si>
  <si>
    <t>Apodization</t>
  </si>
  <si>
    <t>NMR Comments</t>
  </si>
  <si>
    <t>Additives</t>
  </si>
  <si>
    <t>Collection Method</t>
  </si>
  <si>
    <t>Collection Frequency</t>
  </si>
  <si>
    <t>Collection Duration</t>
  </si>
  <si>
    <t>TISSUE/CELL Identification</t>
  </si>
  <si>
    <t>Submission Date (MM-DD-YYYY)*</t>
  </si>
  <si>
    <t>Study Comments</t>
  </si>
  <si>
    <t>Study ID (will be added)</t>
  </si>
  <si>
    <t>Sample Identifier</t>
  </si>
  <si>
    <t>Subject Species*</t>
  </si>
  <si>
    <t>Genotype/Strain</t>
  </si>
  <si>
    <t>Age or Age Range</t>
  </si>
  <si>
    <t>HUMAN:Trial Type</t>
  </si>
  <si>
    <t>HUMAN:Inclusion Criteria</t>
  </si>
  <si>
    <t>HUMAN:Exclusion Criteria</t>
  </si>
  <si>
    <t>ANIMAL:Inclusion Criteria</t>
  </si>
  <si>
    <t>CELL:Biosource or Supplier</t>
  </si>
  <si>
    <t>Subject Comments</t>
  </si>
  <si>
    <t>* = Required fields</t>
  </si>
  <si>
    <t>Treatment Type Identifier</t>
  </si>
  <si>
    <t>Treatment Type ID (will be added)</t>
  </si>
  <si>
    <t>Treatment Protocol Filename</t>
  </si>
  <si>
    <t>Treatment Protocol Comments</t>
  </si>
  <si>
    <t>Treatment (Abiotic, Biotic, Intervention)</t>
  </si>
  <si>
    <t>Treatment Compound</t>
  </si>
  <si>
    <t>Treatment Route</t>
  </si>
  <si>
    <t>Treatment Dose</t>
  </si>
  <si>
    <t>Treatment Dose Volume</t>
  </si>
  <si>
    <t>Treatment Dose Duration</t>
  </si>
  <si>
    <t>Treatment Vehicle</t>
  </si>
  <si>
    <t>ANIMAL:Veterinary Treatments</t>
  </si>
  <si>
    <t>ANIMAL:Acclimation Duration</t>
  </si>
  <si>
    <t>ANIMAL:EndPoints Euthanasia</t>
  </si>
  <si>
    <t>ANIMAL:EndPoints Tissue Collection List</t>
  </si>
  <si>
    <t>ANIMAL:EndPoints Tissue Processing Method</t>
  </si>
  <si>
    <t>ANIMAL:EndPoints Clinical Signs</t>
  </si>
  <si>
    <t>HUMAN:EndPoints Clinical Signs</t>
  </si>
  <si>
    <t>CELL:Growth Container</t>
  </si>
  <si>
    <t>CELL:Growth Configuration</t>
  </si>
  <si>
    <t>CELL:Growth Rate</t>
  </si>
  <si>
    <t>CELL:Inoculation Procedure</t>
  </si>
  <si>
    <t>CELL:Environmental Conditions</t>
  </si>
  <si>
    <t>PLANT:Plot Design</t>
  </si>
  <si>
    <t xml:space="preserve">PLANT:Light Period </t>
  </si>
  <si>
    <t>PLANT:Watering Regime</t>
  </si>
  <si>
    <t>PLANT:Nutritional Regime</t>
  </si>
  <si>
    <t>PLANT:Date of Plant Establishment</t>
  </si>
  <si>
    <t>PLANT:Growth Stage</t>
  </si>
  <si>
    <t xml:space="preserve">PLANT:Metabolism Quenching Method </t>
  </si>
  <si>
    <t>Collection ID (will be added)</t>
  </si>
  <si>
    <t>Collection Protocol Filename</t>
  </si>
  <si>
    <t>Collection Protocol Comments</t>
  </si>
  <si>
    <t>Collection Location</t>
  </si>
  <si>
    <t>Time of Collection (Relative to dose)</t>
  </si>
  <si>
    <t>Volume/Amount Collected</t>
  </si>
  <si>
    <t>Storage Conditions</t>
  </si>
  <si>
    <t>Collection Vials</t>
  </si>
  <si>
    <t>Storage Vials</t>
  </si>
  <si>
    <t>Collection Tube Temp</t>
  </si>
  <si>
    <t>BLOOD Serum or Plasma</t>
  </si>
  <si>
    <t>TISSUE/CELL Quantity Taken</t>
  </si>
  <si>
    <t>Sample Prep Identifier</t>
  </si>
  <si>
    <t>Sample Prep ID (will be added)</t>
  </si>
  <si>
    <t>Sample Prep Summary</t>
  </si>
  <si>
    <t>Sample Prep Protocol ID</t>
  </si>
  <si>
    <t>Sample Prep Protocol Filename</t>
  </si>
  <si>
    <t>Sample Prep Protocol Comments</t>
  </si>
  <si>
    <t>Processing Method (Lyophilization, Homogenization, Lysis, etc)</t>
  </si>
  <si>
    <t>Extraction Method</t>
  </si>
  <si>
    <t>Extract Concentration/Dilution</t>
  </si>
  <si>
    <t>Extract Enrichment (SPE, Desalting, etc)</t>
  </si>
  <si>
    <t>Extract Storage</t>
  </si>
  <si>
    <t>Sample Resuspension</t>
  </si>
  <si>
    <t>Sample Derivatization</t>
  </si>
  <si>
    <t>Sample Spiking (Internal Standards, Retention Standards, etc)</t>
  </si>
  <si>
    <t>Organ Specification</t>
  </si>
  <si>
    <t>Cell Type</t>
  </si>
  <si>
    <t>Subcellular Location</t>
  </si>
  <si>
    <t>Sample Type (Blood, Urine, Saliva, Tissue, Cell, other)*</t>
  </si>
  <si>
    <t>Chromatography ID (will be added)</t>
  </si>
  <si>
    <t>Chromatography Summary</t>
  </si>
  <si>
    <t>Chromatography Comments</t>
  </si>
  <si>
    <t>Instrument Name</t>
  </si>
  <si>
    <t>Column Name</t>
  </si>
  <si>
    <t>Column Pressure</t>
  </si>
  <si>
    <t>Column Temperature</t>
  </si>
  <si>
    <t>Flow Gradient</t>
  </si>
  <si>
    <t>Flow Rate</t>
  </si>
  <si>
    <t>Injection Temperature</t>
  </si>
  <si>
    <t>Internal Standard</t>
  </si>
  <si>
    <t>Internal Standard MT</t>
  </si>
  <si>
    <t>Retention Index</t>
  </si>
  <si>
    <t>Retention Time</t>
  </si>
  <si>
    <t>Sample Injection</t>
  </si>
  <si>
    <t>Sampling Cone</t>
  </si>
  <si>
    <t>Solvent A</t>
  </si>
  <si>
    <t>Solvent B</t>
  </si>
  <si>
    <t>Analytical Time</t>
  </si>
  <si>
    <t>Capillary Voltage</t>
  </si>
  <si>
    <t>Migration Time</t>
  </si>
  <si>
    <t>Oven Temperature</t>
  </si>
  <si>
    <t>Preconditioning</t>
  </si>
  <si>
    <t>Running Buffer</t>
  </si>
  <si>
    <t>Running Voltage</t>
  </si>
  <si>
    <t>Sheath Liquid</t>
  </si>
  <si>
    <t>Time Program</t>
  </si>
  <si>
    <t>Transferline Temperature</t>
  </si>
  <si>
    <t>Washing Buffer</t>
  </si>
  <si>
    <t>Analysis Identifier</t>
  </si>
  <si>
    <t>MS Identifier</t>
  </si>
  <si>
    <t>Ionization</t>
  </si>
  <si>
    <t>Bombardment</t>
  </si>
  <si>
    <t>Laser</t>
  </si>
  <si>
    <t>Matrix</t>
  </si>
  <si>
    <t>Nebulizer</t>
  </si>
  <si>
    <t>Scanning</t>
  </si>
  <si>
    <t>Capillary Temperature</t>
  </si>
  <si>
    <t>Collision Energy</t>
  </si>
  <si>
    <t>Collision Gas</t>
  </si>
  <si>
    <t>Dry Gas Flow</t>
  </si>
  <si>
    <t>Dry Gas Temp</t>
  </si>
  <si>
    <t>Fragment Voltage</t>
  </si>
  <si>
    <t>Fragmentation Method</t>
  </si>
  <si>
    <t>Gas Pressure</t>
  </si>
  <si>
    <t>Helium Flow</t>
  </si>
  <si>
    <t>Ion Source Temperature</t>
  </si>
  <si>
    <t>Ion Spray Voltage</t>
  </si>
  <si>
    <t>Ionization Energy</t>
  </si>
  <si>
    <t>Ionization Potential</t>
  </si>
  <si>
    <t>Mass Accuracy</t>
  </si>
  <si>
    <t>Precursor Type</t>
  </si>
  <si>
    <t>Reagent Gas</t>
  </si>
  <si>
    <t>Source Temperature</t>
  </si>
  <si>
    <t>Spray Voltage</t>
  </si>
  <si>
    <t>Activation Parameter</t>
  </si>
  <si>
    <t>Activation Time</t>
  </si>
  <si>
    <t>Atom Gun Current</t>
  </si>
  <si>
    <t>Automatic Gain Control</t>
  </si>
  <si>
    <t>CDL Side Octopoles Bias Voltage</t>
  </si>
  <si>
    <t>CDL Temperature</t>
  </si>
  <si>
    <t>Desolvation Gas Flow</t>
  </si>
  <si>
    <t>Desolvation Temperature</t>
  </si>
  <si>
    <t>Interface Voltage</t>
  </si>
  <si>
    <t>IT Side Octopoles Bias Voltage</t>
  </si>
  <si>
    <t>Octpole Voltage</t>
  </si>
  <si>
    <t>Probe Tip</t>
  </si>
  <si>
    <t>Resolution Setting</t>
  </si>
  <si>
    <t>Sample Dripping</t>
  </si>
  <si>
    <t>Scan Range M/Z</t>
  </si>
  <si>
    <t>Scanning Cycle</t>
  </si>
  <si>
    <t>Scanning Range</t>
  </si>
  <si>
    <t>Skimmer Voltage</t>
  </si>
  <si>
    <t>Tube Lens Voltage</t>
  </si>
  <si>
    <t>NMR Identifier</t>
  </si>
  <si>
    <t>Field Frequency Lock</t>
  </si>
  <si>
    <t>Standard Concentration</t>
  </si>
  <si>
    <t>NMR Probe</t>
  </si>
  <si>
    <t>NMR Tube Size</t>
  </si>
  <si>
    <t>Shimming Method</t>
  </si>
  <si>
    <t>Pulse Sequence</t>
  </si>
  <si>
    <t>Water Suppression</t>
  </si>
  <si>
    <t>Pulse Width</t>
  </si>
  <si>
    <t>Power Level</t>
  </si>
  <si>
    <t>Receiver Gain</t>
  </si>
  <si>
    <t>Offset Frequency (Water Suppression)</t>
  </si>
  <si>
    <t>Number of Scans (Transients)</t>
  </si>
  <si>
    <t>Dummy Scans</t>
  </si>
  <si>
    <t>Acquisition Time</t>
  </si>
  <si>
    <t>Relaxation Delay</t>
  </si>
  <si>
    <t>Spectral Width</t>
  </si>
  <si>
    <t>Number of Data Points (TD) Acquired</t>
  </si>
  <si>
    <t>Real Data Points (SI)</t>
  </si>
  <si>
    <t>Line Broadening</t>
  </si>
  <si>
    <t>Zero Filling</t>
  </si>
  <si>
    <t>Baseline Correction Method</t>
  </si>
  <si>
    <t>Chemical Shift Reference Standard</t>
  </si>
  <si>
    <t>Subject Type (Human, Aminal, Plant, Cells)*</t>
  </si>
  <si>
    <t>PLANT:Harvest Method</t>
  </si>
  <si>
    <t>Project Identifier</t>
  </si>
  <si>
    <t>Project ID (will be added)</t>
  </si>
  <si>
    <t>Project Title*</t>
  </si>
  <si>
    <t>Project Summary</t>
  </si>
  <si>
    <t>Funding source</t>
  </si>
  <si>
    <t>Project Type</t>
  </si>
  <si>
    <t>Factor2</t>
  </si>
  <si>
    <t>Subject Identifier</t>
  </si>
  <si>
    <t>Subject ID (will be added)</t>
  </si>
  <si>
    <t>Use a separate column for each factor</t>
  </si>
  <si>
    <t>CELL:Primary or immortalized</t>
  </si>
  <si>
    <t>CELL:Passage number</t>
  </si>
  <si>
    <t>CELL:Percent confluence</t>
  </si>
  <si>
    <t>CELL:Time since last media change</t>
  </si>
  <si>
    <t>Principal Investigator Last Name*</t>
  </si>
  <si>
    <t>Principal Investigator First Name*</t>
  </si>
  <si>
    <t>Study contact person: Last Name*</t>
  </si>
  <si>
    <t>Study contact person: First Name*</t>
  </si>
  <si>
    <t>Factor3</t>
  </si>
  <si>
    <t>Genotype</t>
  </si>
  <si>
    <t>Lanosterol(mg/ml)</t>
  </si>
  <si>
    <t>LabX_001</t>
  </si>
  <si>
    <t>Male</t>
  </si>
  <si>
    <t>Wt</t>
  </si>
  <si>
    <t>LabX_002</t>
  </si>
  <si>
    <t>LabX_003</t>
  </si>
  <si>
    <t>LabX_004</t>
  </si>
  <si>
    <t>LabX_005</t>
  </si>
  <si>
    <t>LabX_006</t>
  </si>
  <si>
    <t>LabX_007</t>
  </si>
  <si>
    <t>LXR-alpha KO</t>
  </si>
  <si>
    <t>LabX_008</t>
  </si>
  <si>
    <t>LabX_009</t>
  </si>
  <si>
    <t>LabX_010</t>
  </si>
  <si>
    <t>LabX_011</t>
  </si>
  <si>
    <t>LabX_012</t>
  </si>
  <si>
    <t>LabX_013</t>
  </si>
  <si>
    <t>Female</t>
  </si>
  <si>
    <t>LabX_014</t>
  </si>
  <si>
    <t>LabX_015</t>
  </si>
  <si>
    <t>LabX_016</t>
  </si>
  <si>
    <t>LabX_017</t>
  </si>
  <si>
    <t>LabX_018</t>
  </si>
  <si>
    <t>LabX_019</t>
  </si>
  <si>
    <t>LabX_020</t>
  </si>
  <si>
    <t>LabX_021</t>
  </si>
  <si>
    <t>LabX_022</t>
  </si>
  <si>
    <t>LabX_023</t>
  </si>
  <si>
    <t>LabX_024</t>
  </si>
  <si>
    <t>(See ExampleofStudyDesign tab for example)</t>
  </si>
  <si>
    <t>Binned data bin increment (ppm)</t>
  </si>
  <si>
    <t>Binned data protocol file</t>
  </si>
  <si>
    <t>Binned data normalization method</t>
  </si>
  <si>
    <t>Binned data excluded ranges (ppm)</t>
  </si>
  <si>
    <t>Binned data chemical shift range (ppm)</t>
  </si>
  <si>
    <t>CELL:Cell counts</t>
  </si>
  <si>
    <t>Data processing method Filename</t>
  </si>
  <si>
    <t>Protocol/methods Filename</t>
  </si>
  <si>
    <t>Submitter's Analysis Protocol ID</t>
  </si>
  <si>
    <t>Submitter's Acquisition ID</t>
  </si>
  <si>
    <t>Data acquisition method Filename</t>
  </si>
  <si>
    <t>Processed  File(s) (filename or directory)</t>
  </si>
  <si>
    <t>Instrument Parameters  File(s) (filename or directory)</t>
  </si>
  <si>
    <t>Raw File(s) (filename or directory)</t>
  </si>
  <si>
    <t>MS Ionization Type (ESI,MALDI,etc)*</t>
  </si>
  <si>
    <t>*: Required fields</t>
  </si>
  <si>
    <t>Instrument Name/Manufacturer*</t>
  </si>
  <si>
    <t>Submitter's Methods File ID</t>
  </si>
  <si>
    <t>Number of Groups</t>
  </si>
  <si>
    <t>Total Number of subjects/patients/samples</t>
  </si>
  <si>
    <t>Use a separate column</t>
  </si>
  <si>
    <t>for each analysis type</t>
  </si>
  <si>
    <t>(e.g. + and - ion mode)</t>
  </si>
  <si>
    <t>NMR Experiment type*</t>
  </si>
  <si>
    <t>Spectrometer Frequency*</t>
  </si>
  <si>
    <t>NMR Solvent*</t>
  </si>
  <si>
    <t>Sample name</t>
  </si>
  <si>
    <t>Subject name (if any)</t>
  </si>
  <si>
    <t>Subject identifier (if any)</t>
  </si>
  <si>
    <t>Patient_S2089</t>
  </si>
  <si>
    <t>Patient_S2090</t>
  </si>
  <si>
    <t>Subjects:Subject Species</t>
  </si>
  <si>
    <t>Arabidopsis thaliana</t>
  </si>
  <si>
    <t>Bos taurus</t>
  </si>
  <si>
    <t>Caenorhabditis elegans</t>
  </si>
  <si>
    <t>Chlamydomonas reinhardtii</t>
  </si>
  <si>
    <t>Danio rerio</t>
  </si>
  <si>
    <t>Dictyostelium discoideum</t>
  </si>
  <si>
    <t>Drosophila melanogaster</t>
  </si>
  <si>
    <t>Escherichia coli</t>
  </si>
  <si>
    <t>Hepatitis C virus</t>
  </si>
  <si>
    <t>Homo sapiens</t>
  </si>
  <si>
    <t>Mus musculus</t>
  </si>
  <si>
    <t>Mycoplasma pneumoniae</t>
  </si>
  <si>
    <t>Oryza sativa</t>
  </si>
  <si>
    <t>Plasmodium falciparum</t>
  </si>
  <si>
    <t>Pneumocystis carinii</t>
  </si>
  <si>
    <t>Rattus norvegicus</t>
  </si>
  <si>
    <t>Saccharomyces cerevisiae</t>
  </si>
  <si>
    <t>Schizosaccharomyces pombe</t>
  </si>
  <si>
    <t>Takifugu rubripes</t>
  </si>
  <si>
    <t>Xenopus laevis</t>
  </si>
  <si>
    <t>Zea mays</t>
  </si>
  <si>
    <t>Vitis vinifera</t>
  </si>
  <si>
    <t>Study/Project:Institute</t>
  </si>
  <si>
    <t>Mayo Clinic</t>
  </si>
  <si>
    <t>RTI International</t>
  </si>
  <si>
    <t>University of Florida</t>
  </si>
  <si>
    <t>University of Kentucky</t>
  </si>
  <si>
    <t>University of Michigan</t>
  </si>
  <si>
    <t>Analysis: Analysis type</t>
  </si>
  <si>
    <t>MS</t>
  </si>
  <si>
    <t>NMR</t>
  </si>
  <si>
    <t>Ion Mode (POSITIVE or NEGATIVE)*</t>
  </si>
  <si>
    <t>MS: ion mode</t>
  </si>
  <si>
    <t>POSITIVE</t>
  </si>
  <si>
    <t>NEGATIVE</t>
  </si>
  <si>
    <t>Analysis Type (MS or NMR)*</t>
  </si>
  <si>
    <t>Experiment Date</t>
  </si>
  <si>
    <t>Case Western Reserve University</t>
  </si>
  <si>
    <t>Duke University</t>
  </si>
  <si>
    <t>East Carolina University</t>
  </si>
  <si>
    <t>H. Lee Moffitt Cancer Center &amp; Research Institute</t>
  </si>
  <si>
    <t>J. Craig Venter Institute</t>
  </si>
  <si>
    <t>LIPID MAPS</t>
  </si>
  <si>
    <t>New York University</t>
  </si>
  <si>
    <t>North Carolina State Unversity</t>
  </si>
  <si>
    <t>Pacific Northwest National Laboratory</t>
  </si>
  <si>
    <t>University of California, Davis</t>
  </si>
  <si>
    <t>University of California, Merced</t>
  </si>
  <si>
    <t>University of Iowa and University of Alabama</t>
  </si>
  <si>
    <t>University of Louisville</t>
  </si>
  <si>
    <t>University of North Carolina at Chapel Hill</t>
  </si>
  <si>
    <t>University of Pennsylvania</t>
  </si>
  <si>
    <t>University of Tennessee Health Science Center</t>
  </si>
  <si>
    <t>Wake Forest University</t>
  </si>
  <si>
    <t>Mirounga angustirostris</t>
  </si>
  <si>
    <t>Salmonella typhimurium</t>
  </si>
  <si>
    <t>Centroptilum triangulifer</t>
  </si>
  <si>
    <t>Macaca fascicularis</t>
  </si>
  <si>
    <t>Subject Filename</t>
  </si>
  <si>
    <t>Agilent 1200 LC/Agilent 6530 QTOF</t>
  </si>
  <si>
    <t>Agilent 6220 ToF MS</t>
  </si>
  <si>
    <t>Agilent 6530 QTOF</t>
  </si>
  <si>
    <t>Agilent 6550 QTOF</t>
  </si>
  <si>
    <t>Agilent 7890A GC/Agilent MSD 5975C MS</t>
  </si>
  <si>
    <t>Bruker Avance III</t>
  </si>
  <si>
    <t>Leco GC-TOF</t>
  </si>
  <si>
    <t>Leco Pegasus 4D GC x GC-TOF</t>
  </si>
  <si>
    <t>LECO PEGASUS III GC-TOF</t>
  </si>
  <si>
    <t>Leco Pegasus IV</t>
  </si>
  <si>
    <t>Leco Pegasus IV GC x GC-TOF</t>
  </si>
  <si>
    <t>Thermo LTQ-FT</t>
  </si>
  <si>
    <t>Thermo Scientific ITQ</t>
  </si>
  <si>
    <t>Thermo Scientific Q-Exactive Orbitrap</t>
  </si>
  <si>
    <t>Thermo Scientific TSQ Ultra Quantum</t>
  </si>
  <si>
    <t>Thermo-Finnigan LTQ MS</t>
  </si>
  <si>
    <t>Thermo-Finnigan Trace DSQ MS</t>
  </si>
  <si>
    <t>Waters Synapt-G2</t>
  </si>
  <si>
    <t>Instrument_name</t>
  </si>
  <si>
    <t>Acqusition Date</t>
  </si>
  <si>
    <t>Acqusition Time</t>
  </si>
  <si>
    <t>Orbitrap</t>
  </si>
  <si>
    <t>LTQ-FT</t>
  </si>
  <si>
    <t>QTOF</t>
  </si>
  <si>
    <t>GC-TOF</t>
  </si>
  <si>
    <t>Single quadrupole</t>
  </si>
  <si>
    <t>Triple quadrupole</t>
  </si>
  <si>
    <t>MALDI</t>
  </si>
  <si>
    <t>Ion trap</t>
  </si>
  <si>
    <t>GC x GC-TOF</t>
  </si>
  <si>
    <t>GC-ITQ</t>
  </si>
  <si>
    <t>MS_type</t>
  </si>
  <si>
    <t>EI</t>
  </si>
  <si>
    <t>ESI</t>
  </si>
  <si>
    <t>HESI</t>
  </si>
  <si>
    <t>APCI</t>
  </si>
  <si>
    <t>API</t>
  </si>
  <si>
    <t>CW NMR</t>
  </si>
  <si>
    <t>FT NMR</t>
  </si>
  <si>
    <t>MS_Instrument_type</t>
  </si>
  <si>
    <t>1D-1H</t>
  </si>
  <si>
    <t>1D-13C</t>
  </si>
  <si>
    <t>2D-1H-13C</t>
  </si>
  <si>
    <t>2D-1H-1H</t>
  </si>
  <si>
    <t>MS Instrument Type (QTOF,ion-trap,etc)*</t>
  </si>
  <si>
    <t>Instrument Type*</t>
  </si>
  <si>
    <t>spectrometer_frequency</t>
  </si>
  <si>
    <t>700 MHz</t>
  </si>
  <si>
    <t>500 MHz</t>
  </si>
  <si>
    <t>950 MHz</t>
  </si>
  <si>
    <t>Human Performance Laboratory, Ward Sports Medicine Building, East Carolina University, Greenville, NC 27858</t>
  </si>
  <si>
    <t>UCSD</t>
  </si>
  <si>
    <t>200 First Street SW, Rochester, MN 55905</t>
  </si>
  <si>
    <t>550 First Avenue, BCD 690, New York, NY 10016</t>
  </si>
  <si>
    <t>North Carolina State University, Raleigh, NC 27695</t>
  </si>
  <si>
    <t>3040, East Cornwallis Road, Research Triangle Park, NC 27709</t>
  </si>
  <si>
    <t>1315 Genome and Biomedical Sciences Facility, 451 Health Sciences Drive, Davis, CA 95616</t>
  </si>
  <si>
    <t>5200 N. Lake Rd., Merced, CA 95343</t>
  </si>
  <si>
    <t>1269 A-CBRB, 285 Newton Rd, Iowa City, IA 52242</t>
  </si>
  <si>
    <t>University Michigan, 2900 Huron Parkway, Ann Arbor, MI 48105</t>
  </si>
  <si>
    <t>855 Monroe Avenue, #515 LINK bldg, Memphis TN 38163 USA</t>
  </si>
  <si>
    <t>Medical Center Blvd., Winston-Salem, NC 27157</t>
  </si>
  <si>
    <t>12902 Magnolia Drive, MRC 3 East, Tampa, FL 33612</t>
  </si>
  <si>
    <t>Address*</t>
  </si>
  <si>
    <t>Ntype</t>
  </si>
  <si>
    <t>Ni</t>
  </si>
  <si>
    <t>Lovelace Respiratory Research Institute</t>
  </si>
  <si>
    <t>Lovelace Respiratory Research Institute, 2425 Ridgecrest Dr, SE, Albuqurque, NM</t>
  </si>
  <si>
    <t>Columbia University</t>
  </si>
  <si>
    <t>722 West 168th Street, 12th Floor New York, NY 10032</t>
  </si>
  <si>
    <t>Jiangnan University</t>
  </si>
  <si>
    <t>1800 Lihu Ave, Binhu, Wuxi, Jiangsu, China</t>
  </si>
  <si>
    <t>Pennsylvania State University</t>
  </si>
  <si>
    <t>Purdue University North Central</t>
  </si>
  <si>
    <t>1401 S US Hwy 421 Westville, Indiana USA</t>
  </si>
  <si>
    <t>SUNY Downstate Medical Center</t>
  </si>
  <si>
    <t>450 Clarkson Ave, Box 52, Brooklyn, NY, 11203</t>
  </si>
  <si>
    <t>University of Chicago</t>
  </si>
  <si>
    <t>R3-226 Academic Research Building, Department of Biochemistry and Molecular Biology, PO Box 100245, Gainesville, FL 32610-0245</t>
  </si>
  <si>
    <t>Wayne State University</t>
  </si>
  <si>
    <t>Choose from dropdown list</t>
  </si>
  <si>
    <t>Choose from dropdown list or type a new institute name</t>
  </si>
  <si>
    <t>Choose from dropdown list or type a new species name</t>
  </si>
  <si>
    <t>Choose from dropdown list or type a new instrument name</t>
  </si>
  <si>
    <t>Choose POSITIVE or NEGATIVE</t>
  </si>
  <si>
    <t>Choose from dropdown list or type a new value</t>
  </si>
  <si>
    <t>Baylor College of Medicine</t>
  </si>
  <si>
    <t>Houston, TX</t>
  </si>
  <si>
    <t>Beijing Institute of Radiation Medicine</t>
  </si>
  <si>
    <t>27 Taiping Road, Beijing, P.R.China</t>
  </si>
  <si>
    <t>Cornell University</t>
  </si>
  <si>
    <t>Ithaca, NY</t>
  </si>
  <si>
    <t>Emory University</t>
  </si>
  <si>
    <t>Whitehead Biomedical Research Building, Rm 225, 621 Michael Street, Atlanta, GA 30322</t>
  </si>
  <si>
    <t>Florida State University</t>
  </si>
  <si>
    <t>Tallahassee, FL</t>
  </si>
  <si>
    <t>Georgia State University</t>
  </si>
  <si>
    <t>14 Marietta Street, NW Atlanta, GA 30303-2813</t>
  </si>
  <si>
    <t>Henry Ford Health System</t>
  </si>
  <si>
    <t>Detroit, MI</t>
  </si>
  <si>
    <t>Johns Hopkins University</t>
  </si>
  <si>
    <t>733 N. Broadway St., Baltimore, MD 21205</t>
  </si>
  <si>
    <t>Montana State University</t>
  </si>
  <si>
    <t>103 CBB, Montana State University, Bozeman, MT 59717</t>
  </si>
  <si>
    <t>Northwestern University</t>
  </si>
  <si>
    <t>Evanston, IL</t>
  </si>
  <si>
    <t>Osaka City University</t>
  </si>
  <si>
    <t>1-4-3, asahimachi, Abeno-ku, Osaka 545-8585, Osaka Japan</t>
  </si>
  <si>
    <t>Second Genome</t>
  </si>
  <si>
    <t>South San Francisco, CA</t>
  </si>
  <si>
    <t>Stanford University</t>
  </si>
  <si>
    <t>Stanford, CA</t>
  </si>
  <si>
    <t>Tufts University</t>
  </si>
  <si>
    <t>Medford, MA</t>
  </si>
  <si>
    <t>Univeresiy of Miami</t>
  </si>
  <si>
    <t>1420 Nw, 9th Ave, Miami, FL -33136</t>
  </si>
  <si>
    <t>University Catholic of Louvain (UCL) Medical School</t>
  </si>
  <si>
    <t>Belgium</t>
  </si>
  <si>
    <t>University of British Columbia</t>
  </si>
  <si>
    <t>2185 East Mall, Vancouver, BC, Canada V6T 1Z4</t>
  </si>
  <si>
    <t>University of California, San Diego</t>
  </si>
  <si>
    <t>La Jolla, CA 92093</t>
  </si>
  <si>
    <t>University of California, San Francisco</t>
  </si>
  <si>
    <t>San Francisco, CA</t>
  </si>
  <si>
    <t>University of Illinois at Urbana-Champaign</t>
  </si>
  <si>
    <t>1201 W. Gregory Dr., Urbana, IL 61801</t>
  </si>
  <si>
    <t>Rm 516 Biopharm Complex, 789 S. Limestone St.,Univ. of Kentucky, Lexington, KY 40536</t>
  </si>
  <si>
    <t>University of Minnesota</t>
  </si>
  <si>
    <t>420 Delaware Street SE, Minneapolis, MN 55455</t>
  </si>
  <si>
    <t>University of Nebraska-Lincoln</t>
  </si>
  <si>
    <t>Department of Biochemistry, University of Nebraska-Lincoln, N241 Beadle Center 1901 Vine St.</t>
  </si>
  <si>
    <t>University of Texas Medical Branch</t>
  </si>
  <si>
    <t>Galveston, TX</t>
  </si>
  <si>
    <t>Uppsala University</t>
  </si>
  <si>
    <t>-</t>
  </si>
  <si>
    <t>USDA-ARS, Cornell University</t>
  </si>
  <si>
    <t>Ithaca, New York</t>
  </si>
  <si>
    <t>USEPA</t>
  </si>
  <si>
    <t>RTP NC 27711</t>
  </si>
  <si>
    <t>for each chromatography method</t>
  </si>
  <si>
    <t>(e.g. RP and HILIC)</t>
  </si>
  <si>
    <t>0.5-8.5 ppm</t>
  </si>
  <si>
    <t>Yes</t>
  </si>
  <si>
    <t>fid, 1r</t>
  </si>
  <si>
    <t>D2O</t>
  </si>
  <si>
    <t>0.5 mM</t>
  </si>
  <si>
    <t>CP QCI/HPCN</t>
  </si>
  <si>
    <t>5 mm</t>
  </si>
  <si>
    <t>TopShim</t>
  </si>
  <si>
    <t>noesygppr1d</t>
  </si>
  <si>
    <t>pre-saturation</t>
  </si>
  <si>
    <t>12.3 Watts</t>
  </si>
  <si>
    <t>3289.21 Hz</t>
  </si>
  <si>
    <t>0.0000964 Watts</t>
  </si>
  <si>
    <t>15.47 microseconds</t>
  </si>
  <si>
    <t>DSS-d6</t>
  </si>
  <si>
    <t>298 K</t>
  </si>
  <si>
    <t>3.9 s</t>
  </si>
  <si>
    <t>2 s</t>
  </si>
  <si>
    <t>12 ppm</t>
  </si>
  <si>
    <t>0.5 Hz</t>
  </si>
  <si>
    <t>Lorentzian</t>
  </si>
  <si>
    <t>Polynomial</t>
  </si>
  <si>
    <t>0.04ppm</t>
  </si>
  <si>
    <t>Total Sum Normaiization</t>
  </si>
  <si>
    <t xml:space="preserve">Margaret </t>
  </si>
  <si>
    <t>Karagas</t>
  </si>
  <si>
    <t>margaret.r.karagas@dartmouth.edu</t>
  </si>
  <si>
    <t>(603) 653-9010</t>
  </si>
  <si>
    <t>Department of Epidemiology</t>
  </si>
  <si>
    <t>Dartmouth College</t>
  </si>
  <si>
    <t>Geisel School of Medicine at Dartmouth, 1 Medical Center Drive, Williamson Translational Research Building, 7th Floor, Lebanon, NH 03756</t>
  </si>
  <si>
    <t>500 Laureate Way, Kannapolis, NC 28081</t>
  </si>
  <si>
    <t>Nutrition</t>
  </si>
  <si>
    <t>Sumner</t>
  </si>
  <si>
    <t>Susan</t>
  </si>
  <si>
    <t>susan_sumner@unc.edu</t>
  </si>
  <si>
    <t>(919) 622-4456</t>
  </si>
  <si>
    <t>Metabolomics</t>
  </si>
  <si>
    <t xml:space="preserve">Metabolomics </t>
  </si>
  <si>
    <t>Data were obtained from participants in the New Hampshire Birth Cohort Study, a prospective pregnancy cohort. Chemical co-exposures were assessed via silicone wristbands worn for one week at approximately 13 gestational weeks. Metabolomic features were assessed in maternal plasma samples obtained at ~24-28 gestational weeks via the Biocrates AbsoluteIDQ® p180 kit and nuclear magnetic resonance (NMR) spectroscopy. Associations between chemical co-exposures and plasma metabolomics were investigated using multivariate modeling to examine the association of chemical co-exposures on the maternal plasma metabolome during pregnancy. Contact Dr. Margaret Karagas (margaret.r.karagas@dartmouth.edu) for additional information on the project.</t>
  </si>
  <si>
    <t>Metabolomics in the New Hampshire Birth Cohort Study</t>
  </si>
  <si>
    <t>Chemical co-exposures assessed via silicone wristbands and endogenous plasma metabolomics during pregnancy</t>
  </si>
  <si>
    <t>Human</t>
  </si>
  <si>
    <t>At the mother’s clinical prenatal blood draw at 24-28 gestational weeks (mean=28 week; range 20-38 weeks), the New Hampshire Birth Cohort Study requests and processes a small sample of blood, using a 6 ml potassium K2 EDTA 10.8 mg royal blue top tube. Plasma samples are stored at -80C.</t>
  </si>
  <si>
    <t>Aliquots of each de-identified sample were received by the NIH ERCMRC on dry ice and immediately stored at -80 °C after being logged in for metabolomics analysis. The samples were randomized into NMR batches for processing and data acquisition.  Samples of each NMR batch was prepared as follows. The study plasma samples were thawed at 4°C overnight. An aliquot (350 µL) of thawed plasma was transferred into labeled 2.0 mL LoBind Eppendorf tubes. Low volume samples that were below 350 µL were made up to 350 µL with water. A volume of 1050 µL of Methanol was added to each sample, vortexed for 2 min on multi-tube vortexer at speed 5, centrifuged at 16,000 rcf for 20 min. A 1000 µL aliquot of clean supernatant was transferred into new pre-labeled LoBind Eppendorf tubes, dried on the SpeedVac. The dried extracts of samples were reconstituted in 700 µL of D2O Phosphate buffer NMR Master Mix (containing 0.5 mM DSS-d6 and 0.2% NaN3 (w/v) in D2O). The sample was vortexed for 2 min on multi-tube vortexer at speed 5, centrifuged at 12,000 rcf for 4 min., and a 600 µL aliquot of the supernatant was transferred into numbered 5 mm NMR tubes. Aliquots (350 of µL) CHEAR Plasma Reference (QC) samples were included in each NMR batch, processed exactly similar to the study samples described above, and used for QC purposes.</t>
  </si>
  <si>
    <t>Metabolomics analysis was performed on maternal plasma samples obtained from the subjets in the New Hampshire Birth Cohort</t>
  </si>
  <si>
    <t>NIH, Office of the Director, UH3 OD023275, NIH NIEHS P42ES007373, and NIH NIGMS P20 GM10441</t>
  </si>
  <si>
    <t>type</t>
  </si>
  <si>
    <t>nmr_batch</t>
  </si>
  <si>
    <t>CP_101</t>
  </si>
  <si>
    <t>QC</t>
  </si>
  <si>
    <t>Batch 10</t>
  </si>
  <si>
    <t>CP_102</t>
  </si>
  <si>
    <t>CP_103</t>
  </si>
  <si>
    <t>CP_104</t>
  </si>
  <si>
    <t>CP_105</t>
  </si>
  <si>
    <t>CP_106</t>
  </si>
  <si>
    <t>CP_107</t>
  </si>
  <si>
    <t>CP_108</t>
  </si>
  <si>
    <t>CP_109</t>
  </si>
  <si>
    <t>CP_111</t>
  </si>
  <si>
    <t>Batch 11</t>
  </si>
  <si>
    <t>CP_112</t>
  </si>
  <si>
    <t>CP_114</t>
  </si>
  <si>
    <t>CP_115</t>
  </si>
  <si>
    <t>CP_116</t>
  </si>
  <si>
    <t>CP_117</t>
  </si>
  <si>
    <t>CP_118</t>
  </si>
  <si>
    <t>CP_161</t>
  </si>
  <si>
    <t>Batch 16</t>
  </si>
  <si>
    <t>CP_162</t>
  </si>
  <si>
    <t>CP_163</t>
  </si>
  <si>
    <t>CP_164</t>
  </si>
  <si>
    <t>CP_165</t>
  </si>
  <si>
    <t>CP_166</t>
  </si>
  <si>
    <t>CP_171</t>
  </si>
  <si>
    <t>Batch 17</t>
  </si>
  <si>
    <t>CP_172</t>
  </si>
  <si>
    <t>CP_173</t>
  </si>
  <si>
    <t>CP_174</t>
  </si>
  <si>
    <t>S_820</t>
  </si>
  <si>
    <t>Maternal</t>
  </si>
  <si>
    <t>S_821</t>
  </si>
  <si>
    <t>S_823</t>
  </si>
  <si>
    <t>S_827</t>
  </si>
  <si>
    <t>S_828</t>
  </si>
  <si>
    <t>S_829</t>
  </si>
  <si>
    <t>S_831</t>
  </si>
  <si>
    <t>S_832</t>
  </si>
  <si>
    <t>S_834</t>
  </si>
  <si>
    <t>S_838</t>
  </si>
  <si>
    <t>S_839</t>
  </si>
  <si>
    <t>S_841</t>
  </si>
  <si>
    <t>S_843</t>
  </si>
  <si>
    <t>S_844</t>
  </si>
  <si>
    <t>S_845</t>
  </si>
  <si>
    <t>S_846</t>
  </si>
  <si>
    <t>S_847</t>
  </si>
  <si>
    <t>S_848</t>
  </si>
  <si>
    <t>S_850</t>
  </si>
  <si>
    <t>S_851</t>
  </si>
  <si>
    <t>S_852</t>
  </si>
  <si>
    <t>S_853</t>
  </si>
  <si>
    <t>S_854</t>
  </si>
  <si>
    <t>S_856</t>
  </si>
  <si>
    <t>S_857</t>
  </si>
  <si>
    <t>S_858</t>
  </si>
  <si>
    <t>S_859</t>
  </si>
  <si>
    <t>S_860</t>
  </si>
  <si>
    <t>S_861</t>
  </si>
  <si>
    <t>S_862</t>
  </si>
  <si>
    <t>S_864</t>
  </si>
  <si>
    <t>S_865</t>
  </si>
  <si>
    <t>S_866</t>
  </si>
  <si>
    <t>S_867</t>
  </si>
  <si>
    <t>S_868</t>
  </si>
  <si>
    <t>S_869</t>
  </si>
  <si>
    <t>S_870</t>
  </si>
  <si>
    <t>S_871</t>
  </si>
  <si>
    <t>S_872</t>
  </si>
  <si>
    <t>S_873</t>
  </si>
  <si>
    <t>S_874</t>
  </si>
  <si>
    <t>S_875</t>
  </si>
  <si>
    <t>S_880</t>
  </si>
  <si>
    <t>S_883</t>
  </si>
  <si>
    <t>S_885</t>
  </si>
  <si>
    <t>S_886</t>
  </si>
  <si>
    <t>S_887</t>
  </si>
  <si>
    <t>S_888</t>
  </si>
  <si>
    <t>S_889</t>
  </si>
  <si>
    <t>S_891</t>
  </si>
  <si>
    <t>S_892</t>
  </si>
  <si>
    <t>S_894</t>
  </si>
  <si>
    <t>S_895</t>
  </si>
  <si>
    <t>S_897</t>
  </si>
  <si>
    <t>S_898</t>
  </si>
  <si>
    <t>S_901</t>
  </si>
  <si>
    <t>S_902</t>
  </si>
  <si>
    <t>S_906</t>
  </si>
  <si>
    <t>S_907</t>
  </si>
  <si>
    <t>S_909</t>
  </si>
  <si>
    <t>S_910</t>
  </si>
  <si>
    <t>S_912</t>
  </si>
  <si>
    <t>S_913</t>
  </si>
  <si>
    <t>S_915</t>
  </si>
  <si>
    <t>S_916</t>
  </si>
  <si>
    <t>S_917</t>
  </si>
  <si>
    <t>S_918</t>
  </si>
  <si>
    <t>S_919</t>
  </si>
  <si>
    <t>S_920</t>
  </si>
  <si>
    <t>S_921</t>
  </si>
  <si>
    <t>S_819</t>
  </si>
  <si>
    <t>S_825</t>
  </si>
  <si>
    <t>S_826</t>
  </si>
  <si>
    <t>S_830</t>
  </si>
  <si>
    <t>S_833</t>
  </si>
  <si>
    <t>S_835</t>
  </si>
  <si>
    <t>S_836</t>
  </si>
  <si>
    <t>S_840</t>
  </si>
  <si>
    <t>S_849</t>
  </si>
  <si>
    <t>S_855</t>
  </si>
  <si>
    <t>S_863</t>
  </si>
  <si>
    <t>S_876</t>
  </si>
  <si>
    <t>S_877</t>
  </si>
  <si>
    <t>S_879</t>
  </si>
  <si>
    <t>S_881</t>
  </si>
  <si>
    <t>S_893</t>
  </si>
  <si>
    <t>S_899</t>
  </si>
  <si>
    <t>S_900</t>
  </si>
  <si>
    <t>S_903</t>
  </si>
  <si>
    <t>S_904</t>
  </si>
  <si>
    <t>S_922</t>
  </si>
  <si>
    <t>S_1322</t>
  </si>
  <si>
    <t>S_1323</t>
  </si>
  <si>
    <t>S_1324</t>
  </si>
  <si>
    <t>S_1325</t>
  </si>
  <si>
    <t>S_1326</t>
  </si>
  <si>
    <t>S_1328</t>
  </si>
  <si>
    <t>S_1330</t>
  </si>
  <si>
    <t>S_1331</t>
  </si>
  <si>
    <t>S_1332</t>
  </si>
  <si>
    <t>S_1333</t>
  </si>
  <si>
    <t>S_1334</t>
  </si>
  <si>
    <t>S_1335</t>
  </si>
  <si>
    <t>S_1336</t>
  </si>
  <si>
    <t>S_1338</t>
  </si>
  <si>
    <t>S_1339</t>
  </si>
  <si>
    <t>S_1340</t>
  </si>
  <si>
    <t>S_1341</t>
  </si>
  <si>
    <t>S_1342</t>
  </si>
  <si>
    <t>S_1343</t>
  </si>
  <si>
    <t>S_1345</t>
  </si>
  <si>
    <t>S_1348</t>
  </si>
  <si>
    <t>S_1349</t>
  </si>
  <si>
    <t>S_1350</t>
  </si>
  <si>
    <t>S_1351</t>
  </si>
  <si>
    <t>S_1353</t>
  </si>
  <si>
    <t>S_1354</t>
  </si>
  <si>
    <t>S_1356</t>
  </si>
  <si>
    <t>S_1357</t>
  </si>
  <si>
    <t>S_1358</t>
  </si>
  <si>
    <t>S_1359</t>
  </si>
  <si>
    <t>S_1360</t>
  </si>
  <si>
    <t>S_1361</t>
  </si>
  <si>
    <t>S_1363</t>
  </si>
  <si>
    <t>S_1366</t>
  </si>
  <si>
    <t>S_1367</t>
  </si>
  <si>
    <t>S_1368</t>
  </si>
  <si>
    <t>S_1369</t>
  </si>
  <si>
    <t>S_1371</t>
  </si>
  <si>
    <t>S_1373</t>
  </si>
  <si>
    <t>S_1375</t>
  </si>
  <si>
    <t>S_1376</t>
  </si>
  <si>
    <t>S_1377</t>
  </si>
  <si>
    <t>S_1378</t>
  </si>
  <si>
    <t>S_1379</t>
  </si>
  <si>
    <t>S_1381</t>
  </si>
  <si>
    <t>S_1383</t>
  </si>
  <si>
    <t>S_1384</t>
  </si>
  <si>
    <t>S_1385</t>
  </si>
  <si>
    <t>S_1387</t>
  </si>
  <si>
    <t>S_1388</t>
  </si>
  <si>
    <t>S_1389</t>
  </si>
  <si>
    <t>S_1390</t>
  </si>
  <si>
    <t>S_1391</t>
  </si>
  <si>
    <t>S_1393</t>
  </si>
  <si>
    <t>S_1394</t>
  </si>
  <si>
    <t>S_1396</t>
  </si>
  <si>
    <t>S_1397</t>
  </si>
  <si>
    <t>S_1398</t>
  </si>
  <si>
    <t>S_1400</t>
  </si>
  <si>
    <t>S_1401</t>
  </si>
  <si>
    <t>S_1403</t>
  </si>
  <si>
    <t>S_1405</t>
  </si>
  <si>
    <t>S_1406</t>
  </si>
  <si>
    <t>S_1407</t>
  </si>
  <si>
    <t>S_1408</t>
  </si>
  <si>
    <t>S_1409</t>
  </si>
  <si>
    <t>S_1410</t>
  </si>
  <si>
    <t>S_1411</t>
  </si>
  <si>
    <t>S_1414</t>
  </si>
  <si>
    <t>S_1416</t>
  </si>
  <si>
    <t>S_1417</t>
  </si>
  <si>
    <t>S_1419</t>
  </si>
  <si>
    <t>S_1420</t>
  </si>
  <si>
    <t>S_1422</t>
  </si>
  <si>
    <t>S_1423</t>
  </si>
  <si>
    <t>S_1424</t>
  </si>
  <si>
    <t>S_1425</t>
  </si>
  <si>
    <t>S_1426</t>
  </si>
  <si>
    <t>S_1427</t>
  </si>
  <si>
    <t>S_1428</t>
  </si>
  <si>
    <t>S_1429</t>
  </si>
  <si>
    <t>S_1431</t>
  </si>
  <si>
    <t>S_1432</t>
  </si>
  <si>
    <t>S_1433</t>
  </si>
  <si>
    <t>S_1434</t>
  </si>
  <si>
    <t>S_1435</t>
  </si>
  <si>
    <t>3.57 - 3.66 ppm  (EDTA 03 )</t>
  </si>
  <si>
    <t>4.79-4.90 ppm (Water)</t>
  </si>
  <si>
    <t>2.53 - 2.62 ppm (EDTA 01)</t>
  </si>
  <si>
    <t>2.68 - 2.72 ppm (EDTA 02 )</t>
  </si>
  <si>
    <t>3.03 - 3.37 ppm (Methanol)</t>
  </si>
  <si>
    <t>Metabolomics and Exposome Laboratory at UNC Nutrition Research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</si>
</sst>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Arial"/>
      <family val="2"/>
    </font>
    <font>
      <b/>
      <sz val="10"/>
      <color indexed="10"/>
      <name val="Arial"/>
      <family val="2"/>
    </font>
    <font>
      <sz val="10"/>
      <color indexed="8"/>
      <name val="Arial"/>
      <family val="2"/>
    </font>
    <font>
      <sz val="10"/>
      <name val="Arial"/>
      <family val="2"/>
    </font>
    <font>
      <b/>
      <sz val="10"/>
      <name val="Arial"/>
      <family val="2"/>
    </font>
    <font>
      <b/>
      <sz val="11"/>
      <color theme="1"/>
      <name val="Calibri"/>
      <family val="2"/>
      <scheme val="minor"/>
    </font>
    <font>
      <b/>
      <sz val="11"/>
      <color rgb="FFFF0000"/>
      <name val="Calibri"/>
      <family val="2"/>
      <scheme val="minor"/>
    </font>
    <font>
      <b/>
      <sz val="10"/>
      <color rgb="FFFF0000"/>
      <name val="Arial"/>
      <family val="2"/>
    </font>
    <font>
      <b/>
      <sz val="10"/>
      <color theme="9" tint="-0.249977111117893"/>
      <name val="Arial"/>
      <family val="2"/>
    </font>
    <font>
      <b/>
      <sz val="11"/>
      <name val="Calibri"/>
      <family val="2"/>
      <scheme val="minor"/>
    </font>
    <font>
      <sz val="11"/>
      <name val="Calibri"/>
      <family val="2"/>
      <scheme val="minor"/>
    </font>
    <font>
      <b/>
      <sz val="10"/>
      <color indexed="8"/>
      <name val="Arial"/>
      <family val="2"/>
    </font>
    <font>
      <sz val="10"/>
      <color rgb="FF000000"/>
      <name val="Tahoma"/>
      <family val="2"/>
    </font>
    <font>
      <b/>
      <sz val="11"/>
      <color indexed="10"/>
      <name val="Calibri"/>
      <family val="2"/>
      <scheme val="minor"/>
    </font>
    <font>
      <sz val="11"/>
      <color rgb="FF000000"/>
      <name val="Calibri"/>
      <family val="2"/>
      <scheme val="minor"/>
    </font>
    <font>
      <sz val="12"/>
      <name val="Cambria"/>
      <family val="1"/>
    </font>
    <font>
      <sz val="11"/>
      <name val="Calibri"/>
      <family val="2"/>
    </font>
    <font>
      <sz val="11"/>
      <color rgb="FFFF0000"/>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CCFF33"/>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rgb="FFFFFF99"/>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cellStyleXfs>
  <cellXfs count="139">
    <xf numFmtId="0" fontId="0" fillId="0" borderId="0" xfId="0"/>
    <xf numFmtId="0" fontId="0" fillId="0" borderId="0" xfId="0" applyBorder="1" applyProtection="1">
      <protection locked="0"/>
    </xf>
    <xf numFmtId="49" fontId="0" fillId="0" borderId="0" xfId="0" applyNumberFormat="1" applyBorder="1" applyProtection="1">
      <protection locked="0"/>
    </xf>
    <xf numFmtId="0" fontId="5" fillId="0" borderId="0" xfId="0" applyFont="1" applyBorder="1" applyProtection="1">
      <protection locked="0"/>
    </xf>
    <xf numFmtId="0" fontId="1" fillId="0" borderId="0" xfId="0" applyFont="1" applyFill="1" applyBorder="1"/>
    <xf numFmtId="49" fontId="1" fillId="0" borderId="0" xfId="0" applyNumberFormat="1" applyFont="1" applyFill="1" applyBorder="1" applyAlignment="1" applyProtection="1">
      <alignment horizontal="left"/>
      <protection locked="0"/>
    </xf>
    <xf numFmtId="0" fontId="0" fillId="0" borderId="0" xfId="0" applyProtection="1">
      <protection locked="0"/>
    </xf>
    <xf numFmtId="0" fontId="11" fillId="0" borderId="0" xfId="0" applyFont="1" applyBorder="1" applyProtection="1">
      <protection locked="0"/>
    </xf>
    <xf numFmtId="0" fontId="0" fillId="0" borderId="0" xfId="0" applyNumberFormat="1" applyFill="1" applyBorder="1" applyAlignment="1" applyProtection="1">
      <alignment horizontal="left" vertical="top" wrapText="1"/>
      <protection locked="0"/>
    </xf>
    <xf numFmtId="0" fontId="0" fillId="0" borderId="0" xfId="0" applyNumberFormat="1" applyBorder="1" applyAlignment="1" applyProtection="1">
      <alignment horizontal="left" vertical="top" wrapText="1"/>
      <protection locked="0"/>
    </xf>
    <xf numFmtId="49" fontId="8" fillId="0" borderId="2" xfId="0" applyNumberFormat="1" applyFont="1" applyBorder="1" applyAlignment="1" applyProtection="1">
      <alignment horizontal="left" vertical="top" wrapText="1"/>
      <protection locked="0"/>
    </xf>
    <xf numFmtId="0" fontId="2" fillId="0" borderId="0" xfId="0" applyFont="1" applyFill="1" applyBorder="1" applyAlignment="1" applyProtection="1">
      <alignment horizontal="left" vertical="top" wrapText="1"/>
      <protection locked="0"/>
    </xf>
    <xf numFmtId="49" fontId="1" fillId="0" borderId="0" xfId="0" applyNumberFormat="1" applyFont="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1" fillId="0" borderId="0" xfId="0" applyFont="1" applyFill="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49" fontId="0" fillId="0" borderId="0" xfId="0" applyNumberFormat="1" applyBorder="1" applyAlignment="1" applyProtection="1">
      <alignment horizontal="left" vertical="top" wrapText="1"/>
      <protection locked="0"/>
    </xf>
    <xf numFmtId="14" fontId="0" fillId="0" borderId="0" xfId="0" applyNumberFormat="1" applyBorder="1" applyAlignment="1" applyProtection="1">
      <alignment horizontal="left" vertical="top" wrapText="1"/>
      <protection locked="0"/>
    </xf>
    <xf numFmtId="0" fontId="7" fillId="5" borderId="0" xfId="0" applyFont="1" applyFill="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0" fillId="0" borderId="0" xfId="0" applyFill="1" applyBorder="1" applyAlignment="1" applyProtection="1">
      <alignment horizontal="left" vertical="top"/>
      <protection locked="0"/>
    </xf>
    <xf numFmtId="0" fontId="0" fillId="0" borderId="0" xfId="0" applyNumberFormat="1" applyFill="1" applyBorder="1" applyAlignment="1" applyProtection="1">
      <alignment horizontal="left" vertical="top"/>
      <protection locked="0"/>
    </xf>
    <xf numFmtId="0" fontId="0" fillId="0" borderId="0" xfId="0" applyNumberFormat="1"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0" xfId="0" applyAlignment="1" applyProtection="1">
      <alignment horizontal="left" vertical="top"/>
      <protection locked="0"/>
    </xf>
    <xf numFmtId="49" fontId="0" fillId="0" borderId="0" xfId="0" applyNumberFormat="1" applyBorder="1" applyAlignment="1" applyProtection="1">
      <alignment horizontal="left" vertical="top"/>
      <protection locked="0"/>
    </xf>
    <xf numFmtId="49" fontId="8" fillId="0" borderId="3" xfId="0" applyNumberFormat="1" applyFont="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4" fillId="0" borderId="0" xfId="0" applyFont="1" applyFill="1" applyBorder="1" applyAlignment="1" applyProtection="1">
      <alignment horizontal="left" vertical="top" wrapText="1"/>
      <protection locked="0"/>
    </xf>
    <xf numFmtId="0" fontId="12" fillId="0" borderId="0" xfId="0" applyFont="1" applyBorder="1" applyAlignment="1" applyProtection="1">
      <alignment horizontal="left" vertical="top" wrapText="1"/>
      <protection locked="0"/>
    </xf>
    <xf numFmtId="0" fontId="5" fillId="0" borderId="0" xfId="0" applyNumberFormat="1" applyFont="1" applyFill="1" applyBorder="1" applyAlignment="1" applyProtection="1">
      <alignment horizontal="left" vertical="top" wrapText="1"/>
      <protection locked="0"/>
    </xf>
    <xf numFmtId="0" fontId="5" fillId="0" borderId="0" xfId="0" applyNumberFormat="1"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11" fillId="0" borderId="0" xfId="0" applyFont="1" applyBorder="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 fillId="0" borderId="0" xfId="0" applyFont="1" applyFill="1" applyBorder="1" applyAlignment="1">
      <alignment horizontal="center"/>
    </xf>
    <xf numFmtId="0" fontId="11" fillId="0" borderId="0" xfId="0" applyFont="1" applyFill="1" applyBorder="1"/>
    <xf numFmtId="0" fontId="7" fillId="5" borderId="0" xfId="0" applyFont="1" applyFill="1" applyProtection="1">
      <protection locked="0"/>
    </xf>
    <xf numFmtId="0" fontId="7" fillId="5" borderId="1" xfId="0" applyFont="1" applyFill="1" applyBorder="1" applyProtection="1">
      <protection locked="0"/>
    </xf>
    <xf numFmtId="0" fontId="0" fillId="0" borderId="0" xfId="0" applyAlignment="1" applyProtection="1">
      <alignment horizontal="center"/>
      <protection locked="0"/>
    </xf>
    <xf numFmtId="49" fontId="1" fillId="0" borderId="0" xfId="0" applyNumberFormat="1" applyFont="1" applyBorder="1" applyAlignment="1" applyProtection="1">
      <alignment horizontal="left"/>
      <protection locked="0"/>
    </xf>
    <xf numFmtId="0" fontId="14" fillId="0" borderId="0" xfId="0" applyFont="1" applyFill="1" applyBorder="1" applyAlignment="1" applyProtection="1">
      <alignment horizontal="left" vertical="top" wrapText="1"/>
      <protection locked="0"/>
    </xf>
    <xf numFmtId="49" fontId="11" fillId="0" borderId="0" xfId="0" applyNumberFormat="1" applyFont="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10" fillId="0" borderId="0" xfId="0" applyFont="1" applyBorder="1" applyAlignment="1" applyProtection="1">
      <alignment horizontal="left" vertical="top" wrapText="1"/>
      <protection locked="0"/>
    </xf>
    <xf numFmtId="0" fontId="10" fillId="0" borderId="0" xfId="0" applyFont="1" applyBorder="1" applyProtection="1">
      <protection locked="0"/>
    </xf>
    <xf numFmtId="0" fontId="7" fillId="5" borderId="0" xfId="0" applyFont="1" applyFill="1" applyAlignment="1" applyProtection="1">
      <alignment horizontal="center" vertical="top"/>
      <protection locked="0"/>
    </xf>
    <xf numFmtId="0" fontId="0" fillId="0" borderId="0" xfId="0" applyBorder="1" applyAlignment="1" applyProtection="1">
      <alignment horizontal="center" vertical="top"/>
      <protection locked="0"/>
    </xf>
    <xf numFmtId="49" fontId="5" fillId="0" borderId="0" xfId="0" applyNumberFormat="1" applyFont="1" applyBorder="1" applyProtection="1">
      <protection locked="0"/>
    </xf>
    <xf numFmtId="0" fontId="8" fillId="0" borderId="0" xfId="0" applyFont="1" applyAlignment="1" applyProtection="1">
      <alignment horizontal="left" vertical="top" wrapText="1"/>
      <protection locked="0"/>
    </xf>
    <xf numFmtId="0" fontId="1" fillId="0" borderId="0" xfId="0" applyFont="1"/>
    <xf numFmtId="0" fontId="1" fillId="0" borderId="0" xfId="0" applyNumberFormat="1" applyFont="1" applyBorder="1" applyAlignment="1" applyProtection="1">
      <alignment horizontal="left" vertical="top" wrapText="1"/>
      <protection locked="0"/>
    </xf>
    <xf numFmtId="0" fontId="8" fillId="0" borderId="0" xfId="0" applyFont="1"/>
    <xf numFmtId="49" fontId="1" fillId="13" borderId="0" xfId="0" applyNumberFormat="1" applyFont="1" applyFill="1" applyBorder="1" applyAlignment="1" applyProtection="1">
      <alignment horizontal="left" vertical="top" wrapText="1"/>
      <protection locked="0"/>
    </xf>
    <xf numFmtId="0" fontId="0" fillId="13" borderId="0" xfId="0" applyFill="1" applyAlignment="1" applyProtection="1">
      <alignment horizontal="left" vertical="top" wrapText="1"/>
      <protection locked="0"/>
    </xf>
    <xf numFmtId="0" fontId="1" fillId="13" borderId="0" xfId="0" applyFont="1" applyFill="1" applyAlignment="1" applyProtection="1">
      <alignment horizontal="left" vertical="top" wrapText="1"/>
      <protection locked="0"/>
    </xf>
    <xf numFmtId="0" fontId="0" fillId="0" borderId="0" xfId="0" applyFill="1"/>
    <xf numFmtId="0" fontId="1" fillId="0" borderId="0" xfId="0" applyFont="1" applyBorder="1" applyAlignment="1" applyProtection="1">
      <alignment horizontal="right" vertical="top" wrapText="1" indent="1"/>
      <protection locked="0"/>
    </xf>
    <xf numFmtId="0" fontId="0" fillId="0" borderId="0" xfId="0" applyAlignment="1" applyProtection="1">
      <alignment horizontal="center" vertical="top" wrapText="1"/>
      <protection locked="0"/>
    </xf>
    <xf numFmtId="0" fontId="1" fillId="0" borderId="0" xfId="0" applyFont="1" applyAlignment="1" applyProtection="1">
      <alignment horizontal="center" vertical="top" wrapText="1"/>
      <protection locked="0"/>
    </xf>
    <xf numFmtId="0" fontId="1" fillId="0" borderId="0" xfId="0" applyFont="1" applyBorder="1" applyAlignment="1" applyProtection="1">
      <alignment horizontal="center" vertical="top" wrapText="1"/>
      <protection locked="0"/>
    </xf>
    <xf numFmtId="0" fontId="18" fillId="0" borderId="0" xfId="0" applyFont="1"/>
    <xf numFmtId="0" fontId="18" fillId="0" borderId="0" xfId="0" applyFont="1" applyFill="1"/>
    <xf numFmtId="0" fontId="5" fillId="6" borderId="0" xfId="0" applyFont="1" applyFill="1" applyAlignment="1" applyProtection="1">
      <alignment vertical="top"/>
      <protection locked="0"/>
    </xf>
    <xf numFmtId="0" fontId="5" fillId="6" borderId="0" xfId="0" applyFont="1" applyFill="1" applyAlignment="1" applyProtection="1">
      <alignment horizontal="left" vertical="top"/>
      <protection locked="0"/>
    </xf>
    <xf numFmtId="0" fontId="5" fillId="6" borderId="0" xfId="0" applyFont="1" applyFill="1" applyAlignment="1" applyProtection="1">
      <alignment horizontal="center" vertical="top"/>
      <protection locked="0"/>
    </xf>
    <xf numFmtId="0" fontId="1" fillId="0" borderId="0" xfId="1" applyFont="1" applyFill="1" applyBorder="1" applyAlignment="1" applyProtection="1">
      <alignment horizontal="center"/>
      <protection locked="0"/>
    </xf>
    <xf numFmtId="0" fontId="0" fillId="0" borderId="0" xfId="0" applyFill="1" applyBorder="1" applyAlignment="1" applyProtection="1">
      <alignment horizontal="left" vertical="center"/>
      <protection locked="0"/>
    </xf>
    <xf numFmtId="0" fontId="16" fillId="0" borderId="0" xfId="0" applyFont="1" applyAlignment="1" applyProtection="1">
      <alignment wrapText="1"/>
      <protection locked="0"/>
    </xf>
    <xf numFmtId="0" fontId="13" fillId="0" borderId="0" xfId="0" applyFont="1" applyProtection="1">
      <protection locked="0"/>
    </xf>
    <xf numFmtId="0" fontId="17" fillId="0" borderId="0" xfId="0" applyFont="1" applyAlignment="1" applyProtection="1">
      <alignment wrapText="1"/>
      <protection locked="0"/>
    </xf>
    <xf numFmtId="0" fontId="17" fillId="0" borderId="0" xfId="0" applyFont="1" applyAlignment="1" applyProtection="1">
      <alignment horizontal="left" vertical="center" indent="6"/>
      <protection locked="0"/>
    </xf>
    <xf numFmtId="0" fontId="15" fillId="0" borderId="0" xfId="0" applyFont="1" applyProtection="1">
      <protection locked="0"/>
    </xf>
    <xf numFmtId="0" fontId="5" fillId="0" borderId="0" xfId="0" applyFont="1" applyFill="1" applyAlignment="1" applyProtection="1">
      <alignment horizontal="left" vertical="top" wrapText="1"/>
      <protection locked="0"/>
    </xf>
    <xf numFmtId="0" fontId="1" fillId="0" borderId="0" xfId="0" applyFont="1" applyProtection="1">
      <protection locked="0"/>
    </xf>
    <xf numFmtId="0" fontId="2" fillId="0" borderId="0" xfId="0" applyFont="1" applyFill="1" applyBorder="1" applyAlignment="1" applyProtection="1">
      <alignment horizontal="left" vertical="top" wrapText="1"/>
    </xf>
    <xf numFmtId="0" fontId="7" fillId="10" borderId="2" xfId="0" applyFont="1" applyFill="1" applyBorder="1" applyAlignment="1" applyProtection="1">
      <alignment horizontal="left" vertical="top" wrapText="1"/>
    </xf>
    <xf numFmtId="0" fontId="5" fillId="12" borderId="0" xfId="0" applyFont="1" applyFill="1" applyBorder="1" applyAlignment="1" applyProtection="1">
      <alignment horizontal="left" vertical="top" wrapText="1"/>
    </xf>
    <xf numFmtId="0" fontId="0" fillId="0" borderId="0" xfId="0" applyBorder="1" applyAlignment="1" applyProtection="1">
      <alignment horizontal="left" vertical="top" wrapText="1"/>
    </xf>
    <xf numFmtId="0" fontId="0" fillId="0" borderId="0" xfId="0" applyFill="1" applyBorder="1" applyAlignment="1" applyProtection="1">
      <alignment horizontal="left" vertical="top" wrapText="1"/>
    </xf>
    <xf numFmtId="0" fontId="5" fillId="10" borderId="0" xfId="0" applyFont="1" applyFill="1" applyBorder="1" applyAlignment="1" applyProtection="1">
      <alignment horizontal="left" vertical="top" wrapText="1"/>
    </xf>
    <xf numFmtId="0" fontId="6" fillId="10" borderId="0" xfId="0" applyFont="1" applyFill="1" applyBorder="1" applyAlignment="1" applyProtection="1">
      <alignment horizontal="left" vertical="top" wrapText="1"/>
    </xf>
    <xf numFmtId="0" fontId="9" fillId="4" borderId="0" xfId="0" applyFont="1" applyFill="1" applyBorder="1" applyAlignment="1" applyProtection="1">
      <alignment horizontal="left" vertical="top" wrapText="1"/>
    </xf>
    <xf numFmtId="0" fontId="7" fillId="3" borderId="2"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6" fillId="3" borderId="0" xfId="0" applyFont="1" applyFill="1" applyBorder="1" applyAlignment="1" applyProtection="1">
      <alignment horizontal="left" vertical="top" wrapText="1"/>
    </xf>
    <xf numFmtId="0" fontId="5" fillId="3" borderId="0" xfId="0" applyFont="1" applyFill="1" applyBorder="1" applyAlignment="1" applyProtection="1">
      <alignment horizontal="left" vertical="top" wrapText="1"/>
    </xf>
    <xf numFmtId="0" fontId="2" fillId="0" borderId="0" xfId="0" applyFont="1" applyFill="1" applyBorder="1" applyAlignment="1" applyProtection="1">
      <alignment horizontal="left" vertical="top"/>
    </xf>
    <xf numFmtId="0" fontId="1" fillId="0" borderId="0" xfId="0" applyFont="1" applyFill="1" applyBorder="1" applyAlignment="1" applyProtection="1">
      <alignment horizontal="left" vertical="top"/>
    </xf>
    <xf numFmtId="0" fontId="0" fillId="0" borderId="0" xfId="0" applyFill="1" applyBorder="1" applyAlignment="1" applyProtection="1">
      <alignment horizontal="left" vertical="top"/>
    </xf>
    <xf numFmtId="0" fontId="0" fillId="0" borderId="0" xfId="0" applyBorder="1" applyAlignment="1" applyProtection="1">
      <alignment horizontal="left" vertical="top"/>
    </xf>
    <xf numFmtId="0" fontId="5" fillId="6" borderId="0" xfId="0" applyFont="1" applyFill="1" applyAlignment="1" applyProtection="1">
      <alignment vertical="top"/>
    </xf>
    <xf numFmtId="0" fontId="5" fillId="6" borderId="0" xfId="0" applyFont="1" applyFill="1" applyAlignment="1" applyProtection="1">
      <alignment horizontal="left" vertical="top"/>
    </xf>
    <xf numFmtId="0" fontId="5" fillId="6" borderId="0" xfId="0" applyFont="1" applyFill="1" applyAlignment="1" applyProtection="1">
      <alignment horizontal="center" vertical="top"/>
    </xf>
    <xf numFmtId="0" fontId="7" fillId="2" borderId="0" xfId="0" applyFont="1" applyFill="1" applyAlignment="1" applyProtection="1">
      <alignment horizontal="left" vertical="top" wrapText="1"/>
    </xf>
    <xf numFmtId="0" fontId="5" fillId="12" borderId="0" xfId="0" applyFont="1" applyFill="1" applyAlignment="1" applyProtection="1">
      <alignment horizontal="left" vertical="top" wrapText="1"/>
    </xf>
    <xf numFmtId="0" fontId="1" fillId="0" borderId="0" xfId="0" applyFont="1" applyBorder="1" applyAlignment="1" applyProtection="1">
      <alignment horizontal="left" vertical="top" wrapText="1"/>
    </xf>
    <xf numFmtId="0" fontId="6" fillId="2" borderId="0" xfId="0" applyFont="1" applyFill="1" applyAlignment="1" applyProtection="1">
      <alignment horizontal="left" vertical="top" wrapText="1"/>
    </xf>
    <xf numFmtId="0" fontId="5" fillId="2" borderId="0" xfId="0" applyFont="1" applyFill="1" applyAlignment="1" applyProtection="1">
      <alignment horizontal="left" vertical="top" wrapText="1"/>
    </xf>
    <xf numFmtId="0" fontId="5" fillId="11" borderId="0" xfId="0" applyFont="1" applyFill="1" applyAlignment="1" applyProtection="1">
      <alignment horizontal="left" vertical="top" wrapText="1"/>
    </xf>
    <xf numFmtId="0" fontId="7" fillId="5" borderId="2" xfId="0" applyFont="1" applyFill="1" applyBorder="1" applyAlignment="1" applyProtection="1">
      <alignment horizontal="left" vertical="top" wrapText="1"/>
    </xf>
    <xf numFmtId="0" fontId="10" fillId="5" borderId="0" xfId="0" applyFont="1" applyFill="1" applyAlignment="1" applyProtection="1">
      <alignment horizontal="left" vertical="top" wrapText="1"/>
    </xf>
    <xf numFmtId="0" fontId="5" fillId="5" borderId="0" xfId="0" applyFont="1" applyFill="1" applyAlignment="1" applyProtection="1">
      <alignment horizontal="left" vertical="top" wrapText="1"/>
    </xf>
    <xf numFmtId="0" fontId="10" fillId="5" borderId="0" xfId="0" applyFont="1" applyFill="1" applyBorder="1" applyAlignment="1" applyProtection="1">
      <alignment horizontal="left" vertical="top" wrapText="1"/>
    </xf>
    <xf numFmtId="0" fontId="0" fillId="0" borderId="0" xfId="0" applyBorder="1" applyProtection="1"/>
    <xf numFmtId="0" fontId="9" fillId="4" borderId="0" xfId="0" applyFont="1" applyFill="1" applyBorder="1" applyProtection="1"/>
    <xf numFmtId="0" fontId="5" fillId="4" borderId="0" xfId="0" applyFont="1" applyFill="1" applyBorder="1" applyProtection="1"/>
    <xf numFmtId="0" fontId="1" fillId="4" borderId="0" xfId="0" applyFont="1" applyFill="1" applyBorder="1" applyProtection="1"/>
    <xf numFmtId="0" fontId="4" fillId="4" borderId="0" xfId="0" applyFont="1" applyFill="1" applyBorder="1" applyProtection="1"/>
    <xf numFmtId="0" fontId="7" fillId="7" borderId="2" xfId="0" applyFont="1" applyFill="1" applyBorder="1" applyAlignment="1" applyProtection="1">
      <alignment horizontal="left" vertical="top" wrapText="1"/>
    </xf>
    <xf numFmtId="0" fontId="10" fillId="7" borderId="0" xfId="0" applyFont="1" applyFill="1" applyAlignment="1" applyProtection="1">
      <alignment horizontal="left" vertical="top" wrapText="1"/>
    </xf>
    <xf numFmtId="0" fontId="10" fillId="11" borderId="0" xfId="0" applyFont="1" applyFill="1" applyAlignment="1" applyProtection="1">
      <alignment horizontal="left" vertical="top" wrapText="1"/>
    </xf>
    <xf numFmtId="49" fontId="0" fillId="0" borderId="0" xfId="0" applyNumberFormat="1" applyBorder="1" applyProtection="1"/>
    <xf numFmtId="49" fontId="9" fillId="0" borderId="0" xfId="0" applyNumberFormat="1" applyFont="1" applyBorder="1" applyProtection="1"/>
    <xf numFmtId="0" fontId="5" fillId="0" borderId="0" xfId="0" applyFont="1" applyBorder="1" applyProtection="1"/>
    <xf numFmtId="0" fontId="7" fillId="8" borderId="2" xfId="0" applyFont="1" applyFill="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6" fillId="8" borderId="0" xfId="0" applyFont="1" applyFill="1" applyAlignment="1" applyProtection="1">
      <alignment horizontal="left" vertical="top" wrapText="1"/>
    </xf>
    <xf numFmtId="0" fontId="6" fillId="11" borderId="0" xfId="0" applyFont="1" applyFill="1" applyAlignment="1" applyProtection="1">
      <alignment horizontal="left" vertical="top" wrapText="1"/>
    </xf>
    <xf numFmtId="0" fontId="10" fillId="8" borderId="0" xfId="0" applyFont="1" applyFill="1" applyAlignment="1" applyProtection="1">
      <alignment horizontal="left" vertical="top" wrapText="1"/>
    </xf>
    <xf numFmtId="0" fontId="10" fillId="0" borderId="0" xfId="0" applyFont="1" applyBorder="1" applyProtection="1"/>
    <xf numFmtId="0" fontId="1" fillId="0" borderId="0" xfId="0" applyFont="1" applyAlignment="1" applyProtection="1">
      <alignment horizontal="left" vertical="top" wrapText="1"/>
    </xf>
    <xf numFmtId="0" fontId="0" fillId="0" borderId="0" xfId="0" applyAlignment="1" applyProtection="1">
      <alignment horizontal="left" vertical="top" wrapText="1"/>
    </xf>
    <xf numFmtId="0" fontId="7" fillId="6" borderId="2" xfId="0" applyFont="1" applyFill="1" applyBorder="1" applyAlignment="1" applyProtection="1">
      <alignment horizontal="left" vertical="top" wrapText="1"/>
    </xf>
    <xf numFmtId="0" fontId="6" fillId="6" borderId="0" xfId="0" applyFont="1" applyFill="1" applyAlignment="1" applyProtection="1">
      <alignment horizontal="left" vertical="top" wrapText="1"/>
    </xf>
    <xf numFmtId="0" fontId="5" fillId="6" borderId="0" xfId="0" applyFont="1" applyFill="1" applyAlignment="1" applyProtection="1">
      <alignment horizontal="left" vertical="top" wrapText="1"/>
    </xf>
    <xf numFmtId="0" fontId="0" fillId="0" borderId="0" xfId="0" applyProtection="1"/>
    <xf numFmtId="0" fontId="8" fillId="9" borderId="2" xfId="0" applyFont="1" applyFill="1" applyBorder="1" applyAlignment="1" applyProtection="1">
      <alignment horizontal="left" vertical="top" wrapText="1"/>
    </xf>
    <xf numFmtId="0" fontId="5" fillId="9" borderId="0" xfId="0" applyFont="1" applyFill="1" applyAlignment="1" applyProtection="1">
      <alignment horizontal="left" vertical="top" wrapText="1"/>
    </xf>
    <xf numFmtId="0" fontId="8" fillId="0" borderId="0" xfId="0" applyFont="1" applyAlignment="1" applyProtection="1">
      <alignment horizontal="left" vertical="top" wrapText="1"/>
    </xf>
    <xf numFmtId="0" fontId="6" fillId="9" borderId="0" xfId="0" applyFont="1" applyFill="1" applyAlignment="1" applyProtection="1">
      <alignment horizontal="left" vertical="top" wrapText="1"/>
    </xf>
    <xf numFmtId="0" fontId="5" fillId="0" borderId="0" xfId="0" applyFont="1" applyProtection="1"/>
    <xf numFmtId="0" fontId="8" fillId="9" borderId="0" xfId="0" applyFont="1" applyFill="1" applyAlignment="1" applyProtection="1">
      <alignment horizontal="left" vertical="top"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FFF9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pageSetUpPr fitToPage="1"/>
  </sheetPr>
  <dimension ref="A1:V31"/>
  <sheetViews>
    <sheetView topLeftCell="A4" zoomScaleNormal="100" workbookViewId="0">
      <selection activeCell="D12" sqref="D12"/>
    </sheetView>
  </sheetViews>
  <sheetFormatPr defaultColWidth="9.08984375" defaultRowHeight="12.5" x14ac:dyDescent="0.25"/>
  <cols>
    <col min="1" max="1" width="18" style="84" bestFit="1" customWidth="1"/>
    <col min="2" max="2" width="2.08984375" style="84" customWidth="1"/>
    <col min="3" max="3" width="31.90625" style="84" bestFit="1" customWidth="1"/>
    <col min="4" max="4" width="81.08984375" style="18" customWidth="1"/>
    <col min="5" max="5" width="53.36328125" style="16" customWidth="1"/>
    <col min="6" max="6" width="14.7265625" style="16" customWidth="1"/>
    <col min="7" max="7" width="23.26953125" style="16" customWidth="1"/>
    <col min="8" max="8" width="15.7265625" style="16" bestFit="1" customWidth="1"/>
    <col min="9" max="9" width="34" style="16" customWidth="1"/>
    <col min="10" max="10" width="23.7265625" style="16" customWidth="1"/>
    <col min="11" max="11" width="16.7265625" style="16" bestFit="1" customWidth="1"/>
    <col min="12" max="12" width="15.36328125" style="16" bestFit="1" customWidth="1"/>
    <col min="13" max="13" width="23.36328125" style="16" bestFit="1" customWidth="1"/>
    <col min="14" max="14" width="13.36328125" style="16" bestFit="1" customWidth="1"/>
    <col min="15" max="15" width="23.54296875" style="16" bestFit="1" customWidth="1"/>
    <col min="16" max="16" width="14.54296875" style="16" bestFit="1" customWidth="1"/>
    <col min="17" max="17" width="50.08984375" style="16" customWidth="1"/>
    <col min="18" max="18" width="17.7265625" style="16" customWidth="1"/>
    <col min="19" max="19" width="14.54296875" style="16" customWidth="1"/>
    <col min="20" max="20" width="4.26953125" style="16" customWidth="1"/>
    <col min="21" max="21" width="11.26953125" style="16" customWidth="1"/>
    <col min="22" max="22" width="25.26953125" style="16" customWidth="1"/>
    <col min="23" max="16384" width="9.08984375" style="16"/>
  </cols>
  <sheetData>
    <row r="1" spans="1:22" s="11" customFormat="1" ht="24.75" customHeight="1" thickBot="1" x14ac:dyDescent="0.3">
      <c r="A1" s="81"/>
      <c r="B1" s="81"/>
      <c r="C1" s="82" t="s">
        <v>251</v>
      </c>
      <c r="D1" s="10" t="s">
        <v>252</v>
      </c>
    </row>
    <row r="2" spans="1:22" s="13" customFormat="1" ht="12.75" customHeight="1" x14ac:dyDescent="0.25">
      <c r="A2" s="83" t="s">
        <v>91</v>
      </c>
      <c r="B2" s="84"/>
      <c r="C2" s="83" t="s">
        <v>253</v>
      </c>
      <c r="D2" s="12" t="s">
        <v>573</v>
      </c>
      <c r="G2" s="14"/>
      <c r="H2" s="14"/>
      <c r="I2" s="15"/>
      <c r="J2" s="15"/>
      <c r="K2" s="8"/>
      <c r="L2" s="8"/>
      <c r="M2" s="8"/>
      <c r="O2" s="9"/>
      <c r="Q2" s="8"/>
      <c r="T2" s="16"/>
      <c r="U2" s="16"/>
      <c r="V2" s="16"/>
    </row>
    <row r="3" spans="1:22" s="13" customFormat="1" ht="13" x14ac:dyDescent="0.25">
      <c r="A3" s="85"/>
      <c r="B3" s="85"/>
      <c r="C3" s="86" t="s">
        <v>256</v>
      </c>
      <c r="D3" s="12" t="s">
        <v>570</v>
      </c>
      <c r="G3" s="14"/>
      <c r="H3" s="14"/>
      <c r="I3" s="15"/>
      <c r="K3" s="8"/>
      <c r="L3" s="8"/>
      <c r="M3" s="8"/>
      <c r="O3" s="9"/>
      <c r="Q3" s="8"/>
      <c r="T3" s="16"/>
      <c r="U3" s="16"/>
      <c r="V3" s="16"/>
    </row>
    <row r="4" spans="1:22" ht="112.5" x14ac:dyDescent="0.25">
      <c r="C4" s="87" t="s">
        <v>254</v>
      </c>
      <c r="D4" s="12" t="s">
        <v>572</v>
      </c>
    </row>
    <row r="5" spans="1:22" ht="13" x14ac:dyDescent="0.25">
      <c r="C5" s="83" t="s">
        <v>25</v>
      </c>
      <c r="D5" s="59" t="s">
        <v>562</v>
      </c>
      <c r="E5" s="66" t="s">
        <v>473</v>
      </c>
    </row>
    <row r="6" spans="1:22" ht="13" x14ac:dyDescent="0.25">
      <c r="C6" s="83" t="s">
        <v>26</v>
      </c>
      <c r="D6" s="12" t="s">
        <v>561</v>
      </c>
    </row>
    <row r="7" spans="1:22" ht="13" x14ac:dyDescent="0.25">
      <c r="C7" s="86" t="s">
        <v>1</v>
      </c>
      <c r="D7" s="12"/>
    </row>
    <row r="8" spans="1:22" ht="25" x14ac:dyDescent="0.25">
      <c r="C8" s="86" t="s">
        <v>255</v>
      </c>
      <c r="D8" s="12" t="s">
        <v>579</v>
      </c>
      <c r="E8" s="11"/>
      <c r="F8" s="11"/>
      <c r="G8" s="11"/>
      <c r="H8" s="11"/>
      <c r="I8" s="11"/>
      <c r="J8" s="11"/>
      <c r="K8" s="11"/>
      <c r="L8" s="11"/>
      <c r="M8" s="11"/>
      <c r="N8" s="11"/>
      <c r="O8" s="11"/>
      <c r="P8" s="11"/>
      <c r="Q8" s="11"/>
      <c r="R8" s="11"/>
      <c r="S8" s="11"/>
      <c r="T8" s="11"/>
      <c r="U8" s="11"/>
      <c r="V8" s="11"/>
    </row>
    <row r="9" spans="1:22" ht="15" customHeight="1" x14ac:dyDescent="0.25">
      <c r="C9" s="83" t="s">
        <v>265</v>
      </c>
      <c r="D9" s="12" t="s">
        <v>558</v>
      </c>
      <c r="E9" s="13"/>
      <c r="F9" s="13"/>
      <c r="G9" s="14"/>
      <c r="H9" s="14"/>
      <c r="I9" s="15"/>
      <c r="J9" s="13"/>
      <c r="K9" s="8"/>
      <c r="L9" s="8"/>
      <c r="M9" s="8"/>
      <c r="N9" s="13"/>
      <c r="O9" s="9"/>
      <c r="P9" s="13"/>
      <c r="Q9" s="8"/>
      <c r="R9" s="13"/>
      <c r="S9" s="13"/>
    </row>
    <row r="10" spans="1:22" ht="17.25" customHeight="1" x14ac:dyDescent="0.25">
      <c r="C10" s="83" t="s">
        <v>266</v>
      </c>
      <c r="D10" s="12" t="s">
        <v>557</v>
      </c>
      <c r="E10" s="13"/>
      <c r="F10" s="13"/>
      <c r="G10" s="14"/>
      <c r="H10" s="14"/>
      <c r="I10" s="15"/>
      <c r="J10" s="13"/>
      <c r="K10" s="8"/>
      <c r="L10" s="8"/>
      <c r="M10" s="8"/>
      <c r="N10" s="13"/>
      <c r="O10" s="9"/>
      <c r="P10" s="13"/>
      <c r="Q10" s="8"/>
      <c r="R10" s="13"/>
      <c r="S10" s="13"/>
    </row>
    <row r="11" spans="1:22" ht="25" x14ac:dyDescent="0.25">
      <c r="C11" s="83" t="s">
        <v>455</v>
      </c>
      <c r="D11" s="57" t="s">
        <v>563</v>
      </c>
    </row>
    <row r="12" spans="1:22" ht="13" x14ac:dyDescent="0.25">
      <c r="C12" s="83" t="s">
        <v>27</v>
      </c>
      <c r="D12" s="12" t="s">
        <v>559</v>
      </c>
    </row>
    <row r="13" spans="1:22" ht="13" x14ac:dyDescent="0.25">
      <c r="C13" s="86" t="s">
        <v>3</v>
      </c>
      <c r="D13" s="12" t="s">
        <v>560</v>
      </c>
    </row>
    <row r="15" spans="1:22" ht="13" x14ac:dyDescent="0.25">
      <c r="C15" s="88"/>
    </row>
    <row r="19" spans="5:15" x14ac:dyDescent="0.25">
      <c r="O19" s="19"/>
    </row>
    <row r="26" spans="5:15" ht="14.5" x14ac:dyDescent="0.35">
      <c r="E26" s="7"/>
      <c r="F26" s="7"/>
    </row>
    <row r="27" spans="5:15" ht="14.5" x14ac:dyDescent="0.35">
      <c r="E27" s="7"/>
      <c r="F27" s="7"/>
    </row>
    <row r="28" spans="5:15" ht="14.5" x14ac:dyDescent="0.35">
      <c r="E28" s="7"/>
      <c r="F28" s="7"/>
    </row>
    <row r="29" spans="5:15" ht="14.5" x14ac:dyDescent="0.35">
      <c r="E29" s="7"/>
      <c r="F29" s="7"/>
    </row>
    <row r="30" spans="5:15" ht="14.5" x14ac:dyDescent="0.35">
      <c r="E30" s="7"/>
      <c r="F30" s="7"/>
    </row>
    <row r="31" spans="5:15" ht="14.5" x14ac:dyDescent="0.35">
      <c r="E31" s="7"/>
      <c r="F31" s="7"/>
    </row>
  </sheetData>
  <sheetProtection algorithmName="SHA-512" hashValue="aJuveyqoeJs9kHq04vj5+PSi/0hrizrRzzOs7pgRBnbckF+S0LfgPK3+0EbZwKVYuDXWgbK4iYndrSHxt4PEmg==" saltValue="1k6ueqPm5ifRWXrD5e0DwQ==" spinCount="100000" sheet="1" objects="1" scenarios="1" insertHyperlinks="0"/>
  <pageMargins left="0.75" right="0.75" top="1" bottom="1" header="0.5" footer="0.5"/>
  <pageSetup scale="41" fitToWidth="2" fitToHeight="12" orientation="landscape"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xr:uid="{00000000-0002-0000-0000-000000000000}">
          <x14:formula1>
            <xm:f>Ontology!$D$2:$D$60</xm:f>
          </x14:formula1>
          <xm:sqref>D5</xm:sqref>
        </x14:dataValidation>
        <x14:dataValidation type="list" allowBlank="1" showInputMessage="1" xr:uid="{00000000-0002-0000-0000-000001000000}">
          <x14:formula1>
            <xm:f>Ontology!$D$2:$D$25</xm:f>
          </x14:formula1>
          <xm:sqref>D5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E50"/>
  <sheetViews>
    <sheetView workbookViewId="0">
      <selection sqref="A1:C1048576"/>
    </sheetView>
  </sheetViews>
  <sheetFormatPr defaultColWidth="9.08984375" defaultRowHeight="13" x14ac:dyDescent="0.3"/>
  <cols>
    <col min="1" max="1" width="21.54296875" style="132" customWidth="1"/>
    <col min="2" max="2" width="9.08984375" style="132" customWidth="1"/>
    <col min="3" max="3" width="38.90625" style="137" bestFit="1" customWidth="1"/>
    <col min="4" max="4" width="45.54296875" style="6" customWidth="1"/>
    <col min="5" max="5" width="50.54296875" style="6" customWidth="1"/>
    <col min="6" max="8" width="9.08984375" style="6"/>
    <col min="9" max="9" width="29.90625" style="6" bestFit="1" customWidth="1"/>
    <col min="10" max="10" width="18.90625" style="6" bestFit="1" customWidth="1"/>
    <col min="11" max="11" width="10.7265625" style="6" bestFit="1" customWidth="1"/>
    <col min="12" max="16384" width="9.08984375" style="6"/>
  </cols>
  <sheetData>
    <row r="1" spans="1:5" s="37" customFormat="1" ht="13.5" thickBot="1" x14ac:dyDescent="0.3">
      <c r="A1" s="128"/>
      <c r="B1" s="128"/>
      <c r="C1" s="133" t="s">
        <v>182</v>
      </c>
      <c r="D1" s="40" t="s">
        <v>66</v>
      </c>
    </row>
    <row r="2" spans="1:5" s="37" customFormat="1" ht="12.75" customHeight="1" x14ac:dyDescent="0.25">
      <c r="A2" s="101" t="s">
        <v>316</v>
      </c>
      <c r="B2" s="128"/>
      <c r="C2" s="138" t="s">
        <v>181</v>
      </c>
      <c r="D2" s="37" t="s">
        <v>65</v>
      </c>
    </row>
    <row r="3" spans="1:5" s="37" customFormat="1" ht="12.75" customHeight="1" x14ac:dyDescent="0.25">
      <c r="A3" s="128" t="s">
        <v>22</v>
      </c>
      <c r="B3" s="128"/>
      <c r="C3" s="101" t="s">
        <v>436</v>
      </c>
      <c r="D3" s="61"/>
      <c r="E3" s="65" t="s">
        <v>477</v>
      </c>
    </row>
    <row r="4" spans="1:5" s="37" customFormat="1" ht="12.75" customHeight="1" x14ac:dyDescent="0.25">
      <c r="A4" s="135" t="s">
        <v>321</v>
      </c>
      <c r="B4" s="128"/>
      <c r="C4" s="101" t="s">
        <v>315</v>
      </c>
      <c r="D4" s="61"/>
      <c r="E4" s="65" t="s">
        <v>477</v>
      </c>
    </row>
    <row r="5" spans="1:5" s="37" customFormat="1" ht="12.75" customHeight="1" x14ac:dyDescent="0.25">
      <c r="A5" s="135" t="s">
        <v>322</v>
      </c>
      <c r="B5" s="128"/>
      <c r="C5" s="101" t="s">
        <v>364</v>
      </c>
      <c r="D5" s="61" t="s">
        <v>366</v>
      </c>
      <c r="E5" s="65" t="s">
        <v>476</v>
      </c>
    </row>
    <row r="6" spans="1:5" s="37" customFormat="1" ht="12.75" customHeight="1" x14ac:dyDescent="0.25">
      <c r="A6" s="135" t="s">
        <v>323</v>
      </c>
      <c r="B6" s="128"/>
      <c r="C6" s="134" t="s">
        <v>189</v>
      </c>
      <c r="D6" s="79"/>
    </row>
    <row r="7" spans="1:5" s="37" customFormat="1" x14ac:dyDescent="0.25">
      <c r="A7" s="128"/>
      <c r="B7" s="128"/>
      <c r="C7" s="134" t="s">
        <v>171</v>
      </c>
      <c r="D7" s="79"/>
    </row>
    <row r="8" spans="1:5" s="37" customFormat="1" x14ac:dyDescent="0.25">
      <c r="A8" s="128"/>
      <c r="B8" s="128"/>
      <c r="C8" s="134" t="s">
        <v>190</v>
      </c>
      <c r="D8" s="79"/>
    </row>
    <row r="9" spans="1:5" s="37" customFormat="1" x14ac:dyDescent="0.25">
      <c r="A9" s="128"/>
      <c r="B9" s="128"/>
      <c r="C9" s="134" t="s">
        <v>191</v>
      </c>
      <c r="D9" s="79"/>
    </row>
    <row r="10" spans="1:5" s="37" customFormat="1" x14ac:dyDescent="0.25">
      <c r="A10" s="128"/>
      <c r="B10" s="128"/>
      <c r="C10" s="134" t="s">
        <v>192</v>
      </c>
      <c r="D10" s="79"/>
    </row>
    <row r="11" spans="1:5" s="37" customFormat="1" x14ac:dyDescent="0.25">
      <c r="A11" s="128"/>
      <c r="B11" s="128"/>
      <c r="C11" s="134" t="s">
        <v>193</v>
      </c>
      <c r="D11" s="79"/>
    </row>
    <row r="12" spans="1:5" s="37" customFormat="1" x14ac:dyDescent="0.25">
      <c r="A12" s="128"/>
      <c r="B12" s="128"/>
      <c r="C12" s="134" t="s">
        <v>194</v>
      </c>
      <c r="D12" s="79"/>
    </row>
    <row r="13" spans="1:5" s="37" customFormat="1" x14ac:dyDescent="0.25">
      <c r="A13" s="128"/>
      <c r="B13" s="128"/>
      <c r="C13" s="134" t="s">
        <v>195</v>
      </c>
      <c r="D13" s="79"/>
    </row>
    <row r="14" spans="1:5" s="37" customFormat="1" x14ac:dyDescent="0.25">
      <c r="A14" s="128"/>
      <c r="B14" s="128"/>
      <c r="C14" s="134" t="s">
        <v>196</v>
      </c>
      <c r="D14" s="79"/>
    </row>
    <row r="15" spans="1:5" s="37" customFormat="1" x14ac:dyDescent="0.25">
      <c r="A15" s="128"/>
      <c r="B15" s="128"/>
      <c r="C15" s="134" t="s">
        <v>197</v>
      </c>
      <c r="D15" s="79"/>
    </row>
    <row r="16" spans="1:5" s="37" customFormat="1" x14ac:dyDescent="0.25">
      <c r="A16" s="128"/>
      <c r="B16" s="128"/>
      <c r="C16" s="134" t="s">
        <v>198</v>
      </c>
      <c r="D16" s="79"/>
    </row>
    <row r="17" spans="1:4" s="37" customFormat="1" x14ac:dyDescent="0.25">
      <c r="A17" s="128"/>
      <c r="B17" s="128"/>
      <c r="C17" s="134" t="s">
        <v>199</v>
      </c>
      <c r="D17" s="79"/>
    </row>
    <row r="18" spans="1:4" s="37" customFormat="1" x14ac:dyDescent="0.25">
      <c r="A18" s="128"/>
      <c r="B18" s="128"/>
      <c r="C18" s="134" t="s">
        <v>183</v>
      </c>
      <c r="D18" s="79"/>
    </row>
    <row r="19" spans="1:4" s="37" customFormat="1" x14ac:dyDescent="0.25">
      <c r="A19" s="128"/>
      <c r="B19" s="128"/>
      <c r="C19" s="134" t="s">
        <v>200</v>
      </c>
      <c r="D19" s="79"/>
    </row>
    <row r="20" spans="1:4" s="37" customFormat="1" x14ac:dyDescent="0.25">
      <c r="A20" s="128"/>
      <c r="B20" s="128"/>
      <c r="C20" s="134" t="s">
        <v>201</v>
      </c>
      <c r="D20" s="79"/>
    </row>
    <row r="21" spans="1:4" s="37" customFormat="1" x14ac:dyDescent="0.25">
      <c r="A21" s="128"/>
      <c r="B21" s="128"/>
      <c r="C21" s="134" t="s">
        <v>202</v>
      </c>
      <c r="D21" s="79"/>
    </row>
    <row r="22" spans="1:4" s="37" customFormat="1" x14ac:dyDescent="0.25">
      <c r="A22" s="128"/>
      <c r="B22" s="128"/>
      <c r="C22" s="134" t="s">
        <v>203</v>
      </c>
      <c r="D22" s="79"/>
    </row>
    <row r="23" spans="1:4" s="37" customFormat="1" x14ac:dyDescent="0.25">
      <c r="A23" s="128"/>
      <c r="B23" s="128"/>
      <c r="C23" s="134" t="s">
        <v>204</v>
      </c>
      <c r="D23" s="79"/>
    </row>
    <row r="24" spans="1:4" s="37" customFormat="1" x14ac:dyDescent="0.25">
      <c r="A24" s="128"/>
      <c r="B24" s="128"/>
      <c r="C24" s="134" t="s">
        <v>205</v>
      </c>
      <c r="D24" s="79"/>
    </row>
    <row r="25" spans="1:4" s="37" customFormat="1" x14ac:dyDescent="0.25">
      <c r="A25" s="128"/>
      <c r="B25" s="128"/>
      <c r="C25" s="134" t="s">
        <v>206</v>
      </c>
      <c r="D25" s="79"/>
    </row>
    <row r="26" spans="1:4" s="37" customFormat="1" x14ac:dyDescent="0.25">
      <c r="A26" s="128"/>
      <c r="B26" s="128"/>
      <c r="C26" s="134" t="s">
        <v>207</v>
      </c>
      <c r="D26" s="79"/>
    </row>
    <row r="27" spans="1:4" s="37" customFormat="1" x14ac:dyDescent="0.25">
      <c r="A27" s="128"/>
      <c r="B27" s="128"/>
      <c r="C27" s="134" t="s">
        <v>208</v>
      </c>
      <c r="D27" s="79"/>
    </row>
    <row r="28" spans="1:4" s="37" customFormat="1" x14ac:dyDescent="0.25">
      <c r="A28" s="128"/>
      <c r="B28" s="128"/>
      <c r="C28" s="134" t="s">
        <v>209</v>
      </c>
      <c r="D28" s="79"/>
    </row>
    <row r="29" spans="1:4" s="37" customFormat="1" x14ac:dyDescent="0.25">
      <c r="A29" s="128"/>
      <c r="B29" s="128"/>
      <c r="C29" s="134" t="s">
        <v>210</v>
      </c>
      <c r="D29" s="79"/>
    </row>
    <row r="30" spans="1:4" s="37" customFormat="1" x14ac:dyDescent="0.25">
      <c r="A30" s="128"/>
      <c r="B30" s="128"/>
      <c r="C30" s="134" t="s">
        <v>184</v>
      </c>
      <c r="D30" s="79"/>
    </row>
    <row r="31" spans="1:4" s="37" customFormat="1" x14ac:dyDescent="0.25">
      <c r="A31" s="128"/>
      <c r="B31" s="128"/>
      <c r="C31" s="134" t="s">
        <v>211</v>
      </c>
      <c r="D31" s="79"/>
    </row>
    <row r="32" spans="1:4" s="37" customFormat="1" x14ac:dyDescent="0.25">
      <c r="A32" s="128"/>
      <c r="B32" s="128"/>
      <c r="C32" s="134" t="s">
        <v>212</v>
      </c>
      <c r="D32" s="79"/>
    </row>
    <row r="33" spans="1:4" s="37" customFormat="1" x14ac:dyDescent="0.25">
      <c r="A33" s="128"/>
      <c r="B33" s="128"/>
      <c r="C33" s="134" t="s">
        <v>63</v>
      </c>
      <c r="D33" s="79"/>
    </row>
    <row r="34" spans="1:4" s="37" customFormat="1" x14ac:dyDescent="0.25">
      <c r="A34" s="128"/>
      <c r="B34" s="128"/>
      <c r="C34" s="134" t="s">
        <v>213</v>
      </c>
      <c r="D34" s="79"/>
    </row>
    <row r="35" spans="1:4" s="37" customFormat="1" x14ac:dyDescent="0.25">
      <c r="A35" s="128"/>
      <c r="B35" s="128"/>
      <c r="C35" s="134" t="s">
        <v>214</v>
      </c>
      <c r="D35" s="79"/>
    </row>
    <row r="36" spans="1:4" s="37" customFormat="1" x14ac:dyDescent="0.25">
      <c r="A36" s="128"/>
      <c r="B36" s="128"/>
      <c r="C36" s="134" t="s">
        <v>215</v>
      </c>
      <c r="D36" s="79"/>
    </row>
    <row r="37" spans="1:4" s="37" customFormat="1" x14ac:dyDescent="0.25">
      <c r="A37" s="128"/>
      <c r="B37" s="128"/>
      <c r="C37" s="134" t="s">
        <v>216</v>
      </c>
      <c r="D37" s="79"/>
    </row>
    <row r="38" spans="1:4" s="37" customFormat="1" x14ac:dyDescent="0.25">
      <c r="A38" s="128"/>
      <c r="B38" s="128"/>
      <c r="C38" s="134" t="s">
        <v>185</v>
      </c>
      <c r="D38" s="79"/>
    </row>
    <row r="39" spans="1:4" s="37" customFormat="1" x14ac:dyDescent="0.25">
      <c r="A39" s="128"/>
      <c r="B39" s="128"/>
      <c r="C39" s="134" t="s">
        <v>186</v>
      </c>
      <c r="D39" s="79"/>
    </row>
    <row r="40" spans="1:4" s="37" customFormat="1" x14ac:dyDescent="0.25">
      <c r="A40" s="128"/>
      <c r="B40" s="128"/>
      <c r="C40" s="134" t="s">
        <v>187</v>
      </c>
      <c r="D40" s="79"/>
    </row>
    <row r="41" spans="1:4" s="37" customFormat="1" x14ac:dyDescent="0.25">
      <c r="A41" s="128"/>
      <c r="B41" s="128"/>
      <c r="C41" s="134" t="s">
        <v>217</v>
      </c>
      <c r="D41" s="79"/>
    </row>
    <row r="42" spans="1:4" s="37" customFormat="1" x14ac:dyDescent="0.25">
      <c r="A42" s="128"/>
      <c r="B42" s="128"/>
      <c r="C42" s="134" t="s">
        <v>218</v>
      </c>
      <c r="D42" s="79"/>
    </row>
    <row r="43" spans="1:4" s="37" customFormat="1" x14ac:dyDescent="0.25">
      <c r="A43" s="128"/>
      <c r="B43" s="128"/>
      <c r="C43" s="134" t="s">
        <v>219</v>
      </c>
      <c r="D43" s="79"/>
    </row>
    <row r="44" spans="1:4" s="37" customFormat="1" x14ac:dyDescent="0.25">
      <c r="A44" s="128"/>
      <c r="B44" s="128"/>
      <c r="C44" s="134" t="s">
        <v>220</v>
      </c>
      <c r="D44" s="79"/>
    </row>
    <row r="45" spans="1:4" s="37" customFormat="1" x14ac:dyDescent="0.25">
      <c r="A45" s="128"/>
      <c r="B45" s="128"/>
      <c r="C45" s="134" t="s">
        <v>221</v>
      </c>
      <c r="D45" s="79"/>
    </row>
    <row r="46" spans="1:4" s="37" customFormat="1" x14ac:dyDescent="0.25">
      <c r="A46" s="128"/>
      <c r="B46" s="128"/>
      <c r="C46" s="134" t="s">
        <v>188</v>
      </c>
      <c r="D46" s="79"/>
    </row>
    <row r="47" spans="1:4" s="37" customFormat="1" x14ac:dyDescent="0.25">
      <c r="A47" s="128"/>
      <c r="B47" s="128"/>
      <c r="C47" s="134" t="s">
        <v>222</v>
      </c>
      <c r="D47" s="79"/>
    </row>
    <row r="48" spans="1:4" s="37" customFormat="1" x14ac:dyDescent="0.25">
      <c r="A48" s="128"/>
      <c r="B48" s="128"/>
      <c r="C48" s="134" t="s">
        <v>223</v>
      </c>
      <c r="D48" s="79"/>
    </row>
    <row r="49" spans="1:4" s="37" customFormat="1" x14ac:dyDescent="0.25">
      <c r="A49" s="128"/>
      <c r="B49" s="128"/>
      <c r="C49" s="134" t="s">
        <v>224</v>
      </c>
      <c r="D49" s="79"/>
    </row>
    <row r="50" spans="1:4" s="37" customFormat="1" x14ac:dyDescent="0.25">
      <c r="A50" s="128"/>
      <c r="B50" s="128"/>
      <c r="C50" s="134" t="s">
        <v>225</v>
      </c>
      <c r="D50" s="79"/>
    </row>
  </sheetData>
  <sheetProtection algorithmName="SHA-512" hashValue="8dKDRnRRSCdgq/uI5fZeXONwe+18tmHXwApdUBPtITFWXFaPB6JzbLLqso5rK2uYHTi/IDgdWoG1C6O+lOTJKQ==" saltValue="JmU+LR8/cywS3WfuvZCBGw==" spinCount="100000" sheet="1" objects="1" scenarios="1"/>
  <dataValidations count="3">
    <dataValidation type="list" allowBlank="1" showInputMessage="1" showErrorMessage="1" sqref="D3" xr:uid="{00000000-0002-0000-0900-000000000000}">
      <formula1>Instrument_type</formula1>
    </dataValidation>
    <dataValidation type="list" allowBlank="1" showInputMessage="1" showErrorMessage="1" sqref="D4" xr:uid="{00000000-0002-0000-0900-000001000000}">
      <formula1>MS_type</formula1>
    </dataValidation>
    <dataValidation type="list" allowBlank="1" showInputMessage="1" showErrorMessage="1" sqref="D5" xr:uid="{00000000-0002-0000-0900-000002000000}">
      <formula1>mode</formula1>
    </dataValidation>
  </dataValidations>
  <pageMargins left="0.7" right="0.7" top="0.75" bottom="0.75" header="0.3" footer="0.3"/>
  <pageSetup orientation="portrait"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3000000}">
          <x14:formula1>
            <xm:f>Ontology!$I$2:$I$3</xm:f>
          </x14:formula1>
          <xm:sqref>D5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E52"/>
  <sheetViews>
    <sheetView workbookViewId="0"/>
  </sheetViews>
  <sheetFormatPr defaultColWidth="9.08984375" defaultRowHeight="12.5" x14ac:dyDescent="0.25"/>
  <cols>
    <col min="1" max="1" width="16.7265625" style="132" customWidth="1"/>
    <col min="2" max="2" width="4.7265625" style="132" customWidth="1"/>
    <col min="3" max="3" width="49.7265625" style="132" bestFit="1" customWidth="1"/>
    <col min="4" max="4" width="23.26953125" style="6" bestFit="1" customWidth="1"/>
    <col min="5" max="5" width="50.54296875" style="45" customWidth="1"/>
    <col min="6" max="16384" width="9.08984375" style="6"/>
  </cols>
  <sheetData>
    <row r="1" spans="1:5" s="37" customFormat="1" ht="13.5" thickBot="1" x14ac:dyDescent="0.3">
      <c r="A1" s="128"/>
      <c r="B1" s="128"/>
      <c r="C1" s="133" t="s">
        <v>226</v>
      </c>
      <c r="D1" s="40" t="s">
        <v>67</v>
      </c>
      <c r="E1" s="65"/>
    </row>
    <row r="2" spans="1:5" s="37" customFormat="1" ht="13" x14ac:dyDescent="0.25">
      <c r="A2" s="101" t="s">
        <v>316</v>
      </c>
      <c r="B2" s="128"/>
      <c r="C2" s="138" t="s">
        <v>181</v>
      </c>
      <c r="D2" s="37" t="s">
        <v>65</v>
      </c>
      <c r="E2" s="64"/>
    </row>
    <row r="3" spans="1:5" s="37" customFormat="1" ht="13" x14ac:dyDescent="0.25">
      <c r="A3" s="128"/>
      <c r="B3" s="128"/>
      <c r="C3" s="101" t="s">
        <v>437</v>
      </c>
      <c r="D3" s="61" t="s">
        <v>430</v>
      </c>
      <c r="E3" s="64" t="s">
        <v>477</v>
      </c>
    </row>
    <row r="4" spans="1:5" s="37" customFormat="1" ht="13" x14ac:dyDescent="0.25">
      <c r="A4" s="128"/>
      <c r="B4" s="128"/>
      <c r="C4" s="101" t="s">
        <v>324</v>
      </c>
      <c r="D4" s="61" t="s">
        <v>432</v>
      </c>
      <c r="E4" s="64" t="s">
        <v>477</v>
      </c>
    </row>
    <row r="5" spans="1:5" s="37" customFormat="1" ht="13" x14ac:dyDescent="0.25">
      <c r="A5" s="128"/>
      <c r="B5" s="128"/>
      <c r="C5" s="134" t="s">
        <v>72</v>
      </c>
      <c r="E5" s="64"/>
    </row>
    <row r="6" spans="1:5" s="37" customFormat="1" ht="14.5" x14ac:dyDescent="0.25">
      <c r="A6" s="128"/>
      <c r="B6" s="128"/>
      <c r="C6" s="124" t="s">
        <v>311</v>
      </c>
      <c r="E6" s="64"/>
    </row>
    <row r="7" spans="1:5" s="37" customFormat="1" ht="13" x14ac:dyDescent="0.25">
      <c r="A7" s="128"/>
      <c r="B7" s="128"/>
      <c r="C7" s="105" t="s">
        <v>307</v>
      </c>
      <c r="E7" s="64"/>
    </row>
    <row r="8" spans="1:5" s="37" customFormat="1" ht="13" x14ac:dyDescent="0.25">
      <c r="A8" s="128"/>
      <c r="B8" s="128"/>
      <c r="C8" s="134" t="s">
        <v>309</v>
      </c>
      <c r="E8" s="64"/>
    </row>
    <row r="9" spans="1:5" s="37" customFormat="1" ht="13" x14ac:dyDescent="0.25">
      <c r="A9" s="128"/>
      <c r="B9" s="128"/>
      <c r="C9" s="134" t="s">
        <v>310</v>
      </c>
      <c r="E9" s="64"/>
    </row>
    <row r="10" spans="1:5" s="37" customFormat="1" ht="14.5" x14ac:dyDescent="0.25">
      <c r="A10" s="128"/>
      <c r="B10" s="128"/>
      <c r="C10" s="124" t="s">
        <v>313</v>
      </c>
      <c r="E10" s="64"/>
    </row>
    <row r="11" spans="1:5" s="37" customFormat="1" ht="13" x14ac:dyDescent="0.25">
      <c r="A11" s="128"/>
      <c r="B11" s="128"/>
      <c r="C11" s="105" t="s">
        <v>314</v>
      </c>
      <c r="E11" s="64"/>
    </row>
    <row r="12" spans="1:5" s="37" customFormat="1" ht="14.5" x14ac:dyDescent="0.25">
      <c r="A12" s="128"/>
      <c r="B12" s="128"/>
      <c r="C12" s="124" t="s">
        <v>312</v>
      </c>
      <c r="E12" s="64"/>
    </row>
    <row r="13" spans="1:5" s="37" customFormat="1" ht="13" x14ac:dyDescent="0.25">
      <c r="A13" s="128"/>
      <c r="B13" s="128"/>
      <c r="C13" s="134" t="s">
        <v>61</v>
      </c>
      <c r="D13" s="36" t="s">
        <v>534</v>
      </c>
      <c r="E13" s="64"/>
    </row>
    <row r="14" spans="1:5" s="37" customFormat="1" ht="13" x14ac:dyDescent="0.25">
      <c r="A14" s="128"/>
      <c r="B14" s="128"/>
      <c r="C14" s="134" t="s">
        <v>63</v>
      </c>
      <c r="D14" s="36" t="s">
        <v>535</v>
      </c>
      <c r="E14" s="64"/>
    </row>
    <row r="15" spans="1:5" s="37" customFormat="1" ht="13" x14ac:dyDescent="0.25">
      <c r="A15" s="128"/>
      <c r="B15" s="128"/>
      <c r="C15" s="134" t="s">
        <v>369</v>
      </c>
      <c r="E15" s="64"/>
    </row>
    <row r="16" spans="1:5" s="37" customFormat="1" ht="13" x14ac:dyDescent="0.25">
      <c r="A16" s="128"/>
      <c r="B16" s="128"/>
      <c r="C16" s="134" t="s">
        <v>227</v>
      </c>
      <c r="D16" s="36" t="s">
        <v>536</v>
      </c>
      <c r="E16" s="64"/>
    </row>
    <row r="17" spans="1:5" s="37" customFormat="1" ht="13" x14ac:dyDescent="0.25">
      <c r="A17" s="128"/>
      <c r="B17" s="128"/>
      <c r="C17" s="134" t="s">
        <v>228</v>
      </c>
      <c r="D17" s="36" t="s">
        <v>537</v>
      </c>
      <c r="E17" s="64"/>
    </row>
    <row r="18" spans="1:5" s="37" customFormat="1" ht="13" x14ac:dyDescent="0.25">
      <c r="A18" s="128"/>
      <c r="B18" s="128"/>
      <c r="C18" s="101" t="s">
        <v>325</v>
      </c>
      <c r="D18" s="61" t="s">
        <v>439</v>
      </c>
      <c r="E18" s="64" t="s">
        <v>477</v>
      </c>
    </row>
    <row r="19" spans="1:5" s="37" customFormat="1" ht="13" x14ac:dyDescent="0.25">
      <c r="A19" s="128"/>
      <c r="B19" s="128"/>
      <c r="C19" s="134" t="s">
        <v>229</v>
      </c>
      <c r="D19" s="37" t="s">
        <v>538</v>
      </c>
      <c r="E19" s="64"/>
    </row>
    <row r="20" spans="1:5" s="37" customFormat="1" ht="13" x14ac:dyDescent="0.25">
      <c r="A20" s="128"/>
      <c r="B20" s="128"/>
      <c r="C20" s="101" t="s">
        <v>326</v>
      </c>
      <c r="D20" s="36" t="s">
        <v>536</v>
      </c>
      <c r="E20" s="64"/>
    </row>
    <row r="21" spans="1:5" s="37" customFormat="1" ht="13" x14ac:dyDescent="0.25">
      <c r="A21" s="128"/>
      <c r="B21" s="128"/>
      <c r="C21" s="134" t="s">
        <v>230</v>
      </c>
      <c r="D21" s="36" t="s">
        <v>539</v>
      </c>
      <c r="E21" s="64"/>
    </row>
    <row r="22" spans="1:5" s="37" customFormat="1" ht="13" x14ac:dyDescent="0.25">
      <c r="A22" s="128"/>
      <c r="B22" s="128"/>
      <c r="C22" s="134" t="s">
        <v>231</v>
      </c>
      <c r="D22" s="36" t="s">
        <v>540</v>
      </c>
      <c r="E22" s="64"/>
    </row>
    <row r="23" spans="1:5" s="37" customFormat="1" ht="13" x14ac:dyDescent="0.25">
      <c r="A23" s="128"/>
      <c r="B23" s="128"/>
      <c r="C23" s="134" t="s">
        <v>232</v>
      </c>
      <c r="D23" s="36" t="s">
        <v>541</v>
      </c>
      <c r="E23" s="64"/>
    </row>
    <row r="24" spans="1:5" s="37" customFormat="1" ht="13" x14ac:dyDescent="0.25">
      <c r="A24" s="128"/>
      <c r="B24" s="128"/>
      <c r="C24" s="134" t="s">
        <v>233</v>
      </c>
      <c r="D24" s="37" t="s">
        <v>542</v>
      </c>
      <c r="E24" s="64"/>
    </row>
    <row r="25" spans="1:5" s="37" customFormat="1" ht="13" x14ac:dyDescent="0.25">
      <c r="A25" s="128"/>
      <c r="B25" s="128"/>
      <c r="C25" s="134" t="s">
        <v>234</v>
      </c>
      <c r="D25" s="36" t="s">
        <v>546</v>
      </c>
      <c r="E25" s="64"/>
    </row>
    <row r="26" spans="1:5" s="37" customFormat="1" ht="13" x14ac:dyDescent="0.25">
      <c r="A26" s="128"/>
      <c r="B26" s="128"/>
      <c r="C26" s="134" t="s">
        <v>235</v>
      </c>
      <c r="D26" s="36" t="s">
        <v>543</v>
      </c>
      <c r="E26" s="64"/>
    </row>
    <row r="27" spans="1:5" s="37" customFormat="1" ht="13" x14ac:dyDescent="0.25">
      <c r="A27" s="128"/>
      <c r="B27" s="128"/>
      <c r="C27" s="134" t="s">
        <v>236</v>
      </c>
      <c r="D27" s="37">
        <v>32</v>
      </c>
      <c r="E27" s="64"/>
    </row>
    <row r="28" spans="1:5" s="37" customFormat="1" ht="13" x14ac:dyDescent="0.25">
      <c r="A28" s="128"/>
      <c r="B28" s="128"/>
      <c r="C28" s="134" t="s">
        <v>237</v>
      </c>
      <c r="D28" s="36" t="s">
        <v>544</v>
      </c>
      <c r="E28" s="64"/>
    </row>
    <row r="29" spans="1:5" s="37" customFormat="1" ht="13" x14ac:dyDescent="0.25">
      <c r="A29" s="128"/>
      <c r="B29" s="128"/>
      <c r="C29" s="134" t="s">
        <v>68</v>
      </c>
      <c r="D29" s="37" t="s">
        <v>545</v>
      </c>
      <c r="E29" s="64"/>
    </row>
    <row r="30" spans="1:5" s="37" customFormat="1" ht="13" x14ac:dyDescent="0.25">
      <c r="A30" s="128"/>
      <c r="B30" s="128"/>
      <c r="C30" s="134" t="s">
        <v>69</v>
      </c>
      <c r="D30" s="36" t="s">
        <v>547</v>
      </c>
      <c r="E30" s="64"/>
    </row>
    <row r="31" spans="1:5" s="37" customFormat="1" ht="13" x14ac:dyDescent="0.25">
      <c r="A31" s="128"/>
      <c r="B31" s="128"/>
      <c r="C31" s="134" t="s">
        <v>70</v>
      </c>
      <c r="D31" s="36" t="s">
        <v>548</v>
      </c>
      <c r="E31" s="64"/>
    </row>
    <row r="32" spans="1:5" s="37" customFormat="1" ht="13" x14ac:dyDescent="0.25">
      <c r="A32" s="128"/>
      <c r="B32" s="128"/>
      <c r="C32" s="134" t="s">
        <v>238</v>
      </c>
      <c r="D32" s="6">
        <v>128</v>
      </c>
      <c r="E32" s="64"/>
    </row>
    <row r="33" spans="3:4" ht="13" x14ac:dyDescent="0.25">
      <c r="C33" s="134" t="s">
        <v>239</v>
      </c>
      <c r="D33" s="6">
        <v>4</v>
      </c>
    </row>
    <row r="34" spans="3:4" ht="13" x14ac:dyDescent="0.25">
      <c r="C34" s="134" t="s">
        <v>240</v>
      </c>
      <c r="D34" s="80" t="s">
        <v>549</v>
      </c>
    </row>
    <row r="35" spans="3:4" ht="13" x14ac:dyDescent="0.25">
      <c r="C35" s="134" t="s">
        <v>241</v>
      </c>
      <c r="D35" s="80" t="s">
        <v>550</v>
      </c>
    </row>
    <row r="36" spans="3:4" ht="13" x14ac:dyDescent="0.25">
      <c r="C36" s="134" t="s">
        <v>242</v>
      </c>
      <c r="D36" s="80" t="s">
        <v>551</v>
      </c>
    </row>
    <row r="37" spans="3:4" ht="13" x14ac:dyDescent="0.25">
      <c r="C37" s="134" t="s">
        <v>243</v>
      </c>
      <c r="D37" s="6">
        <v>65536</v>
      </c>
    </row>
    <row r="38" spans="3:4" ht="13" x14ac:dyDescent="0.25">
      <c r="C38" s="134" t="s">
        <v>244</v>
      </c>
      <c r="D38" s="6">
        <v>65536</v>
      </c>
    </row>
    <row r="39" spans="3:4" ht="13" x14ac:dyDescent="0.25">
      <c r="C39" s="134" t="s">
        <v>245</v>
      </c>
      <c r="D39" s="80" t="s">
        <v>552</v>
      </c>
    </row>
    <row r="40" spans="3:4" ht="13" x14ac:dyDescent="0.25">
      <c r="C40" s="134" t="s">
        <v>246</v>
      </c>
      <c r="D40" s="80" t="s">
        <v>534</v>
      </c>
    </row>
    <row r="41" spans="3:4" ht="13" x14ac:dyDescent="0.25">
      <c r="C41" s="134" t="s">
        <v>71</v>
      </c>
      <c r="D41" s="6" t="s">
        <v>553</v>
      </c>
    </row>
    <row r="42" spans="3:4" ht="13" x14ac:dyDescent="0.25">
      <c r="C42" s="134" t="s">
        <v>247</v>
      </c>
      <c r="D42" s="6" t="s">
        <v>554</v>
      </c>
    </row>
    <row r="43" spans="3:4" ht="13" x14ac:dyDescent="0.25">
      <c r="C43" s="134" t="s">
        <v>248</v>
      </c>
      <c r="D43" s="80" t="s">
        <v>547</v>
      </c>
    </row>
    <row r="44" spans="3:4" ht="13" x14ac:dyDescent="0.25">
      <c r="C44" s="134" t="s">
        <v>301</v>
      </c>
      <c r="D44" s="6" t="s">
        <v>555</v>
      </c>
    </row>
    <row r="45" spans="3:4" ht="13" x14ac:dyDescent="0.25">
      <c r="C45" s="134" t="s">
        <v>303</v>
      </c>
      <c r="D45" s="6" t="s">
        <v>556</v>
      </c>
    </row>
    <row r="46" spans="3:4" ht="13" x14ac:dyDescent="0.25">
      <c r="C46" s="134" t="s">
        <v>302</v>
      </c>
    </row>
    <row r="47" spans="3:4" ht="13" x14ac:dyDescent="0.25">
      <c r="C47" s="134" t="s">
        <v>305</v>
      </c>
      <c r="D47" s="6" t="s">
        <v>533</v>
      </c>
    </row>
    <row r="48" spans="3:4" ht="13" x14ac:dyDescent="0.25">
      <c r="C48" s="134" t="s">
        <v>304</v>
      </c>
      <c r="D48" s="80" t="s">
        <v>793</v>
      </c>
    </row>
    <row r="49" spans="4:4" x14ac:dyDescent="0.25">
      <c r="D49" s="80" t="s">
        <v>794</v>
      </c>
    </row>
    <row r="50" spans="4:4" x14ac:dyDescent="0.25">
      <c r="D50" s="80" t="s">
        <v>795</v>
      </c>
    </row>
    <row r="51" spans="4:4" x14ac:dyDescent="0.25">
      <c r="D51" s="80" t="s">
        <v>791</v>
      </c>
    </row>
    <row r="52" spans="4:4" x14ac:dyDescent="0.25">
      <c r="D52" s="6" t="s">
        <v>792</v>
      </c>
    </row>
  </sheetData>
  <sheetProtection algorithmName="SHA-512" hashValue="nzLg7zo8XM9A85WZ+kRDXKFmWVT7UzRvkVV0Gq/Tnss06Ilm4jvGcuYkXzGNP3YvQh8O4gHpiaYoPifl3yNiPw==" saltValue="EUdztOY0poLEq6wZQ5k6Nw==" spinCount="100000" sheet="1" objects="1" scenarios="1"/>
  <dataValidations count="3">
    <dataValidation type="list" allowBlank="1" showInputMessage="1" showErrorMessage="1" sqref="D18" xr:uid="{00000000-0002-0000-0A00-000000000000}">
      <formula1>spectrometer_frequency</formula1>
    </dataValidation>
    <dataValidation type="list" allowBlank="1" showInputMessage="1" showErrorMessage="1" sqref="D3" xr:uid="{00000000-0002-0000-0A00-000001000000}">
      <formula1>Ninst</formula1>
    </dataValidation>
    <dataValidation type="list" allowBlank="1" showInputMessage="1" showErrorMessage="1" sqref="D4" xr:uid="{00000000-0002-0000-0A00-000002000000}">
      <formula1>Ntype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3000000}">
          <x14:formula1>
            <xm:f>Ontology!$Q$2:$Q$4</xm:f>
          </x14:formula1>
          <xm:sqref>D3</xm:sqref>
        </x14:dataValidation>
        <x14:dataValidation type="list" allowBlank="1" showInputMessage="1" showErrorMessage="1" xr:uid="{00000000-0002-0000-0A00-000004000000}">
          <x14:formula1>
            <xm:f>Ontology!$S$2:$S$6</xm:f>
          </x14:formula1>
          <xm:sqref>D4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C1:G26"/>
  <sheetViews>
    <sheetView workbookViewId="0">
      <selection activeCell="C3" sqref="C3:G26"/>
    </sheetView>
  </sheetViews>
  <sheetFormatPr defaultColWidth="9.08984375" defaultRowHeight="12.5" x14ac:dyDescent="0.25"/>
  <cols>
    <col min="1" max="2" width="9.08984375" style="6"/>
    <col min="3" max="3" width="23.7265625" style="6" bestFit="1" customWidth="1"/>
    <col min="4" max="4" width="16.90625" style="6" bestFit="1" customWidth="1"/>
    <col min="5" max="5" width="7.7265625" style="6" bestFit="1" customWidth="1"/>
    <col min="6" max="6" width="12.54296875" style="6" bestFit="1" customWidth="1"/>
    <col min="7" max="7" width="17.90625" style="6" bestFit="1" customWidth="1"/>
    <col min="8" max="16384" width="9.08984375" style="6"/>
  </cols>
  <sheetData>
    <row r="1" spans="3:7" ht="14.5" x14ac:dyDescent="0.35">
      <c r="C1" s="69" t="s">
        <v>329</v>
      </c>
      <c r="D1" s="70" t="s">
        <v>81</v>
      </c>
      <c r="E1" s="43" t="s">
        <v>43</v>
      </c>
      <c r="F1" s="43" t="s">
        <v>257</v>
      </c>
      <c r="G1" s="43" t="s">
        <v>269</v>
      </c>
    </row>
    <row r="2" spans="3:7" ht="14.5" x14ac:dyDescent="0.35">
      <c r="C2" s="70" t="s">
        <v>328</v>
      </c>
      <c r="D2" s="71" t="s">
        <v>327</v>
      </c>
      <c r="E2" s="44" t="s">
        <v>8</v>
      </c>
      <c r="F2" s="44" t="s">
        <v>270</v>
      </c>
      <c r="G2" s="44" t="s">
        <v>271</v>
      </c>
    </row>
    <row r="3" spans="3:7" x14ac:dyDescent="0.25">
      <c r="C3" s="80" t="s">
        <v>330</v>
      </c>
      <c r="D3" s="6" t="s">
        <v>272</v>
      </c>
      <c r="E3" s="6" t="s">
        <v>273</v>
      </c>
      <c r="F3" s="6" t="s">
        <v>274</v>
      </c>
      <c r="G3" s="45">
        <v>5</v>
      </c>
    </row>
    <row r="4" spans="3:7" x14ac:dyDescent="0.25">
      <c r="C4" s="80" t="s">
        <v>330</v>
      </c>
      <c r="D4" s="6" t="s">
        <v>275</v>
      </c>
      <c r="E4" s="6" t="s">
        <v>273</v>
      </c>
      <c r="F4" s="6" t="s">
        <v>274</v>
      </c>
      <c r="G4" s="45">
        <v>5</v>
      </c>
    </row>
    <row r="5" spans="3:7" x14ac:dyDescent="0.25">
      <c r="C5" s="80" t="s">
        <v>330</v>
      </c>
      <c r="D5" s="6" t="s">
        <v>276</v>
      </c>
      <c r="E5" s="6" t="s">
        <v>273</v>
      </c>
      <c r="F5" s="6" t="s">
        <v>274</v>
      </c>
      <c r="G5" s="45">
        <v>5</v>
      </c>
    </row>
    <row r="6" spans="3:7" x14ac:dyDescent="0.25">
      <c r="C6" s="80" t="s">
        <v>330</v>
      </c>
      <c r="D6" s="6" t="s">
        <v>277</v>
      </c>
      <c r="E6" s="6" t="s">
        <v>273</v>
      </c>
      <c r="F6" s="6" t="s">
        <v>274</v>
      </c>
      <c r="G6" s="45">
        <v>0</v>
      </c>
    </row>
    <row r="7" spans="3:7" x14ac:dyDescent="0.25">
      <c r="C7" s="80" t="s">
        <v>330</v>
      </c>
      <c r="D7" s="6" t="s">
        <v>278</v>
      </c>
      <c r="E7" s="6" t="s">
        <v>273</v>
      </c>
      <c r="F7" s="6" t="s">
        <v>274</v>
      </c>
      <c r="G7" s="45">
        <v>0</v>
      </c>
    </row>
    <row r="8" spans="3:7" x14ac:dyDescent="0.25">
      <c r="C8" s="80" t="s">
        <v>330</v>
      </c>
      <c r="D8" s="6" t="s">
        <v>279</v>
      </c>
      <c r="E8" s="6" t="s">
        <v>273</v>
      </c>
      <c r="F8" s="6" t="s">
        <v>274</v>
      </c>
      <c r="G8" s="45">
        <v>0</v>
      </c>
    </row>
    <row r="9" spans="3:7" x14ac:dyDescent="0.25">
      <c r="C9" s="80" t="s">
        <v>330</v>
      </c>
      <c r="D9" s="6" t="s">
        <v>280</v>
      </c>
      <c r="E9" s="6" t="s">
        <v>273</v>
      </c>
      <c r="F9" s="46" t="s">
        <v>281</v>
      </c>
      <c r="G9" s="45">
        <v>5</v>
      </c>
    </row>
    <row r="10" spans="3:7" x14ac:dyDescent="0.25">
      <c r="C10" s="80" t="s">
        <v>330</v>
      </c>
      <c r="D10" s="6" t="s">
        <v>282</v>
      </c>
      <c r="E10" s="6" t="s">
        <v>273</v>
      </c>
      <c r="F10" s="46" t="s">
        <v>281</v>
      </c>
      <c r="G10" s="45">
        <v>5</v>
      </c>
    </row>
    <row r="11" spans="3:7" x14ac:dyDescent="0.25">
      <c r="C11" s="80" t="s">
        <v>330</v>
      </c>
      <c r="D11" s="6" t="s">
        <v>283</v>
      </c>
      <c r="E11" s="6" t="s">
        <v>273</v>
      </c>
      <c r="F11" s="46" t="s">
        <v>281</v>
      </c>
      <c r="G11" s="45">
        <v>5</v>
      </c>
    </row>
    <row r="12" spans="3:7" x14ac:dyDescent="0.25">
      <c r="C12" s="80" t="s">
        <v>330</v>
      </c>
      <c r="D12" s="6" t="s">
        <v>284</v>
      </c>
      <c r="E12" s="6" t="s">
        <v>273</v>
      </c>
      <c r="F12" s="46" t="s">
        <v>281</v>
      </c>
      <c r="G12" s="45">
        <v>0</v>
      </c>
    </row>
    <row r="13" spans="3:7" x14ac:dyDescent="0.25">
      <c r="C13" s="80" t="s">
        <v>330</v>
      </c>
      <c r="D13" s="6" t="s">
        <v>285</v>
      </c>
      <c r="E13" s="6" t="s">
        <v>273</v>
      </c>
      <c r="F13" s="46" t="s">
        <v>281</v>
      </c>
      <c r="G13" s="45">
        <v>0</v>
      </c>
    </row>
    <row r="14" spans="3:7" x14ac:dyDescent="0.25">
      <c r="C14" s="80" t="s">
        <v>330</v>
      </c>
      <c r="D14" s="6" t="s">
        <v>286</v>
      </c>
      <c r="E14" s="6" t="s">
        <v>273</v>
      </c>
      <c r="F14" s="46" t="s">
        <v>281</v>
      </c>
      <c r="G14" s="45">
        <v>0</v>
      </c>
    </row>
    <row r="15" spans="3:7" x14ac:dyDescent="0.25">
      <c r="C15" s="80" t="s">
        <v>331</v>
      </c>
      <c r="D15" s="6" t="s">
        <v>287</v>
      </c>
      <c r="E15" s="6" t="s">
        <v>288</v>
      </c>
      <c r="F15" s="6" t="s">
        <v>274</v>
      </c>
      <c r="G15" s="45">
        <v>5</v>
      </c>
    </row>
    <row r="16" spans="3:7" x14ac:dyDescent="0.25">
      <c r="C16" s="80" t="s">
        <v>331</v>
      </c>
      <c r="D16" s="6" t="s">
        <v>289</v>
      </c>
      <c r="E16" s="6" t="s">
        <v>288</v>
      </c>
      <c r="F16" s="6" t="s">
        <v>274</v>
      </c>
      <c r="G16" s="45">
        <v>5</v>
      </c>
    </row>
    <row r="17" spans="3:7" x14ac:dyDescent="0.25">
      <c r="C17" s="80" t="s">
        <v>331</v>
      </c>
      <c r="D17" s="6" t="s">
        <v>290</v>
      </c>
      <c r="E17" s="6" t="s">
        <v>288</v>
      </c>
      <c r="F17" s="6" t="s">
        <v>274</v>
      </c>
      <c r="G17" s="45">
        <v>5</v>
      </c>
    </row>
    <row r="18" spans="3:7" x14ac:dyDescent="0.25">
      <c r="C18" s="80" t="s">
        <v>331</v>
      </c>
      <c r="D18" s="6" t="s">
        <v>291</v>
      </c>
      <c r="E18" s="6" t="s">
        <v>288</v>
      </c>
      <c r="F18" s="6" t="s">
        <v>274</v>
      </c>
      <c r="G18" s="45">
        <v>0</v>
      </c>
    </row>
    <row r="19" spans="3:7" x14ac:dyDescent="0.25">
      <c r="C19" s="80" t="s">
        <v>331</v>
      </c>
      <c r="D19" s="6" t="s">
        <v>292</v>
      </c>
      <c r="E19" s="6" t="s">
        <v>288</v>
      </c>
      <c r="F19" s="6" t="s">
        <v>274</v>
      </c>
      <c r="G19" s="45">
        <v>0</v>
      </c>
    </row>
    <row r="20" spans="3:7" x14ac:dyDescent="0.25">
      <c r="C20" s="80" t="s">
        <v>331</v>
      </c>
      <c r="D20" s="6" t="s">
        <v>293</v>
      </c>
      <c r="E20" s="6" t="s">
        <v>288</v>
      </c>
      <c r="F20" s="6" t="s">
        <v>274</v>
      </c>
      <c r="G20" s="45">
        <v>0</v>
      </c>
    </row>
    <row r="21" spans="3:7" x14ac:dyDescent="0.25">
      <c r="C21" s="80" t="s">
        <v>331</v>
      </c>
      <c r="D21" s="6" t="s">
        <v>294</v>
      </c>
      <c r="E21" s="6" t="s">
        <v>288</v>
      </c>
      <c r="F21" s="46" t="s">
        <v>281</v>
      </c>
      <c r="G21" s="45">
        <v>5</v>
      </c>
    </row>
    <row r="22" spans="3:7" x14ac:dyDescent="0.25">
      <c r="C22" s="80" t="s">
        <v>331</v>
      </c>
      <c r="D22" s="6" t="s">
        <v>295</v>
      </c>
      <c r="E22" s="6" t="s">
        <v>288</v>
      </c>
      <c r="F22" s="46" t="s">
        <v>281</v>
      </c>
      <c r="G22" s="45">
        <v>5</v>
      </c>
    </row>
    <row r="23" spans="3:7" x14ac:dyDescent="0.25">
      <c r="C23" s="80" t="s">
        <v>331</v>
      </c>
      <c r="D23" s="6" t="s">
        <v>296</v>
      </c>
      <c r="E23" s="6" t="s">
        <v>288</v>
      </c>
      <c r="F23" s="46" t="s">
        <v>281</v>
      </c>
      <c r="G23" s="45">
        <v>5</v>
      </c>
    </row>
    <row r="24" spans="3:7" x14ac:dyDescent="0.25">
      <c r="C24" s="80" t="s">
        <v>331</v>
      </c>
      <c r="D24" s="6" t="s">
        <v>297</v>
      </c>
      <c r="E24" s="6" t="s">
        <v>288</v>
      </c>
      <c r="F24" s="46" t="s">
        <v>281</v>
      </c>
      <c r="G24" s="45">
        <v>0</v>
      </c>
    </row>
    <row r="25" spans="3:7" x14ac:dyDescent="0.25">
      <c r="C25" s="80" t="s">
        <v>331</v>
      </c>
      <c r="D25" s="6" t="s">
        <v>298</v>
      </c>
      <c r="E25" s="6" t="s">
        <v>288</v>
      </c>
      <c r="F25" s="46" t="s">
        <v>281</v>
      </c>
      <c r="G25" s="45">
        <v>0</v>
      </c>
    </row>
    <row r="26" spans="3:7" x14ac:dyDescent="0.25">
      <c r="C26" s="80" t="s">
        <v>331</v>
      </c>
      <c r="D26" s="6" t="s">
        <v>299</v>
      </c>
      <c r="E26" s="6" t="s">
        <v>288</v>
      </c>
      <c r="F26" s="46" t="s">
        <v>281</v>
      </c>
      <c r="G26" s="45">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6:D31"/>
  <sheetViews>
    <sheetView workbookViewId="0">
      <selection activeCell="K45" sqref="K45"/>
    </sheetView>
  </sheetViews>
  <sheetFormatPr defaultColWidth="9.08984375" defaultRowHeight="12.5" x14ac:dyDescent="0.25"/>
  <cols>
    <col min="1" max="1" width="21.36328125" style="4" bestFit="1" customWidth="1"/>
    <col min="2" max="2" width="39.90625" style="4" bestFit="1" customWidth="1"/>
    <col min="3" max="7" width="9.08984375" style="4"/>
    <col min="8" max="8" width="20.90625" style="4" bestFit="1" customWidth="1"/>
    <col min="9" max="16384" width="9.08984375" style="4"/>
  </cols>
  <sheetData>
    <row r="6" spans="1:4" ht="14.5" x14ac:dyDescent="0.35">
      <c r="B6" s="42"/>
      <c r="C6" s="42"/>
      <c r="D6" s="42"/>
    </row>
    <row r="7" spans="1:4" ht="14.5" x14ac:dyDescent="0.35">
      <c r="A7" s="42"/>
      <c r="B7" s="42"/>
      <c r="C7" s="42"/>
      <c r="D7" s="42"/>
    </row>
    <row r="8" spans="1:4" x14ac:dyDescent="0.25">
      <c r="D8" s="41"/>
    </row>
    <row r="9" spans="1:4" x14ac:dyDescent="0.25">
      <c r="D9" s="41"/>
    </row>
    <row r="10" spans="1:4" x14ac:dyDescent="0.25">
      <c r="D10" s="41"/>
    </row>
    <row r="11" spans="1:4" x14ac:dyDescent="0.25">
      <c r="D11" s="41"/>
    </row>
    <row r="12" spans="1:4" x14ac:dyDescent="0.25">
      <c r="D12" s="41"/>
    </row>
    <row r="13" spans="1:4" x14ac:dyDescent="0.25">
      <c r="D13" s="41"/>
    </row>
    <row r="14" spans="1:4" x14ac:dyDescent="0.25">
      <c r="C14" s="5"/>
      <c r="D14" s="41"/>
    </row>
    <row r="15" spans="1:4" x14ac:dyDescent="0.25">
      <c r="C15" s="5"/>
      <c r="D15" s="41"/>
    </row>
    <row r="16" spans="1:4" x14ac:dyDescent="0.25">
      <c r="C16" s="5"/>
      <c r="D16" s="41"/>
    </row>
    <row r="17" spans="3:4" x14ac:dyDescent="0.25">
      <c r="C17" s="5"/>
      <c r="D17" s="41"/>
    </row>
    <row r="18" spans="3:4" x14ac:dyDescent="0.25">
      <c r="C18" s="5"/>
      <c r="D18" s="41"/>
    </row>
    <row r="19" spans="3:4" x14ac:dyDescent="0.25">
      <c r="C19" s="5"/>
      <c r="D19" s="41"/>
    </row>
    <row r="20" spans="3:4" x14ac:dyDescent="0.25">
      <c r="D20" s="41"/>
    </row>
    <row r="21" spans="3:4" x14ac:dyDescent="0.25">
      <c r="D21" s="41"/>
    </row>
    <row r="22" spans="3:4" x14ac:dyDescent="0.25">
      <c r="D22" s="41"/>
    </row>
    <row r="23" spans="3:4" x14ac:dyDescent="0.25">
      <c r="D23" s="41"/>
    </row>
    <row r="24" spans="3:4" x14ac:dyDescent="0.25">
      <c r="D24" s="41"/>
    </row>
    <row r="25" spans="3:4" x14ac:dyDescent="0.25">
      <c r="D25" s="41"/>
    </row>
    <row r="26" spans="3:4" x14ac:dyDescent="0.25">
      <c r="C26" s="5"/>
      <c r="D26" s="41"/>
    </row>
    <row r="27" spans="3:4" x14ac:dyDescent="0.25">
      <c r="C27" s="5"/>
      <c r="D27" s="41"/>
    </row>
    <row r="28" spans="3:4" x14ac:dyDescent="0.25">
      <c r="C28" s="5"/>
      <c r="D28" s="41"/>
    </row>
    <row r="29" spans="3:4" x14ac:dyDescent="0.25">
      <c r="C29" s="5"/>
      <c r="D29" s="41"/>
    </row>
    <row r="30" spans="3:4" x14ac:dyDescent="0.25">
      <c r="C30" s="5"/>
      <c r="D30" s="41"/>
    </row>
    <row r="31" spans="3:4" x14ac:dyDescent="0.25">
      <c r="C31" s="5"/>
      <c r="D31" s="41"/>
    </row>
  </sheetData>
  <dataValidations count="1">
    <dataValidation type="list" allowBlank="1" showInputMessage="1" showErrorMessage="1" sqref="B3" xr:uid="{00000000-0002-0000-0C00-000000000000}">
      <formula1>$A$1:$D$1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U58"/>
  <sheetViews>
    <sheetView workbookViewId="0">
      <selection activeCell="D3" sqref="D3:E58"/>
    </sheetView>
  </sheetViews>
  <sheetFormatPr defaultRowHeight="12.5" x14ac:dyDescent="0.25"/>
  <cols>
    <col min="1" max="1" width="26.54296875" bestFit="1" customWidth="1"/>
    <col min="2" max="2" width="13.08984375" bestFit="1" customWidth="1"/>
    <col min="3" max="3" width="4.26953125" customWidth="1"/>
    <col min="4" max="4" width="43" bestFit="1" customWidth="1"/>
    <col min="5" max="5" width="57.54296875" customWidth="1"/>
    <col min="6" max="6" width="4.26953125" customWidth="1"/>
    <col min="7" max="7" width="21.90625" bestFit="1" customWidth="1"/>
    <col min="8" max="8" width="4" customWidth="1"/>
    <col min="9" max="9" width="13.7265625" bestFit="1" customWidth="1"/>
    <col min="10" max="10" width="4.7265625" customWidth="1"/>
    <col min="11" max="11" width="37" bestFit="1" customWidth="1"/>
    <col min="12" max="12" width="3.36328125" customWidth="1"/>
    <col min="13" max="13" width="19.54296875" bestFit="1" customWidth="1"/>
    <col min="14" max="14" width="4.08984375" customWidth="1"/>
    <col min="16" max="16" width="1.90625" customWidth="1"/>
    <col min="17" max="17" width="20.90625" bestFit="1" customWidth="1"/>
    <col min="18" max="18" width="2.54296875" customWidth="1"/>
    <col min="19" max="19" width="15.08984375" bestFit="1" customWidth="1"/>
    <col min="20" max="20" width="3.26953125" customWidth="1"/>
  </cols>
  <sheetData>
    <row r="1" spans="1:21" ht="13" x14ac:dyDescent="0.3">
      <c r="A1" s="58" t="s">
        <v>332</v>
      </c>
      <c r="B1" s="58" t="s">
        <v>4</v>
      </c>
      <c r="D1" s="58" t="s">
        <v>355</v>
      </c>
      <c r="E1" s="58" t="s">
        <v>2</v>
      </c>
      <c r="G1" s="58" t="s">
        <v>361</v>
      </c>
      <c r="I1" s="58" t="s">
        <v>365</v>
      </c>
      <c r="K1" s="58" t="s">
        <v>410</v>
      </c>
      <c r="M1" s="58" t="s">
        <v>431</v>
      </c>
      <c r="O1" s="58" t="s">
        <v>423</v>
      </c>
      <c r="Q1" s="58" t="s">
        <v>457</v>
      </c>
      <c r="S1" s="58" t="s">
        <v>456</v>
      </c>
      <c r="U1" s="58" t="s">
        <v>438</v>
      </c>
    </row>
    <row r="2" spans="1:21" ht="13" x14ac:dyDescent="0.3">
      <c r="D2" s="58"/>
      <c r="G2" s="56" t="s">
        <v>362</v>
      </c>
      <c r="I2" s="56" t="s">
        <v>366</v>
      </c>
    </row>
    <row r="3" spans="1:21" ht="14.5" x14ac:dyDescent="0.35">
      <c r="A3" t="s">
        <v>333</v>
      </c>
      <c r="B3">
        <v>3702</v>
      </c>
      <c r="D3" s="67" t="s">
        <v>478</v>
      </c>
      <c r="E3" t="s">
        <v>479</v>
      </c>
      <c r="G3" s="56" t="s">
        <v>363</v>
      </c>
      <c r="I3" s="56" t="s">
        <v>367</v>
      </c>
      <c r="K3" t="s">
        <v>392</v>
      </c>
      <c r="M3" t="s">
        <v>421</v>
      </c>
      <c r="O3" s="56" t="s">
        <v>427</v>
      </c>
      <c r="Q3" s="56" t="s">
        <v>429</v>
      </c>
      <c r="S3" s="56" t="s">
        <v>432</v>
      </c>
      <c r="U3" s="56" t="s">
        <v>440</v>
      </c>
    </row>
    <row r="4" spans="1:21" ht="14.5" x14ac:dyDescent="0.35">
      <c r="A4" t="s">
        <v>334</v>
      </c>
      <c r="B4">
        <v>9913</v>
      </c>
      <c r="D4" s="67" t="s">
        <v>480</v>
      </c>
      <c r="E4" t="s">
        <v>481</v>
      </c>
      <c r="K4" t="s">
        <v>393</v>
      </c>
      <c r="M4" t="s">
        <v>422</v>
      </c>
      <c r="O4" s="56" t="s">
        <v>428</v>
      </c>
      <c r="Q4" s="56" t="s">
        <v>430</v>
      </c>
      <c r="S4" s="56" t="s">
        <v>433</v>
      </c>
      <c r="U4" s="56" t="s">
        <v>439</v>
      </c>
    </row>
    <row r="5" spans="1:21" ht="14.5" x14ac:dyDescent="0.35">
      <c r="A5" t="s">
        <v>335</v>
      </c>
      <c r="B5">
        <v>6239</v>
      </c>
      <c r="D5" s="68" t="s">
        <v>370</v>
      </c>
      <c r="E5" s="62"/>
      <c r="K5" t="s">
        <v>394</v>
      </c>
      <c r="M5" t="s">
        <v>416</v>
      </c>
      <c r="O5" s="56" t="s">
        <v>424</v>
      </c>
      <c r="S5" s="56" t="s">
        <v>435</v>
      </c>
      <c r="U5" s="56" t="s">
        <v>441</v>
      </c>
    </row>
    <row r="6" spans="1:21" ht="14.5" x14ac:dyDescent="0.35">
      <c r="A6" s="56" t="s">
        <v>389</v>
      </c>
      <c r="B6">
        <v>248221</v>
      </c>
      <c r="D6" s="68" t="s">
        <v>460</v>
      </c>
      <c r="E6" s="62" t="s">
        <v>461</v>
      </c>
      <c r="K6" t="s">
        <v>395</v>
      </c>
      <c r="M6" t="s">
        <v>420</v>
      </c>
      <c r="O6" s="56" t="s">
        <v>425</v>
      </c>
      <c r="S6" s="56" t="s">
        <v>434</v>
      </c>
      <c r="U6" s="56"/>
    </row>
    <row r="7" spans="1:21" ht="14.5" x14ac:dyDescent="0.35">
      <c r="A7" t="s">
        <v>336</v>
      </c>
      <c r="B7">
        <v>3055</v>
      </c>
      <c r="D7" s="67" t="s">
        <v>482</v>
      </c>
      <c r="E7" t="s">
        <v>483</v>
      </c>
      <c r="K7" t="s">
        <v>396</v>
      </c>
      <c r="M7" t="s">
        <v>414</v>
      </c>
      <c r="N7" s="56"/>
      <c r="O7" s="56" t="s">
        <v>426</v>
      </c>
      <c r="U7" s="58"/>
    </row>
    <row r="8" spans="1:21" ht="14.5" x14ac:dyDescent="0.35">
      <c r="A8" t="s">
        <v>337</v>
      </c>
      <c r="B8">
        <v>7955</v>
      </c>
      <c r="D8" s="68" t="s">
        <v>371</v>
      </c>
      <c r="E8" s="62"/>
      <c r="K8" t="s">
        <v>397</v>
      </c>
      <c r="M8" t="s">
        <v>413</v>
      </c>
      <c r="O8" s="56" t="s">
        <v>419</v>
      </c>
    </row>
    <row r="9" spans="1:21" ht="14.5" x14ac:dyDescent="0.35">
      <c r="A9" t="s">
        <v>338</v>
      </c>
      <c r="B9">
        <v>44689</v>
      </c>
      <c r="D9" s="68" t="s">
        <v>372</v>
      </c>
      <c r="E9" s="62" t="s">
        <v>442</v>
      </c>
      <c r="K9" t="s">
        <v>398</v>
      </c>
      <c r="M9" t="s">
        <v>415</v>
      </c>
    </row>
    <row r="10" spans="1:21" ht="14.5" x14ac:dyDescent="0.35">
      <c r="A10" t="s">
        <v>339</v>
      </c>
      <c r="B10">
        <v>7227</v>
      </c>
      <c r="D10" s="67" t="s">
        <v>484</v>
      </c>
      <c r="E10" t="s">
        <v>485</v>
      </c>
      <c r="K10" t="s">
        <v>399</v>
      </c>
      <c r="M10" t="s">
        <v>417</v>
      </c>
      <c r="N10" s="56"/>
    </row>
    <row r="11" spans="1:21" ht="14.5" x14ac:dyDescent="0.35">
      <c r="A11" s="56" t="s">
        <v>340</v>
      </c>
      <c r="B11">
        <v>562</v>
      </c>
      <c r="D11" s="67" t="s">
        <v>486</v>
      </c>
      <c r="E11" t="s">
        <v>487</v>
      </c>
      <c r="K11" t="s">
        <v>400</v>
      </c>
      <c r="M11" t="s">
        <v>418</v>
      </c>
    </row>
    <row r="12" spans="1:21" ht="14.5" x14ac:dyDescent="0.35">
      <c r="A12" t="s">
        <v>341</v>
      </c>
      <c r="B12">
        <v>11103</v>
      </c>
      <c r="D12" s="67" t="s">
        <v>488</v>
      </c>
      <c r="E12" t="s">
        <v>489</v>
      </c>
      <c r="K12" t="s">
        <v>401</v>
      </c>
    </row>
    <row r="13" spans="1:21" ht="14.5" x14ac:dyDescent="0.35">
      <c r="A13" t="s">
        <v>342</v>
      </c>
      <c r="B13">
        <v>9606</v>
      </c>
      <c r="D13" s="68" t="s">
        <v>373</v>
      </c>
      <c r="E13" s="62" t="s">
        <v>454</v>
      </c>
      <c r="K13" t="s">
        <v>402</v>
      </c>
    </row>
    <row r="14" spans="1:21" ht="14.5" x14ac:dyDescent="0.35">
      <c r="A14" s="56" t="s">
        <v>390</v>
      </c>
      <c r="B14">
        <v>9541</v>
      </c>
      <c r="D14" s="67" t="s">
        <v>490</v>
      </c>
      <c r="E14" t="s">
        <v>491</v>
      </c>
      <c r="K14" t="s">
        <v>403</v>
      </c>
    </row>
    <row r="15" spans="1:21" ht="14.5" x14ac:dyDescent="0.35">
      <c r="A15" t="s">
        <v>387</v>
      </c>
      <c r="B15">
        <v>9717</v>
      </c>
      <c r="D15" s="68" t="s">
        <v>374</v>
      </c>
      <c r="E15" s="62"/>
      <c r="K15" t="s">
        <v>404</v>
      </c>
      <c r="N15" s="56"/>
    </row>
    <row r="16" spans="1:21" ht="14.5" x14ac:dyDescent="0.35">
      <c r="A16" t="s">
        <v>343</v>
      </c>
      <c r="B16">
        <v>10090</v>
      </c>
      <c r="D16" s="68" t="s">
        <v>462</v>
      </c>
      <c r="E16" s="62" t="s">
        <v>463</v>
      </c>
      <c r="K16" t="s">
        <v>405</v>
      </c>
    </row>
    <row r="17" spans="1:14" ht="14.5" x14ac:dyDescent="0.35">
      <c r="A17" t="s">
        <v>344</v>
      </c>
      <c r="B17">
        <v>2104</v>
      </c>
      <c r="D17" s="67" t="s">
        <v>492</v>
      </c>
      <c r="E17" t="s">
        <v>493</v>
      </c>
      <c r="K17" t="s">
        <v>406</v>
      </c>
    </row>
    <row r="18" spans="1:14" ht="14.5" x14ac:dyDescent="0.35">
      <c r="A18" t="s">
        <v>345</v>
      </c>
      <c r="B18">
        <v>39947</v>
      </c>
      <c r="D18" s="68" t="s">
        <v>375</v>
      </c>
      <c r="E18" s="62" t="s">
        <v>443</v>
      </c>
      <c r="K18" t="s">
        <v>407</v>
      </c>
      <c r="N18" s="56"/>
    </row>
    <row r="19" spans="1:14" ht="14.5" x14ac:dyDescent="0.35">
      <c r="A19" s="56" t="s">
        <v>346</v>
      </c>
      <c r="B19">
        <v>5833</v>
      </c>
      <c r="D19" s="68" t="s">
        <v>458</v>
      </c>
      <c r="E19" s="62" t="s">
        <v>459</v>
      </c>
      <c r="K19" t="s">
        <v>408</v>
      </c>
      <c r="N19" s="56"/>
    </row>
    <row r="20" spans="1:14" ht="14.5" x14ac:dyDescent="0.35">
      <c r="A20" t="s">
        <v>347</v>
      </c>
      <c r="B20">
        <v>4754</v>
      </c>
      <c r="D20" s="68" t="s">
        <v>356</v>
      </c>
      <c r="E20" s="62" t="s">
        <v>444</v>
      </c>
      <c r="K20" t="s">
        <v>409</v>
      </c>
    </row>
    <row r="21" spans="1:14" ht="14.5" x14ac:dyDescent="0.35">
      <c r="A21" t="s">
        <v>348</v>
      </c>
      <c r="B21">
        <v>10116</v>
      </c>
      <c r="D21" s="67" t="s">
        <v>494</v>
      </c>
      <c r="E21" t="s">
        <v>495</v>
      </c>
    </row>
    <row r="22" spans="1:14" ht="14.5" x14ac:dyDescent="0.35">
      <c r="A22" t="s">
        <v>349</v>
      </c>
      <c r="B22">
        <v>4932</v>
      </c>
      <c r="D22" s="68" t="s">
        <v>376</v>
      </c>
      <c r="E22" s="62" t="s">
        <v>445</v>
      </c>
    </row>
    <row r="23" spans="1:14" ht="14.5" x14ac:dyDescent="0.35">
      <c r="A23" t="s">
        <v>388</v>
      </c>
      <c r="B23">
        <v>90371</v>
      </c>
      <c r="D23" s="68" t="s">
        <v>377</v>
      </c>
      <c r="E23" s="62" t="s">
        <v>446</v>
      </c>
    </row>
    <row r="24" spans="1:14" ht="14.5" x14ac:dyDescent="0.35">
      <c r="A24" t="s">
        <v>350</v>
      </c>
      <c r="B24">
        <v>4896</v>
      </c>
      <c r="D24" s="67" t="s">
        <v>496</v>
      </c>
      <c r="E24" t="s">
        <v>497</v>
      </c>
      <c r="N24" s="56"/>
    </row>
    <row r="25" spans="1:14" ht="14.5" x14ac:dyDescent="0.35">
      <c r="A25" s="56" t="s">
        <v>351</v>
      </c>
      <c r="B25">
        <v>31033</v>
      </c>
      <c r="D25" s="67" t="s">
        <v>498</v>
      </c>
      <c r="E25" t="s">
        <v>499</v>
      </c>
    </row>
    <row r="26" spans="1:14" ht="14.5" x14ac:dyDescent="0.35">
      <c r="A26" t="s">
        <v>354</v>
      </c>
      <c r="B26">
        <v>29760</v>
      </c>
      <c r="D26" s="68" t="s">
        <v>378</v>
      </c>
      <c r="E26" s="62"/>
    </row>
    <row r="27" spans="1:14" ht="14.5" x14ac:dyDescent="0.35">
      <c r="A27" s="56" t="s">
        <v>352</v>
      </c>
      <c r="B27">
        <v>8355</v>
      </c>
      <c r="D27" s="68" t="s">
        <v>464</v>
      </c>
      <c r="E27" s="62"/>
    </row>
    <row r="28" spans="1:14" ht="14.5" x14ac:dyDescent="0.35">
      <c r="A28" s="56" t="s">
        <v>353</v>
      </c>
      <c r="B28">
        <v>4577</v>
      </c>
      <c r="D28" s="68" t="s">
        <v>465</v>
      </c>
      <c r="E28" s="62" t="s">
        <v>466</v>
      </c>
    </row>
    <row r="29" spans="1:14" ht="14.5" x14ac:dyDescent="0.35">
      <c r="D29" s="68" t="s">
        <v>357</v>
      </c>
      <c r="E29" s="62" t="s">
        <v>447</v>
      </c>
    </row>
    <row r="30" spans="1:14" ht="14.5" x14ac:dyDescent="0.35">
      <c r="D30" s="67" t="s">
        <v>500</v>
      </c>
      <c r="E30" t="s">
        <v>501</v>
      </c>
      <c r="N30" s="56"/>
    </row>
    <row r="31" spans="1:14" ht="14.5" x14ac:dyDescent="0.35">
      <c r="D31" s="67" t="s">
        <v>502</v>
      </c>
      <c r="E31" t="s">
        <v>503</v>
      </c>
    </row>
    <row r="32" spans="1:14" ht="14.5" x14ac:dyDescent="0.35">
      <c r="D32" s="68" t="s">
        <v>467</v>
      </c>
      <c r="E32" s="62" t="s">
        <v>468</v>
      </c>
      <c r="N32" s="56"/>
    </row>
    <row r="33" spans="1:14" ht="14.5" x14ac:dyDescent="0.35">
      <c r="D33" s="67" t="s">
        <v>504</v>
      </c>
      <c r="E33" t="s">
        <v>505</v>
      </c>
      <c r="N33" s="56"/>
    </row>
    <row r="34" spans="1:14" ht="14.5" x14ac:dyDescent="0.35">
      <c r="D34" s="67" t="s">
        <v>506</v>
      </c>
      <c r="E34" t="s">
        <v>507</v>
      </c>
    </row>
    <row r="35" spans="1:14" ht="14.5" x14ac:dyDescent="0.35">
      <c r="D35" s="67" t="s">
        <v>508</v>
      </c>
      <c r="E35" t="s">
        <v>509</v>
      </c>
    </row>
    <row r="36" spans="1:14" ht="14.5" x14ac:dyDescent="0.35">
      <c r="A36" s="56"/>
      <c r="D36" s="67" t="s">
        <v>510</v>
      </c>
      <c r="E36" t="s">
        <v>511</v>
      </c>
    </row>
    <row r="37" spans="1:14" ht="14.5" x14ac:dyDescent="0.35">
      <c r="A37" s="56"/>
      <c r="D37" s="68" t="s">
        <v>379</v>
      </c>
      <c r="E37" s="62" t="s">
        <v>448</v>
      </c>
    </row>
    <row r="38" spans="1:14" ht="14.5" x14ac:dyDescent="0.35">
      <c r="D38" s="68" t="s">
        <v>380</v>
      </c>
      <c r="E38" s="62" t="s">
        <v>449</v>
      </c>
    </row>
    <row r="39" spans="1:14" ht="14.5" x14ac:dyDescent="0.35">
      <c r="D39" s="68" t="s">
        <v>512</v>
      </c>
      <c r="E39" s="62" t="s">
        <v>513</v>
      </c>
    </row>
    <row r="40" spans="1:14" ht="14.5" x14ac:dyDescent="0.35">
      <c r="D40" s="67" t="s">
        <v>514</v>
      </c>
      <c r="E40" t="s">
        <v>515</v>
      </c>
    </row>
    <row r="41" spans="1:14" ht="14.5" x14ac:dyDescent="0.35">
      <c r="D41" s="68" t="s">
        <v>469</v>
      </c>
      <c r="E41" s="62"/>
    </row>
    <row r="42" spans="1:14" ht="14.5" x14ac:dyDescent="0.35">
      <c r="D42" s="68" t="s">
        <v>358</v>
      </c>
      <c r="E42" s="62" t="s">
        <v>470</v>
      </c>
    </row>
    <row r="43" spans="1:14" ht="14.5" x14ac:dyDescent="0.35">
      <c r="D43" s="67" t="s">
        <v>516</v>
      </c>
      <c r="E43" t="s">
        <v>517</v>
      </c>
    </row>
    <row r="44" spans="1:14" ht="14.5" x14ac:dyDescent="0.35">
      <c r="D44" s="68" t="s">
        <v>381</v>
      </c>
      <c r="E44" s="62" t="s">
        <v>450</v>
      </c>
    </row>
    <row r="45" spans="1:14" ht="14.5" x14ac:dyDescent="0.35">
      <c r="D45" s="68" t="s">
        <v>359</v>
      </c>
      <c r="E45" t="s">
        <v>518</v>
      </c>
    </row>
    <row r="46" spans="1:14" ht="14.5" x14ac:dyDescent="0.35">
      <c r="D46" s="68" t="s">
        <v>382</v>
      </c>
      <c r="E46" s="62"/>
    </row>
    <row r="47" spans="1:14" ht="14.5" x14ac:dyDescent="0.35">
      <c r="D47" s="68" t="s">
        <v>360</v>
      </c>
      <c r="E47" s="62" t="s">
        <v>451</v>
      </c>
    </row>
    <row r="48" spans="1:14" ht="14.5" x14ac:dyDescent="0.35">
      <c r="D48" s="67" t="s">
        <v>519</v>
      </c>
      <c r="E48" t="s">
        <v>520</v>
      </c>
    </row>
    <row r="49" spans="4:5" ht="14.5" x14ac:dyDescent="0.35">
      <c r="D49" s="67" t="s">
        <v>521</v>
      </c>
      <c r="E49" t="s">
        <v>522</v>
      </c>
    </row>
    <row r="50" spans="4:5" ht="14.5" x14ac:dyDescent="0.35">
      <c r="D50" s="68" t="s">
        <v>383</v>
      </c>
      <c r="E50" s="62"/>
    </row>
    <row r="51" spans="4:5" ht="14.5" x14ac:dyDescent="0.35">
      <c r="D51" s="68" t="s">
        <v>384</v>
      </c>
      <c r="E51" s="62"/>
    </row>
    <row r="52" spans="4:5" ht="14.5" x14ac:dyDescent="0.35">
      <c r="D52" s="68" t="s">
        <v>385</v>
      </c>
      <c r="E52" s="62" t="s">
        <v>452</v>
      </c>
    </row>
    <row r="53" spans="4:5" ht="14.5" x14ac:dyDescent="0.35">
      <c r="D53" s="67" t="s">
        <v>523</v>
      </c>
      <c r="E53" t="s">
        <v>524</v>
      </c>
    </row>
    <row r="54" spans="4:5" ht="14.5" x14ac:dyDescent="0.35">
      <c r="D54" s="67" t="s">
        <v>525</v>
      </c>
      <c r="E54" t="s">
        <v>526</v>
      </c>
    </row>
    <row r="55" spans="4:5" ht="14.5" x14ac:dyDescent="0.35">
      <c r="D55" s="67" t="s">
        <v>527</v>
      </c>
      <c r="E55" t="s">
        <v>528</v>
      </c>
    </row>
    <row r="56" spans="4:5" ht="14.5" x14ac:dyDescent="0.35">
      <c r="D56" s="67" t="s">
        <v>529</v>
      </c>
      <c r="E56" t="s">
        <v>530</v>
      </c>
    </row>
    <row r="57" spans="4:5" ht="14.5" x14ac:dyDescent="0.35">
      <c r="D57" s="68" t="s">
        <v>386</v>
      </c>
      <c r="E57" s="62" t="s">
        <v>453</v>
      </c>
    </row>
    <row r="58" spans="4:5" ht="14.5" x14ac:dyDescent="0.35">
      <c r="D58" s="68" t="s">
        <v>471</v>
      </c>
      <c r="E58" s="62"/>
    </row>
  </sheetData>
  <sortState xmlns:xlrd2="http://schemas.microsoft.com/office/spreadsheetml/2017/richdata2" ref="M3:M12">
    <sortCondition ref="M2"/>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V23"/>
  <sheetViews>
    <sheetView tabSelected="1" zoomScaleNormal="100" workbookViewId="0">
      <selection activeCell="D7" sqref="D7"/>
    </sheetView>
  </sheetViews>
  <sheetFormatPr defaultColWidth="9.08984375" defaultRowHeight="12.5" x14ac:dyDescent="0.25"/>
  <cols>
    <col min="1" max="1" width="18" style="84" bestFit="1" customWidth="1"/>
    <col min="2" max="2" width="5.36328125" style="84" customWidth="1"/>
    <col min="3" max="3" width="39.7265625" style="84" bestFit="1" customWidth="1"/>
    <col min="4" max="4" width="85.08984375" style="18" customWidth="1"/>
    <col min="5" max="5" width="52.90625" style="16" customWidth="1"/>
    <col min="6" max="6" width="14.7265625" style="16" customWidth="1"/>
    <col min="7" max="7" width="23.26953125" style="16" customWidth="1"/>
    <col min="8" max="8" width="15.7265625" style="16" bestFit="1" customWidth="1"/>
    <col min="9" max="9" width="34" style="16" customWidth="1"/>
    <col min="10" max="10" width="23.7265625" style="16" customWidth="1"/>
    <col min="11" max="11" width="16.7265625" style="16" bestFit="1" customWidth="1"/>
    <col min="12" max="12" width="15.36328125" style="16" bestFit="1" customWidth="1"/>
    <col min="13" max="13" width="23.36328125" style="16" bestFit="1" customWidth="1"/>
    <col min="14" max="14" width="13.36328125" style="16" bestFit="1" customWidth="1"/>
    <col min="15" max="15" width="23.54296875" style="16" bestFit="1" customWidth="1"/>
    <col min="16" max="16" width="14.54296875" style="16" bestFit="1" customWidth="1"/>
    <col min="17" max="17" width="50.08984375" style="16" customWidth="1"/>
    <col min="18" max="18" width="17.7265625" style="16" customWidth="1"/>
    <col min="19" max="19" width="14.54296875" style="16" customWidth="1"/>
    <col min="20" max="20" width="4.26953125" style="16" customWidth="1"/>
    <col min="21" max="21" width="11.26953125" style="16" customWidth="1"/>
    <col min="22" max="22" width="25.26953125" style="16" customWidth="1"/>
    <col min="23" max="16384" width="9.08984375" style="16"/>
  </cols>
  <sheetData>
    <row r="1" spans="1:22" s="11" customFormat="1" ht="27" customHeight="1" thickBot="1" x14ac:dyDescent="0.3">
      <c r="A1" s="81"/>
      <c r="B1" s="81"/>
      <c r="C1" s="89" t="s">
        <v>0</v>
      </c>
      <c r="D1" s="10" t="s">
        <v>80</v>
      </c>
    </row>
    <row r="2" spans="1:22" s="13" customFormat="1" ht="15" customHeight="1" x14ac:dyDescent="0.25">
      <c r="A2" s="83" t="s">
        <v>91</v>
      </c>
      <c r="B2" s="90"/>
      <c r="C2" s="83" t="s">
        <v>23</v>
      </c>
      <c r="D2" s="12" t="s">
        <v>574</v>
      </c>
      <c r="G2" s="14"/>
      <c r="H2" s="14"/>
      <c r="I2" s="15"/>
      <c r="J2" s="15"/>
      <c r="K2" s="8"/>
      <c r="L2" s="8"/>
      <c r="M2" s="8"/>
      <c r="O2" s="9"/>
      <c r="Q2" s="8"/>
      <c r="T2" s="16"/>
      <c r="U2" s="16"/>
      <c r="V2" s="16"/>
    </row>
    <row r="3" spans="1:22" s="13" customFormat="1" ht="13" x14ac:dyDescent="0.25">
      <c r="A3" s="85"/>
      <c r="B3" s="84"/>
      <c r="C3" s="83" t="s">
        <v>28</v>
      </c>
      <c r="D3" s="12" t="s">
        <v>571</v>
      </c>
      <c r="G3" s="14"/>
      <c r="H3" s="14"/>
      <c r="I3" s="15"/>
      <c r="K3" s="8"/>
      <c r="L3" s="8"/>
      <c r="M3" s="8"/>
      <c r="O3" s="9"/>
      <c r="Q3" s="8"/>
      <c r="T3" s="16"/>
      <c r="U3" s="16"/>
      <c r="V3" s="16"/>
    </row>
    <row r="4" spans="1:22" ht="25" x14ac:dyDescent="0.25">
      <c r="C4" s="91" t="s">
        <v>24</v>
      </c>
      <c r="D4" s="12" t="s">
        <v>578</v>
      </c>
    </row>
    <row r="5" spans="1:22" ht="12.75" customHeight="1" x14ac:dyDescent="0.25">
      <c r="C5" s="83" t="s">
        <v>25</v>
      </c>
      <c r="D5" s="59" t="s">
        <v>383</v>
      </c>
      <c r="E5" s="63" t="s">
        <v>473</v>
      </c>
    </row>
    <row r="6" spans="1:22" ht="13" x14ac:dyDescent="0.25">
      <c r="C6" s="83" t="s">
        <v>26</v>
      </c>
      <c r="D6" s="12" t="s">
        <v>565</v>
      </c>
    </row>
    <row r="7" spans="1:22" ht="13" x14ac:dyDescent="0.25">
      <c r="C7" s="92" t="s">
        <v>1</v>
      </c>
      <c r="D7" s="12" t="s">
        <v>796</v>
      </c>
    </row>
    <row r="8" spans="1:22" ht="13" x14ac:dyDescent="0.25">
      <c r="C8" s="83" t="s">
        <v>267</v>
      </c>
      <c r="D8" s="12" t="s">
        <v>566</v>
      </c>
      <c r="E8" s="11"/>
      <c r="F8" s="11"/>
      <c r="G8" s="11"/>
      <c r="H8" s="11"/>
      <c r="I8" s="11"/>
      <c r="J8" s="11"/>
      <c r="K8" s="11"/>
      <c r="L8" s="11"/>
      <c r="M8" s="11"/>
      <c r="N8" s="11"/>
      <c r="O8" s="11"/>
      <c r="P8" s="11"/>
      <c r="Q8" s="11"/>
      <c r="R8" s="11"/>
      <c r="S8" s="11"/>
      <c r="T8" s="11"/>
      <c r="U8" s="11"/>
      <c r="V8" s="11"/>
    </row>
    <row r="9" spans="1:22" ht="13" x14ac:dyDescent="0.25">
      <c r="C9" s="83" t="s">
        <v>268</v>
      </c>
      <c r="D9" s="12" t="s">
        <v>567</v>
      </c>
      <c r="E9" s="13"/>
      <c r="F9" s="13"/>
      <c r="G9" s="14"/>
      <c r="H9" s="14"/>
      <c r="I9" s="15"/>
      <c r="J9" s="15"/>
      <c r="K9" s="8"/>
      <c r="L9" s="8"/>
      <c r="M9" s="8"/>
      <c r="N9" s="13"/>
      <c r="O9" s="9"/>
      <c r="P9" s="13"/>
      <c r="Q9" s="8"/>
      <c r="R9" s="13"/>
      <c r="S9" s="13"/>
    </row>
    <row r="10" spans="1:22" ht="13" x14ac:dyDescent="0.25">
      <c r="C10" s="83" t="s">
        <v>455</v>
      </c>
      <c r="D10" s="17" t="s">
        <v>564</v>
      </c>
      <c r="E10" s="13"/>
      <c r="F10" s="13"/>
      <c r="G10" s="14"/>
      <c r="H10" s="14"/>
      <c r="I10" s="15"/>
      <c r="J10" s="13"/>
      <c r="K10" s="8"/>
      <c r="L10" s="8"/>
      <c r="M10" s="8"/>
      <c r="N10" s="13"/>
      <c r="O10" s="9"/>
      <c r="P10" s="13"/>
      <c r="Q10" s="8"/>
      <c r="R10" s="13"/>
      <c r="S10" s="13"/>
    </row>
    <row r="11" spans="1:22" ht="13" x14ac:dyDescent="0.25">
      <c r="C11" s="83" t="s">
        <v>27</v>
      </c>
      <c r="D11" s="12" t="s">
        <v>568</v>
      </c>
    </row>
    <row r="12" spans="1:22" ht="13" x14ac:dyDescent="0.25">
      <c r="C12" s="92" t="s">
        <v>3</v>
      </c>
      <c r="D12" s="12" t="s">
        <v>569</v>
      </c>
    </row>
    <row r="13" spans="1:22" ht="13" x14ac:dyDescent="0.25">
      <c r="C13" s="83" t="s">
        <v>78</v>
      </c>
      <c r="D13" s="12"/>
    </row>
    <row r="14" spans="1:22" ht="13" x14ac:dyDescent="0.25">
      <c r="C14" s="92" t="s">
        <v>319</v>
      </c>
      <c r="D14" s="12"/>
    </row>
    <row r="15" spans="1:22" ht="15.75" customHeight="1" x14ac:dyDescent="0.25">
      <c r="C15" s="92" t="s">
        <v>320</v>
      </c>
      <c r="D15" s="12"/>
    </row>
    <row r="16" spans="1:22" ht="13" x14ac:dyDescent="0.25">
      <c r="C16" s="92" t="s">
        <v>79</v>
      </c>
      <c r="D16" s="12"/>
    </row>
    <row r="18" spans="3:15" ht="13" x14ac:dyDescent="0.25">
      <c r="C18" s="88"/>
    </row>
    <row r="23" spans="3:15" x14ac:dyDescent="0.25">
      <c r="O23" s="19"/>
    </row>
  </sheetData>
  <sheetProtection algorithmName="SHA-512" hashValue="xvdnxyxHjifb7GCocTSHluRmEM4T8ETh6bQuMD8bThnjBcoJ4oZhX/2YdWHSfD/lVMTKs0Sc1b+/NgpBwwHYVw==" saltValue="p0UPIaSrv8rEZsGLayFylA==" spinCount="100000" sheet="1" objects="1" scenarios="1"/>
  <phoneticPr fontId="0" type="noConversion"/>
  <pageMargins left="0.75" right="0.75" top="1" bottom="1" header="0.5" footer="0.5"/>
  <pageSetup scale="41" fitToWidth="2" fitToHeight="12" orientation="landscape"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xr:uid="{00000000-0002-0000-0100-000000000000}">
          <x14:formula1>
            <xm:f>Ontology!$D$2:$D$60</xm:f>
          </x14:formula1>
          <xm:sqref>D5</xm:sqref>
        </x14:dataValidation>
        <x14:dataValidation type="list" allowBlank="1" showInputMessage="1" xr:uid="{00000000-0002-0000-0100-000001000000}">
          <x14:formula1>
            <xm:f>Ontology!$D$2:$D$25</xm:f>
          </x14:formula1>
          <xm:sqref>D5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FF0000"/>
    <pageSetUpPr fitToPage="1"/>
  </sheetPr>
  <dimension ref="A1:V205"/>
  <sheetViews>
    <sheetView zoomScaleNormal="100" workbookViewId="0"/>
  </sheetViews>
  <sheetFormatPr defaultColWidth="9.08984375" defaultRowHeight="12.5" x14ac:dyDescent="0.25"/>
  <cols>
    <col min="1" max="1" width="39.54296875" style="96" bestFit="1" customWidth="1"/>
    <col min="2" max="2" width="3.90625" style="96" customWidth="1"/>
    <col min="3" max="3" width="23.7265625" style="6" bestFit="1" customWidth="1"/>
    <col min="4" max="4" width="16.90625" style="26" bestFit="1" customWidth="1"/>
    <col min="5" max="6" width="19.08984375" style="26" bestFit="1" customWidth="1"/>
    <col min="7" max="7" width="26.36328125" style="27" bestFit="1" customWidth="1"/>
    <col min="8" max="12" width="9.08984375" style="27"/>
    <col min="13" max="13" width="23.36328125" style="26" bestFit="1" customWidth="1"/>
    <col min="14" max="14" width="13.36328125" style="26" bestFit="1" customWidth="1"/>
    <col min="15" max="15" width="23.54296875" style="26" bestFit="1" customWidth="1"/>
    <col min="16" max="16" width="14.54296875" style="26" bestFit="1" customWidth="1"/>
    <col min="17" max="17" width="50.08984375" style="26" customWidth="1"/>
    <col min="18" max="18" width="17.7265625" style="26" customWidth="1"/>
    <col min="19" max="19" width="14.54296875" style="26" customWidth="1"/>
    <col min="20" max="20" width="4.26953125" style="26" customWidth="1"/>
    <col min="21" max="21" width="11.26953125" style="26" customWidth="1"/>
    <col min="22" max="22" width="25.26953125" style="26" customWidth="1"/>
    <col min="23" max="16384" width="9.08984375" style="26"/>
  </cols>
  <sheetData>
    <row r="1" spans="1:22" s="21" customFormat="1" ht="14.5" x14ac:dyDescent="0.25">
      <c r="A1" s="93" t="s">
        <v>260</v>
      </c>
      <c r="B1" s="93"/>
      <c r="C1" s="97" t="s">
        <v>329</v>
      </c>
      <c r="D1" s="98" t="s">
        <v>81</v>
      </c>
      <c r="E1" s="52" t="s">
        <v>43</v>
      </c>
      <c r="F1" s="52" t="s">
        <v>257</v>
      </c>
      <c r="G1" s="20"/>
    </row>
    <row r="2" spans="1:22" s="23" customFormat="1" ht="14.5" x14ac:dyDescent="0.25">
      <c r="A2" s="94" t="s">
        <v>300</v>
      </c>
      <c r="B2" s="95"/>
      <c r="C2" s="98" t="s">
        <v>328</v>
      </c>
      <c r="D2" s="99" t="s">
        <v>327</v>
      </c>
      <c r="E2" s="22" t="s">
        <v>580</v>
      </c>
      <c r="F2" s="22" t="s">
        <v>581</v>
      </c>
      <c r="G2" s="22"/>
      <c r="M2" s="24"/>
      <c r="O2" s="25"/>
      <c r="Q2" s="24"/>
      <c r="T2" s="26"/>
      <c r="U2" s="26"/>
      <c r="V2" s="26"/>
    </row>
    <row r="3" spans="1:22" s="23" customFormat="1" x14ac:dyDescent="0.25">
      <c r="A3" s="95"/>
      <c r="B3" s="95"/>
      <c r="D3" s="23" t="s">
        <v>582</v>
      </c>
      <c r="E3" s="72" t="s">
        <v>583</v>
      </c>
      <c r="F3" s="72" t="s">
        <v>584</v>
      </c>
      <c r="M3" s="24"/>
      <c r="O3" s="25"/>
      <c r="Q3" s="24"/>
      <c r="T3" s="26"/>
      <c r="U3" s="26"/>
      <c r="V3" s="26"/>
    </row>
    <row r="4" spans="1:22" x14ac:dyDescent="0.25">
      <c r="C4" s="23"/>
      <c r="D4" s="23" t="s">
        <v>585</v>
      </c>
      <c r="E4" s="72" t="s">
        <v>583</v>
      </c>
      <c r="F4" s="72" t="s">
        <v>584</v>
      </c>
      <c r="G4" s="23"/>
    </row>
    <row r="5" spans="1:22" x14ac:dyDescent="0.25">
      <c r="C5" s="23"/>
      <c r="D5" s="23" t="s">
        <v>586</v>
      </c>
      <c r="E5" s="72" t="s">
        <v>583</v>
      </c>
      <c r="F5" s="72" t="s">
        <v>584</v>
      </c>
      <c r="G5" s="23"/>
    </row>
    <row r="6" spans="1:22" x14ac:dyDescent="0.25">
      <c r="C6" s="23"/>
      <c r="D6" s="23" t="s">
        <v>587</v>
      </c>
      <c r="E6" s="72" t="s">
        <v>583</v>
      </c>
      <c r="F6" s="72" t="s">
        <v>584</v>
      </c>
      <c r="G6" s="23"/>
    </row>
    <row r="7" spans="1:22" x14ac:dyDescent="0.25">
      <c r="C7" s="23"/>
      <c r="D7" s="23" t="s">
        <v>588</v>
      </c>
      <c r="E7" s="72" t="s">
        <v>583</v>
      </c>
      <c r="F7" s="72" t="s">
        <v>584</v>
      </c>
      <c r="G7" s="23"/>
    </row>
    <row r="8" spans="1:22" ht="13" x14ac:dyDescent="0.25">
      <c r="C8" s="23"/>
      <c r="D8" s="23" t="s">
        <v>589</v>
      </c>
      <c r="E8" s="72" t="s">
        <v>583</v>
      </c>
      <c r="F8" s="72" t="s">
        <v>584</v>
      </c>
      <c r="G8" s="23"/>
      <c r="M8" s="21"/>
      <c r="N8" s="21"/>
      <c r="O8" s="21"/>
      <c r="P8" s="21"/>
      <c r="Q8" s="21"/>
      <c r="R8" s="21"/>
      <c r="S8" s="21"/>
      <c r="T8" s="21"/>
      <c r="U8" s="21"/>
      <c r="V8" s="21"/>
    </row>
    <row r="9" spans="1:22" x14ac:dyDescent="0.25">
      <c r="C9" s="23"/>
      <c r="D9" s="23" t="s">
        <v>590</v>
      </c>
      <c r="E9" s="72" t="s">
        <v>583</v>
      </c>
      <c r="F9" s="72" t="s">
        <v>584</v>
      </c>
      <c r="G9" s="23"/>
      <c r="M9" s="24"/>
      <c r="N9" s="23"/>
      <c r="O9" s="25"/>
      <c r="P9" s="23"/>
      <c r="Q9" s="24"/>
      <c r="R9" s="23"/>
      <c r="S9" s="23"/>
    </row>
    <row r="10" spans="1:22" x14ac:dyDescent="0.25">
      <c r="C10" s="23"/>
      <c r="D10" s="23" t="s">
        <v>591</v>
      </c>
      <c r="E10" s="72" t="s">
        <v>583</v>
      </c>
      <c r="F10" s="72" t="s">
        <v>584</v>
      </c>
      <c r="G10" s="23"/>
      <c r="M10" s="24"/>
      <c r="N10" s="23"/>
      <c r="O10" s="25"/>
      <c r="P10" s="23"/>
      <c r="Q10" s="24"/>
      <c r="R10" s="23"/>
      <c r="S10" s="23"/>
    </row>
    <row r="11" spans="1:22" x14ac:dyDescent="0.25">
      <c r="C11" s="23"/>
      <c r="D11" s="23" t="s">
        <v>592</v>
      </c>
      <c r="E11" s="72" t="s">
        <v>583</v>
      </c>
      <c r="F11" s="72" t="s">
        <v>584</v>
      </c>
      <c r="G11" s="23"/>
    </row>
    <row r="12" spans="1:22" x14ac:dyDescent="0.25">
      <c r="C12" s="23"/>
      <c r="D12" s="23" t="s">
        <v>593</v>
      </c>
      <c r="E12" s="72" t="s">
        <v>583</v>
      </c>
      <c r="F12" s="72" t="s">
        <v>594</v>
      </c>
      <c r="G12" s="23"/>
    </row>
    <row r="13" spans="1:22" x14ac:dyDescent="0.25">
      <c r="C13" s="23"/>
      <c r="D13" s="23" t="s">
        <v>595</v>
      </c>
      <c r="E13" s="72" t="s">
        <v>583</v>
      </c>
      <c r="F13" s="72" t="s">
        <v>594</v>
      </c>
      <c r="G13" s="23"/>
    </row>
    <row r="14" spans="1:22" x14ac:dyDescent="0.25">
      <c r="C14" s="23"/>
      <c r="D14" s="23" t="s">
        <v>596</v>
      </c>
      <c r="E14" s="72" t="s">
        <v>583</v>
      </c>
      <c r="F14" s="72" t="s">
        <v>594</v>
      </c>
      <c r="G14" s="23"/>
    </row>
    <row r="15" spans="1:22" x14ac:dyDescent="0.25">
      <c r="C15" s="23"/>
      <c r="D15" s="23" t="s">
        <v>597</v>
      </c>
      <c r="E15" s="72" t="s">
        <v>583</v>
      </c>
      <c r="F15" s="72" t="s">
        <v>594</v>
      </c>
      <c r="G15" s="23"/>
    </row>
    <row r="16" spans="1:22" x14ac:dyDescent="0.25">
      <c r="C16" s="23"/>
      <c r="D16" s="23" t="s">
        <v>598</v>
      </c>
      <c r="E16" s="72" t="s">
        <v>583</v>
      </c>
      <c r="F16" s="72" t="s">
        <v>594</v>
      </c>
      <c r="G16" s="23"/>
    </row>
    <row r="17" spans="3:7" x14ac:dyDescent="0.25">
      <c r="C17" s="23"/>
      <c r="D17" s="23" t="s">
        <v>599</v>
      </c>
      <c r="E17" s="72" t="s">
        <v>583</v>
      </c>
      <c r="F17" s="72" t="s">
        <v>594</v>
      </c>
      <c r="G17" s="23"/>
    </row>
    <row r="18" spans="3:7" x14ac:dyDescent="0.25">
      <c r="C18" s="23"/>
      <c r="D18" s="23" t="s">
        <v>600</v>
      </c>
      <c r="E18" s="72" t="s">
        <v>583</v>
      </c>
      <c r="F18" s="72" t="s">
        <v>594</v>
      </c>
      <c r="G18" s="23"/>
    </row>
    <row r="19" spans="3:7" x14ac:dyDescent="0.25">
      <c r="C19" s="23"/>
      <c r="D19" s="23" t="s">
        <v>601</v>
      </c>
      <c r="E19" s="72" t="s">
        <v>583</v>
      </c>
      <c r="F19" s="72" t="s">
        <v>602</v>
      </c>
      <c r="G19" s="23"/>
    </row>
    <row r="20" spans="3:7" x14ac:dyDescent="0.25">
      <c r="C20" s="23"/>
      <c r="D20" s="23" t="s">
        <v>603</v>
      </c>
      <c r="E20" s="72" t="s">
        <v>583</v>
      </c>
      <c r="F20" s="72" t="s">
        <v>602</v>
      </c>
      <c r="G20" s="23"/>
    </row>
    <row r="21" spans="3:7" x14ac:dyDescent="0.25">
      <c r="C21" s="23"/>
      <c r="D21" s="23" t="s">
        <v>604</v>
      </c>
      <c r="E21" s="72" t="s">
        <v>583</v>
      </c>
      <c r="F21" s="72" t="s">
        <v>602</v>
      </c>
      <c r="G21" s="23"/>
    </row>
    <row r="22" spans="3:7" x14ac:dyDescent="0.25">
      <c r="C22" s="23"/>
      <c r="D22" s="23" t="s">
        <v>605</v>
      </c>
      <c r="E22" s="72" t="s">
        <v>583</v>
      </c>
      <c r="F22" s="72" t="s">
        <v>602</v>
      </c>
      <c r="G22" s="23"/>
    </row>
    <row r="23" spans="3:7" x14ac:dyDescent="0.25">
      <c r="C23" s="23"/>
      <c r="D23" s="23" t="s">
        <v>606</v>
      </c>
      <c r="E23" s="72" t="s">
        <v>583</v>
      </c>
      <c r="F23" s="72" t="s">
        <v>602</v>
      </c>
      <c r="G23" s="23"/>
    </row>
    <row r="24" spans="3:7" x14ac:dyDescent="0.25">
      <c r="C24" s="23"/>
      <c r="D24" s="23" t="s">
        <v>607</v>
      </c>
      <c r="E24" s="72" t="s">
        <v>583</v>
      </c>
      <c r="F24" s="72" t="s">
        <v>602</v>
      </c>
      <c r="G24" s="23"/>
    </row>
    <row r="25" spans="3:7" x14ac:dyDescent="0.25">
      <c r="C25" s="23"/>
      <c r="D25" s="26" t="s">
        <v>608</v>
      </c>
      <c r="E25" s="72" t="s">
        <v>583</v>
      </c>
      <c r="F25" s="72" t="s">
        <v>609</v>
      </c>
      <c r="G25" s="23"/>
    </row>
    <row r="26" spans="3:7" x14ac:dyDescent="0.25">
      <c r="C26" s="23"/>
      <c r="D26" s="26" t="s">
        <v>610</v>
      </c>
      <c r="E26" s="72" t="s">
        <v>583</v>
      </c>
      <c r="F26" s="72" t="s">
        <v>609</v>
      </c>
      <c r="G26" s="23"/>
    </row>
    <row r="27" spans="3:7" x14ac:dyDescent="0.25">
      <c r="C27" s="23"/>
      <c r="D27" s="26" t="s">
        <v>611</v>
      </c>
      <c r="E27" s="72" t="s">
        <v>583</v>
      </c>
      <c r="F27" s="72" t="s">
        <v>609</v>
      </c>
      <c r="G27" s="23"/>
    </row>
    <row r="28" spans="3:7" x14ac:dyDescent="0.25">
      <c r="C28" s="23"/>
      <c r="D28" s="26" t="s">
        <v>612</v>
      </c>
      <c r="E28" s="72" t="s">
        <v>583</v>
      </c>
      <c r="F28" s="72" t="s">
        <v>609</v>
      </c>
      <c r="G28" s="23"/>
    </row>
    <row r="29" spans="3:7" x14ac:dyDescent="0.25">
      <c r="C29" s="23"/>
      <c r="D29" s="26" t="s">
        <v>613</v>
      </c>
      <c r="E29" s="72" t="s">
        <v>614</v>
      </c>
      <c r="F29" s="72" t="s">
        <v>584</v>
      </c>
      <c r="G29" s="23"/>
    </row>
    <row r="30" spans="3:7" x14ac:dyDescent="0.25">
      <c r="C30" s="23"/>
      <c r="D30" s="26" t="s">
        <v>615</v>
      </c>
      <c r="E30" s="72" t="s">
        <v>614</v>
      </c>
      <c r="F30" s="72" t="s">
        <v>584</v>
      </c>
      <c r="G30" s="23"/>
    </row>
    <row r="31" spans="3:7" x14ac:dyDescent="0.25">
      <c r="C31" s="23"/>
      <c r="D31" s="26" t="s">
        <v>616</v>
      </c>
      <c r="E31" s="72" t="s">
        <v>614</v>
      </c>
      <c r="F31" s="72" t="s">
        <v>584</v>
      </c>
      <c r="G31" s="23"/>
    </row>
    <row r="32" spans="3:7" x14ac:dyDescent="0.25">
      <c r="C32" s="23"/>
      <c r="D32" s="26" t="s">
        <v>617</v>
      </c>
      <c r="E32" s="72" t="s">
        <v>614</v>
      </c>
      <c r="F32" s="72" t="s">
        <v>584</v>
      </c>
      <c r="G32" s="23"/>
    </row>
    <row r="33" spans="3:7" x14ac:dyDescent="0.25">
      <c r="C33" s="23"/>
      <c r="D33" s="26" t="s">
        <v>618</v>
      </c>
      <c r="E33" s="72" t="s">
        <v>614</v>
      </c>
      <c r="F33" s="72" t="s">
        <v>584</v>
      </c>
      <c r="G33" s="23"/>
    </row>
    <row r="34" spans="3:7" x14ac:dyDescent="0.25">
      <c r="C34" s="23"/>
      <c r="D34" s="26" t="s">
        <v>619</v>
      </c>
      <c r="E34" s="72" t="s">
        <v>614</v>
      </c>
      <c r="F34" s="72" t="s">
        <v>584</v>
      </c>
      <c r="G34" s="23"/>
    </row>
    <row r="35" spans="3:7" x14ac:dyDescent="0.25">
      <c r="C35" s="23"/>
      <c r="D35" s="26" t="s">
        <v>620</v>
      </c>
      <c r="E35" s="72" t="s">
        <v>614</v>
      </c>
      <c r="F35" s="72" t="s">
        <v>584</v>
      </c>
      <c r="G35" s="23"/>
    </row>
    <row r="36" spans="3:7" x14ac:dyDescent="0.25">
      <c r="C36" s="23"/>
      <c r="D36" s="26" t="s">
        <v>621</v>
      </c>
      <c r="E36" s="72" t="s">
        <v>614</v>
      </c>
      <c r="F36" s="72" t="s">
        <v>584</v>
      </c>
    </row>
    <row r="37" spans="3:7" x14ac:dyDescent="0.25">
      <c r="C37" s="23"/>
      <c r="D37" s="26" t="s">
        <v>622</v>
      </c>
      <c r="E37" s="72" t="s">
        <v>614</v>
      </c>
      <c r="F37" s="72" t="s">
        <v>584</v>
      </c>
    </row>
    <row r="38" spans="3:7" x14ac:dyDescent="0.25">
      <c r="C38" s="23"/>
      <c r="D38" s="73" t="s">
        <v>623</v>
      </c>
      <c r="E38" s="72" t="s">
        <v>614</v>
      </c>
      <c r="F38" s="72" t="s">
        <v>584</v>
      </c>
    </row>
    <row r="39" spans="3:7" x14ac:dyDescent="0.25">
      <c r="C39" s="23"/>
      <c r="D39" s="73" t="s">
        <v>624</v>
      </c>
      <c r="E39" s="72" t="s">
        <v>614</v>
      </c>
      <c r="F39" s="72" t="s">
        <v>584</v>
      </c>
    </row>
    <row r="40" spans="3:7" x14ac:dyDescent="0.25">
      <c r="C40" s="23"/>
      <c r="D40" s="73" t="s">
        <v>625</v>
      </c>
      <c r="E40" s="72" t="s">
        <v>614</v>
      </c>
      <c r="F40" s="72" t="s">
        <v>584</v>
      </c>
    </row>
    <row r="41" spans="3:7" x14ac:dyDescent="0.25">
      <c r="C41" s="23"/>
      <c r="D41" s="73" t="s">
        <v>626</v>
      </c>
      <c r="E41" s="72" t="s">
        <v>614</v>
      </c>
      <c r="F41" s="72" t="s">
        <v>584</v>
      </c>
    </row>
    <row r="42" spans="3:7" x14ac:dyDescent="0.25">
      <c r="C42" s="23"/>
      <c r="D42" s="73" t="s">
        <v>627</v>
      </c>
      <c r="E42" s="72" t="s">
        <v>614</v>
      </c>
      <c r="F42" s="72" t="s">
        <v>584</v>
      </c>
    </row>
    <row r="43" spans="3:7" x14ac:dyDescent="0.25">
      <c r="C43" s="23"/>
      <c r="D43" s="73" t="s">
        <v>628</v>
      </c>
      <c r="E43" s="72" t="s">
        <v>614</v>
      </c>
      <c r="F43" s="72" t="s">
        <v>584</v>
      </c>
    </row>
    <row r="44" spans="3:7" x14ac:dyDescent="0.25">
      <c r="C44" s="23"/>
      <c r="D44" s="73" t="s">
        <v>629</v>
      </c>
      <c r="E44" s="72" t="s">
        <v>614</v>
      </c>
      <c r="F44" s="72" t="s">
        <v>584</v>
      </c>
    </row>
    <row r="45" spans="3:7" x14ac:dyDescent="0.25">
      <c r="C45" s="23"/>
      <c r="D45" s="73" t="s">
        <v>630</v>
      </c>
      <c r="E45" s="72" t="s">
        <v>614</v>
      </c>
      <c r="F45" s="72" t="s">
        <v>584</v>
      </c>
    </row>
    <row r="46" spans="3:7" x14ac:dyDescent="0.25">
      <c r="C46" s="23"/>
      <c r="D46" s="73" t="s">
        <v>631</v>
      </c>
      <c r="E46" s="72" t="s">
        <v>614</v>
      </c>
      <c r="F46" s="72" t="s">
        <v>584</v>
      </c>
    </row>
    <row r="47" spans="3:7" x14ac:dyDescent="0.25">
      <c r="C47" s="23"/>
      <c r="D47" s="73" t="s">
        <v>632</v>
      </c>
      <c r="E47" s="72" t="s">
        <v>614</v>
      </c>
      <c r="F47" s="72" t="s">
        <v>584</v>
      </c>
    </row>
    <row r="48" spans="3:7" x14ac:dyDescent="0.25">
      <c r="C48" s="23"/>
      <c r="D48" s="73" t="s">
        <v>633</v>
      </c>
      <c r="E48" s="72" t="s">
        <v>614</v>
      </c>
      <c r="F48" s="72" t="s">
        <v>584</v>
      </c>
    </row>
    <row r="49" spans="3:6" x14ac:dyDescent="0.25">
      <c r="C49" s="23"/>
      <c r="D49" s="73" t="s">
        <v>634</v>
      </c>
      <c r="E49" s="72" t="s">
        <v>614</v>
      </c>
      <c r="F49" s="72" t="s">
        <v>584</v>
      </c>
    </row>
    <row r="50" spans="3:6" x14ac:dyDescent="0.25">
      <c r="C50" s="23"/>
      <c r="D50" s="73" t="s">
        <v>635</v>
      </c>
      <c r="E50" s="72" t="s">
        <v>614</v>
      </c>
      <c r="F50" s="72" t="s">
        <v>584</v>
      </c>
    </row>
    <row r="51" spans="3:6" x14ac:dyDescent="0.25">
      <c r="C51" s="23"/>
      <c r="D51" s="73" t="s">
        <v>636</v>
      </c>
      <c r="E51" s="72" t="s">
        <v>614</v>
      </c>
      <c r="F51" s="72" t="s">
        <v>584</v>
      </c>
    </row>
    <row r="52" spans="3:6" x14ac:dyDescent="0.25">
      <c r="C52" s="23"/>
      <c r="D52" s="73" t="s">
        <v>637</v>
      </c>
      <c r="E52" s="72" t="s">
        <v>614</v>
      </c>
      <c r="F52" s="72" t="s">
        <v>584</v>
      </c>
    </row>
    <row r="53" spans="3:6" x14ac:dyDescent="0.25">
      <c r="C53" s="23"/>
      <c r="D53" s="73" t="s">
        <v>638</v>
      </c>
      <c r="E53" s="72" t="s">
        <v>614</v>
      </c>
      <c r="F53" s="72" t="s">
        <v>584</v>
      </c>
    </row>
    <row r="54" spans="3:6" x14ac:dyDescent="0.25">
      <c r="C54" s="23"/>
      <c r="D54" s="73" t="s">
        <v>639</v>
      </c>
      <c r="E54" s="72" t="s">
        <v>614</v>
      </c>
      <c r="F54" s="72" t="s">
        <v>584</v>
      </c>
    </row>
    <row r="55" spans="3:6" x14ac:dyDescent="0.25">
      <c r="C55" s="23"/>
      <c r="D55" s="73" t="s">
        <v>640</v>
      </c>
      <c r="E55" s="72" t="s">
        <v>614</v>
      </c>
      <c r="F55" s="72" t="s">
        <v>584</v>
      </c>
    </row>
    <row r="56" spans="3:6" x14ac:dyDescent="0.25">
      <c r="C56" s="23"/>
      <c r="D56" s="73" t="s">
        <v>641</v>
      </c>
      <c r="E56" s="72" t="s">
        <v>614</v>
      </c>
      <c r="F56" s="72" t="s">
        <v>584</v>
      </c>
    </row>
    <row r="57" spans="3:6" x14ac:dyDescent="0.25">
      <c r="C57" s="23"/>
      <c r="D57" s="73" t="s">
        <v>642</v>
      </c>
      <c r="E57" s="72" t="s">
        <v>614</v>
      </c>
      <c r="F57" s="72" t="s">
        <v>584</v>
      </c>
    </row>
    <row r="58" spans="3:6" x14ac:dyDescent="0.25">
      <c r="C58" s="23"/>
      <c r="D58" s="73" t="s">
        <v>643</v>
      </c>
      <c r="E58" s="72" t="s">
        <v>614</v>
      </c>
      <c r="F58" s="72" t="s">
        <v>584</v>
      </c>
    </row>
    <row r="59" spans="3:6" x14ac:dyDescent="0.25">
      <c r="C59" s="23"/>
      <c r="D59" s="73" t="s">
        <v>644</v>
      </c>
      <c r="E59" s="72" t="s">
        <v>614</v>
      </c>
      <c r="F59" s="72" t="s">
        <v>584</v>
      </c>
    </row>
    <row r="60" spans="3:6" x14ac:dyDescent="0.25">
      <c r="C60" s="23"/>
      <c r="D60" s="73" t="s">
        <v>645</v>
      </c>
      <c r="E60" s="72" t="s">
        <v>614</v>
      </c>
      <c r="F60" s="72" t="s">
        <v>584</v>
      </c>
    </row>
    <row r="61" spans="3:6" x14ac:dyDescent="0.25">
      <c r="C61" s="23"/>
      <c r="D61" s="73" t="s">
        <v>646</v>
      </c>
      <c r="E61" s="72" t="s">
        <v>614</v>
      </c>
      <c r="F61" s="72" t="s">
        <v>584</v>
      </c>
    </row>
    <row r="62" spans="3:6" x14ac:dyDescent="0.25">
      <c r="C62" s="23"/>
      <c r="D62" s="26" t="s">
        <v>647</v>
      </c>
      <c r="E62" s="72" t="s">
        <v>614</v>
      </c>
      <c r="F62" s="72" t="s">
        <v>584</v>
      </c>
    </row>
    <row r="63" spans="3:6" x14ac:dyDescent="0.25">
      <c r="C63" s="23"/>
      <c r="D63" s="26" t="s">
        <v>648</v>
      </c>
      <c r="E63" s="72" t="s">
        <v>614</v>
      </c>
      <c r="F63" s="72" t="s">
        <v>584</v>
      </c>
    </row>
    <row r="64" spans="3:6" x14ac:dyDescent="0.25">
      <c r="C64" s="23"/>
      <c r="D64" s="26" t="s">
        <v>649</v>
      </c>
      <c r="E64" s="72" t="s">
        <v>614</v>
      </c>
      <c r="F64" s="72" t="s">
        <v>584</v>
      </c>
    </row>
    <row r="65" spans="3:6" x14ac:dyDescent="0.25">
      <c r="C65" s="23"/>
      <c r="D65" s="26" t="s">
        <v>650</v>
      </c>
      <c r="E65" s="72" t="s">
        <v>614</v>
      </c>
      <c r="F65" s="72" t="s">
        <v>584</v>
      </c>
    </row>
    <row r="66" spans="3:6" x14ac:dyDescent="0.25">
      <c r="C66" s="23"/>
      <c r="D66" s="26" t="s">
        <v>651</v>
      </c>
      <c r="E66" s="72" t="s">
        <v>614</v>
      </c>
      <c r="F66" s="72" t="s">
        <v>584</v>
      </c>
    </row>
    <row r="67" spans="3:6" x14ac:dyDescent="0.25">
      <c r="C67" s="23"/>
      <c r="D67" s="26" t="s">
        <v>652</v>
      </c>
      <c r="E67" s="72" t="s">
        <v>614</v>
      </c>
      <c r="F67" s="72" t="s">
        <v>584</v>
      </c>
    </row>
    <row r="68" spans="3:6" x14ac:dyDescent="0.25">
      <c r="C68" s="23"/>
      <c r="D68" s="26" t="s">
        <v>653</v>
      </c>
      <c r="E68" s="72" t="s">
        <v>614</v>
      </c>
      <c r="F68" s="72" t="s">
        <v>584</v>
      </c>
    </row>
    <row r="69" spans="3:6" x14ac:dyDescent="0.25">
      <c r="C69" s="23"/>
      <c r="D69" s="26" t="s">
        <v>654</v>
      </c>
      <c r="E69" s="72" t="s">
        <v>614</v>
      </c>
      <c r="F69" s="72" t="s">
        <v>584</v>
      </c>
    </row>
    <row r="70" spans="3:6" x14ac:dyDescent="0.25">
      <c r="C70" s="23"/>
      <c r="D70" s="26" t="s">
        <v>655</v>
      </c>
      <c r="E70" s="72" t="s">
        <v>614</v>
      </c>
      <c r="F70" s="72" t="s">
        <v>584</v>
      </c>
    </row>
    <row r="71" spans="3:6" x14ac:dyDescent="0.25">
      <c r="C71" s="23"/>
      <c r="D71" s="26" t="s">
        <v>656</v>
      </c>
      <c r="E71" s="72" t="s">
        <v>614</v>
      </c>
      <c r="F71" s="72" t="s">
        <v>584</v>
      </c>
    </row>
    <row r="72" spans="3:6" x14ac:dyDescent="0.25">
      <c r="C72" s="23"/>
      <c r="D72" s="26" t="s">
        <v>657</v>
      </c>
      <c r="E72" s="72" t="s">
        <v>614</v>
      </c>
      <c r="F72" s="72" t="s">
        <v>584</v>
      </c>
    </row>
    <row r="73" spans="3:6" x14ac:dyDescent="0.25">
      <c r="C73" s="23"/>
      <c r="D73" s="26" t="s">
        <v>658</v>
      </c>
      <c r="E73" s="72" t="s">
        <v>614</v>
      </c>
      <c r="F73" s="72" t="s">
        <v>584</v>
      </c>
    </row>
    <row r="74" spans="3:6" x14ac:dyDescent="0.25">
      <c r="C74" s="23"/>
      <c r="D74" s="26" t="s">
        <v>659</v>
      </c>
      <c r="E74" s="72" t="s">
        <v>614</v>
      </c>
      <c r="F74" s="72" t="s">
        <v>584</v>
      </c>
    </row>
    <row r="75" spans="3:6" x14ac:dyDescent="0.25">
      <c r="C75" s="23"/>
      <c r="D75" s="26" t="s">
        <v>660</v>
      </c>
      <c r="E75" s="72" t="s">
        <v>614</v>
      </c>
      <c r="F75" s="72" t="s">
        <v>584</v>
      </c>
    </row>
    <row r="76" spans="3:6" x14ac:dyDescent="0.25">
      <c r="C76" s="23"/>
      <c r="D76" s="26" t="s">
        <v>661</v>
      </c>
      <c r="E76" s="72" t="s">
        <v>614</v>
      </c>
      <c r="F76" s="72" t="s">
        <v>584</v>
      </c>
    </row>
    <row r="77" spans="3:6" x14ac:dyDescent="0.25">
      <c r="C77" s="23"/>
      <c r="D77" s="26" t="s">
        <v>662</v>
      </c>
      <c r="E77" s="72" t="s">
        <v>614</v>
      </c>
      <c r="F77" s="72" t="s">
        <v>584</v>
      </c>
    </row>
    <row r="78" spans="3:6" x14ac:dyDescent="0.25">
      <c r="C78" s="23"/>
      <c r="D78" s="26" t="s">
        <v>663</v>
      </c>
      <c r="E78" s="72" t="s">
        <v>614</v>
      </c>
      <c r="F78" s="72" t="s">
        <v>584</v>
      </c>
    </row>
    <row r="79" spans="3:6" x14ac:dyDescent="0.25">
      <c r="C79" s="23"/>
      <c r="D79" s="26" t="s">
        <v>664</v>
      </c>
      <c r="E79" s="72" t="s">
        <v>614</v>
      </c>
      <c r="F79" s="72" t="s">
        <v>584</v>
      </c>
    </row>
    <row r="80" spans="3:6" x14ac:dyDescent="0.25">
      <c r="C80" s="23"/>
      <c r="D80" s="26" t="s">
        <v>665</v>
      </c>
      <c r="E80" s="72" t="s">
        <v>614</v>
      </c>
      <c r="F80" s="72" t="s">
        <v>584</v>
      </c>
    </row>
    <row r="81" spans="3:6" x14ac:dyDescent="0.25">
      <c r="C81" s="23"/>
      <c r="D81" s="26" t="s">
        <v>666</v>
      </c>
      <c r="E81" s="72" t="s">
        <v>614</v>
      </c>
      <c r="F81" s="72" t="s">
        <v>584</v>
      </c>
    </row>
    <row r="82" spans="3:6" x14ac:dyDescent="0.25">
      <c r="C82" s="23"/>
      <c r="D82" s="26" t="s">
        <v>667</v>
      </c>
      <c r="E82" s="72" t="s">
        <v>614</v>
      </c>
      <c r="F82" s="72" t="s">
        <v>584</v>
      </c>
    </row>
    <row r="83" spans="3:6" x14ac:dyDescent="0.25">
      <c r="C83" s="23"/>
      <c r="D83" s="26" t="s">
        <v>668</v>
      </c>
      <c r="E83" s="72" t="s">
        <v>614</v>
      </c>
      <c r="F83" s="72" t="s">
        <v>584</v>
      </c>
    </row>
    <row r="84" spans="3:6" x14ac:dyDescent="0.25">
      <c r="C84" s="23"/>
      <c r="D84" s="26" t="s">
        <v>669</v>
      </c>
      <c r="E84" s="72" t="s">
        <v>614</v>
      </c>
      <c r="F84" s="72" t="s">
        <v>584</v>
      </c>
    </row>
    <row r="85" spans="3:6" x14ac:dyDescent="0.25">
      <c r="C85" s="23"/>
      <c r="D85" s="26" t="s">
        <v>670</v>
      </c>
      <c r="E85" s="72" t="s">
        <v>614</v>
      </c>
      <c r="F85" s="72" t="s">
        <v>584</v>
      </c>
    </row>
    <row r="86" spans="3:6" x14ac:dyDescent="0.25">
      <c r="C86" s="23"/>
      <c r="D86" s="26" t="s">
        <v>671</v>
      </c>
      <c r="E86" s="72" t="s">
        <v>614</v>
      </c>
      <c r="F86" s="72" t="s">
        <v>584</v>
      </c>
    </row>
    <row r="87" spans="3:6" x14ac:dyDescent="0.25">
      <c r="C87" s="23"/>
      <c r="D87" s="26" t="s">
        <v>672</v>
      </c>
      <c r="E87" s="72" t="s">
        <v>614</v>
      </c>
      <c r="F87" s="72" t="s">
        <v>584</v>
      </c>
    </row>
    <row r="88" spans="3:6" x14ac:dyDescent="0.25">
      <c r="C88" s="23"/>
      <c r="D88" s="26" t="s">
        <v>673</v>
      </c>
      <c r="E88" s="72" t="s">
        <v>614</v>
      </c>
      <c r="F88" s="72" t="s">
        <v>584</v>
      </c>
    </row>
    <row r="89" spans="3:6" x14ac:dyDescent="0.25">
      <c r="C89" s="23"/>
      <c r="D89" s="26" t="s">
        <v>674</v>
      </c>
      <c r="E89" s="72" t="s">
        <v>614</v>
      </c>
      <c r="F89" s="72" t="s">
        <v>584</v>
      </c>
    </row>
    <row r="90" spans="3:6" x14ac:dyDescent="0.25">
      <c r="C90" s="23"/>
      <c r="D90" s="26" t="s">
        <v>675</v>
      </c>
      <c r="E90" s="72" t="s">
        <v>614</v>
      </c>
      <c r="F90" s="72" t="s">
        <v>584</v>
      </c>
    </row>
    <row r="91" spans="3:6" x14ac:dyDescent="0.25">
      <c r="C91" s="23"/>
      <c r="D91" s="26" t="s">
        <v>676</v>
      </c>
      <c r="E91" s="72" t="s">
        <v>614</v>
      </c>
      <c r="F91" s="72" t="s">
        <v>584</v>
      </c>
    </row>
    <row r="92" spans="3:6" x14ac:dyDescent="0.25">
      <c r="C92" s="23"/>
      <c r="D92" s="26" t="s">
        <v>677</v>
      </c>
      <c r="E92" s="72" t="s">
        <v>614</v>
      </c>
      <c r="F92" s="72" t="s">
        <v>584</v>
      </c>
    </row>
    <row r="93" spans="3:6" x14ac:dyDescent="0.25">
      <c r="C93" s="23"/>
      <c r="D93" s="26" t="s">
        <v>678</v>
      </c>
      <c r="E93" s="72" t="s">
        <v>614</v>
      </c>
      <c r="F93" s="72" t="s">
        <v>584</v>
      </c>
    </row>
    <row r="94" spans="3:6" x14ac:dyDescent="0.25">
      <c r="C94" s="23"/>
      <c r="D94" s="26" t="s">
        <v>679</v>
      </c>
      <c r="E94" s="72" t="s">
        <v>614</v>
      </c>
      <c r="F94" s="72" t="s">
        <v>584</v>
      </c>
    </row>
    <row r="95" spans="3:6" x14ac:dyDescent="0.25">
      <c r="C95" s="23"/>
      <c r="D95" s="26" t="s">
        <v>680</v>
      </c>
      <c r="E95" s="72" t="s">
        <v>614</v>
      </c>
      <c r="F95" s="72" t="s">
        <v>584</v>
      </c>
    </row>
    <row r="96" spans="3:6" x14ac:dyDescent="0.25">
      <c r="C96" s="23"/>
      <c r="D96" s="26" t="s">
        <v>681</v>
      </c>
      <c r="E96" s="72" t="s">
        <v>614</v>
      </c>
      <c r="F96" s="72" t="s">
        <v>584</v>
      </c>
    </row>
    <row r="97" spans="3:6" x14ac:dyDescent="0.25">
      <c r="C97" s="23"/>
      <c r="D97" s="26" t="s">
        <v>682</v>
      </c>
      <c r="E97" s="72" t="s">
        <v>614</v>
      </c>
      <c r="F97" s="72" t="s">
        <v>584</v>
      </c>
    </row>
    <row r="98" spans="3:6" x14ac:dyDescent="0.25">
      <c r="C98" s="23"/>
      <c r="D98" s="26" t="s">
        <v>683</v>
      </c>
      <c r="E98" s="72" t="s">
        <v>614</v>
      </c>
      <c r="F98" s="72" t="s">
        <v>584</v>
      </c>
    </row>
    <row r="99" spans="3:6" x14ac:dyDescent="0.25">
      <c r="C99" s="23"/>
      <c r="D99" s="26" t="s">
        <v>684</v>
      </c>
      <c r="E99" s="72" t="s">
        <v>614</v>
      </c>
      <c r="F99" s="72" t="s">
        <v>594</v>
      </c>
    </row>
    <row r="100" spans="3:6" x14ac:dyDescent="0.25">
      <c r="C100" s="23"/>
      <c r="D100" s="26" t="s">
        <v>685</v>
      </c>
      <c r="E100" s="72" t="s">
        <v>614</v>
      </c>
      <c r="F100" s="72" t="s">
        <v>594</v>
      </c>
    </row>
    <row r="101" spans="3:6" x14ac:dyDescent="0.25">
      <c r="C101" s="23"/>
      <c r="D101" s="26" t="s">
        <v>686</v>
      </c>
      <c r="E101" s="72" t="s">
        <v>614</v>
      </c>
      <c r="F101" s="72" t="s">
        <v>594</v>
      </c>
    </row>
    <row r="102" spans="3:6" x14ac:dyDescent="0.25">
      <c r="C102" s="23"/>
      <c r="D102" s="26" t="s">
        <v>687</v>
      </c>
      <c r="E102" s="72" t="s">
        <v>614</v>
      </c>
      <c r="F102" s="72" t="s">
        <v>594</v>
      </c>
    </row>
    <row r="103" spans="3:6" x14ac:dyDescent="0.25">
      <c r="C103" s="23"/>
      <c r="D103" s="26" t="s">
        <v>688</v>
      </c>
      <c r="E103" s="72" t="s">
        <v>614</v>
      </c>
      <c r="F103" s="72" t="s">
        <v>594</v>
      </c>
    </row>
    <row r="104" spans="3:6" x14ac:dyDescent="0.25">
      <c r="C104" s="23"/>
      <c r="D104" s="26" t="s">
        <v>689</v>
      </c>
      <c r="E104" s="72" t="s">
        <v>614</v>
      </c>
      <c r="F104" s="72" t="s">
        <v>594</v>
      </c>
    </row>
    <row r="105" spans="3:6" x14ac:dyDescent="0.25">
      <c r="C105" s="23"/>
      <c r="D105" s="26" t="s">
        <v>690</v>
      </c>
      <c r="E105" s="72" t="s">
        <v>614</v>
      </c>
      <c r="F105" s="72" t="s">
        <v>594</v>
      </c>
    </row>
    <row r="106" spans="3:6" x14ac:dyDescent="0.25">
      <c r="C106" s="23"/>
      <c r="D106" s="26" t="s">
        <v>691</v>
      </c>
      <c r="E106" s="72" t="s">
        <v>614</v>
      </c>
      <c r="F106" s="53" t="s">
        <v>594</v>
      </c>
    </row>
    <row r="107" spans="3:6" x14ac:dyDescent="0.25">
      <c r="C107" s="23"/>
      <c r="D107" s="26" t="s">
        <v>692</v>
      </c>
      <c r="E107" s="72" t="s">
        <v>614</v>
      </c>
      <c r="F107" s="53" t="s">
        <v>594</v>
      </c>
    </row>
    <row r="108" spans="3:6" x14ac:dyDescent="0.25">
      <c r="C108" s="23"/>
      <c r="D108" s="26" t="s">
        <v>693</v>
      </c>
      <c r="E108" s="72" t="s">
        <v>614</v>
      </c>
      <c r="F108" s="53" t="s">
        <v>594</v>
      </c>
    </row>
    <row r="109" spans="3:6" x14ac:dyDescent="0.25">
      <c r="C109" s="23"/>
      <c r="D109" s="26" t="s">
        <v>694</v>
      </c>
      <c r="E109" s="72" t="s">
        <v>614</v>
      </c>
      <c r="F109" s="53" t="s">
        <v>594</v>
      </c>
    </row>
    <row r="110" spans="3:6" x14ac:dyDescent="0.25">
      <c r="C110" s="23"/>
      <c r="D110" s="26" t="s">
        <v>695</v>
      </c>
      <c r="E110" s="26" t="s">
        <v>614</v>
      </c>
      <c r="F110" s="26" t="s">
        <v>594</v>
      </c>
    </row>
    <row r="111" spans="3:6" x14ac:dyDescent="0.25">
      <c r="D111" s="26" t="s">
        <v>696</v>
      </c>
      <c r="E111" s="26" t="s">
        <v>614</v>
      </c>
      <c r="F111" s="26" t="s">
        <v>594</v>
      </c>
    </row>
    <row r="112" spans="3:6" x14ac:dyDescent="0.25">
      <c r="D112" s="26" t="s">
        <v>697</v>
      </c>
      <c r="E112" s="26" t="s">
        <v>614</v>
      </c>
      <c r="F112" s="26" t="s">
        <v>594</v>
      </c>
    </row>
    <row r="113" spans="4:6" x14ac:dyDescent="0.25">
      <c r="D113" s="26" t="s">
        <v>698</v>
      </c>
      <c r="E113" s="26" t="s">
        <v>614</v>
      </c>
      <c r="F113" s="26" t="s">
        <v>594</v>
      </c>
    </row>
    <row r="114" spans="4:6" x14ac:dyDescent="0.25">
      <c r="D114" s="26" t="s">
        <v>699</v>
      </c>
      <c r="E114" s="26" t="s">
        <v>614</v>
      </c>
      <c r="F114" s="26" t="s">
        <v>594</v>
      </c>
    </row>
    <row r="115" spans="4:6" x14ac:dyDescent="0.25">
      <c r="D115" s="26" t="s">
        <v>700</v>
      </c>
      <c r="E115" s="26" t="s">
        <v>614</v>
      </c>
      <c r="F115" s="26" t="s">
        <v>594</v>
      </c>
    </row>
    <row r="116" spans="4:6" x14ac:dyDescent="0.25">
      <c r="D116" s="26" t="s">
        <v>701</v>
      </c>
      <c r="E116" s="26" t="s">
        <v>614</v>
      </c>
      <c r="F116" s="26" t="s">
        <v>594</v>
      </c>
    </row>
    <row r="117" spans="4:6" x14ac:dyDescent="0.25">
      <c r="D117" s="26" t="s">
        <v>702</v>
      </c>
      <c r="E117" s="26" t="s">
        <v>614</v>
      </c>
      <c r="F117" s="26" t="s">
        <v>594</v>
      </c>
    </row>
    <row r="118" spans="4:6" x14ac:dyDescent="0.25">
      <c r="D118" s="26" t="s">
        <v>703</v>
      </c>
      <c r="E118" s="26" t="s">
        <v>614</v>
      </c>
      <c r="F118" s="26" t="s">
        <v>594</v>
      </c>
    </row>
    <row r="119" spans="4:6" x14ac:dyDescent="0.25">
      <c r="D119" s="26" t="s">
        <v>704</v>
      </c>
      <c r="E119" s="26" t="s">
        <v>614</v>
      </c>
      <c r="F119" s="26" t="s">
        <v>594</v>
      </c>
    </row>
    <row r="120" spans="4:6" x14ac:dyDescent="0.25">
      <c r="D120" s="26" t="s">
        <v>705</v>
      </c>
      <c r="E120" s="26" t="s">
        <v>614</v>
      </c>
      <c r="F120" s="26" t="s">
        <v>602</v>
      </c>
    </row>
    <row r="121" spans="4:6" x14ac:dyDescent="0.25">
      <c r="D121" s="26" t="s">
        <v>706</v>
      </c>
      <c r="E121" s="26" t="s">
        <v>614</v>
      </c>
      <c r="F121" s="26" t="s">
        <v>602</v>
      </c>
    </row>
    <row r="122" spans="4:6" x14ac:dyDescent="0.25">
      <c r="D122" s="26" t="s">
        <v>707</v>
      </c>
      <c r="E122" s="26" t="s">
        <v>614</v>
      </c>
      <c r="F122" s="26" t="s">
        <v>602</v>
      </c>
    </row>
    <row r="123" spans="4:6" x14ac:dyDescent="0.25">
      <c r="D123" s="26" t="s">
        <v>708</v>
      </c>
      <c r="E123" s="26" t="s">
        <v>614</v>
      </c>
      <c r="F123" s="26" t="s">
        <v>602</v>
      </c>
    </row>
    <row r="124" spans="4:6" x14ac:dyDescent="0.25">
      <c r="D124" s="26" t="s">
        <v>709</v>
      </c>
      <c r="E124" s="26" t="s">
        <v>614</v>
      </c>
      <c r="F124" s="26" t="s">
        <v>602</v>
      </c>
    </row>
    <row r="125" spans="4:6" x14ac:dyDescent="0.25">
      <c r="D125" s="26" t="s">
        <v>710</v>
      </c>
      <c r="E125" s="26" t="s">
        <v>614</v>
      </c>
      <c r="F125" s="26" t="s">
        <v>602</v>
      </c>
    </row>
    <row r="126" spans="4:6" x14ac:dyDescent="0.25">
      <c r="D126" s="26" t="s">
        <v>711</v>
      </c>
      <c r="E126" s="26" t="s">
        <v>614</v>
      </c>
      <c r="F126" s="26" t="s">
        <v>602</v>
      </c>
    </row>
    <row r="127" spans="4:6" x14ac:dyDescent="0.25">
      <c r="D127" s="26" t="s">
        <v>712</v>
      </c>
      <c r="E127" s="26" t="s">
        <v>614</v>
      </c>
      <c r="F127" s="26" t="s">
        <v>602</v>
      </c>
    </row>
    <row r="128" spans="4:6" x14ac:dyDescent="0.25">
      <c r="D128" s="26" t="s">
        <v>713</v>
      </c>
      <c r="E128" s="26" t="s">
        <v>614</v>
      </c>
      <c r="F128" s="26" t="s">
        <v>602</v>
      </c>
    </row>
    <row r="129" spans="4:6" x14ac:dyDescent="0.25">
      <c r="D129" s="26" t="s">
        <v>714</v>
      </c>
      <c r="E129" s="26" t="s">
        <v>614</v>
      </c>
      <c r="F129" s="26" t="s">
        <v>602</v>
      </c>
    </row>
    <row r="130" spans="4:6" x14ac:dyDescent="0.25">
      <c r="D130" s="26" t="s">
        <v>715</v>
      </c>
      <c r="E130" s="26" t="s">
        <v>614</v>
      </c>
      <c r="F130" s="26" t="s">
        <v>602</v>
      </c>
    </row>
    <row r="131" spans="4:6" x14ac:dyDescent="0.25">
      <c r="D131" s="26" t="s">
        <v>716</v>
      </c>
      <c r="E131" s="26" t="s">
        <v>614</v>
      </c>
      <c r="F131" s="26" t="s">
        <v>602</v>
      </c>
    </row>
    <row r="132" spans="4:6" x14ac:dyDescent="0.25">
      <c r="D132" s="26" t="s">
        <v>717</v>
      </c>
      <c r="E132" s="26" t="s">
        <v>614</v>
      </c>
      <c r="F132" s="26" t="s">
        <v>602</v>
      </c>
    </row>
    <row r="133" spans="4:6" x14ac:dyDescent="0.25">
      <c r="D133" s="26" t="s">
        <v>718</v>
      </c>
      <c r="E133" s="26" t="s">
        <v>614</v>
      </c>
      <c r="F133" s="26" t="s">
        <v>602</v>
      </c>
    </row>
    <row r="134" spans="4:6" x14ac:dyDescent="0.25">
      <c r="D134" s="26" t="s">
        <v>719</v>
      </c>
      <c r="E134" s="26" t="s">
        <v>614</v>
      </c>
      <c r="F134" s="26" t="s">
        <v>602</v>
      </c>
    </row>
    <row r="135" spans="4:6" x14ac:dyDescent="0.25">
      <c r="D135" s="26" t="s">
        <v>720</v>
      </c>
      <c r="E135" s="26" t="s">
        <v>614</v>
      </c>
      <c r="F135" s="26" t="s">
        <v>602</v>
      </c>
    </row>
    <row r="136" spans="4:6" x14ac:dyDescent="0.25">
      <c r="D136" s="26" t="s">
        <v>721</v>
      </c>
      <c r="E136" s="26" t="s">
        <v>614</v>
      </c>
      <c r="F136" s="26" t="s">
        <v>602</v>
      </c>
    </row>
    <row r="137" spans="4:6" x14ac:dyDescent="0.25">
      <c r="D137" s="26" t="s">
        <v>722</v>
      </c>
      <c r="E137" s="26" t="s">
        <v>614</v>
      </c>
      <c r="F137" s="26" t="s">
        <v>602</v>
      </c>
    </row>
    <row r="138" spans="4:6" x14ac:dyDescent="0.25">
      <c r="D138" s="26" t="s">
        <v>723</v>
      </c>
      <c r="E138" s="26" t="s">
        <v>614</v>
      </c>
      <c r="F138" s="26" t="s">
        <v>602</v>
      </c>
    </row>
    <row r="139" spans="4:6" x14ac:dyDescent="0.25">
      <c r="D139" s="26" t="s">
        <v>724</v>
      </c>
      <c r="E139" s="26" t="s">
        <v>614</v>
      </c>
      <c r="F139" s="26" t="s">
        <v>602</v>
      </c>
    </row>
    <row r="140" spans="4:6" x14ac:dyDescent="0.25">
      <c r="D140" s="26" t="s">
        <v>725</v>
      </c>
      <c r="E140" s="26" t="s">
        <v>614</v>
      </c>
      <c r="F140" s="26" t="s">
        <v>602</v>
      </c>
    </row>
    <row r="141" spans="4:6" x14ac:dyDescent="0.25">
      <c r="D141" s="26" t="s">
        <v>726</v>
      </c>
      <c r="E141" s="26" t="s">
        <v>614</v>
      </c>
      <c r="F141" s="26" t="s">
        <v>602</v>
      </c>
    </row>
    <row r="142" spans="4:6" x14ac:dyDescent="0.25">
      <c r="D142" s="26" t="s">
        <v>727</v>
      </c>
      <c r="E142" s="26" t="s">
        <v>614</v>
      </c>
      <c r="F142" s="26" t="s">
        <v>602</v>
      </c>
    </row>
    <row r="143" spans="4:6" x14ac:dyDescent="0.25">
      <c r="D143" s="26" t="s">
        <v>728</v>
      </c>
      <c r="E143" s="26" t="s">
        <v>614</v>
      </c>
      <c r="F143" s="26" t="s">
        <v>602</v>
      </c>
    </row>
    <row r="144" spans="4:6" x14ac:dyDescent="0.25">
      <c r="D144" s="26" t="s">
        <v>729</v>
      </c>
      <c r="E144" s="26" t="s">
        <v>614</v>
      </c>
      <c r="F144" s="26" t="s">
        <v>602</v>
      </c>
    </row>
    <row r="145" spans="4:6" x14ac:dyDescent="0.25">
      <c r="D145" s="26" t="s">
        <v>730</v>
      </c>
      <c r="E145" s="26" t="s">
        <v>614</v>
      </c>
      <c r="F145" s="26" t="s">
        <v>602</v>
      </c>
    </row>
    <row r="146" spans="4:6" x14ac:dyDescent="0.25">
      <c r="D146" s="26" t="s">
        <v>731</v>
      </c>
      <c r="E146" s="26" t="s">
        <v>614</v>
      </c>
      <c r="F146" s="26" t="s">
        <v>602</v>
      </c>
    </row>
    <row r="147" spans="4:6" x14ac:dyDescent="0.25">
      <c r="D147" s="26" t="s">
        <v>732</v>
      </c>
      <c r="E147" s="26" t="s">
        <v>614</v>
      </c>
      <c r="F147" s="26" t="s">
        <v>602</v>
      </c>
    </row>
    <row r="148" spans="4:6" x14ac:dyDescent="0.25">
      <c r="D148" s="26" t="s">
        <v>733</v>
      </c>
      <c r="E148" s="26" t="s">
        <v>614</v>
      </c>
      <c r="F148" s="26" t="s">
        <v>602</v>
      </c>
    </row>
    <row r="149" spans="4:6" x14ac:dyDescent="0.25">
      <c r="D149" s="26" t="s">
        <v>734</v>
      </c>
      <c r="E149" s="26" t="s">
        <v>614</v>
      </c>
      <c r="F149" s="26" t="s">
        <v>602</v>
      </c>
    </row>
    <row r="150" spans="4:6" x14ac:dyDescent="0.25">
      <c r="D150" s="26" t="s">
        <v>735</v>
      </c>
      <c r="E150" s="26" t="s">
        <v>614</v>
      </c>
      <c r="F150" s="26" t="s">
        <v>602</v>
      </c>
    </row>
    <row r="151" spans="4:6" x14ac:dyDescent="0.25">
      <c r="D151" s="26" t="s">
        <v>736</v>
      </c>
      <c r="E151" s="26" t="s">
        <v>614</v>
      </c>
      <c r="F151" s="26" t="s">
        <v>602</v>
      </c>
    </row>
    <row r="152" spans="4:6" x14ac:dyDescent="0.25">
      <c r="D152" s="26" t="s">
        <v>737</v>
      </c>
      <c r="E152" s="26" t="s">
        <v>614</v>
      </c>
      <c r="F152" s="26" t="s">
        <v>602</v>
      </c>
    </row>
    <row r="153" spans="4:6" x14ac:dyDescent="0.25">
      <c r="D153" s="26" t="s">
        <v>738</v>
      </c>
      <c r="E153" s="26" t="s">
        <v>614</v>
      </c>
      <c r="F153" s="26" t="s">
        <v>602</v>
      </c>
    </row>
    <row r="154" spans="4:6" x14ac:dyDescent="0.25">
      <c r="D154" s="26" t="s">
        <v>739</v>
      </c>
      <c r="E154" s="26" t="s">
        <v>614</v>
      </c>
      <c r="F154" s="26" t="s">
        <v>602</v>
      </c>
    </row>
    <row r="155" spans="4:6" x14ac:dyDescent="0.25">
      <c r="D155" s="26" t="s">
        <v>740</v>
      </c>
      <c r="E155" s="26" t="s">
        <v>614</v>
      </c>
      <c r="F155" s="26" t="s">
        <v>602</v>
      </c>
    </row>
    <row r="156" spans="4:6" x14ac:dyDescent="0.25">
      <c r="D156" s="26" t="s">
        <v>741</v>
      </c>
      <c r="E156" s="26" t="s">
        <v>614</v>
      </c>
      <c r="F156" s="26" t="s">
        <v>602</v>
      </c>
    </row>
    <row r="157" spans="4:6" x14ac:dyDescent="0.25">
      <c r="D157" s="26" t="s">
        <v>742</v>
      </c>
      <c r="E157" s="26" t="s">
        <v>614</v>
      </c>
      <c r="F157" s="26" t="s">
        <v>602</v>
      </c>
    </row>
    <row r="158" spans="4:6" x14ac:dyDescent="0.25">
      <c r="D158" s="26" t="s">
        <v>743</v>
      </c>
      <c r="E158" s="26" t="s">
        <v>614</v>
      </c>
      <c r="F158" s="26" t="s">
        <v>602</v>
      </c>
    </row>
    <row r="159" spans="4:6" x14ac:dyDescent="0.25">
      <c r="D159" s="26" t="s">
        <v>744</v>
      </c>
      <c r="E159" s="26" t="s">
        <v>614</v>
      </c>
      <c r="F159" s="26" t="s">
        <v>602</v>
      </c>
    </row>
    <row r="160" spans="4:6" x14ac:dyDescent="0.25">
      <c r="D160" s="26" t="s">
        <v>745</v>
      </c>
      <c r="E160" s="26" t="s">
        <v>614</v>
      </c>
      <c r="F160" s="26" t="s">
        <v>602</v>
      </c>
    </row>
    <row r="161" spans="4:6" x14ac:dyDescent="0.25">
      <c r="D161" s="26" t="s">
        <v>746</v>
      </c>
      <c r="E161" s="26" t="s">
        <v>614</v>
      </c>
      <c r="F161" s="26" t="s">
        <v>602</v>
      </c>
    </row>
    <row r="162" spans="4:6" x14ac:dyDescent="0.25">
      <c r="D162" s="26" t="s">
        <v>747</v>
      </c>
      <c r="E162" s="26" t="s">
        <v>614</v>
      </c>
      <c r="F162" s="26" t="s">
        <v>602</v>
      </c>
    </row>
    <row r="163" spans="4:6" x14ac:dyDescent="0.25">
      <c r="D163" s="26" t="s">
        <v>748</v>
      </c>
      <c r="E163" s="26" t="s">
        <v>614</v>
      </c>
      <c r="F163" s="26" t="s">
        <v>602</v>
      </c>
    </row>
    <row r="164" spans="4:6" x14ac:dyDescent="0.25">
      <c r="D164" s="26" t="s">
        <v>749</v>
      </c>
      <c r="E164" s="26" t="s">
        <v>614</v>
      </c>
      <c r="F164" s="26" t="s">
        <v>602</v>
      </c>
    </row>
    <row r="165" spans="4:6" x14ac:dyDescent="0.25">
      <c r="D165" s="26" t="s">
        <v>750</v>
      </c>
      <c r="E165" s="26" t="s">
        <v>614</v>
      </c>
      <c r="F165" s="26" t="s">
        <v>602</v>
      </c>
    </row>
    <row r="166" spans="4:6" x14ac:dyDescent="0.25">
      <c r="D166" s="26" t="s">
        <v>751</v>
      </c>
      <c r="E166" s="26" t="s">
        <v>614</v>
      </c>
      <c r="F166" s="26" t="s">
        <v>602</v>
      </c>
    </row>
    <row r="167" spans="4:6" x14ac:dyDescent="0.25">
      <c r="D167" s="26" t="s">
        <v>752</v>
      </c>
      <c r="E167" s="26" t="s">
        <v>614</v>
      </c>
      <c r="F167" s="26" t="s">
        <v>602</v>
      </c>
    </row>
    <row r="168" spans="4:6" x14ac:dyDescent="0.25">
      <c r="D168" s="26" t="s">
        <v>753</v>
      </c>
      <c r="E168" s="26" t="s">
        <v>614</v>
      </c>
      <c r="F168" s="26" t="s">
        <v>602</v>
      </c>
    </row>
    <row r="169" spans="4:6" x14ac:dyDescent="0.25">
      <c r="D169" s="26" t="s">
        <v>754</v>
      </c>
      <c r="E169" s="26" t="s">
        <v>614</v>
      </c>
      <c r="F169" s="26" t="s">
        <v>602</v>
      </c>
    </row>
    <row r="170" spans="4:6" x14ac:dyDescent="0.25">
      <c r="D170" s="26" t="s">
        <v>755</v>
      </c>
      <c r="E170" s="26" t="s">
        <v>614</v>
      </c>
      <c r="F170" s="26" t="s">
        <v>602</v>
      </c>
    </row>
    <row r="171" spans="4:6" x14ac:dyDescent="0.25">
      <c r="D171" s="26" t="s">
        <v>756</v>
      </c>
      <c r="E171" s="26" t="s">
        <v>614</v>
      </c>
      <c r="F171" s="26" t="s">
        <v>602</v>
      </c>
    </row>
    <row r="172" spans="4:6" x14ac:dyDescent="0.25">
      <c r="D172" s="26" t="s">
        <v>757</v>
      </c>
      <c r="E172" s="26" t="s">
        <v>614</v>
      </c>
      <c r="F172" s="26" t="s">
        <v>602</v>
      </c>
    </row>
    <row r="173" spans="4:6" x14ac:dyDescent="0.25">
      <c r="D173" s="26" t="s">
        <v>758</v>
      </c>
      <c r="E173" s="26" t="s">
        <v>614</v>
      </c>
      <c r="F173" s="26" t="s">
        <v>602</v>
      </c>
    </row>
    <row r="174" spans="4:6" x14ac:dyDescent="0.25">
      <c r="D174" s="26" t="s">
        <v>759</v>
      </c>
      <c r="E174" s="26" t="s">
        <v>614</v>
      </c>
      <c r="F174" s="26" t="s">
        <v>602</v>
      </c>
    </row>
    <row r="175" spans="4:6" x14ac:dyDescent="0.25">
      <c r="D175" s="26" t="s">
        <v>760</v>
      </c>
      <c r="E175" s="26" t="s">
        <v>614</v>
      </c>
      <c r="F175" s="26" t="s">
        <v>609</v>
      </c>
    </row>
    <row r="176" spans="4:6" x14ac:dyDescent="0.25">
      <c r="D176" s="26" t="s">
        <v>761</v>
      </c>
      <c r="E176" s="26" t="s">
        <v>614</v>
      </c>
      <c r="F176" s="26" t="s">
        <v>609</v>
      </c>
    </row>
    <row r="177" spans="4:6" x14ac:dyDescent="0.25">
      <c r="D177" s="26" t="s">
        <v>762</v>
      </c>
      <c r="E177" s="26" t="s">
        <v>614</v>
      </c>
      <c r="F177" s="26" t="s">
        <v>609</v>
      </c>
    </row>
    <row r="178" spans="4:6" x14ac:dyDescent="0.25">
      <c r="D178" s="26" t="s">
        <v>763</v>
      </c>
      <c r="E178" s="26" t="s">
        <v>614</v>
      </c>
      <c r="F178" s="26" t="s">
        <v>609</v>
      </c>
    </row>
    <row r="179" spans="4:6" x14ac:dyDescent="0.25">
      <c r="D179" s="26" t="s">
        <v>764</v>
      </c>
      <c r="E179" s="26" t="s">
        <v>614</v>
      </c>
      <c r="F179" s="26" t="s">
        <v>609</v>
      </c>
    </row>
    <row r="180" spans="4:6" x14ac:dyDescent="0.25">
      <c r="D180" s="26" t="s">
        <v>765</v>
      </c>
      <c r="E180" s="26" t="s">
        <v>614</v>
      </c>
      <c r="F180" s="26" t="s">
        <v>609</v>
      </c>
    </row>
    <row r="181" spans="4:6" x14ac:dyDescent="0.25">
      <c r="D181" s="26" t="s">
        <v>766</v>
      </c>
      <c r="E181" s="26" t="s">
        <v>614</v>
      </c>
      <c r="F181" s="26" t="s">
        <v>609</v>
      </c>
    </row>
    <row r="182" spans="4:6" x14ac:dyDescent="0.25">
      <c r="D182" s="26" t="s">
        <v>767</v>
      </c>
      <c r="E182" s="26" t="s">
        <v>614</v>
      </c>
      <c r="F182" s="26" t="s">
        <v>609</v>
      </c>
    </row>
    <row r="183" spans="4:6" x14ac:dyDescent="0.25">
      <c r="D183" s="26" t="s">
        <v>768</v>
      </c>
      <c r="E183" s="26" t="s">
        <v>614</v>
      </c>
      <c r="F183" s="26" t="s">
        <v>609</v>
      </c>
    </row>
    <row r="184" spans="4:6" x14ac:dyDescent="0.25">
      <c r="D184" s="26" t="s">
        <v>769</v>
      </c>
      <c r="E184" s="26" t="s">
        <v>614</v>
      </c>
      <c r="F184" s="26" t="s">
        <v>609</v>
      </c>
    </row>
    <row r="185" spans="4:6" x14ac:dyDescent="0.25">
      <c r="D185" s="26" t="s">
        <v>770</v>
      </c>
      <c r="E185" s="26" t="s">
        <v>614</v>
      </c>
      <c r="F185" s="26" t="s">
        <v>609</v>
      </c>
    </row>
    <row r="186" spans="4:6" x14ac:dyDescent="0.25">
      <c r="D186" s="26" t="s">
        <v>771</v>
      </c>
      <c r="E186" s="26" t="s">
        <v>614</v>
      </c>
      <c r="F186" s="26" t="s">
        <v>609</v>
      </c>
    </row>
    <row r="187" spans="4:6" x14ac:dyDescent="0.25">
      <c r="D187" s="26" t="s">
        <v>772</v>
      </c>
      <c r="E187" s="26" t="s">
        <v>614</v>
      </c>
      <c r="F187" s="26" t="s">
        <v>609</v>
      </c>
    </row>
    <row r="188" spans="4:6" x14ac:dyDescent="0.25">
      <c r="D188" s="26" t="s">
        <v>773</v>
      </c>
      <c r="E188" s="26" t="s">
        <v>614</v>
      </c>
      <c r="F188" s="26" t="s">
        <v>609</v>
      </c>
    </row>
    <row r="189" spans="4:6" x14ac:dyDescent="0.25">
      <c r="D189" s="26" t="s">
        <v>774</v>
      </c>
      <c r="E189" s="26" t="s">
        <v>614</v>
      </c>
      <c r="F189" s="26" t="s">
        <v>609</v>
      </c>
    </row>
    <row r="190" spans="4:6" x14ac:dyDescent="0.25">
      <c r="D190" s="26" t="s">
        <v>775</v>
      </c>
      <c r="E190" s="26" t="s">
        <v>614</v>
      </c>
      <c r="F190" s="26" t="s">
        <v>609</v>
      </c>
    </row>
    <row r="191" spans="4:6" x14ac:dyDescent="0.25">
      <c r="D191" s="26" t="s">
        <v>776</v>
      </c>
      <c r="E191" s="26" t="s">
        <v>614</v>
      </c>
      <c r="F191" s="26" t="s">
        <v>609</v>
      </c>
    </row>
    <row r="192" spans="4:6" x14ac:dyDescent="0.25">
      <c r="D192" s="26" t="s">
        <v>777</v>
      </c>
      <c r="E192" s="26" t="s">
        <v>614</v>
      </c>
      <c r="F192" s="26" t="s">
        <v>609</v>
      </c>
    </row>
    <row r="193" spans="4:6" x14ac:dyDescent="0.25">
      <c r="D193" s="26" t="s">
        <v>778</v>
      </c>
      <c r="E193" s="26" t="s">
        <v>614</v>
      </c>
      <c r="F193" s="26" t="s">
        <v>609</v>
      </c>
    </row>
    <row r="194" spans="4:6" x14ac:dyDescent="0.25">
      <c r="D194" s="26" t="s">
        <v>779</v>
      </c>
      <c r="E194" s="26" t="s">
        <v>614</v>
      </c>
      <c r="F194" s="26" t="s">
        <v>609</v>
      </c>
    </row>
    <row r="195" spans="4:6" x14ac:dyDescent="0.25">
      <c r="D195" s="26" t="s">
        <v>780</v>
      </c>
      <c r="E195" s="26" t="s">
        <v>614</v>
      </c>
      <c r="F195" s="26" t="s">
        <v>609</v>
      </c>
    </row>
    <row r="196" spans="4:6" x14ac:dyDescent="0.25">
      <c r="D196" s="26" t="s">
        <v>781</v>
      </c>
      <c r="E196" s="26" t="s">
        <v>614</v>
      </c>
      <c r="F196" s="26" t="s">
        <v>609</v>
      </c>
    </row>
    <row r="197" spans="4:6" x14ac:dyDescent="0.25">
      <c r="D197" s="26" t="s">
        <v>782</v>
      </c>
      <c r="E197" s="26" t="s">
        <v>614</v>
      </c>
      <c r="F197" s="26" t="s">
        <v>609</v>
      </c>
    </row>
    <row r="198" spans="4:6" x14ac:dyDescent="0.25">
      <c r="D198" s="26" t="s">
        <v>783</v>
      </c>
      <c r="E198" s="26" t="s">
        <v>614</v>
      </c>
      <c r="F198" s="26" t="s">
        <v>609</v>
      </c>
    </row>
    <row r="199" spans="4:6" x14ac:dyDescent="0.25">
      <c r="D199" s="26" t="s">
        <v>784</v>
      </c>
      <c r="E199" s="26" t="s">
        <v>614</v>
      </c>
      <c r="F199" s="26" t="s">
        <v>609</v>
      </c>
    </row>
    <row r="200" spans="4:6" x14ac:dyDescent="0.25">
      <c r="D200" s="26" t="s">
        <v>785</v>
      </c>
      <c r="E200" s="26" t="s">
        <v>614</v>
      </c>
      <c r="F200" s="26" t="s">
        <v>609</v>
      </c>
    </row>
    <row r="201" spans="4:6" x14ac:dyDescent="0.25">
      <c r="D201" s="26" t="s">
        <v>786</v>
      </c>
      <c r="E201" s="26" t="s">
        <v>614</v>
      </c>
      <c r="F201" s="26" t="s">
        <v>609</v>
      </c>
    </row>
    <row r="202" spans="4:6" x14ac:dyDescent="0.25">
      <c r="D202" s="26" t="s">
        <v>787</v>
      </c>
      <c r="E202" s="26" t="s">
        <v>614</v>
      </c>
      <c r="F202" s="26" t="s">
        <v>609</v>
      </c>
    </row>
    <row r="203" spans="4:6" x14ac:dyDescent="0.25">
      <c r="D203" s="26" t="s">
        <v>788</v>
      </c>
      <c r="E203" s="26" t="s">
        <v>614</v>
      </c>
      <c r="F203" s="26" t="s">
        <v>609</v>
      </c>
    </row>
    <row r="204" spans="4:6" x14ac:dyDescent="0.25">
      <c r="D204" s="26" t="s">
        <v>789</v>
      </c>
      <c r="E204" s="26" t="s">
        <v>614</v>
      </c>
      <c r="F204" s="26" t="s">
        <v>609</v>
      </c>
    </row>
    <row r="205" spans="4:6" x14ac:dyDescent="0.25">
      <c r="D205" s="26" t="s">
        <v>790</v>
      </c>
      <c r="E205" s="26" t="s">
        <v>614</v>
      </c>
      <c r="F205" s="26" t="s">
        <v>609</v>
      </c>
    </row>
  </sheetData>
  <sheetProtection algorithmName="SHA-512" hashValue="Z1aOyvbbLcRvVtcFuYOK1sfQgwUi0ZMXSbUztC7ro6GMTp49bpBRXNxHk15t6ZXmNXzNer6BSRR29ABo4gPpNQ==" saltValue="8R7v9PVSoMR5hZ98gyvExw==" spinCount="100000" sheet="1" objects="1" scenarios="1"/>
  <pageMargins left="0.75" right="0.75" top="1" bottom="1" header="0.5" footer="0.5"/>
  <pageSetup scale="41" fitToWidth="2" fitToHeight="1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R33"/>
  <sheetViews>
    <sheetView zoomScaleNormal="100" workbookViewId="0"/>
  </sheetViews>
  <sheetFormatPr defaultColWidth="9.08984375" defaultRowHeight="12.5" x14ac:dyDescent="0.25"/>
  <cols>
    <col min="1" max="1" width="20" style="96" customWidth="1"/>
    <col min="2" max="2" width="4.36328125" style="96" customWidth="1"/>
    <col min="3" max="3" width="41.36328125" style="96" customWidth="1"/>
    <col min="4" max="4" width="87.90625" style="28" customWidth="1"/>
    <col min="5" max="5" width="52.90625" style="26" customWidth="1"/>
    <col min="6" max="6" width="23.7265625" style="26" customWidth="1"/>
    <col min="7" max="7" width="16.7265625" style="26" bestFit="1" customWidth="1"/>
    <col min="8" max="8" width="15.36328125" style="26" bestFit="1" customWidth="1"/>
    <col min="9" max="9" width="23.36328125" style="26" bestFit="1" customWidth="1"/>
    <col min="10" max="10" width="13.36328125" style="26" bestFit="1" customWidth="1"/>
    <col min="11" max="11" width="23.54296875" style="26" bestFit="1" customWidth="1"/>
    <col min="12" max="12" width="14.54296875" style="26" bestFit="1" customWidth="1"/>
    <col min="13" max="13" width="50.08984375" style="26" customWidth="1"/>
    <col min="14" max="14" width="17.7265625" style="26" customWidth="1"/>
    <col min="15" max="15" width="14.54296875" style="26" customWidth="1"/>
    <col min="16" max="16" width="4.26953125" style="26" customWidth="1"/>
    <col min="17" max="17" width="11.26953125" style="26" customWidth="1"/>
    <col min="18" max="18" width="25.26953125" style="26" customWidth="1"/>
    <col min="19" max="16384" width="9.08984375" style="26"/>
  </cols>
  <sheetData>
    <row r="1" spans="1:18" s="11" customFormat="1" ht="15" thickBot="1" x14ac:dyDescent="0.3">
      <c r="A1" s="81"/>
      <c r="B1" s="84"/>
      <c r="C1" s="100" t="s">
        <v>258</v>
      </c>
      <c r="D1" s="29" t="s">
        <v>259</v>
      </c>
    </row>
    <row r="2" spans="1:18" s="13" customFormat="1" ht="16.5" customHeight="1" x14ac:dyDescent="0.25">
      <c r="A2" s="101" t="s">
        <v>91</v>
      </c>
      <c r="B2" s="90"/>
      <c r="C2" s="101" t="s">
        <v>249</v>
      </c>
      <c r="D2" s="12" t="s">
        <v>575</v>
      </c>
      <c r="E2" s="15"/>
      <c r="F2" s="15"/>
      <c r="G2" s="8"/>
      <c r="H2" s="8"/>
      <c r="I2" s="8"/>
      <c r="K2" s="9"/>
      <c r="M2" s="8"/>
      <c r="P2" s="16"/>
      <c r="Q2" s="16"/>
      <c r="R2" s="16"/>
    </row>
    <row r="3" spans="1:18" s="13" customFormat="1" ht="13" x14ac:dyDescent="0.25">
      <c r="A3" s="85"/>
      <c r="B3" s="90"/>
      <c r="C3" s="101" t="s">
        <v>82</v>
      </c>
      <c r="D3" s="59" t="s">
        <v>342</v>
      </c>
      <c r="E3" s="63" t="s">
        <v>474</v>
      </c>
      <c r="G3" s="8"/>
      <c r="H3" s="8"/>
      <c r="I3" s="8"/>
      <c r="K3" s="9"/>
      <c r="M3" s="8"/>
      <c r="P3" s="16"/>
      <c r="Q3" s="16"/>
      <c r="R3" s="16"/>
    </row>
    <row r="4" spans="1:18" s="16" customFormat="1" ht="14.5" x14ac:dyDescent="0.25">
      <c r="A4" s="84"/>
      <c r="B4" s="102"/>
      <c r="C4" s="103" t="s">
        <v>4</v>
      </c>
      <c r="D4" s="57">
        <f>VLOOKUP(D3,Ontology!A:B,2,FALSE)</f>
        <v>9606</v>
      </c>
    </row>
    <row r="5" spans="1:18" s="16" customFormat="1" ht="13" x14ac:dyDescent="0.25">
      <c r="A5" s="84"/>
      <c r="B5" s="102"/>
      <c r="C5" s="104" t="s">
        <v>83</v>
      </c>
      <c r="D5" s="12"/>
    </row>
    <row r="6" spans="1:18" s="16" customFormat="1" ht="13" x14ac:dyDescent="0.25">
      <c r="A6" s="84"/>
      <c r="B6" s="84"/>
      <c r="C6" s="104" t="s">
        <v>84</v>
      </c>
      <c r="D6" s="12"/>
    </row>
    <row r="7" spans="1:18" s="16" customFormat="1" ht="13" x14ac:dyDescent="0.25">
      <c r="A7" s="84"/>
      <c r="B7" s="84"/>
      <c r="C7" s="104" t="s">
        <v>6</v>
      </c>
      <c r="D7" s="12"/>
      <c r="E7" s="11"/>
      <c r="F7" s="11"/>
      <c r="G7" s="11"/>
      <c r="H7" s="11"/>
      <c r="I7" s="11"/>
      <c r="J7" s="11"/>
      <c r="K7" s="11"/>
      <c r="L7" s="11"/>
      <c r="M7" s="11"/>
      <c r="N7" s="11"/>
      <c r="O7" s="11"/>
      <c r="P7" s="11"/>
      <c r="Q7" s="11"/>
      <c r="R7" s="11"/>
    </row>
    <row r="8" spans="1:18" s="16" customFormat="1" ht="13" x14ac:dyDescent="0.25">
      <c r="A8" s="84"/>
      <c r="B8" s="84"/>
      <c r="C8" s="104" t="s">
        <v>7</v>
      </c>
      <c r="D8" s="12"/>
      <c r="E8" s="15"/>
      <c r="F8" s="15"/>
      <c r="G8" s="8"/>
      <c r="H8" s="8"/>
      <c r="I8" s="8"/>
      <c r="J8" s="13"/>
      <c r="K8" s="9"/>
      <c r="L8" s="13"/>
      <c r="M8" s="8"/>
      <c r="N8" s="13"/>
      <c r="O8" s="13"/>
    </row>
    <row r="9" spans="1:18" s="16" customFormat="1" ht="13" x14ac:dyDescent="0.25">
      <c r="A9" s="84"/>
      <c r="B9" s="84"/>
      <c r="C9" s="104" t="s">
        <v>8</v>
      </c>
      <c r="D9" s="12"/>
      <c r="E9" s="15"/>
      <c r="F9" s="13"/>
      <c r="G9" s="8"/>
      <c r="H9" s="8"/>
      <c r="I9" s="8"/>
      <c r="J9" s="13"/>
      <c r="K9" s="9"/>
      <c r="L9" s="13"/>
      <c r="M9" s="8"/>
      <c r="N9" s="13"/>
      <c r="O9" s="13"/>
    </row>
    <row r="10" spans="1:18" s="16" customFormat="1" ht="13" x14ac:dyDescent="0.25">
      <c r="A10" s="84"/>
      <c r="B10" s="84"/>
      <c r="C10" s="104" t="s">
        <v>9</v>
      </c>
      <c r="D10" s="12"/>
    </row>
    <row r="11" spans="1:18" s="16" customFormat="1" ht="13" x14ac:dyDescent="0.25">
      <c r="A11" s="84"/>
      <c r="B11" s="84"/>
      <c r="C11" s="104" t="s">
        <v>10</v>
      </c>
      <c r="D11" s="18"/>
    </row>
    <row r="12" spans="1:18" s="16" customFormat="1" ht="13" x14ac:dyDescent="0.25">
      <c r="A12" s="84"/>
      <c r="B12" s="84"/>
      <c r="C12" s="104" t="s">
        <v>85</v>
      </c>
      <c r="D12" s="18"/>
    </row>
    <row r="13" spans="1:18" s="16" customFormat="1" ht="13" x14ac:dyDescent="0.25">
      <c r="A13" s="84"/>
      <c r="B13" s="84"/>
      <c r="C13" s="104" t="s">
        <v>11</v>
      </c>
      <c r="D13" s="18"/>
    </row>
    <row r="14" spans="1:18" s="16" customFormat="1" ht="13" x14ac:dyDescent="0.25">
      <c r="A14" s="84"/>
      <c r="B14" s="84"/>
      <c r="C14" s="104" t="s">
        <v>12</v>
      </c>
      <c r="D14" s="18"/>
    </row>
    <row r="15" spans="1:18" s="16" customFormat="1" ht="13" x14ac:dyDescent="0.25">
      <c r="A15" s="84"/>
      <c r="B15" s="84"/>
      <c r="C15" s="104" t="s">
        <v>13</v>
      </c>
      <c r="D15" s="18"/>
    </row>
    <row r="16" spans="1:18" s="16" customFormat="1" ht="13" x14ac:dyDescent="0.25">
      <c r="A16" s="84"/>
      <c r="B16" s="84"/>
      <c r="C16" s="104" t="s">
        <v>14</v>
      </c>
      <c r="D16" s="18"/>
    </row>
    <row r="17" spans="1:4" s="16" customFormat="1" ht="13" x14ac:dyDescent="0.25">
      <c r="A17" s="84"/>
      <c r="B17" s="84"/>
      <c r="C17" s="104" t="s">
        <v>15</v>
      </c>
      <c r="D17" s="18"/>
    </row>
    <row r="18" spans="1:4" s="16" customFormat="1" ht="13" x14ac:dyDescent="0.25">
      <c r="A18" s="84"/>
      <c r="B18" s="84"/>
      <c r="C18" s="104" t="s">
        <v>16</v>
      </c>
      <c r="D18" s="18"/>
    </row>
    <row r="19" spans="1:4" s="16" customFormat="1" ht="13" x14ac:dyDescent="0.25">
      <c r="A19" s="84"/>
      <c r="B19" s="84"/>
      <c r="C19" s="104" t="s">
        <v>86</v>
      </c>
      <c r="D19" s="18"/>
    </row>
    <row r="20" spans="1:4" s="16" customFormat="1" ht="13" x14ac:dyDescent="0.25">
      <c r="A20" s="84"/>
      <c r="B20" s="84"/>
      <c r="C20" s="104" t="s">
        <v>87</v>
      </c>
      <c r="D20" s="18"/>
    </row>
    <row r="21" spans="1:4" s="16" customFormat="1" ht="13" x14ac:dyDescent="0.25">
      <c r="A21" s="84"/>
      <c r="B21" s="84"/>
      <c r="C21" s="104" t="s">
        <v>17</v>
      </c>
      <c r="D21" s="18"/>
    </row>
    <row r="22" spans="1:4" s="16" customFormat="1" ht="13" x14ac:dyDescent="0.25">
      <c r="A22" s="84"/>
      <c r="B22" s="84"/>
      <c r="C22" s="104" t="s">
        <v>18</v>
      </c>
      <c r="D22" s="18"/>
    </row>
    <row r="23" spans="1:4" s="16" customFormat="1" ht="13" x14ac:dyDescent="0.25">
      <c r="A23" s="84"/>
      <c r="B23" s="84"/>
      <c r="C23" s="104" t="s">
        <v>19</v>
      </c>
      <c r="D23" s="18"/>
    </row>
    <row r="24" spans="1:4" s="16" customFormat="1" ht="13" x14ac:dyDescent="0.25">
      <c r="A24" s="84"/>
      <c r="B24" s="84"/>
      <c r="C24" s="104" t="s">
        <v>20</v>
      </c>
      <c r="D24" s="18"/>
    </row>
    <row r="25" spans="1:4" s="16" customFormat="1" ht="13" x14ac:dyDescent="0.25">
      <c r="A25" s="84"/>
      <c r="B25" s="84"/>
      <c r="C25" s="104" t="s">
        <v>21</v>
      </c>
      <c r="D25" s="18"/>
    </row>
    <row r="26" spans="1:4" s="16" customFormat="1" ht="13" x14ac:dyDescent="0.25">
      <c r="A26" s="84"/>
      <c r="B26" s="84"/>
      <c r="C26" s="104" t="s">
        <v>88</v>
      </c>
      <c r="D26" s="18"/>
    </row>
    <row r="27" spans="1:4" s="16" customFormat="1" ht="13" x14ac:dyDescent="0.25">
      <c r="A27" s="84"/>
      <c r="B27" s="84"/>
      <c r="C27" s="104" t="s">
        <v>89</v>
      </c>
      <c r="D27" s="18"/>
    </row>
    <row r="28" spans="1:4" s="16" customFormat="1" ht="13" x14ac:dyDescent="0.25">
      <c r="A28" s="84"/>
      <c r="B28" s="84"/>
      <c r="C28" s="104" t="s">
        <v>5</v>
      </c>
      <c r="D28" s="18"/>
    </row>
    <row r="29" spans="1:4" s="16" customFormat="1" ht="13" x14ac:dyDescent="0.25">
      <c r="A29" s="84"/>
      <c r="B29" s="84"/>
      <c r="C29" s="104" t="s">
        <v>261</v>
      </c>
      <c r="D29" s="18"/>
    </row>
    <row r="30" spans="1:4" ht="13" x14ac:dyDescent="0.25">
      <c r="C30" s="104" t="s">
        <v>262</v>
      </c>
    </row>
    <row r="31" spans="1:4" ht="13" x14ac:dyDescent="0.25">
      <c r="C31" s="104" t="s">
        <v>306</v>
      </c>
    </row>
    <row r="32" spans="1:4" ht="13" x14ac:dyDescent="0.25">
      <c r="C32" s="104" t="s">
        <v>90</v>
      </c>
    </row>
    <row r="33" spans="3:3" ht="13" x14ac:dyDescent="0.25">
      <c r="C33" s="105" t="s">
        <v>391</v>
      </c>
    </row>
  </sheetData>
  <sheetProtection algorithmName="SHA-512" hashValue="1l2i5v60qVC7OjUFCDqtbhQDruhoMaBcAFxpTTJ8CF3pAdoyT4pR5/8KsYNO/amV0qRprpgLukmhMm15GiLbIA==" saltValue="Gj+jHpp9UWLMmQWYcqdxpA==" spinCount="100000" sheet="1" objects="1" scenarios="1"/>
  <dataValidations count="1">
    <dataValidation type="list" allowBlank="1" showInputMessage="1" showErrorMessage="1" sqref="D3" xr:uid="{00000000-0002-0000-0300-000000000000}">
      <formula1>Subjects_Subject_Species</formula1>
    </dataValidation>
  </dataValidations>
  <pageMargins left="0.75" right="0.75" top="1" bottom="1" header="0.5" footer="0.5"/>
  <pageSetup scale="41" fitToWidth="2" fitToHeight="12" orientation="landscape" r:id="rId1"/>
  <headerFooter alignWithMargins="0"/>
  <extLst>
    <ext xmlns:x14="http://schemas.microsoft.com/office/spreadsheetml/2009/9/main" uri="{CCE6A557-97BC-4b89-ADB6-D9C93CAAB3DF}">
      <x14:dataValidations xmlns:xm="http://schemas.microsoft.com/office/excel/2006/main" count="1">
        <x14:dataValidation type="list" errorStyle="warning" showInputMessage="1" xr:uid="{00000000-0002-0000-0300-000001000000}">
          <x14:formula1>
            <xm:f>Ontology!$A$2:$A$28</xm:f>
          </x14:formula1>
          <xm:sqref>D3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Z51"/>
  <sheetViews>
    <sheetView zoomScaleNormal="100" workbookViewId="0">
      <selection sqref="A1:C1048576"/>
    </sheetView>
  </sheetViews>
  <sheetFormatPr defaultColWidth="9.08984375" defaultRowHeight="12.5" x14ac:dyDescent="0.25"/>
  <cols>
    <col min="1" max="1" width="9.54296875" style="110" customWidth="1"/>
    <col min="2" max="2" width="9.08984375" style="110"/>
    <col min="3" max="3" width="44.26953125" style="110" bestFit="1" customWidth="1"/>
    <col min="4" max="4" width="116.54296875" style="2" customWidth="1"/>
    <col min="5" max="5" width="20.90625" style="1" customWidth="1"/>
    <col min="6" max="6" width="16.7265625" style="1" customWidth="1"/>
    <col min="7" max="7" width="13.08984375" style="1" bestFit="1" customWidth="1"/>
    <col min="8" max="8" width="30.36328125" style="1" customWidth="1"/>
    <col min="9" max="9" width="32.54296875" style="1" customWidth="1"/>
    <col min="10" max="10" width="14.7265625" style="1" customWidth="1"/>
    <col min="11" max="11" width="23.26953125" style="1" customWidth="1"/>
    <col min="12" max="12" width="15.7265625" style="1" bestFit="1" customWidth="1"/>
    <col min="13" max="13" width="34" style="1" customWidth="1"/>
    <col min="14" max="14" width="23.7265625" style="1" customWidth="1"/>
    <col min="15" max="15" width="16.7265625" style="1" bestFit="1" customWidth="1"/>
    <col min="16" max="16" width="15.36328125" style="1" bestFit="1" customWidth="1"/>
    <col min="17" max="17" width="23.36328125" style="1" bestFit="1" customWidth="1"/>
    <col min="18" max="18" width="13.36328125" style="1" bestFit="1" customWidth="1"/>
    <col min="19" max="19" width="23.54296875" style="1" bestFit="1" customWidth="1"/>
    <col min="20" max="20" width="14.54296875" style="1" bestFit="1" customWidth="1"/>
    <col min="21" max="21" width="50.08984375" style="1" customWidth="1"/>
    <col min="22" max="22" width="17.7265625" style="1" customWidth="1"/>
    <col min="23" max="23" width="14.54296875" style="1" customWidth="1"/>
    <col min="24" max="24" width="4.26953125" style="1" customWidth="1"/>
    <col min="25" max="25" width="11.26953125" style="1" customWidth="1"/>
    <col min="26" max="26" width="25.26953125" style="1" customWidth="1"/>
    <col min="27" max="16384" width="9.08984375" style="1"/>
  </cols>
  <sheetData>
    <row r="1" spans="1:26" s="11" customFormat="1" ht="15" thickBot="1" x14ac:dyDescent="0.3">
      <c r="A1" s="84"/>
      <c r="B1" s="81"/>
      <c r="C1" s="106" t="s">
        <v>92</v>
      </c>
      <c r="D1" s="10" t="s">
        <v>93</v>
      </c>
      <c r="E1" s="30"/>
    </row>
    <row r="2" spans="1:26" s="13" customFormat="1" ht="14.5" x14ac:dyDescent="0.25">
      <c r="A2" s="90"/>
      <c r="B2" s="85"/>
      <c r="C2" s="107" t="s">
        <v>29</v>
      </c>
      <c r="D2" s="18"/>
      <c r="F2" s="16"/>
      <c r="H2" s="31"/>
      <c r="K2" s="14"/>
      <c r="L2" s="14"/>
      <c r="M2" s="15"/>
      <c r="N2" s="15"/>
      <c r="O2" s="8"/>
      <c r="P2" s="8"/>
      <c r="Q2" s="8"/>
      <c r="S2" s="9"/>
      <c r="U2" s="8"/>
      <c r="X2" s="16"/>
      <c r="Y2" s="16"/>
      <c r="Z2" s="16"/>
    </row>
    <row r="3" spans="1:26" s="13" customFormat="1" ht="13" x14ac:dyDescent="0.25">
      <c r="A3" s="102"/>
      <c r="B3" s="85"/>
      <c r="C3" s="108" t="s">
        <v>42</v>
      </c>
      <c r="D3" s="12"/>
      <c r="F3" s="16"/>
      <c r="H3" s="31"/>
      <c r="K3" s="14"/>
      <c r="L3" s="14"/>
      <c r="M3" s="15"/>
      <c r="O3" s="8"/>
      <c r="P3" s="8"/>
      <c r="Q3" s="8"/>
      <c r="S3" s="9"/>
      <c r="U3" s="8"/>
      <c r="X3" s="16"/>
      <c r="Y3" s="16"/>
      <c r="Z3" s="16"/>
    </row>
    <row r="4" spans="1:26" s="16" customFormat="1" ht="13" x14ac:dyDescent="0.25">
      <c r="A4" s="102"/>
      <c r="B4" s="84"/>
      <c r="C4" s="105" t="s">
        <v>94</v>
      </c>
      <c r="D4" s="12"/>
      <c r="E4" s="13"/>
      <c r="F4" s="13"/>
    </row>
    <row r="5" spans="1:26" s="16" customFormat="1" ht="13" x14ac:dyDescent="0.25">
      <c r="A5" s="84"/>
      <c r="B5" s="84"/>
      <c r="C5" s="108" t="s">
        <v>95</v>
      </c>
      <c r="D5" s="18"/>
      <c r="E5" s="13"/>
      <c r="F5" s="13"/>
    </row>
    <row r="6" spans="1:26" s="16" customFormat="1" ht="14.5" x14ac:dyDescent="0.25">
      <c r="A6" s="84"/>
      <c r="B6" s="84"/>
      <c r="C6" s="107" t="s">
        <v>96</v>
      </c>
      <c r="D6" s="18"/>
      <c r="E6" s="13"/>
      <c r="F6" s="13"/>
    </row>
    <row r="7" spans="1:26" s="16" customFormat="1" ht="14.5" x14ac:dyDescent="0.25">
      <c r="A7" s="84"/>
      <c r="B7" s="84"/>
      <c r="C7" s="107" t="s">
        <v>97</v>
      </c>
      <c r="D7" s="12"/>
      <c r="E7" s="13"/>
      <c r="F7" s="13"/>
    </row>
    <row r="8" spans="1:26" s="16" customFormat="1" ht="14.5" x14ac:dyDescent="0.25">
      <c r="A8" s="84"/>
      <c r="B8" s="84"/>
      <c r="C8" s="107" t="s">
        <v>98</v>
      </c>
      <c r="D8" s="18"/>
      <c r="E8" s="11"/>
      <c r="F8" s="11"/>
      <c r="G8" s="11"/>
      <c r="H8" s="11"/>
      <c r="I8" s="11"/>
      <c r="J8" s="11"/>
      <c r="K8" s="11"/>
      <c r="L8" s="11"/>
      <c r="M8" s="11"/>
      <c r="N8" s="11"/>
      <c r="O8" s="11"/>
      <c r="P8" s="11"/>
      <c r="Q8" s="11"/>
      <c r="R8" s="11"/>
      <c r="S8" s="11"/>
      <c r="T8" s="11"/>
      <c r="U8" s="11"/>
      <c r="V8" s="11"/>
      <c r="W8" s="11"/>
      <c r="X8" s="11"/>
      <c r="Y8" s="11"/>
      <c r="Z8" s="11"/>
    </row>
    <row r="9" spans="1:26" s="16" customFormat="1" ht="14.5" x14ac:dyDescent="0.25">
      <c r="A9" s="84"/>
      <c r="B9" s="84"/>
      <c r="C9" s="107" t="s">
        <v>99</v>
      </c>
      <c r="D9" s="12"/>
      <c r="E9" s="13"/>
      <c r="G9" s="13"/>
      <c r="H9" s="31"/>
      <c r="I9" s="13"/>
      <c r="J9" s="13"/>
      <c r="K9" s="14"/>
      <c r="L9" s="14"/>
      <c r="M9" s="15"/>
      <c r="N9" s="15"/>
      <c r="O9" s="8"/>
      <c r="P9" s="8"/>
      <c r="Q9" s="8"/>
      <c r="R9" s="13"/>
      <c r="S9" s="9"/>
      <c r="T9" s="13"/>
      <c r="U9" s="8"/>
      <c r="V9" s="13"/>
      <c r="W9" s="13"/>
    </row>
    <row r="10" spans="1:26" s="16" customFormat="1" ht="14.5" x14ac:dyDescent="0.25">
      <c r="A10" s="84"/>
      <c r="B10" s="84"/>
      <c r="C10" s="109" t="s">
        <v>100</v>
      </c>
      <c r="D10" s="12"/>
      <c r="E10" s="13"/>
      <c r="G10" s="13"/>
      <c r="H10" s="31"/>
      <c r="I10" s="13"/>
      <c r="J10" s="13"/>
      <c r="K10" s="14"/>
      <c r="L10" s="14"/>
      <c r="M10" s="15"/>
      <c r="N10" s="13"/>
      <c r="O10" s="8"/>
      <c r="P10" s="8"/>
      <c r="Q10" s="8"/>
      <c r="R10" s="13"/>
      <c r="S10" s="9"/>
      <c r="T10" s="13"/>
      <c r="U10" s="8"/>
      <c r="V10" s="13"/>
      <c r="W10" s="13"/>
    </row>
    <row r="11" spans="1:26" s="16" customFormat="1" ht="14.5" x14ac:dyDescent="0.25">
      <c r="A11" s="84"/>
      <c r="B11" s="84"/>
      <c r="C11" s="109" t="s">
        <v>101</v>
      </c>
      <c r="D11" s="18"/>
      <c r="E11" s="13"/>
      <c r="F11" s="13"/>
    </row>
    <row r="12" spans="1:26" s="16" customFormat="1" ht="14.5" x14ac:dyDescent="0.25">
      <c r="A12" s="84"/>
      <c r="B12" s="84"/>
      <c r="C12" s="109" t="s">
        <v>102</v>
      </c>
      <c r="D12" s="12"/>
      <c r="E12" s="13"/>
      <c r="F12" s="13"/>
    </row>
    <row r="13" spans="1:26" s="16" customFormat="1" ht="14.5" x14ac:dyDescent="0.25">
      <c r="A13" s="84"/>
      <c r="B13" s="84"/>
      <c r="C13" s="107" t="s">
        <v>103</v>
      </c>
      <c r="D13" s="18"/>
      <c r="E13" s="13"/>
      <c r="F13" s="13"/>
    </row>
    <row r="14" spans="1:26" s="16" customFormat="1" ht="14.5" x14ac:dyDescent="0.25">
      <c r="A14" s="84"/>
      <c r="B14" s="84"/>
      <c r="C14" s="107" t="s">
        <v>30</v>
      </c>
      <c r="D14" s="18"/>
      <c r="E14" s="13"/>
      <c r="F14" s="13"/>
    </row>
    <row r="15" spans="1:26" s="16" customFormat="1" ht="14.5" x14ac:dyDescent="0.25">
      <c r="A15" s="84"/>
      <c r="B15" s="84"/>
      <c r="C15" s="107" t="s">
        <v>104</v>
      </c>
      <c r="D15" s="18"/>
      <c r="E15" s="19"/>
      <c r="F15" s="13"/>
    </row>
    <row r="16" spans="1:26" s="16" customFormat="1" ht="14.5" x14ac:dyDescent="0.25">
      <c r="A16" s="84"/>
      <c r="B16" s="84"/>
      <c r="C16" s="109" t="s">
        <v>31</v>
      </c>
      <c r="D16" s="18"/>
      <c r="E16" s="19"/>
      <c r="F16" s="13"/>
    </row>
    <row r="17" spans="1:6" s="16" customFormat="1" ht="14.5" x14ac:dyDescent="0.25">
      <c r="A17" s="84"/>
      <c r="B17" s="84"/>
      <c r="C17" s="109" t="s">
        <v>105</v>
      </c>
      <c r="D17" s="18"/>
      <c r="E17" s="13"/>
      <c r="F17" s="13"/>
    </row>
    <row r="18" spans="1:6" s="16" customFormat="1" ht="14.5" x14ac:dyDescent="0.25">
      <c r="A18" s="84"/>
      <c r="B18" s="84"/>
      <c r="C18" s="109" t="s">
        <v>106</v>
      </c>
      <c r="D18" s="18"/>
      <c r="E18" s="13"/>
      <c r="F18" s="13"/>
    </row>
    <row r="19" spans="1:6" s="16" customFormat="1" ht="14.5" x14ac:dyDescent="0.25">
      <c r="A19" s="84"/>
      <c r="B19" s="84"/>
      <c r="C19" s="109" t="s">
        <v>107</v>
      </c>
      <c r="D19" s="18"/>
      <c r="E19" s="13"/>
      <c r="F19" s="13"/>
    </row>
    <row r="20" spans="1:6" s="16" customFormat="1" ht="14.5" x14ac:dyDescent="0.25">
      <c r="A20" s="84"/>
      <c r="B20" s="84"/>
      <c r="C20" s="109" t="s">
        <v>108</v>
      </c>
      <c r="D20" s="18"/>
      <c r="E20" s="13"/>
      <c r="F20" s="13"/>
    </row>
    <row r="21" spans="1:6" s="16" customFormat="1" ht="14.5" x14ac:dyDescent="0.25">
      <c r="A21" s="84"/>
      <c r="B21" s="84"/>
      <c r="C21" s="107" t="s">
        <v>32</v>
      </c>
      <c r="D21" s="18"/>
      <c r="E21" s="13"/>
      <c r="F21" s="13"/>
    </row>
    <row r="22" spans="1:6" s="16" customFormat="1" ht="14.5" x14ac:dyDescent="0.25">
      <c r="A22" s="84"/>
      <c r="B22" s="84"/>
      <c r="C22" s="107" t="s">
        <v>109</v>
      </c>
      <c r="D22" s="18"/>
      <c r="E22" s="13"/>
      <c r="F22" s="13"/>
    </row>
    <row r="23" spans="1:6" s="16" customFormat="1" ht="14.5" x14ac:dyDescent="0.25">
      <c r="A23" s="84"/>
      <c r="B23" s="84"/>
      <c r="C23" s="107" t="s">
        <v>33</v>
      </c>
      <c r="D23" s="18"/>
      <c r="E23" s="13"/>
      <c r="F23" s="13"/>
    </row>
    <row r="24" spans="1:6" s="16" customFormat="1" ht="14.5" x14ac:dyDescent="0.25">
      <c r="A24" s="84"/>
      <c r="B24" s="84"/>
      <c r="C24" s="107" t="s">
        <v>110</v>
      </c>
      <c r="D24" s="18"/>
      <c r="E24" s="13"/>
      <c r="F24" s="13"/>
    </row>
    <row r="25" spans="1:6" s="16" customFormat="1" ht="14.5" x14ac:dyDescent="0.25">
      <c r="A25" s="84"/>
      <c r="B25" s="84"/>
      <c r="C25" s="107" t="s">
        <v>111</v>
      </c>
      <c r="D25" s="18"/>
      <c r="E25" s="13"/>
      <c r="F25" s="13"/>
    </row>
    <row r="26" spans="1:6" s="16" customFormat="1" ht="14.5" x14ac:dyDescent="0.25">
      <c r="A26" s="84"/>
      <c r="B26" s="84"/>
      <c r="C26" s="107" t="s">
        <v>112</v>
      </c>
      <c r="D26" s="18"/>
      <c r="E26" s="13"/>
      <c r="F26" s="13"/>
    </row>
    <row r="27" spans="1:6" s="16" customFormat="1" ht="14.5" x14ac:dyDescent="0.25">
      <c r="A27" s="84"/>
      <c r="B27" s="84"/>
      <c r="C27" s="107" t="s">
        <v>263</v>
      </c>
      <c r="D27" s="18"/>
      <c r="E27" s="13"/>
      <c r="F27" s="13"/>
    </row>
    <row r="28" spans="1:6" s="16" customFormat="1" ht="14.5" x14ac:dyDescent="0.25">
      <c r="A28" s="84"/>
      <c r="B28" s="84"/>
      <c r="C28" s="107" t="s">
        <v>113</v>
      </c>
      <c r="D28" s="18"/>
      <c r="E28" s="13"/>
      <c r="F28" s="13"/>
    </row>
    <row r="29" spans="1:6" s="16" customFormat="1" ht="14.5" x14ac:dyDescent="0.25">
      <c r="A29" s="84"/>
      <c r="B29" s="84"/>
      <c r="C29" s="107" t="s">
        <v>34</v>
      </c>
      <c r="D29" s="18"/>
      <c r="E29" s="13"/>
      <c r="F29" s="13"/>
    </row>
    <row r="30" spans="1:6" s="16" customFormat="1" ht="14.5" x14ac:dyDescent="0.25">
      <c r="A30" s="84"/>
      <c r="B30" s="84"/>
      <c r="C30" s="107" t="s">
        <v>264</v>
      </c>
      <c r="D30" s="18"/>
      <c r="E30" s="13"/>
      <c r="F30" s="13"/>
    </row>
    <row r="31" spans="1:6" s="16" customFormat="1" ht="14.5" x14ac:dyDescent="0.25">
      <c r="A31" s="84"/>
      <c r="B31" s="84"/>
      <c r="C31" s="107" t="s">
        <v>114</v>
      </c>
      <c r="D31" s="18"/>
      <c r="E31" s="13"/>
      <c r="F31" s="13"/>
    </row>
    <row r="32" spans="1:6" s="16" customFormat="1" ht="13" x14ac:dyDescent="0.25">
      <c r="A32" s="84"/>
      <c r="B32" s="84"/>
      <c r="C32" s="108" t="s">
        <v>35</v>
      </c>
      <c r="D32" s="18"/>
    </row>
    <row r="33" spans="1:4" s="16" customFormat="1" ht="13" x14ac:dyDescent="0.25">
      <c r="A33" s="84"/>
      <c r="B33" s="84"/>
      <c r="C33" s="108" t="s">
        <v>36</v>
      </c>
      <c r="D33" s="18"/>
    </row>
    <row r="34" spans="1:4" s="16" customFormat="1" ht="13" x14ac:dyDescent="0.25">
      <c r="A34" s="84"/>
      <c r="B34" s="84"/>
      <c r="C34" s="108" t="s">
        <v>37</v>
      </c>
      <c r="D34" s="18"/>
    </row>
    <row r="35" spans="1:4" s="16" customFormat="1" ht="13" x14ac:dyDescent="0.25">
      <c r="A35" s="84"/>
      <c r="B35" s="84"/>
      <c r="C35" s="108" t="s">
        <v>115</v>
      </c>
      <c r="D35" s="18"/>
    </row>
    <row r="36" spans="1:4" s="16" customFormat="1" ht="13" x14ac:dyDescent="0.25">
      <c r="A36" s="84"/>
      <c r="B36" s="84"/>
      <c r="C36" s="108" t="s">
        <v>116</v>
      </c>
      <c r="D36" s="18"/>
    </row>
    <row r="37" spans="1:4" s="16" customFormat="1" ht="13" x14ac:dyDescent="0.25">
      <c r="A37" s="84"/>
      <c r="B37" s="84"/>
      <c r="C37" s="108" t="s">
        <v>38</v>
      </c>
      <c r="D37" s="18"/>
    </row>
    <row r="38" spans="1:4" s="16" customFormat="1" ht="13" x14ac:dyDescent="0.25">
      <c r="A38" s="84"/>
      <c r="B38" s="84"/>
      <c r="C38" s="108" t="s">
        <v>39</v>
      </c>
      <c r="D38" s="18"/>
    </row>
    <row r="39" spans="1:4" s="16" customFormat="1" ht="13" x14ac:dyDescent="0.25">
      <c r="A39" s="84"/>
      <c r="B39" s="84"/>
      <c r="C39" s="108" t="s">
        <v>117</v>
      </c>
      <c r="D39" s="18"/>
    </row>
    <row r="40" spans="1:4" s="16" customFormat="1" ht="13" x14ac:dyDescent="0.25">
      <c r="A40" s="84"/>
      <c r="B40" s="84"/>
      <c r="C40" s="108" t="s">
        <v>118</v>
      </c>
      <c r="D40" s="18"/>
    </row>
    <row r="41" spans="1:4" s="16" customFormat="1" ht="13" x14ac:dyDescent="0.25">
      <c r="A41" s="84"/>
      <c r="B41" s="84"/>
      <c r="C41" s="108" t="s">
        <v>119</v>
      </c>
      <c r="D41" s="18"/>
    </row>
    <row r="42" spans="1:4" s="16" customFormat="1" ht="13" x14ac:dyDescent="0.25">
      <c r="A42" s="84"/>
      <c r="B42" s="84"/>
      <c r="C42" s="108" t="s">
        <v>40</v>
      </c>
      <c r="D42" s="18"/>
    </row>
    <row r="43" spans="1:4" s="16" customFormat="1" ht="13" x14ac:dyDescent="0.25">
      <c r="A43" s="84"/>
      <c r="B43" s="84"/>
      <c r="C43" s="108" t="s">
        <v>120</v>
      </c>
      <c r="D43" s="18"/>
    </row>
    <row r="44" spans="1:4" s="16" customFormat="1" ht="13" x14ac:dyDescent="0.25">
      <c r="A44" s="84"/>
      <c r="B44" s="84"/>
      <c r="C44" s="108" t="s">
        <v>121</v>
      </c>
      <c r="D44" s="18"/>
    </row>
    <row r="45" spans="1:4" s="16" customFormat="1" ht="13" x14ac:dyDescent="0.25">
      <c r="A45" s="84"/>
      <c r="B45" s="84"/>
      <c r="C45" s="108" t="s">
        <v>250</v>
      </c>
      <c r="D45" s="18"/>
    </row>
    <row r="46" spans="1:4" s="16" customFormat="1" ht="13" x14ac:dyDescent="0.25">
      <c r="A46" s="84"/>
      <c r="B46" s="84"/>
      <c r="C46" s="108" t="s">
        <v>41</v>
      </c>
      <c r="D46" s="18"/>
    </row>
    <row r="48" spans="1:4" ht="13" x14ac:dyDescent="0.3">
      <c r="C48" s="111"/>
    </row>
    <row r="49" spans="3:3" ht="13" x14ac:dyDescent="0.3">
      <c r="C49" s="112"/>
    </row>
    <row r="50" spans="3:3" x14ac:dyDescent="0.25">
      <c r="C50" s="113"/>
    </row>
    <row r="51" spans="3:3" x14ac:dyDescent="0.25">
      <c r="C51" s="114"/>
    </row>
  </sheetData>
  <sheetProtection algorithmName="SHA-512" hashValue="wtA1v94l62e8Gcj3aTKJdx8jDYZ2Zz+ik1NkaRxJ6KcPGPpqRjTU3QJKhwaJXENSVFfsXEm4hwYCZEtE+QYKGg==" saltValue="i6CmgEc2udBRarxQ4hc5Ow==" spinCount="100000" sheet="1" objects="1" scenarios="1"/>
  <pageMargins left="0.75" right="0.75" top="1" bottom="1" header="0.5" footer="0.5"/>
  <pageSetup scale="41" fitToWidth="2" fitToHeight="1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V40"/>
  <sheetViews>
    <sheetView zoomScaleNormal="100" workbookViewId="0"/>
  </sheetViews>
  <sheetFormatPr defaultColWidth="9.08984375" defaultRowHeight="13" x14ac:dyDescent="0.3"/>
  <cols>
    <col min="1" max="1" width="5.7265625" style="110" customWidth="1"/>
    <col min="2" max="2" width="9.90625" style="110" customWidth="1"/>
    <col min="3" max="3" width="47.54296875" style="120" customWidth="1"/>
    <col min="4" max="4" width="123.7265625" style="2" customWidth="1"/>
    <col min="5" max="5" width="21.54296875" style="1" bestFit="1" customWidth="1"/>
    <col min="6" max="6" width="14.7265625" style="1" customWidth="1"/>
    <col min="7" max="7" width="23.26953125" style="1" customWidth="1"/>
    <col min="8" max="8" width="15.7265625" style="1" bestFit="1" customWidth="1"/>
    <col min="9" max="9" width="34" style="1" customWidth="1"/>
    <col min="10" max="10" width="23.7265625" style="1" customWidth="1"/>
    <col min="11" max="11" width="16.7265625" style="1" bestFit="1" customWidth="1"/>
    <col min="12" max="12" width="15.36328125" style="1" bestFit="1" customWidth="1"/>
    <col min="13" max="13" width="23.36328125" style="1" bestFit="1" customWidth="1"/>
    <col min="14" max="14" width="13.36328125" style="1" bestFit="1" customWidth="1"/>
    <col min="15" max="15" width="23.54296875" style="1" bestFit="1" customWidth="1"/>
    <col min="16" max="16" width="14.54296875" style="1" bestFit="1" customWidth="1"/>
    <col min="17" max="17" width="50.08984375" style="1" customWidth="1"/>
    <col min="18" max="18" width="17.7265625" style="1" customWidth="1"/>
    <col min="19" max="19" width="14.54296875" style="1" customWidth="1"/>
    <col min="20" max="20" width="4.26953125" style="1" customWidth="1"/>
    <col min="21" max="21" width="11.26953125" style="1" customWidth="1"/>
    <col min="22" max="22" width="25.26953125" style="1" customWidth="1"/>
    <col min="23" max="16384" width="9.08984375" style="1"/>
  </cols>
  <sheetData>
    <row r="1" spans="1:22" s="11" customFormat="1" ht="15" thickBot="1" x14ac:dyDescent="0.3">
      <c r="A1" s="81"/>
      <c r="B1" s="81"/>
      <c r="C1" s="115" t="s">
        <v>45</v>
      </c>
      <c r="D1" s="10" t="s">
        <v>122</v>
      </c>
    </row>
    <row r="2" spans="1:22" s="13" customFormat="1" ht="45" x14ac:dyDescent="0.3">
      <c r="A2" s="85"/>
      <c r="B2" s="90"/>
      <c r="C2" s="116" t="s">
        <v>44</v>
      </c>
      <c r="D2" s="74" t="s">
        <v>576</v>
      </c>
      <c r="G2" s="14"/>
      <c r="H2" s="14"/>
      <c r="I2" s="15"/>
      <c r="J2" s="15"/>
      <c r="K2" s="8"/>
      <c r="L2" s="8"/>
      <c r="M2" s="8"/>
      <c r="O2" s="9"/>
      <c r="Q2" s="8"/>
      <c r="T2" s="16"/>
      <c r="U2" s="16"/>
      <c r="V2" s="16"/>
    </row>
    <row r="3" spans="1:22" s="13" customFormat="1" ht="14.5" x14ac:dyDescent="0.25">
      <c r="A3" s="85"/>
      <c r="B3" s="102"/>
      <c r="C3" s="116" t="s">
        <v>46</v>
      </c>
      <c r="D3" s="12"/>
      <c r="G3" s="14"/>
      <c r="H3" s="14"/>
      <c r="I3" s="15"/>
      <c r="K3" s="8"/>
      <c r="L3" s="8"/>
      <c r="M3" s="8"/>
      <c r="O3" s="9"/>
      <c r="Q3" s="8"/>
      <c r="T3" s="16"/>
      <c r="U3" s="16"/>
      <c r="V3" s="16"/>
    </row>
    <row r="4" spans="1:22" s="16" customFormat="1" ht="14.5" x14ac:dyDescent="0.25">
      <c r="A4" s="84"/>
      <c r="B4" s="102"/>
      <c r="C4" s="117" t="s">
        <v>123</v>
      </c>
      <c r="D4" s="12"/>
    </row>
    <row r="5" spans="1:22" s="16" customFormat="1" ht="14.5" x14ac:dyDescent="0.25">
      <c r="A5" s="84"/>
      <c r="B5" s="84"/>
      <c r="C5" s="116" t="s">
        <v>124</v>
      </c>
      <c r="D5" s="12"/>
      <c r="E5" s="75"/>
      <c r="F5" s="75"/>
    </row>
    <row r="6" spans="1:22" s="16" customFormat="1" ht="14.5" x14ac:dyDescent="0.25">
      <c r="A6" s="84"/>
      <c r="B6" s="84"/>
      <c r="C6" s="116" t="s">
        <v>151</v>
      </c>
      <c r="D6" s="12"/>
    </row>
    <row r="7" spans="1:22" s="16" customFormat="1" ht="14.5" x14ac:dyDescent="0.25">
      <c r="A7" s="84"/>
      <c r="B7" s="84"/>
      <c r="C7" s="116" t="s">
        <v>74</v>
      </c>
      <c r="D7" s="12"/>
    </row>
    <row r="8" spans="1:22" s="16" customFormat="1" ht="14.5" x14ac:dyDescent="0.25">
      <c r="A8" s="84"/>
      <c r="B8" s="84"/>
      <c r="C8" s="116" t="s">
        <v>125</v>
      </c>
      <c r="D8" s="18"/>
    </row>
    <row r="9" spans="1:22" s="16" customFormat="1" ht="14.5" x14ac:dyDescent="0.25">
      <c r="A9" s="84"/>
      <c r="B9" s="84"/>
      <c r="C9" s="116" t="s">
        <v>75</v>
      </c>
      <c r="D9" s="12"/>
    </row>
    <row r="10" spans="1:22" s="16" customFormat="1" ht="14.5" x14ac:dyDescent="0.25">
      <c r="A10" s="84"/>
      <c r="B10" s="84"/>
      <c r="C10" s="116" t="s">
        <v>76</v>
      </c>
      <c r="D10" s="12"/>
    </row>
    <row r="11" spans="1:22" s="16" customFormat="1" ht="14.5" x14ac:dyDescent="0.25">
      <c r="A11" s="84"/>
      <c r="B11" s="84"/>
      <c r="C11" s="116" t="s">
        <v>126</v>
      </c>
      <c r="D11" s="12"/>
    </row>
    <row r="12" spans="1:22" s="16" customFormat="1" ht="14.5" x14ac:dyDescent="0.25">
      <c r="A12" s="84"/>
      <c r="B12" s="84"/>
      <c r="C12" s="116" t="s">
        <v>127</v>
      </c>
      <c r="D12" s="12"/>
      <c r="E12" s="17"/>
      <c r="F12" s="17"/>
    </row>
    <row r="13" spans="1:22" s="16" customFormat="1" ht="14.5" x14ac:dyDescent="0.25">
      <c r="A13" s="84"/>
      <c r="B13" s="84"/>
      <c r="C13" s="116" t="s">
        <v>128</v>
      </c>
      <c r="D13" s="12"/>
    </row>
    <row r="14" spans="1:22" s="16" customFormat="1" ht="14.5" x14ac:dyDescent="0.25">
      <c r="A14" s="84"/>
      <c r="B14" s="84"/>
      <c r="C14" s="116" t="s">
        <v>129</v>
      </c>
      <c r="D14" s="18"/>
    </row>
    <row r="15" spans="1:22" s="16" customFormat="1" ht="14.5" x14ac:dyDescent="0.25">
      <c r="A15" s="84"/>
      <c r="B15" s="84"/>
      <c r="C15" s="116" t="s">
        <v>130</v>
      </c>
      <c r="D15" s="18"/>
    </row>
    <row r="16" spans="1:22" s="16" customFormat="1" ht="14.5" x14ac:dyDescent="0.25">
      <c r="A16" s="84"/>
      <c r="B16" s="84"/>
      <c r="C16" s="116" t="s">
        <v>131</v>
      </c>
      <c r="D16" s="18"/>
    </row>
    <row r="17" spans="1:4" s="16" customFormat="1" ht="14.5" x14ac:dyDescent="0.25">
      <c r="A17" s="84"/>
      <c r="B17" s="84"/>
      <c r="C17" s="116" t="s">
        <v>73</v>
      </c>
      <c r="D17" s="18"/>
    </row>
    <row r="18" spans="1:4" s="16" customFormat="1" ht="14.5" x14ac:dyDescent="0.25">
      <c r="A18" s="84"/>
      <c r="B18" s="84"/>
      <c r="C18" s="116" t="s">
        <v>132</v>
      </c>
      <c r="D18" s="12"/>
    </row>
    <row r="19" spans="1:4" s="16" customFormat="1" ht="14.5" x14ac:dyDescent="0.25">
      <c r="A19" s="84"/>
      <c r="B19" s="84"/>
      <c r="C19" s="116" t="s">
        <v>77</v>
      </c>
      <c r="D19" s="18"/>
    </row>
    <row r="20" spans="1:4" s="16" customFormat="1" ht="14.5" x14ac:dyDescent="0.25">
      <c r="A20" s="84"/>
      <c r="B20" s="84"/>
      <c r="C20" s="116" t="s">
        <v>133</v>
      </c>
      <c r="D20" s="18"/>
    </row>
    <row r="21" spans="1:4" ht="12.5" x14ac:dyDescent="0.25">
      <c r="C21" s="118"/>
    </row>
    <row r="22" spans="1:4" x14ac:dyDescent="0.3">
      <c r="C22" s="119"/>
    </row>
    <row r="23" spans="1:4" ht="12.5" x14ac:dyDescent="0.25">
      <c r="C23" s="118"/>
    </row>
    <row r="24" spans="1:4" ht="12.5" x14ac:dyDescent="0.25">
      <c r="C24" s="118"/>
    </row>
    <row r="25" spans="1:4" ht="12.5" x14ac:dyDescent="0.25">
      <c r="C25" s="118"/>
    </row>
    <row r="26" spans="1:4" ht="12.5" x14ac:dyDescent="0.25">
      <c r="C26" s="118"/>
    </row>
    <row r="27" spans="1:4" ht="12.5" x14ac:dyDescent="0.25">
      <c r="C27" s="118"/>
    </row>
    <row r="28" spans="1:4" ht="12.5" x14ac:dyDescent="0.25">
      <c r="C28" s="118"/>
    </row>
    <row r="29" spans="1:4" ht="12.5" x14ac:dyDescent="0.25">
      <c r="C29" s="118"/>
    </row>
    <row r="30" spans="1:4" ht="12.5" x14ac:dyDescent="0.25">
      <c r="C30" s="118"/>
    </row>
    <row r="31" spans="1:4" ht="12.5" x14ac:dyDescent="0.25">
      <c r="C31" s="118"/>
    </row>
    <row r="32" spans="1:4" ht="12.5" x14ac:dyDescent="0.25">
      <c r="C32" s="118"/>
    </row>
    <row r="33" spans="3:3" ht="12.5" x14ac:dyDescent="0.25">
      <c r="C33" s="118"/>
    </row>
    <row r="34" spans="3:3" ht="12.5" x14ac:dyDescent="0.25">
      <c r="C34" s="118"/>
    </row>
    <row r="35" spans="3:3" ht="12.5" x14ac:dyDescent="0.25">
      <c r="C35" s="118"/>
    </row>
    <row r="36" spans="3:3" ht="12.5" x14ac:dyDescent="0.25">
      <c r="C36" s="118"/>
    </row>
    <row r="37" spans="3:3" ht="12.5" x14ac:dyDescent="0.25">
      <c r="C37" s="118"/>
    </row>
    <row r="38" spans="3:3" ht="12.5" x14ac:dyDescent="0.25">
      <c r="C38" s="118"/>
    </row>
    <row r="39" spans="3:3" ht="12.5" x14ac:dyDescent="0.25">
      <c r="C39" s="118"/>
    </row>
    <row r="40" spans="3:3" ht="12.5" x14ac:dyDescent="0.25">
      <c r="C40" s="118"/>
    </row>
  </sheetData>
  <sheetProtection algorithmName="SHA-512" hashValue="VxIxmIPeHsVXcypS3h79LVyqWiZmzZSm2Aoe/hy0vlVLIdz3g4GS1yq4CasxE3aV2aFR0TSRdA44NVVUzmeHFA==" saltValue="8WpUWqMcvPFJJn25xWNgLQ==" spinCount="100000" sheet="1" objects="1" scenarios="1"/>
  <pageMargins left="0.75" right="0.75" top="1" bottom="1" header="0.5" footer="0.5"/>
  <pageSetup scale="41" fitToWidth="2" fitToHeight="1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V19"/>
  <sheetViews>
    <sheetView topLeftCell="D1" zoomScaleNormal="100" workbookViewId="0">
      <selection activeCell="D2" sqref="D2"/>
    </sheetView>
  </sheetViews>
  <sheetFormatPr defaultColWidth="9.08984375" defaultRowHeight="14.5" x14ac:dyDescent="0.35"/>
  <cols>
    <col min="1" max="1" width="5.7265625" style="120" customWidth="1"/>
    <col min="2" max="2" width="5.36328125" style="120" customWidth="1"/>
    <col min="3" max="3" width="47.36328125" style="126" customWidth="1"/>
    <col min="4" max="4" width="147.54296875" style="54" customWidth="1"/>
    <col min="5" max="5" width="18.7265625" style="51" customWidth="1"/>
    <col min="6" max="6" width="14.7265625" style="3" customWidth="1"/>
    <col min="7" max="7" width="23.26953125" style="3" customWidth="1"/>
    <col min="8" max="8" width="15.7265625" style="3" bestFit="1" customWidth="1"/>
    <col min="9" max="9" width="34" style="3" customWidth="1"/>
    <col min="10" max="10" width="23.7265625" style="3" customWidth="1"/>
    <col min="11" max="11" width="16.7265625" style="3" bestFit="1" customWidth="1"/>
    <col min="12" max="12" width="15.36328125" style="3" bestFit="1" customWidth="1"/>
    <col min="13" max="13" width="23.36328125" style="3" bestFit="1" customWidth="1"/>
    <col min="14" max="14" width="13.36328125" style="3" bestFit="1" customWidth="1"/>
    <col min="15" max="15" width="23.54296875" style="3" bestFit="1" customWidth="1"/>
    <col min="16" max="16" width="14.54296875" style="3" bestFit="1" customWidth="1"/>
    <col min="17" max="17" width="50.08984375" style="3" customWidth="1"/>
    <col min="18" max="18" width="17.7265625" style="3" customWidth="1"/>
    <col min="19" max="19" width="14.54296875" style="3" customWidth="1"/>
    <col min="20" max="20" width="4.26953125" style="3" customWidth="1"/>
    <col min="21" max="21" width="11.26953125" style="3" customWidth="1"/>
    <col min="22" max="22" width="25.26953125" style="3" customWidth="1"/>
    <col min="23" max="16384" width="9.08984375" style="3"/>
  </cols>
  <sheetData>
    <row r="1" spans="1:22" s="11" customFormat="1" ht="15" thickBot="1" x14ac:dyDescent="0.3">
      <c r="A1" s="81"/>
      <c r="B1" s="81"/>
      <c r="C1" s="121" t="s">
        <v>134</v>
      </c>
      <c r="D1" s="10" t="s">
        <v>135</v>
      </c>
      <c r="E1" s="47"/>
    </row>
    <row r="2" spans="1:22" s="30" customFormat="1" ht="116" x14ac:dyDescent="0.35">
      <c r="A2" s="122"/>
      <c r="B2" s="90"/>
      <c r="C2" s="123" t="s">
        <v>136</v>
      </c>
      <c r="D2" s="76" t="s">
        <v>577</v>
      </c>
      <c r="E2" s="49"/>
      <c r="G2" s="32"/>
      <c r="H2" s="32"/>
      <c r="K2" s="33"/>
      <c r="L2" s="33"/>
      <c r="M2" s="33"/>
      <c r="O2" s="34"/>
      <c r="Q2" s="33"/>
      <c r="T2" s="35"/>
      <c r="U2" s="35"/>
      <c r="V2" s="35"/>
    </row>
    <row r="3" spans="1:22" s="30" customFormat="1" x14ac:dyDescent="0.25">
      <c r="A3" s="122"/>
      <c r="B3" s="102"/>
      <c r="C3" s="123" t="s">
        <v>137</v>
      </c>
      <c r="D3" s="77"/>
      <c r="E3" s="48"/>
      <c r="F3" s="12"/>
      <c r="G3" s="32"/>
      <c r="H3" s="32"/>
      <c r="K3" s="33"/>
      <c r="L3" s="33"/>
      <c r="M3" s="33"/>
      <c r="O3" s="34"/>
      <c r="Q3" s="33"/>
      <c r="T3" s="35"/>
      <c r="U3" s="35"/>
      <c r="V3" s="35"/>
    </row>
    <row r="4" spans="1:22" s="35" customFormat="1" x14ac:dyDescent="0.25">
      <c r="A4" s="90"/>
      <c r="B4" s="102"/>
      <c r="C4" s="124" t="s">
        <v>138</v>
      </c>
      <c r="E4" s="50"/>
    </row>
    <row r="5" spans="1:22" s="35" customFormat="1" x14ac:dyDescent="0.35">
      <c r="A5" s="90"/>
      <c r="B5" s="90"/>
      <c r="C5" s="123" t="s">
        <v>139</v>
      </c>
      <c r="D5" s="77"/>
      <c r="E5" s="78"/>
      <c r="F5" s="75"/>
    </row>
    <row r="6" spans="1:22" s="35" customFormat="1" ht="29" x14ac:dyDescent="0.25">
      <c r="A6" s="90"/>
      <c r="B6" s="90"/>
      <c r="C6" s="123" t="s">
        <v>140</v>
      </c>
      <c r="D6" s="77"/>
      <c r="E6" s="50"/>
    </row>
    <row r="7" spans="1:22" s="35" customFormat="1" x14ac:dyDescent="0.25">
      <c r="A7" s="90"/>
      <c r="B7" s="90"/>
      <c r="C7" s="125" t="s">
        <v>47</v>
      </c>
      <c r="D7" s="77"/>
      <c r="E7" s="50"/>
    </row>
    <row r="8" spans="1:22" s="35" customFormat="1" x14ac:dyDescent="0.25">
      <c r="A8" s="90"/>
      <c r="B8" s="90"/>
      <c r="C8" s="125" t="s">
        <v>141</v>
      </c>
      <c r="D8" s="77"/>
      <c r="E8" s="50"/>
      <c r="F8" s="11"/>
      <c r="G8" s="11"/>
      <c r="H8" s="11"/>
      <c r="I8" s="11"/>
      <c r="J8" s="11"/>
      <c r="K8" s="11"/>
      <c r="L8" s="11"/>
      <c r="M8" s="11"/>
      <c r="N8" s="11"/>
      <c r="O8" s="11"/>
      <c r="P8" s="11"/>
      <c r="Q8" s="11"/>
      <c r="R8" s="11"/>
      <c r="S8" s="11"/>
      <c r="T8" s="11"/>
      <c r="U8" s="11"/>
      <c r="V8" s="11"/>
    </row>
    <row r="9" spans="1:22" s="35" customFormat="1" x14ac:dyDescent="0.25">
      <c r="A9" s="90"/>
      <c r="B9" s="90"/>
      <c r="C9" s="125" t="s">
        <v>142</v>
      </c>
      <c r="D9" s="12"/>
      <c r="E9" s="50"/>
      <c r="F9" s="30"/>
      <c r="G9" s="32"/>
      <c r="H9" s="32"/>
      <c r="I9" s="30"/>
      <c r="J9" s="30"/>
      <c r="K9" s="33"/>
      <c r="L9" s="33"/>
      <c r="M9" s="33"/>
      <c r="N9" s="30"/>
      <c r="O9" s="34"/>
      <c r="P9" s="30"/>
      <c r="Q9" s="33"/>
      <c r="R9" s="30"/>
      <c r="S9" s="30"/>
    </row>
    <row r="10" spans="1:22" s="35" customFormat="1" x14ac:dyDescent="0.25">
      <c r="A10" s="90"/>
      <c r="B10" s="90"/>
      <c r="C10" s="125" t="s">
        <v>143</v>
      </c>
      <c r="D10" s="12"/>
      <c r="E10" s="50"/>
      <c r="F10" s="30"/>
      <c r="G10" s="32"/>
      <c r="H10" s="32"/>
      <c r="I10" s="30"/>
      <c r="J10" s="30"/>
      <c r="K10" s="33"/>
      <c r="L10" s="33"/>
      <c r="M10" s="33"/>
      <c r="N10" s="30"/>
      <c r="O10" s="34"/>
      <c r="P10" s="30"/>
      <c r="Q10" s="33"/>
      <c r="R10" s="30"/>
      <c r="S10" s="30"/>
    </row>
    <row r="11" spans="1:22" s="35" customFormat="1" x14ac:dyDescent="0.25">
      <c r="A11" s="90"/>
      <c r="B11" s="90"/>
      <c r="C11" s="125" t="s">
        <v>48</v>
      </c>
      <c r="D11" s="12"/>
      <c r="E11" s="50"/>
    </row>
    <row r="12" spans="1:22" s="35" customFormat="1" x14ac:dyDescent="0.25">
      <c r="A12" s="90"/>
      <c r="B12" s="90"/>
      <c r="C12" s="125" t="s">
        <v>144</v>
      </c>
      <c r="D12" s="12"/>
      <c r="E12" s="50"/>
    </row>
    <row r="13" spans="1:22" s="35" customFormat="1" x14ac:dyDescent="0.25">
      <c r="A13" s="90"/>
      <c r="B13" s="90"/>
      <c r="C13" s="125" t="s">
        <v>145</v>
      </c>
      <c r="D13" s="12"/>
      <c r="E13" s="50"/>
    </row>
    <row r="14" spans="1:22" s="35" customFormat="1" x14ac:dyDescent="0.25">
      <c r="A14" s="90"/>
      <c r="B14" s="90"/>
      <c r="C14" s="125" t="s">
        <v>146</v>
      </c>
      <c r="D14" s="12"/>
      <c r="E14" s="50"/>
    </row>
    <row r="15" spans="1:22" s="35" customFormat="1" ht="29" x14ac:dyDescent="0.25">
      <c r="A15" s="90"/>
      <c r="B15" s="90"/>
      <c r="C15" s="125" t="s">
        <v>147</v>
      </c>
      <c r="D15" s="12"/>
      <c r="E15" s="50"/>
    </row>
    <row r="16" spans="1:22" s="35" customFormat="1" x14ac:dyDescent="0.25">
      <c r="A16" s="90"/>
      <c r="B16" s="90"/>
      <c r="C16" s="123" t="s">
        <v>49</v>
      </c>
      <c r="D16" s="12"/>
      <c r="E16" s="50"/>
    </row>
    <row r="17" spans="1:5" s="35" customFormat="1" x14ac:dyDescent="0.25">
      <c r="A17" s="90"/>
      <c r="B17" s="90"/>
      <c r="C17" s="123" t="s">
        <v>148</v>
      </c>
      <c r="D17" s="12"/>
      <c r="E17" s="50"/>
    </row>
    <row r="18" spans="1:5" s="35" customFormat="1" x14ac:dyDescent="0.25">
      <c r="A18" s="90"/>
      <c r="B18" s="90"/>
      <c r="C18" s="123" t="s">
        <v>149</v>
      </c>
      <c r="D18" s="12"/>
      <c r="E18" s="50"/>
    </row>
    <row r="19" spans="1:5" s="35" customFormat="1" x14ac:dyDescent="0.25">
      <c r="A19" s="90"/>
      <c r="B19" s="90"/>
      <c r="C19" s="123" t="s">
        <v>150</v>
      </c>
      <c r="D19" s="12"/>
      <c r="E19" s="50"/>
    </row>
  </sheetData>
  <sheetProtection algorithmName="SHA-512" hashValue="HnRx78HARgoGDfCgESPeZ44iuqLhhiAWXV640jzKCDGAxJgZn2815kaVA0E7JGC46BYHFXPhtJewf+dYqfxdnQ==" saltValue="8ymm66ge9A2laIPVmFVTpg==" spinCount="100000" sheet="1" objects="1" scenarios="1"/>
  <pageMargins left="0.75" right="0.75" top="1" bottom="1" header="0.5" footer="0.5"/>
  <pageSetup scale="41" fitToWidth="2" fitToHeight="1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D39"/>
  <sheetViews>
    <sheetView workbookViewId="0">
      <selection sqref="A1:C1048576"/>
    </sheetView>
  </sheetViews>
  <sheetFormatPr defaultColWidth="9.08984375" defaultRowHeight="12.5" x14ac:dyDescent="0.25"/>
  <cols>
    <col min="1" max="1" width="34.36328125" style="132" customWidth="1"/>
    <col min="2" max="2" width="9" style="132" customWidth="1"/>
    <col min="3" max="3" width="33.7265625" style="132" bestFit="1" customWidth="1"/>
    <col min="4" max="4" width="32.26953125" style="6" bestFit="1" customWidth="1"/>
    <col min="5" max="16384" width="9.08984375" style="6"/>
  </cols>
  <sheetData>
    <row r="1" spans="1:4" s="37" customFormat="1" ht="15" thickBot="1" x14ac:dyDescent="0.3">
      <c r="A1" s="127"/>
      <c r="B1" s="128"/>
      <c r="C1" s="129" t="s">
        <v>57</v>
      </c>
      <c r="D1" s="10" t="s">
        <v>152</v>
      </c>
    </row>
    <row r="2" spans="1:4" s="37" customFormat="1" ht="14.5" x14ac:dyDescent="0.25">
      <c r="A2" s="128"/>
      <c r="B2" s="90"/>
      <c r="C2" s="130" t="s">
        <v>153</v>
      </c>
    </row>
    <row r="3" spans="1:4" s="37" customFormat="1" ht="14.5" x14ac:dyDescent="0.25">
      <c r="A3" s="55" t="s">
        <v>321</v>
      </c>
      <c r="B3" s="102"/>
      <c r="C3" s="130" t="s">
        <v>318</v>
      </c>
    </row>
    <row r="4" spans="1:4" s="37" customFormat="1" ht="14.25" customHeight="1" x14ac:dyDescent="0.25">
      <c r="A4" s="55" t="s">
        <v>531</v>
      </c>
      <c r="B4" s="102"/>
      <c r="C4" s="124" t="s">
        <v>308</v>
      </c>
    </row>
    <row r="5" spans="1:4" s="37" customFormat="1" ht="14.5" x14ac:dyDescent="0.25">
      <c r="A5" s="55" t="s">
        <v>532</v>
      </c>
      <c r="B5" s="128"/>
      <c r="C5" s="130" t="s">
        <v>154</v>
      </c>
    </row>
    <row r="6" spans="1:4" s="37" customFormat="1" ht="13" x14ac:dyDescent="0.25">
      <c r="A6" s="128"/>
      <c r="B6" s="128"/>
      <c r="C6" s="131" t="s">
        <v>155</v>
      </c>
    </row>
    <row r="7" spans="1:4" s="37" customFormat="1" ht="13" x14ac:dyDescent="0.25">
      <c r="A7" s="128"/>
      <c r="B7" s="128"/>
      <c r="C7" s="131" t="s">
        <v>156</v>
      </c>
    </row>
    <row r="8" spans="1:4" s="37" customFormat="1" ht="13" x14ac:dyDescent="0.25">
      <c r="A8" s="128"/>
      <c r="B8" s="128"/>
      <c r="C8" s="131" t="s">
        <v>157</v>
      </c>
    </row>
    <row r="9" spans="1:4" s="37" customFormat="1" ht="13" x14ac:dyDescent="0.25">
      <c r="A9" s="128"/>
      <c r="B9" s="128"/>
      <c r="C9" s="131" t="s">
        <v>158</v>
      </c>
    </row>
    <row r="10" spans="1:4" s="37" customFormat="1" ht="13" x14ac:dyDescent="0.25">
      <c r="A10" s="128"/>
      <c r="B10" s="128"/>
      <c r="C10" s="131" t="s">
        <v>159</v>
      </c>
    </row>
    <row r="11" spans="1:4" s="37" customFormat="1" ht="13" x14ac:dyDescent="0.25">
      <c r="A11" s="128"/>
      <c r="B11" s="128"/>
      <c r="C11" s="131" t="s">
        <v>160</v>
      </c>
    </row>
    <row r="12" spans="1:4" s="37" customFormat="1" ht="13" x14ac:dyDescent="0.25">
      <c r="A12" s="128"/>
      <c r="B12" s="128"/>
      <c r="C12" s="131" t="s">
        <v>161</v>
      </c>
    </row>
    <row r="13" spans="1:4" s="37" customFormat="1" ht="13" x14ac:dyDescent="0.25">
      <c r="A13" s="128"/>
      <c r="B13" s="128"/>
      <c r="C13" s="131" t="s">
        <v>162</v>
      </c>
    </row>
    <row r="14" spans="1:4" s="37" customFormat="1" ht="13" x14ac:dyDescent="0.25">
      <c r="A14" s="128"/>
      <c r="B14" s="128"/>
      <c r="C14" s="131" t="s">
        <v>163</v>
      </c>
    </row>
    <row r="15" spans="1:4" s="37" customFormat="1" ht="13" x14ac:dyDescent="0.25">
      <c r="A15" s="128"/>
      <c r="B15" s="128"/>
      <c r="C15" s="131" t="s">
        <v>164</v>
      </c>
    </row>
    <row r="16" spans="1:4" s="37" customFormat="1" ht="13" x14ac:dyDescent="0.25">
      <c r="A16" s="128"/>
      <c r="B16" s="128"/>
      <c r="C16" s="131" t="s">
        <v>165</v>
      </c>
    </row>
    <row r="17" spans="1:3" s="37" customFormat="1" ht="13" x14ac:dyDescent="0.25">
      <c r="A17" s="128"/>
      <c r="B17" s="128"/>
      <c r="C17" s="131" t="s">
        <v>166</v>
      </c>
    </row>
    <row r="18" spans="1:3" s="37" customFormat="1" ht="13" x14ac:dyDescent="0.25">
      <c r="A18" s="128"/>
      <c r="B18" s="128"/>
      <c r="C18" s="131" t="s">
        <v>167</v>
      </c>
    </row>
    <row r="19" spans="1:3" s="37" customFormat="1" ht="13" x14ac:dyDescent="0.25">
      <c r="A19" s="128"/>
      <c r="B19" s="128"/>
      <c r="C19" s="131" t="s">
        <v>168</v>
      </c>
    </row>
    <row r="20" spans="1:3" s="37" customFormat="1" ht="13" x14ac:dyDescent="0.25">
      <c r="A20" s="128"/>
      <c r="B20" s="128"/>
      <c r="C20" s="131" t="s">
        <v>169</v>
      </c>
    </row>
    <row r="21" spans="1:3" s="37" customFormat="1" ht="13" x14ac:dyDescent="0.25">
      <c r="A21" s="128"/>
      <c r="B21" s="128"/>
      <c r="C21" s="131" t="s">
        <v>170</v>
      </c>
    </row>
    <row r="22" spans="1:3" s="37" customFormat="1" ht="13" x14ac:dyDescent="0.25">
      <c r="A22" s="128"/>
      <c r="B22" s="128"/>
      <c r="C22" s="131" t="s">
        <v>171</v>
      </c>
    </row>
    <row r="23" spans="1:3" s="37" customFormat="1" ht="13" x14ac:dyDescent="0.25">
      <c r="A23" s="128"/>
      <c r="B23" s="128"/>
      <c r="C23" s="131" t="s">
        <v>172</v>
      </c>
    </row>
    <row r="24" spans="1:3" s="37" customFormat="1" ht="13" x14ac:dyDescent="0.25">
      <c r="A24" s="128"/>
      <c r="B24" s="128"/>
      <c r="C24" s="131" t="s">
        <v>173</v>
      </c>
    </row>
    <row r="25" spans="1:3" s="37" customFormat="1" ht="13" x14ac:dyDescent="0.25">
      <c r="A25" s="128"/>
      <c r="B25" s="128"/>
      <c r="C25" s="131" t="s">
        <v>174</v>
      </c>
    </row>
    <row r="26" spans="1:3" s="37" customFormat="1" ht="13" x14ac:dyDescent="0.25">
      <c r="A26" s="128"/>
      <c r="B26" s="128"/>
      <c r="C26" s="131" t="s">
        <v>175</v>
      </c>
    </row>
    <row r="27" spans="1:3" s="37" customFormat="1" ht="13" x14ac:dyDescent="0.25">
      <c r="A27" s="128"/>
      <c r="B27" s="128"/>
      <c r="C27" s="131" t="s">
        <v>176</v>
      </c>
    </row>
    <row r="28" spans="1:3" s="37" customFormat="1" ht="13" x14ac:dyDescent="0.25">
      <c r="A28" s="128"/>
      <c r="B28" s="128"/>
      <c r="C28" s="131" t="s">
        <v>177</v>
      </c>
    </row>
    <row r="29" spans="1:3" s="37" customFormat="1" ht="13" x14ac:dyDescent="0.25">
      <c r="A29" s="128"/>
      <c r="B29" s="128"/>
      <c r="C29" s="131" t="s">
        <v>178</v>
      </c>
    </row>
    <row r="30" spans="1:3" s="37" customFormat="1" ht="13" x14ac:dyDescent="0.25">
      <c r="A30" s="128"/>
      <c r="B30" s="128"/>
      <c r="C30" s="131" t="s">
        <v>179</v>
      </c>
    </row>
    <row r="31" spans="1:3" s="37" customFormat="1" ht="13" x14ac:dyDescent="0.25">
      <c r="A31" s="128"/>
      <c r="B31" s="128"/>
      <c r="C31" s="131" t="s">
        <v>180</v>
      </c>
    </row>
    <row r="32" spans="1:3" s="37" customFormat="1" ht="13" x14ac:dyDescent="0.25">
      <c r="A32" s="128"/>
      <c r="B32" s="128"/>
      <c r="C32" s="131" t="s">
        <v>50</v>
      </c>
    </row>
    <row r="33" spans="1:3" s="37" customFormat="1" ht="13" x14ac:dyDescent="0.25">
      <c r="A33" s="128"/>
      <c r="B33" s="128"/>
      <c r="C33" s="131" t="s">
        <v>51</v>
      </c>
    </row>
    <row r="34" spans="1:3" s="37" customFormat="1" ht="13" x14ac:dyDescent="0.25">
      <c r="A34" s="128"/>
      <c r="B34" s="128"/>
      <c r="C34" s="131" t="s">
        <v>52</v>
      </c>
    </row>
    <row r="35" spans="1:3" s="37" customFormat="1" ht="13" x14ac:dyDescent="0.25">
      <c r="A35" s="128"/>
      <c r="B35" s="128"/>
      <c r="C35" s="131" t="s">
        <v>53</v>
      </c>
    </row>
    <row r="36" spans="1:3" s="37" customFormat="1" ht="13" x14ac:dyDescent="0.25">
      <c r="A36" s="128"/>
      <c r="B36" s="128"/>
      <c r="C36" s="131" t="s">
        <v>54</v>
      </c>
    </row>
    <row r="37" spans="1:3" s="37" customFormat="1" ht="13" x14ac:dyDescent="0.25">
      <c r="A37" s="128"/>
      <c r="B37" s="128"/>
      <c r="C37" s="131" t="s">
        <v>55</v>
      </c>
    </row>
    <row r="38" spans="1:3" s="37" customFormat="1" ht="13" x14ac:dyDescent="0.25">
      <c r="A38" s="128"/>
      <c r="B38" s="128"/>
      <c r="C38" s="131" t="s">
        <v>56</v>
      </c>
    </row>
    <row r="39" spans="1:3" s="37" customFormat="1" ht="13" x14ac:dyDescent="0.25">
      <c r="A39" s="128"/>
      <c r="B39" s="128"/>
      <c r="C39" s="131" t="s">
        <v>61</v>
      </c>
    </row>
  </sheetData>
  <sheetProtection algorithmName="SHA-512" hashValue="QWAQ0bvoaH06bZ8OnA/tzelo+NAW2LazBcFkG438MpqRp/DpJbnpXIS8PjV7dOiitI06hDGQhKMLtq/UTC38/A==" saltValue="y+dqXGYfC+NetOKloJXTt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G25"/>
  <sheetViews>
    <sheetView workbookViewId="0">
      <selection sqref="A1:C1048576"/>
    </sheetView>
  </sheetViews>
  <sheetFormatPr defaultColWidth="9.08984375" defaultRowHeight="13" x14ac:dyDescent="0.3"/>
  <cols>
    <col min="1" max="1" width="26.7265625" style="132" customWidth="1"/>
    <col min="2" max="2" width="6.54296875" style="132" customWidth="1"/>
    <col min="3" max="3" width="52.26953125" style="137" customWidth="1"/>
    <col min="4" max="4" width="29.54296875" style="6" customWidth="1"/>
    <col min="5" max="5" width="57.26953125" style="6" customWidth="1"/>
    <col min="6" max="6" width="24.08984375" style="6" bestFit="1" customWidth="1"/>
    <col min="7" max="7" width="9.08984375" style="6"/>
    <col min="8" max="8" width="31.90625" style="6" customWidth="1"/>
    <col min="9" max="16384" width="9.08984375" style="6"/>
  </cols>
  <sheetData>
    <row r="1" spans="1:7" s="37" customFormat="1" ht="12.75" customHeight="1" thickBot="1" x14ac:dyDescent="0.3">
      <c r="A1" s="128"/>
      <c r="B1" s="128"/>
      <c r="C1" s="133" t="s">
        <v>181</v>
      </c>
      <c r="D1" s="38" t="s">
        <v>65</v>
      </c>
    </row>
    <row r="2" spans="1:7" s="37" customFormat="1" ht="12.75" customHeight="1" x14ac:dyDescent="0.25">
      <c r="A2" s="101" t="s">
        <v>316</v>
      </c>
      <c r="B2" s="128"/>
      <c r="C2" s="134" t="s">
        <v>58</v>
      </c>
      <c r="F2" s="39"/>
      <c r="G2" s="39"/>
    </row>
    <row r="3" spans="1:7" s="37" customFormat="1" ht="12.75" customHeight="1" x14ac:dyDescent="0.25">
      <c r="A3" s="128" t="s">
        <v>22</v>
      </c>
      <c r="B3" s="128"/>
      <c r="C3" s="134" t="s">
        <v>60</v>
      </c>
      <c r="F3" s="39"/>
      <c r="G3" s="39"/>
    </row>
    <row r="4" spans="1:7" s="37" customFormat="1" ht="12.75" customHeight="1" x14ac:dyDescent="0.25">
      <c r="A4" s="135" t="s">
        <v>321</v>
      </c>
      <c r="B4" s="128"/>
      <c r="C4" s="101" t="s">
        <v>368</v>
      </c>
      <c r="D4" s="60" t="s">
        <v>362</v>
      </c>
      <c r="E4" s="64" t="s">
        <v>472</v>
      </c>
      <c r="F4" s="39"/>
      <c r="G4" s="39"/>
    </row>
    <row r="5" spans="1:7" s="37" customFormat="1" ht="12.75" customHeight="1" x14ac:dyDescent="0.25">
      <c r="A5" s="135" t="s">
        <v>322</v>
      </c>
      <c r="B5" s="128"/>
      <c r="C5" s="101" t="s">
        <v>317</v>
      </c>
      <c r="D5" s="61"/>
      <c r="E5" s="65" t="s">
        <v>475</v>
      </c>
      <c r="F5" s="39"/>
      <c r="G5" s="39"/>
    </row>
    <row r="6" spans="1:7" s="37" customFormat="1" ht="12.75" customHeight="1" x14ac:dyDescent="0.25">
      <c r="A6" s="135" t="s">
        <v>323</v>
      </c>
      <c r="B6" s="128"/>
      <c r="C6" s="134" t="s">
        <v>59</v>
      </c>
      <c r="F6" s="39"/>
      <c r="G6" s="39"/>
    </row>
    <row r="7" spans="1:7" s="37" customFormat="1" ht="12.75" customHeight="1" x14ac:dyDescent="0.25">
      <c r="A7" s="128"/>
      <c r="B7" s="128"/>
      <c r="C7" s="134" t="s">
        <v>62</v>
      </c>
      <c r="F7" s="39"/>
      <c r="G7" s="39"/>
    </row>
    <row r="8" spans="1:7" s="37" customFormat="1" ht="12.75" customHeight="1" x14ac:dyDescent="0.25">
      <c r="A8" s="128"/>
      <c r="B8" s="128"/>
      <c r="C8" s="124" t="s">
        <v>311</v>
      </c>
      <c r="F8" s="39"/>
      <c r="G8" s="39"/>
    </row>
    <row r="9" spans="1:7" s="37" customFormat="1" ht="12.75" customHeight="1" x14ac:dyDescent="0.25">
      <c r="A9" s="128"/>
      <c r="B9" s="128"/>
      <c r="C9" s="105" t="s">
        <v>307</v>
      </c>
      <c r="F9" s="39"/>
      <c r="G9" s="39"/>
    </row>
    <row r="10" spans="1:7" s="37" customFormat="1" ht="12.75" customHeight="1" x14ac:dyDescent="0.25">
      <c r="A10" s="128"/>
      <c r="B10" s="128"/>
      <c r="C10" s="134" t="s">
        <v>309</v>
      </c>
      <c r="F10" s="39"/>
      <c r="G10" s="39"/>
    </row>
    <row r="11" spans="1:7" s="37" customFormat="1" ht="12.75" customHeight="1" x14ac:dyDescent="0.25">
      <c r="A11" s="128"/>
      <c r="B11" s="128"/>
      <c r="C11" s="136" t="s">
        <v>310</v>
      </c>
      <c r="F11" s="39"/>
      <c r="G11" s="39"/>
    </row>
    <row r="12" spans="1:7" s="37" customFormat="1" ht="12.75" customHeight="1" x14ac:dyDescent="0.25">
      <c r="A12" s="128"/>
      <c r="B12" s="128"/>
      <c r="C12" s="134" t="s">
        <v>313</v>
      </c>
      <c r="F12" s="39"/>
      <c r="G12" s="39"/>
    </row>
    <row r="13" spans="1:7" s="37" customFormat="1" ht="12.75" customHeight="1" x14ac:dyDescent="0.25">
      <c r="A13" s="128"/>
      <c r="B13" s="128"/>
      <c r="C13" s="134" t="s">
        <v>314</v>
      </c>
      <c r="F13" s="39"/>
      <c r="G13" s="39"/>
    </row>
    <row r="14" spans="1:7" s="37" customFormat="1" ht="12.75" customHeight="1" x14ac:dyDescent="0.25">
      <c r="A14" s="128"/>
      <c r="B14" s="128"/>
      <c r="C14" s="134" t="s">
        <v>312</v>
      </c>
      <c r="F14" s="39"/>
      <c r="G14" s="39"/>
    </row>
    <row r="15" spans="1:7" s="37" customFormat="1" ht="12.75" customHeight="1" x14ac:dyDescent="0.25">
      <c r="A15" s="128"/>
      <c r="B15" s="128"/>
      <c r="C15" s="134" t="s">
        <v>61</v>
      </c>
      <c r="F15" s="39"/>
      <c r="G15" s="39"/>
    </row>
    <row r="16" spans="1:7" s="37" customFormat="1" ht="12.75" customHeight="1" x14ac:dyDescent="0.25">
      <c r="A16" s="128"/>
      <c r="B16" s="128"/>
      <c r="C16" s="134" t="s">
        <v>63</v>
      </c>
      <c r="F16" s="39"/>
      <c r="G16" s="39"/>
    </row>
    <row r="17" spans="1:7" s="37" customFormat="1" ht="12.75" customHeight="1" x14ac:dyDescent="0.25">
      <c r="A17" s="128"/>
      <c r="B17" s="128"/>
      <c r="C17" s="134" t="s">
        <v>411</v>
      </c>
      <c r="F17" s="39"/>
      <c r="G17" s="39"/>
    </row>
    <row r="18" spans="1:7" s="37" customFormat="1" ht="12.75" customHeight="1" x14ac:dyDescent="0.25">
      <c r="A18" s="128"/>
      <c r="B18" s="128"/>
      <c r="C18" s="134" t="s">
        <v>412</v>
      </c>
      <c r="F18" s="39"/>
      <c r="G18" s="39"/>
    </row>
    <row r="19" spans="1:7" ht="12.75" customHeight="1" x14ac:dyDescent="0.35">
      <c r="C19" s="134" t="s">
        <v>64</v>
      </c>
      <c r="F19" s="7"/>
      <c r="G19" s="7"/>
    </row>
    <row r="20" spans="1:7" ht="12.75" customHeight="1" x14ac:dyDescent="0.3"/>
    <row r="21" spans="1:7" ht="12.75" customHeight="1" x14ac:dyDescent="0.25">
      <c r="C21" s="90"/>
    </row>
    <row r="22" spans="1:7" ht="12.75" customHeight="1" x14ac:dyDescent="0.25">
      <c r="C22" s="90"/>
    </row>
    <row r="23" spans="1:7" ht="12.5" x14ac:dyDescent="0.25">
      <c r="C23" s="102"/>
    </row>
    <row r="24" spans="1:7" ht="12.5" x14ac:dyDescent="0.25">
      <c r="C24" s="102"/>
    </row>
    <row r="25" spans="1:7" ht="12.5" x14ac:dyDescent="0.25">
      <c r="C25" s="127"/>
    </row>
  </sheetData>
  <sheetProtection algorithmName="SHA-512" hashValue="WgJo+1luI7GIkuuiLUbrjr8pSdQw18uXe4dzqGEPTrc2f0M9VN9po75KVGl4X0a/UdOgWEWFeugDuQ7KQAqWMQ==" saltValue="OLdv7/ZmVEFGAm0vJ47yHg==" spinCount="100000" sheet="1" objects="1" scenarios="1"/>
  <dataValidations count="1">
    <dataValidation type="list" allowBlank="1" showInputMessage="1" showErrorMessage="1" sqref="D5" xr:uid="{00000000-0002-0000-0800-000000000000}">
      <formula1>Instrument_name</formula1>
    </dataValidation>
  </dataValidations>
  <pageMargins left="0.7" right="0.7" top="0.75" bottom="0.75" header="0.3" footer="0.3"/>
  <pageSetup orientation="portrait" horizontalDpi="4294967294"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1000000}">
          <x14:formula1>
            <xm:f>Ontology!$G$2:$G$3</xm:f>
          </x14:formula1>
          <xm:sqref>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Project</vt:lpstr>
      <vt:lpstr>Study</vt:lpstr>
      <vt:lpstr>Study Design</vt:lpstr>
      <vt:lpstr>Subjects</vt:lpstr>
      <vt:lpstr>Treatments</vt:lpstr>
      <vt:lpstr>Collection</vt:lpstr>
      <vt:lpstr>SamplePrep</vt:lpstr>
      <vt:lpstr>Chromatography</vt:lpstr>
      <vt:lpstr>Analysis</vt:lpstr>
      <vt:lpstr>MS</vt:lpstr>
      <vt:lpstr>NMR</vt:lpstr>
      <vt:lpstr>ExampleofStudyDesign</vt:lpstr>
      <vt:lpstr>x</vt:lpstr>
      <vt:lpstr>Ontology</vt:lpstr>
      <vt:lpstr>address</vt:lpstr>
      <vt:lpstr>Analysis_type</vt:lpstr>
      <vt:lpstr>freq</vt:lpstr>
      <vt:lpstr>Institute</vt:lpstr>
      <vt:lpstr>Instrument_name</vt:lpstr>
      <vt:lpstr>Instrument_type</vt:lpstr>
      <vt:lpstr>Ion_mode</vt:lpstr>
      <vt:lpstr>mode</vt:lpstr>
      <vt:lpstr>MS_type</vt:lpstr>
      <vt:lpstr>Ni</vt:lpstr>
      <vt:lpstr>Ninst</vt:lpstr>
      <vt:lpstr>NMR_expt_type</vt:lpstr>
      <vt:lpstr>NMR_instrument_type</vt:lpstr>
      <vt:lpstr>Nt</vt:lpstr>
      <vt:lpstr>Ntype</vt:lpstr>
      <vt:lpstr>Collection!Print_Area</vt:lpstr>
      <vt:lpstr>Project!Print_Area</vt:lpstr>
      <vt:lpstr>SamplePrep!Print_Area</vt:lpstr>
      <vt:lpstr>Study!Print_Area</vt:lpstr>
      <vt:lpstr>'Study Design'!Print_Area</vt:lpstr>
      <vt:lpstr>Subjects!Print_Area</vt:lpstr>
      <vt:lpstr>Treatments!Print_Area</vt:lpstr>
      <vt:lpstr>Species</vt:lpstr>
      <vt:lpstr>spectrometer_frequency</vt:lpstr>
      <vt:lpstr>Subjects_Subject_Species</vt:lpstr>
    </vt:vector>
  </TitlesOfParts>
  <Company>SDSC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Pathmasiri, Wimal</cp:lastModifiedBy>
  <cp:lastPrinted>2007-05-16T16:16:59Z</cp:lastPrinted>
  <dcterms:created xsi:type="dcterms:W3CDTF">2005-10-28T16:00:34Z</dcterms:created>
  <dcterms:modified xsi:type="dcterms:W3CDTF">2021-03-02T16:29:01Z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ecf2f160-d288-45d4-82d1-a3592abcbdd6</vt:lpwstr>
  </property>
</Properties>
</file>