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<sst xmlns="http://schemas.openxmlformats.org/spreadsheetml/2006/main" count="38" uniqueCount="23">
  <si>
    <t>ID</t>
  </si>
  <si>
    <t>Name</t>
  </si>
  <si>
    <t>Total Pay</t>
  </si>
  <si>
    <t>Total Hours</t>
  </si>
  <si>
    <t>Pay Rate</t>
  </si>
  <si>
    <t>G001</t>
  </si>
  <si>
    <t>Chan, Daniel</t>
  </si>
  <si>
    <t>G002</t>
  </si>
  <si>
    <t>Ali, Dana</t>
  </si>
  <si>
    <t>G003</t>
  </si>
  <si>
    <t>Sanchez, Alexis</t>
  </si>
  <si>
    <t>G004</t>
  </si>
  <si>
    <t>Fischer, Wolfgang</t>
  </si>
  <si>
    <t>G005</t>
  </si>
  <si>
    <t>Patel, Anika</t>
  </si>
  <si>
    <t>SUM of Pay Rate</t>
  </si>
  <si>
    <t>SUM of Total Pay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</si>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</sst>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2" numFmtId="165" xfId="0" applyFill="1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6" sheet="Sheet1"/>
  </cacheSource>
  <cacheFields>
    <cacheField name="ID" numFmtId="0">
      <sharedItems>
        <s v="G001"/>
        <s v="G002"/>
        <s v="G003"/>
        <s v="G004"/>
        <s v="G005"/>
      </sharedItems>
    </cacheField>
    <cacheField name="Name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Total Pay" numFmtId="165">
      <sharedItems containsSemiMixedTypes="0" containsString="0" containsNumber="1">
        <n v="3919.5"/>
        <n v="3450.0"/>
        <n v="6600.0"/>
        <n v="2730.0"/>
        <n v="88500.0"/>
      </sharedItems>
    </cacheField>
    <cacheField name="Total 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me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-2"/>
  </colFields>
  <dataFields>
    <dataField name="SUM of Pay Rate" fld="10" baseField="0"/>
    <dataField name="SUM of Total Pay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  <c r="J1" s="1" t="s">
        <v>3</v>
      </c>
      <c r="K1" s="1" t="s">
        <v>4</v>
      </c>
    </row>
    <row r="2">
      <c r="A2" s="3" t="s">
        <v>5</v>
      </c>
      <c r="B2" s="4" t="s">
        <v>6</v>
      </c>
      <c r="C2" s="4">
        <v>8.0</v>
      </c>
      <c r="D2" s="4">
        <v>8.0</v>
      </c>
      <c r="E2" s="4">
        <v>8.5</v>
      </c>
      <c r="F2" s="4">
        <v>7.0</v>
      </c>
      <c r="G2" s="4">
        <v>5.0</v>
      </c>
      <c r="H2" s="4">
        <v>2.5</v>
      </c>
      <c r="I2" s="5">
        <f t="shared" ref="I2:I6" si="1">J2*K2</f>
        <v>3919.5</v>
      </c>
      <c r="J2" s="6">
        <f t="shared" ref="J2:J6" si="2">SUM(C2:H2)</f>
        <v>39</v>
      </c>
      <c r="K2" s="4">
        <f>VLOOKUP(A2, Sheet2!$A$2:$D$6, 4, FALSE)</f>
        <v>100.5</v>
      </c>
    </row>
    <row r="3">
      <c r="A3" s="3" t="s">
        <v>7</v>
      </c>
      <c r="B3" s="4" t="s">
        <v>8</v>
      </c>
      <c r="C3" s="4">
        <v>8.5</v>
      </c>
      <c r="D3" s="4">
        <v>7.0</v>
      </c>
      <c r="E3" s="4">
        <v>8.0</v>
      </c>
      <c r="F3" s="4">
        <v>8.0</v>
      </c>
      <c r="G3" s="4">
        <v>9.0</v>
      </c>
      <c r="H3" s="4">
        <v>5.5</v>
      </c>
      <c r="I3" s="5">
        <f t="shared" si="1"/>
        <v>3450</v>
      </c>
      <c r="J3" s="6">
        <f t="shared" si="2"/>
        <v>46</v>
      </c>
      <c r="K3" s="4">
        <f>VLOOKUP(A3, Sheet2!$A$2:$D$6, 4, FALSE)</f>
        <v>75</v>
      </c>
    </row>
    <row r="4">
      <c r="A4" s="3" t="s">
        <v>9</v>
      </c>
      <c r="B4" s="4" t="s">
        <v>10</v>
      </c>
      <c r="C4" s="4">
        <v>7.5</v>
      </c>
      <c r="D4" s="4">
        <v>6.5</v>
      </c>
      <c r="E4" s="4">
        <v>10.0</v>
      </c>
      <c r="F4" s="4">
        <v>8.0</v>
      </c>
      <c r="G4" s="4">
        <v>7.0</v>
      </c>
      <c r="H4" s="4">
        <v>5.0</v>
      </c>
      <c r="I4" s="5">
        <f t="shared" si="1"/>
        <v>6600</v>
      </c>
      <c r="J4" s="6">
        <f t="shared" si="2"/>
        <v>44</v>
      </c>
      <c r="K4" s="4">
        <f>VLOOKUP(A4, Sheet2!$A$2:$D$6, 4, FALSE)</f>
        <v>150</v>
      </c>
    </row>
    <row r="5">
      <c r="A5" s="3" t="s">
        <v>11</v>
      </c>
      <c r="B5" s="4" t="s">
        <v>12</v>
      </c>
      <c r="C5" s="4">
        <v>8.0</v>
      </c>
      <c r="D5" s="4">
        <v>8.0</v>
      </c>
      <c r="E5" s="4">
        <v>8.0</v>
      </c>
      <c r="F5" s="4">
        <v>7.0</v>
      </c>
      <c r="G5" s="4">
        <v>7.0</v>
      </c>
      <c r="H5" s="4">
        <v>4.0</v>
      </c>
      <c r="I5" s="5">
        <f t="shared" si="1"/>
        <v>2730</v>
      </c>
      <c r="J5" s="6">
        <f t="shared" si="2"/>
        <v>42</v>
      </c>
      <c r="K5" s="4">
        <f>VLOOKUP(A5, Sheet2!$A$2:$D$6, 4, FALSE)</f>
        <v>65</v>
      </c>
    </row>
    <row r="6">
      <c r="A6" s="3" t="s">
        <v>13</v>
      </c>
      <c r="B6" s="4" t="s">
        <v>14</v>
      </c>
      <c r="C6" s="4">
        <v>6.0</v>
      </c>
      <c r="D6" s="4">
        <v>5.0</v>
      </c>
      <c r="E6" s="4">
        <v>5.0</v>
      </c>
      <c r="F6" s="4">
        <v>5.5</v>
      </c>
      <c r="G6" s="4">
        <v>6.0</v>
      </c>
      <c r="H6" s="4">
        <v>2.0</v>
      </c>
      <c r="I6" s="5">
        <f t="shared" si="1"/>
        <v>88500</v>
      </c>
      <c r="J6" s="6">
        <f t="shared" si="2"/>
        <v>29.5</v>
      </c>
      <c r="K6" s="4">
        <f>VLOOKUP(A6, Sheet2!$A$2:$D$6, 4, FALSE)</f>
        <v>3000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6" width="16.38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18</v>
      </c>
      <c r="C1" s="4" t="s">
        <v>19</v>
      </c>
      <c r="D1" s="4" t="s">
        <v>4</v>
      </c>
    </row>
    <row r="2">
      <c r="A2" s="4" t="s">
        <v>5</v>
      </c>
      <c r="B2" s="8">
        <v>40532.0</v>
      </c>
      <c r="C2" s="4" t="s">
        <v>20</v>
      </c>
      <c r="D2" s="4">
        <v>100.5</v>
      </c>
    </row>
    <row r="3">
      <c r="A3" s="4" t="s">
        <v>7</v>
      </c>
      <c r="B3" s="8">
        <v>40183.0</v>
      </c>
      <c r="C3" s="4" t="s">
        <v>21</v>
      </c>
      <c r="D3" s="4">
        <v>75.0</v>
      </c>
    </row>
    <row r="4">
      <c r="A4" s="4" t="s">
        <v>9</v>
      </c>
      <c r="B4" s="8">
        <v>40858.0</v>
      </c>
      <c r="C4" s="4" t="s">
        <v>22</v>
      </c>
      <c r="D4" s="4">
        <v>150.0</v>
      </c>
    </row>
    <row r="5">
      <c r="A5" s="4" t="s">
        <v>11</v>
      </c>
      <c r="B5" s="8">
        <v>43232.0</v>
      </c>
      <c r="C5" s="4" t="s">
        <v>21</v>
      </c>
      <c r="D5" s="4">
        <v>65.0</v>
      </c>
    </row>
    <row r="6">
      <c r="A6" s="4" t="s">
        <v>13</v>
      </c>
      <c r="B6" s="8">
        <v>43832.0</v>
      </c>
      <c r="C6" s="4" t="s">
        <v>22</v>
      </c>
      <c r="D6" s="4">
        <v>3000.0</v>
      </c>
    </row>
    <row r="7">
      <c r="B7" s="8"/>
    </row>
  </sheetData>
  <drawing r:id="rId1"/>
</worksheet>
</file>