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esktop/"/>
    </mc:Choice>
  </mc:AlternateContent>
  <xr:revisionPtr revIDLastSave="0" documentId="8_{4F24F32A-6FFD-5948-A49D-CFDB83B0FC63}" xr6:coauthVersionLast="47" xr6:coauthVersionMax="47" xr10:uidLastSave="{00000000-0000-0000-0000-000000000000}"/>
  <bookViews>
    <workbookView xWindow="2440" yWindow="1120" windowWidth="27640" windowHeight="16640" xr2:uid="{A4B9E314-EB53-D145-BC93-A15282C04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B13" i="1" s="1"/>
  <c r="G4" i="1"/>
  <c r="B14" i="1" s="1"/>
  <c r="G5" i="1"/>
  <c r="E15" i="1" s="1"/>
  <c r="G6" i="1"/>
  <c r="E16" i="1" s="1"/>
  <c r="G7" i="1"/>
  <c r="D17" i="1" s="1"/>
  <c r="G2" i="1"/>
  <c r="D12" i="1" s="1"/>
  <c r="B12" i="1" l="1"/>
  <c r="B15" i="1"/>
  <c r="C15" i="1"/>
  <c r="D15" i="1"/>
  <c r="F15" i="1" s="1"/>
  <c r="C16" i="1"/>
  <c r="B16" i="1"/>
  <c r="B17" i="1"/>
  <c r="C17" i="1"/>
  <c r="F17" i="1"/>
  <c r="C12" i="1"/>
  <c r="F12" i="1" s="1"/>
  <c r="D16" i="1"/>
  <c r="F16" i="1" s="1"/>
  <c r="E14" i="1"/>
  <c r="E13" i="1"/>
  <c r="D14" i="1"/>
  <c r="D13" i="1"/>
  <c r="C14" i="1"/>
  <c r="E12" i="1"/>
  <c r="C13" i="1"/>
  <c r="E17" i="1"/>
  <c r="F13" i="1" l="1"/>
  <c r="F14" i="1"/>
</calcChain>
</file>

<file path=xl/sharedStrings.xml><?xml version="1.0" encoding="utf-8"?>
<sst xmlns="http://schemas.openxmlformats.org/spreadsheetml/2006/main" count="26" uniqueCount="15">
  <si>
    <t>HSCs</t>
  </si>
  <si>
    <t>preleukemic</t>
  </si>
  <si>
    <t>TP53_multihit_HOM</t>
  </si>
  <si>
    <t>TP53_multihit_M2</t>
  </si>
  <si>
    <t>TP53HET</t>
  </si>
  <si>
    <t>unassigned</t>
  </si>
  <si>
    <t>MPPs</t>
  </si>
  <si>
    <t>LMPPs</t>
  </si>
  <si>
    <t>MEPs</t>
  </si>
  <si>
    <t>GMPs</t>
  </si>
  <si>
    <t>Cell_type</t>
  </si>
  <si>
    <t>CMPs</t>
  </si>
  <si>
    <t>total</t>
  </si>
  <si>
    <t>%</t>
  </si>
  <si>
    <t>TP53_multihit_all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</si>
</sst>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1" xfId="0" applyNumberFormat="1" applyFont="1" applyBorder="1"/>
    <xf numFmtId="0" fontId="2" fillId="2" borderId="1" xfId="0" applyFont="1" applyFill="1" applyBorder="1"/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A64-A398-264B-80ED-9610EB479D82}">
  <dimension ref="A1:G17"/>
  <sheetViews>
    <sheetView tabSelected="1" workbookViewId="0">
      <selection activeCell="C9" sqref="C9"/>
    </sheetView>
  </sheetViews>
  <sheetFormatPr baseColWidth="10" defaultRowHeight="16" x14ac:dyDescent="0.2"/>
  <cols>
    <col min="1" max="1" width="10.83203125" style="3"/>
    <col min="2" max="2" width="12.33203125" style="3" bestFit="1" customWidth="1"/>
    <col min="3" max="3" width="19.6640625" style="3" bestFit="1" customWidth="1"/>
    <col min="4" max="4" width="17.83203125" style="3" bestFit="1" customWidth="1"/>
    <col min="5" max="5" width="10" style="3" bestFit="1" customWidth="1"/>
    <col min="6" max="6" width="17.1640625" style="3" bestFit="1" customWidth="1"/>
    <col min="7" max="16384" width="10.83203125" style="3"/>
  </cols>
  <sheetData>
    <row r="1" spans="1:7" x14ac:dyDescent="0.2">
      <c r="A1" s="1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12</v>
      </c>
    </row>
    <row r="2" spans="1:7" x14ac:dyDescent="0.2">
      <c r="A2" s="2" t="s">
        <v>0</v>
      </c>
      <c r="B2" s="2">
        <v>508</v>
      </c>
      <c r="C2" s="2">
        <v>467</v>
      </c>
      <c r="D2" s="2">
        <v>50</v>
      </c>
      <c r="E2" s="2">
        <v>9</v>
      </c>
      <c r="F2" s="2">
        <v>6</v>
      </c>
      <c r="G2" s="2">
        <f>SUM(B2:E2)</f>
        <v>1034</v>
      </c>
    </row>
    <row r="3" spans="1:7" x14ac:dyDescent="0.2">
      <c r="A3" s="2" t="s">
        <v>6</v>
      </c>
      <c r="B3" s="2">
        <v>460</v>
      </c>
      <c r="C3" s="2">
        <v>995</v>
      </c>
      <c r="D3" s="2">
        <v>585</v>
      </c>
      <c r="E3" s="2">
        <v>49</v>
      </c>
      <c r="F3" s="2">
        <v>8</v>
      </c>
      <c r="G3" s="2">
        <f t="shared" ref="G3:G7" si="0">SUM(B3:E3)</f>
        <v>2089</v>
      </c>
    </row>
    <row r="4" spans="1:7" x14ac:dyDescent="0.2">
      <c r="A4" s="2" t="s">
        <v>7</v>
      </c>
      <c r="B4" s="2">
        <v>10</v>
      </c>
      <c r="C4" s="2">
        <v>207</v>
      </c>
      <c r="D4" s="2">
        <v>813</v>
      </c>
      <c r="E4" s="2">
        <v>27</v>
      </c>
      <c r="F4" s="2">
        <v>11</v>
      </c>
      <c r="G4" s="2">
        <f t="shared" si="0"/>
        <v>1057</v>
      </c>
    </row>
    <row r="5" spans="1:7" x14ac:dyDescent="0.2">
      <c r="A5" s="2" t="s">
        <v>11</v>
      </c>
      <c r="B5" s="2">
        <v>127</v>
      </c>
      <c r="C5" s="2">
        <v>647</v>
      </c>
      <c r="D5" s="2">
        <v>566</v>
      </c>
      <c r="E5" s="2">
        <v>43</v>
      </c>
      <c r="F5" s="2">
        <v>5</v>
      </c>
      <c r="G5" s="2">
        <f t="shared" si="0"/>
        <v>1383</v>
      </c>
    </row>
    <row r="6" spans="1:7" x14ac:dyDescent="0.2">
      <c r="A6" s="2" t="s">
        <v>8</v>
      </c>
      <c r="B6" s="2">
        <v>90</v>
      </c>
      <c r="C6" s="2">
        <v>662</v>
      </c>
      <c r="D6" s="2">
        <v>377</v>
      </c>
      <c r="E6" s="2">
        <v>24</v>
      </c>
      <c r="F6" s="2">
        <v>1</v>
      </c>
      <c r="G6" s="2">
        <f t="shared" si="0"/>
        <v>1153</v>
      </c>
    </row>
    <row r="7" spans="1:7" x14ac:dyDescent="0.2">
      <c r="A7" s="2" t="s">
        <v>9</v>
      </c>
      <c r="B7" s="2">
        <v>19</v>
      </c>
      <c r="C7" s="2">
        <v>548</v>
      </c>
      <c r="D7" s="2">
        <v>1204</v>
      </c>
      <c r="E7" s="2">
        <v>57</v>
      </c>
      <c r="F7" s="2">
        <v>5</v>
      </c>
      <c r="G7" s="2">
        <f t="shared" si="0"/>
        <v>1828</v>
      </c>
    </row>
    <row r="10" spans="1:7" x14ac:dyDescent="0.2">
      <c r="A10" s="3" t="s">
        <v>13</v>
      </c>
    </row>
    <row r="11" spans="1:7" x14ac:dyDescent="0.2">
      <c r="A11" s="1" t="s">
        <v>10</v>
      </c>
      <c r="B11" s="5" t="s">
        <v>1</v>
      </c>
      <c r="C11" s="2" t="s">
        <v>2</v>
      </c>
      <c r="D11" s="2" t="s">
        <v>3</v>
      </c>
      <c r="E11" s="5" t="s">
        <v>4</v>
      </c>
      <c r="F11" s="5" t="s">
        <v>14</v>
      </c>
    </row>
    <row r="12" spans="1:7" x14ac:dyDescent="0.2">
      <c r="A12" s="2" t="s">
        <v>0</v>
      </c>
      <c r="B12" s="6">
        <f>B2/G2*100</f>
        <v>49.129593810444874</v>
      </c>
      <c r="C12" s="4">
        <f>C2/G2*100</f>
        <v>45.16441005802708</v>
      </c>
      <c r="D12" s="4">
        <f>D2/G2*100</f>
        <v>4.8355899419729207</v>
      </c>
      <c r="E12" s="6">
        <f>E2/G2*100</f>
        <v>0.87040618955512572</v>
      </c>
      <c r="F12" s="6">
        <f>SUM(C12:D12)</f>
        <v>50</v>
      </c>
    </row>
    <row r="13" spans="1:7" x14ac:dyDescent="0.2">
      <c r="A13" s="2" t="s">
        <v>6</v>
      </c>
      <c r="B13" s="6">
        <f t="shared" ref="B13:B17" si="1">B3/G3*100</f>
        <v>22.020105313547152</v>
      </c>
      <c r="C13" s="4">
        <f t="shared" ref="C13:C17" si="2">C3/G3*100</f>
        <v>47.630445189085684</v>
      </c>
      <c r="D13" s="4">
        <f t="shared" ref="D13:D17" si="3">D3/G3*100</f>
        <v>28.003829583532792</v>
      </c>
      <c r="E13" s="6">
        <f t="shared" ref="E13:E17" si="4">E3/G3*100</f>
        <v>2.3456199138343705</v>
      </c>
      <c r="F13" s="6">
        <f t="shared" ref="F13:F17" si="5">SUM(C13:D13)</f>
        <v>75.634274772618483</v>
      </c>
    </row>
    <row r="14" spans="1:7" x14ac:dyDescent="0.2">
      <c r="A14" s="2" t="s">
        <v>7</v>
      </c>
      <c r="B14" s="6">
        <f t="shared" si="1"/>
        <v>0.94607379375591294</v>
      </c>
      <c r="C14" s="4">
        <f t="shared" si="2"/>
        <v>19.583727530747399</v>
      </c>
      <c r="D14" s="4">
        <f t="shared" si="3"/>
        <v>76.915799432355726</v>
      </c>
      <c r="E14" s="6">
        <f t="shared" si="4"/>
        <v>2.5543992431409648</v>
      </c>
      <c r="F14" s="6">
        <f t="shared" si="5"/>
        <v>96.499526963103122</v>
      </c>
    </row>
    <row r="15" spans="1:7" x14ac:dyDescent="0.2">
      <c r="A15" s="2" t="s">
        <v>11</v>
      </c>
      <c r="B15" s="6">
        <f t="shared" si="1"/>
        <v>9.182935647143891</v>
      </c>
      <c r="C15" s="4">
        <f t="shared" si="2"/>
        <v>46.782357194504698</v>
      </c>
      <c r="D15" s="4">
        <f t="shared" si="3"/>
        <v>40.925524222704269</v>
      </c>
      <c r="E15" s="6">
        <f t="shared" si="4"/>
        <v>3.1091829356471439</v>
      </c>
      <c r="F15" s="6">
        <f t="shared" si="5"/>
        <v>87.707881417208966</v>
      </c>
    </row>
    <row r="16" spans="1:7" x14ac:dyDescent="0.2">
      <c r="A16" s="2" t="s">
        <v>8</v>
      </c>
      <c r="B16" s="6">
        <f t="shared" si="1"/>
        <v>7.8057241977450138</v>
      </c>
      <c r="C16" s="4">
        <f t="shared" si="2"/>
        <v>57.415437987857764</v>
      </c>
      <c r="D16" s="4">
        <f t="shared" si="3"/>
        <v>32.697311361665221</v>
      </c>
      <c r="E16" s="6">
        <f t="shared" si="4"/>
        <v>2.0815264527320037</v>
      </c>
      <c r="F16" s="6">
        <f t="shared" si="5"/>
        <v>90.112749349522986</v>
      </c>
    </row>
    <row r="17" spans="1:6" x14ac:dyDescent="0.2">
      <c r="A17" s="2" t="s">
        <v>9</v>
      </c>
      <c r="B17" s="6">
        <f t="shared" si="1"/>
        <v>1.0393873085339167</v>
      </c>
      <c r="C17" s="4">
        <f t="shared" si="2"/>
        <v>29.978118161925604</v>
      </c>
      <c r="D17" s="4">
        <f t="shared" si="3"/>
        <v>65.864332603938735</v>
      </c>
      <c r="E17" s="6">
        <f t="shared" si="4"/>
        <v>3.1181619256017505</v>
      </c>
      <c r="F17" s="6">
        <f t="shared" si="5"/>
        <v>95.842450765864342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Meira, Alba</dc:creator>
  <cp:lastModifiedBy>Rodriguez Meira, Alba</cp:lastModifiedBy>
  <dcterms:created xsi:type="dcterms:W3CDTF">2022-12-24T22:07:26Z</dcterms:created>
  <dcterms:modified xsi:type="dcterms:W3CDTF">2023-05-19T21:24:28Z</dcterms:modified>
</cp:coreProperties>
</file>