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iryconsultnl-my.sharepoint.com/personal/albart_dairyconsult_nl/Documents/bedrijf/Dairyconsult_Albart/representatie/presentaties/20250416_ruwvoer_friesian/beelden/"/>
    </mc:Choice>
  </mc:AlternateContent>
  <xr:revisionPtr revIDLastSave="10" documentId="8_{FB3462F3-7FAE-4BA9-8252-83A28361DE9E}" xr6:coauthVersionLast="47" xr6:coauthVersionMax="47" xr10:uidLastSave="{FAB90E92-7A09-4F96-A92B-1B993CE03F29}"/>
  <bookViews>
    <workbookView xWindow="25605" yWindow="2340" windowWidth="18900" windowHeight="11010" activeTab="3" xr2:uid="{BB8EBC87-311B-4925-AF44-679B456900D1}"/>
  </bookViews>
  <sheets>
    <sheet name="tabschudbox" sheetId="1" r:id="rId1"/>
    <sheet name="tab1lima2017" sheetId="2" r:id="rId2"/>
    <sheet name="tab3lima2017" sheetId="3" r:id="rId3"/>
    <sheet name="tab4lima201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D5" i="1"/>
</calcChain>
</file>

<file path=xl/sharedStrings.xml><?xml version="1.0" encoding="utf-8"?>
<sst xmlns="http://schemas.openxmlformats.org/spreadsheetml/2006/main" count="68" uniqueCount="60">
  <si>
    <t>&gt; 19mm</t>
  </si>
  <si>
    <t>8-19 mm</t>
  </si>
  <si>
    <t>4-8 mm</t>
  </si>
  <si>
    <t>Unten</t>
  </si>
  <si>
    <t>Zielwerte</t>
  </si>
  <si>
    <t>TMR</t>
  </si>
  <si>
    <t>Grass</t>
  </si>
  <si>
    <t>Mais</t>
  </si>
  <si>
    <t>30-50%</t>
  </si>
  <si>
    <t>10-20%</t>
  </si>
  <si>
    <t>30-40%</t>
  </si>
  <si>
    <t>2-8%</t>
  </si>
  <si>
    <t xml:space="preserve"> Item                     </t>
  </si>
  <si>
    <t xml:space="preserve"> OB                   </t>
  </si>
  <si>
    <t xml:space="preserve"> PE                   </t>
  </si>
  <si>
    <t xml:space="preserve"> Nominal thickness</t>
  </si>
  <si>
    <t xml:space="preserve"> Measured thickness</t>
  </si>
  <si>
    <t xml:space="preserve"> 44.1 ± 0.81          </t>
  </si>
  <si>
    <t xml:space="preserve"> 176.2 ± 3.92         </t>
  </si>
  <si>
    <t xml:space="preserve"> Oxygen permeability</t>
  </si>
  <si>
    <t xml:space="preserve"> 39.4 ± 1.62          </t>
  </si>
  <si>
    <t xml:space="preserve"> 1,565.0 ± 29         </t>
  </si>
  <si>
    <t xml:space="preserve"> Puncture resistance</t>
  </si>
  <si>
    <t xml:space="preserve"> 7.5 ± 1.34           </t>
  </si>
  <si>
    <t xml:space="preserve"> 5.2 ± 0.42           </t>
  </si>
  <si>
    <t xml:space="preserve"> MD Elmendorf tear, g     </t>
  </si>
  <si>
    <t xml:space="preserve"> 446.7 ± 43           </t>
  </si>
  <si>
    <t xml:space="preserve"> 284.1 ± 43           </t>
  </si>
  <si>
    <t xml:space="preserve"> CD Elmendorf tear, g     </t>
  </si>
  <si>
    <t xml:space="preserve"> 1,104 ± 119          </t>
  </si>
  <si>
    <t xml:space="preserve"> 2,082.1 ± 50.3       </t>
  </si>
  <si>
    <t>item</t>
  </si>
  <si>
    <t xml:space="preserve"> CCOR      </t>
  </si>
  <si>
    <t xml:space="preserve"> OB50 </t>
  </si>
  <si>
    <t xml:space="preserve"> OB100 </t>
  </si>
  <si>
    <t xml:space="preserve"> OB150 </t>
  </si>
  <si>
    <t xml:space="preserve"> ST50 </t>
  </si>
  <si>
    <t xml:space="preserve"> ST100 </t>
  </si>
  <si>
    <t xml:space="preserve"> ST150 </t>
  </si>
  <si>
    <t xml:space="preserve"> DM (oven), %        </t>
  </si>
  <si>
    <t xml:space="preserve"> DM (corr), %        </t>
  </si>
  <si>
    <t xml:space="preserve"> pH                  </t>
  </si>
  <si>
    <t xml:space="preserve"> NH3-N, % of total N </t>
  </si>
  <si>
    <t xml:space="preserve"> Lactate, % of DM    </t>
  </si>
  <si>
    <t xml:space="preserve"> Acetate, % of DM    </t>
  </si>
  <si>
    <t xml:space="preserve"> Propionate, % of DM </t>
  </si>
  <si>
    <t xml:space="preserve"> Butyrate, % of DM   </t>
  </si>
  <si>
    <t xml:space="preserve"> Ethanol, % of DM    </t>
  </si>
  <si>
    <t xml:space="preserve"> Yeasts, cfu/g       </t>
  </si>
  <si>
    <t xml:space="preserve"> Molds, cfu/g        </t>
  </si>
  <si>
    <t xml:space="preserve"> Ash, % of DM        </t>
  </si>
  <si>
    <t xml:space="preserve"> CP, % of DM         </t>
  </si>
  <si>
    <t xml:space="preserve"> Starch, % of DM     </t>
  </si>
  <si>
    <t xml:space="preserve"> NDF, % of DM        </t>
  </si>
  <si>
    <t xml:space="preserve"> NDF digestibility, % of NDF </t>
  </si>
  <si>
    <t xml:space="preserve"> IVDMD, %            </t>
  </si>
  <si>
    <t xml:space="preserve"> TDN-1x, %           </t>
  </si>
  <si>
    <t xml:space="preserve"> NE L-3x, Mcal/kg of DM </t>
  </si>
  <si>
    <t xml:space="preserve"> Milk, kg/t of DM    </t>
  </si>
  <si>
    <t xml:space="preserve"> DM loss, %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</si>
</sst>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E8E4-7206-4405-B637-3271804D46D8}">
  <dimension ref="A1:E5"/>
  <sheetViews>
    <sheetView workbookViewId="0">
      <selection activeCell="E5" sqref="E5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 s="1" t="s">
        <v>11</v>
      </c>
      <c r="C2">
        <v>2.2000000000000002</v>
      </c>
      <c r="D2">
        <v>29</v>
      </c>
      <c r="E2">
        <v>3</v>
      </c>
    </row>
    <row r="3" spans="1:5" x14ac:dyDescent="0.25">
      <c r="A3" t="s">
        <v>1</v>
      </c>
      <c r="B3" t="s">
        <v>8</v>
      </c>
      <c r="C3">
        <v>67.3</v>
      </c>
      <c r="D3">
        <v>58</v>
      </c>
      <c r="E3">
        <v>70</v>
      </c>
    </row>
    <row r="4" spans="1:5" x14ac:dyDescent="0.25">
      <c r="A4" t="s">
        <v>2</v>
      </c>
      <c r="B4" t="s">
        <v>9</v>
      </c>
      <c r="C4">
        <v>14.2</v>
      </c>
      <c r="D4">
        <v>6</v>
      </c>
      <c r="E4">
        <v>19</v>
      </c>
    </row>
    <row r="5" spans="1:5" x14ac:dyDescent="0.25">
      <c r="A5" t="s">
        <v>3</v>
      </c>
      <c r="B5" t="s">
        <v>10</v>
      </c>
      <c r="C5">
        <f>100-SUM(C2:C4)</f>
        <v>16.299999999999997</v>
      </c>
      <c r="D5">
        <f>100-SUM(D2:D4)</f>
        <v>7</v>
      </c>
      <c r="E5">
        <f>100-SUM(E2:E4)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B740-F46E-4846-94D6-8710658ABF78}">
  <dimension ref="A1:C7"/>
  <sheetViews>
    <sheetView workbookViewId="0">
      <selection sqref="A1:D8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>
        <v>45</v>
      </c>
      <c r="C2">
        <v>180</v>
      </c>
    </row>
    <row r="3" spans="1:3" x14ac:dyDescent="0.25">
      <c r="A3" t="s">
        <v>16</v>
      </c>
      <c r="B3" t="s">
        <v>17</v>
      </c>
      <c r="C3" t="s">
        <v>18</v>
      </c>
    </row>
    <row r="4" spans="1:3" x14ac:dyDescent="0.25">
      <c r="A4" t="s">
        <v>19</v>
      </c>
      <c r="B4" t="s">
        <v>20</v>
      </c>
      <c r="C4" t="s">
        <v>21</v>
      </c>
    </row>
    <row r="5" spans="1:3" x14ac:dyDescent="0.25">
      <c r="A5" t="s">
        <v>22</v>
      </c>
      <c r="B5" t="s">
        <v>23</v>
      </c>
      <c r="C5" t="s">
        <v>24</v>
      </c>
    </row>
    <row r="6" spans="1:3" x14ac:dyDescent="0.25">
      <c r="A6" t="s">
        <v>25</v>
      </c>
      <c r="B6" t="s">
        <v>26</v>
      </c>
      <c r="C6" t="s">
        <v>27</v>
      </c>
    </row>
    <row r="7" spans="1:3" x14ac:dyDescent="0.25">
      <c r="A7" t="s">
        <v>28</v>
      </c>
      <c r="B7" t="s">
        <v>29</v>
      </c>
      <c r="C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51A8-D2BD-4C04-8189-0EE2930E24BB}">
  <dimension ref="A1:H12"/>
  <sheetViews>
    <sheetView workbookViewId="0">
      <selection sqref="A1:H12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39</v>
      </c>
      <c r="B2">
        <v>35</v>
      </c>
      <c r="C2">
        <v>35.200000000000003</v>
      </c>
      <c r="D2">
        <v>35.200000000000003</v>
      </c>
      <c r="E2">
        <v>34.799999999999997</v>
      </c>
      <c r="F2">
        <v>37.799999999999997</v>
      </c>
      <c r="G2">
        <v>36.299999999999997</v>
      </c>
      <c r="H2">
        <v>36.700000000000003</v>
      </c>
    </row>
    <row r="3" spans="1:8" x14ac:dyDescent="0.25">
      <c r="A3" t="s">
        <v>40</v>
      </c>
      <c r="B3">
        <v>35.700000000000003</v>
      </c>
      <c r="C3">
        <v>36</v>
      </c>
      <c r="D3">
        <v>35.9</v>
      </c>
      <c r="E3">
        <v>35.799999999999997</v>
      </c>
      <c r="F3">
        <v>38.9</v>
      </c>
      <c r="G3">
        <v>38.4</v>
      </c>
      <c r="H3">
        <v>38.799999999999997</v>
      </c>
    </row>
    <row r="4" spans="1:8" x14ac:dyDescent="0.25">
      <c r="A4" t="s">
        <v>41</v>
      </c>
      <c r="B4">
        <v>3.77</v>
      </c>
      <c r="C4">
        <v>3.94</v>
      </c>
      <c r="D4">
        <v>3.86</v>
      </c>
      <c r="E4">
        <v>3.88</v>
      </c>
      <c r="F4">
        <v>4.41</v>
      </c>
      <c r="G4">
        <v>4.3600000000000003</v>
      </c>
      <c r="H4">
        <v>4.2300000000000004</v>
      </c>
    </row>
    <row r="5" spans="1:8" x14ac:dyDescent="0.25">
      <c r="A5" t="s">
        <v>42</v>
      </c>
      <c r="B5">
        <v>5.6</v>
      </c>
      <c r="C5">
        <v>5.4</v>
      </c>
      <c r="D5">
        <v>5.4</v>
      </c>
      <c r="E5">
        <v>5.2</v>
      </c>
      <c r="F5">
        <v>6.2</v>
      </c>
      <c r="G5">
        <v>6.3</v>
      </c>
      <c r="H5">
        <v>6.4</v>
      </c>
    </row>
    <row r="6" spans="1:8" x14ac:dyDescent="0.25">
      <c r="A6" t="s">
        <v>43</v>
      </c>
      <c r="B6">
        <v>7.8</v>
      </c>
      <c r="C6">
        <v>6.9</v>
      </c>
      <c r="D6">
        <v>6</v>
      </c>
      <c r="E6">
        <v>6.1</v>
      </c>
      <c r="F6">
        <v>4.5999999999999996</v>
      </c>
      <c r="G6">
        <v>5.5</v>
      </c>
      <c r="H6">
        <v>5.5</v>
      </c>
    </row>
    <row r="7" spans="1:8" x14ac:dyDescent="0.25">
      <c r="A7" t="s">
        <v>44</v>
      </c>
      <c r="B7">
        <v>0.95</v>
      </c>
      <c r="C7">
        <v>0.85</v>
      </c>
      <c r="D7">
        <v>0.74</v>
      </c>
      <c r="E7">
        <v>1.18</v>
      </c>
      <c r="F7">
        <v>0.63</v>
      </c>
      <c r="G7">
        <v>0.63</v>
      </c>
      <c r="H7">
        <v>0.64</v>
      </c>
    </row>
    <row r="8" spans="1:8" x14ac:dyDescent="0.25">
      <c r="A8" t="s">
        <v>45</v>
      </c>
      <c r="B8">
        <v>0.65</v>
      </c>
      <c r="C8">
        <v>0.42</v>
      </c>
      <c r="D8">
        <v>0.37</v>
      </c>
      <c r="E8">
        <v>0.49</v>
      </c>
      <c r="F8">
        <v>0.47</v>
      </c>
      <c r="G8">
        <v>0.46</v>
      </c>
      <c r="H8">
        <v>0.42</v>
      </c>
    </row>
    <row r="9" spans="1:8" x14ac:dyDescent="0.25">
      <c r="A9" t="s">
        <v>46</v>
      </c>
      <c r="B9">
        <v>7.0000000000000007E-2</v>
      </c>
      <c r="C9">
        <v>0.18</v>
      </c>
      <c r="D9">
        <v>0.19</v>
      </c>
      <c r="E9">
        <v>0.08</v>
      </c>
      <c r="F9">
        <v>0.43</v>
      </c>
      <c r="G9">
        <v>0.36</v>
      </c>
      <c r="H9">
        <v>0.22</v>
      </c>
    </row>
    <row r="10" spans="1:8" x14ac:dyDescent="0.25">
      <c r="A10" t="s">
        <v>47</v>
      </c>
      <c r="B10">
        <v>0.27</v>
      </c>
      <c r="C10">
        <v>0.34</v>
      </c>
      <c r="D10">
        <v>0.66</v>
      </c>
      <c r="E10">
        <v>0.61</v>
      </c>
      <c r="F10">
        <v>0.89</v>
      </c>
      <c r="G10">
        <v>0.69</v>
      </c>
      <c r="H10">
        <v>0.84</v>
      </c>
    </row>
    <row r="11" spans="1:8" x14ac:dyDescent="0.25">
      <c r="A11" t="s">
        <v>48</v>
      </c>
      <c r="B11">
        <v>0.1</v>
      </c>
      <c r="C11">
        <v>4.72</v>
      </c>
      <c r="D11">
        <v>3.92</v>
      </c>
      <c r="E11">
        <v>3.94</v>
      </c>
      <c r="F11">
        <v>6.42</v>
      </c>
      <c r="G11">
        <v>5.1100000000000003</v>
      </c>
      <c r="H11">
        <v>4.75</v>
      </c>
    </row>
    <row r="12" spans="1:8" x14ac:dyDescent="0.25">
      <c r="A12" t="s">
        <v>49</v>
      </c>
      <c r="B12">
        <v>0.1</v>
      </c>
      <c r="C12">
        <v>0.1</v>
      </c>
      <c r="D12">
        <v>0.1</v>
      </c>
      <c r="E12">
        <v>0.1</v>
      </c>
      <c r="F12">
        <v>2.61</v>
      </c>
      <c r="G12">
        <v>2.44</v>
      </c>
      <c r="H12">
        <v>2.1800000000000002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DB0B-3614-476D-B372-005B213B5B63}">
  <dimension ref="A1:H11"/>
  <sheetViews>
    <sheetView tabSelected="1" workbookViewId="0">
      <selection activeCell="A10" sqref="A10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50</v>
      </c>
      <c r="B2">
        <v>3.2</v>
      </c>
      <c r="C2">
        <v>3.4</v>
      </c>
      <c r="D2">
        <v>3.5</v>
      </c>
      <c r="E2">
        <v>3.4</v>
      </c>
      <c r="F2">
        <v>3.6</v>
      </c>
      <c r="G2">
        <v>3.6</v>
      </c>
      <c r="H2">
        <v>3.7</v>
      </c>
    </row>
    <row r="3" spans="1:8" x14ac:dyDescent="0.25">
      <c r="A3" t="s">
        <v>51</v>
      </c>
      <c r="B3">
        <v>8.1999999999999993</v>
      </c>
      <c r="C3">
        <v>8.1999999999999993</v>
      </c>
      <c r="D3">
        <v>8.9</v>
      </c>
      <c r="E3">
        <v>8.5</v>
      </c>
      <c r="F3">
        <v>9</v>
      </c>
      <c r="G3">
        <v>8.9</v>
      </c>
      <c r="H3">
        <v>9.3000000000000007</v>
      </c>
    </row>
    <row r="4" spans="1:8" x14ac:dyDescent="0.25">
      <c r="A4" t="s">
        <v>52</v>
      </c>
      <c r="B4">
        <v>36.5</v>
      </c>
      <c r="C4">
        <v>34.5</v>
      </c>
      <c r="D4">
        <v>34</v>
      </c>
      <c r="E4">
        <v>35.4</v>
      </c>
      <c r="F4">
        <v>30.4</v>
      </c>
      <c r="G4">
        <v>30.1</v>
      </c>
      <c r="H4">
        <v>33.1</v>
      </c>
    </row>
    <row r="5" spans="1:8" x14ac:dyDescent="0.25">
      <c r="A5" t="s">
        <v>53</v>
      </c>
      <c r="B5">
        <v>42.5</v>
      </c>
      <c r="C5">
        <v>44.9</v>
      </c>
      <c r="D5">
        <v>43.9</v>
      </c>
      <c r="E5">
        <v>44.8</v>
      </c>
      <c r="F5">
        <v>46.6</v>
      </c>
      <c r="G5">
        <v>45.8</v>
      </c>
      <c r="H5">
        <v>46.5</v>
      </c>
    </row>
    <row r="6" spans="1:8" x14ac:dyDescent="0.25">
      <c r="A6" t="s">
        <v>54</v>
      </c>
      <c r="B6">
        <v>47.1</v>
      </c>
      <c r="C6">
        <v>49.3</v>
      </c>
      <c r="D6">
        <v>46.8</v>
      </c>
      <c r="E6">
        <v>46.5</v>
      </c>
      <c r="F6">
        <v>46.3</v>
      </c>
      <c r="G6">
        <v>45.8</v>
      </c>
      <c r="H6">
        <v>47.8</v>
      </c>
    </row>
    <row r="7" spans="1:8" x14ac:dyDescent="0.25">
      <c r="A7" t="s">
        <v>55</v>
      </c>
      <c r="B7">
        <v>70.599999999999994</v>
      </c>
      <c r="C7">
        <v>69.3</v>
      </c>
      <c r="D7">
        <v>69.3</v>
      </c>
      <c r="E7">
        <v>67.8</v>
      </c>
      <c r="F7">
        <v>66.2</v>
      </c>
      <c r="G7">
        <v>66</v>
      </c>
      <c r="H7">
        <v>65.900000000000006</v>
      </c>
    </row>
    <row r="8" spans="1:8" x14ac:dyDescent="0.25">
      <c r="A8" t="s">
        <v>56</v>
      </c>
      <c r="B8">
        <v>64.3</v>
      </c>
      <c r="C8">
        <v>63.5</v>
      </c>
      <c r="D8">
        <v>63.5</v>
      </c>
      <c r="E8">
        <v>63.1</v>
      </c>
      <c r="F8">
        <v>60.2</v>
      </c>
      <c r="G8">
        <v>61.5</v>
      </c>
      <c r="H8">
        <v>61.3</v>
      </c>
    </row>
    <row r="9" spans="1:8" x14ac:dyDescent="0.25">
      <c r="A9" t="s">
        <v>57</v>
      </c>
      <c r="B9">
        <v>1.42</v>
      </c>
      <c r="C9">
        <v>1.38</v>
      </c>
      <c r="D9">
        <v>1.41</v>
      </c>
      <c r="E9">
        <v>1.39</v>
      </c>
      <c r="F9">
        <v>1.31</v>
      </c>
      <c r="G9">
        <v>1.33</v>
      </c>
      <c r="H9">
        <v>1.34</v>
      </c>
    </row>
    <row r="10" spans="1:8" x14ac:dyDescent="0.25">
      <c r="A10" t="s">
        <v>58</v>
      </c>
      <c r="B10" s="2">
        <v>1294</v>
      </c>
      <c r="C10" s="2">
        <v>1255.0999999999999</v>
      </c>
      <c r="D10" s="2">
        <v>1265.0999999999999</v>
      </c>
      <c r="E10" s="2">
        <v>1254.8</v>
      </c>
      <c r="F10" s="2">
        <v>1152.0999999999999</v>
      </c>
      <c r="G10" s="2">
        <v>1188.2</v>
      </c>
      <c r="H10" s="2">
        <v>1193.0999999999999</v>
      </c>
    </row>
    <row r="11" spans="1:8" x14ac:dyDescent="0.25">
      <c r="A11" t="s">
        <v>59</v>
      </c>
      <c r="B11">
        <v>5.14</v>
      </c>
      <c r="C11">
        <v>5.07</v>
      </c>
      <c r="D11">
        <v>4.91</v>
      </c>
      <c r="E11">
        <v>7.69</v>
      </c>
      <c r="F11">
        <v>9.86</v>
      </c>
      <c r="G11">
        <v>10.9</v>
      </c>
      <c r="H11">
        <v>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tabschudbox</vt:lpstr>
      <vt:lpstr>tab1lima2017</vt:lpstr>
      <vt:lpstr>tab3lima2017</vt:lpstr>
      <vt:lpstr>tab4lima2017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Albart Coster</dc:creator>
  <cp:lastModifiedBy>Albart Coster</cp:lastModifiedBy>
  <dcterms:created xsi:type="dcterms:W3CDTF">2025-04-10T17:39:21Z</dcterms:created>
  <dcterms:modified xsi:type="dcterms:W3CDTF">2025-04-14T19:27:38Z</dcterms:modified>
</cp:coreProperties>
</file>