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xr:revisionPtr revIDLastSave="0" documentId="8_{70332821-D2B2-4677-9EBE-7B50D95F96AE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1" r:id="rId1"/>
    <sheet name="Priority" sheetId="2" r:id="rId2"/>
    <sheet name="All Iterations" sheetId="3" r:id="rId3"/>
    <sheet name="Iteration1" sheetId="4" r:id="rId4"/>
    <sheet name="Iteration2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C13" i="5"/>
  <c r="B13" i="5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D16" i="4"/>
  <c r="C16" i="4"/>
  <c r="B16" i="4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E2" i="4"/>
  <c r="B30" i="3"/>
  <c r="D30" i="3"/>
  <c r="C30" i="3"/>
  <c r="E26" i="3"/>
  <c r="F26" i="3" s="1"/>
  <c r="E29" i="3"/>
  <c r="F29" i="3" s="1"/>
  <c r="E7" i="3"/>
  <c r="F7" i="3" s="1"/>
  <c r="E2" i="3"/>
  <c r="F2" i="3" s="1"/>
  <c r="E13" i="3"/>
  <c r="F13" i="3" s="1"/>
  <c r="E12" i="3"/>
  <c r="F12" i="3" s="1"/>
  <c r="E27" i="3"/>
  <c r="F27" i="3" s="1"/>
  <c r="E28" i="3"/>
  <c r="F28" i="3" s="1"/>
  <c r="E23" i="3"/>
  <c r="F23" i="3" s="1"/>
  <c r="E15" i="3"/>
  <c r="F15" i="3" s="1"/>
  <c r="E11" i="3"/>
  <c r="F11" i="3" s="1"/>
  <c r="E9" i="3"/>
  <c r="F9" i="3" s="1"/>
  <c r="E20" i="3"/>
  <c r="F20" i="3" s="1"/>
  <c r="E18" i="3"/>
  <c r="F18" i="3" s="1"/>
  <c r="E4" i="3"/>
  <c r="F4" i="3" s="1"/>
  <c r="E3" i="3"/>
  <c r="F3" i="3" s="1"/>
  <c r="E24" i="3"/>
  <c r="F24" i="3" s="1"/>
  <c r="E21" i="3"/>
  <c r="F21" i="3" s="1"/>
  <c r="E17" i="3"/>
  <c r="F17" i="3" s="1"/>
  <c r="E19" i="3"/>
  <c r="F19" i="3" s="1"/>
  <c r="E14" i="3"/>
  <c r="F14" i="3" s="1"/>
  <c r="E25" i="3"/>
  <c r="F25" i="3" s="1"/>
  <c r="E6" i="3"/>
  <c r="F6" i="3" s="1"/>
  <c r="E8" i="3"/>
  <c r="F8" i="3" s="1"/>
  <c r="E22" i="3"/>
  <c r="F22" i="3" s="1"/>
  <c r="E16" i="3"/>
  <c r="F16" i="3" s="1"/>
  <c r="E5" i="3"/>
  <c r="F5" i="3" s="1"/>
  <c r="E10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C21" i="2"/>
  <c r="B21" i="2"/>
  <c r="D30" i="1"/>
  <c r="C30" i="1"/>
  <c r="B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E13" i="5" l="1"/>
  <c r="F13" i="5"/>
  <c r="E16" i="4"/>
  <c r="F2" i="4"/>
  <c r="F16" i="4" s="1"/>
  <c r="F30" i="1"/>
  <c r="E30" i="3"/>
  <c r="F10" i="3"/>
  <c r="F30" i="3" s="1"/>
  <c r="E30" i="1"/>
</calcChain>
</file>

<file path=xl/sharedStrings.xml><?xml version="1.0" encoding="utf-8"?>
<sst xmlns="http://schemas.openxmlformats.org/spreadsheetml/2006/main" count="186" uniqueCount="41">
  <si>
    <t>Requirement</t>
  </si>
  <si>
    <t>Cost</t>
  </si>
  <si>
    <t>Importance (0.7)</t>
  </si>
  <si>
    <t>Penalty (0.3)</t>
  </si>
  <si>
    <t>IP</t>
  </si>
  <si>
    <t>IP/Cost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</si>
  <si>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</si>
  <si>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</si>
  <si>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</si>
  <si>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</si>
  <si>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</si>
  <si>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</si>
  <si>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</si>
  <si>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</si>
  <si>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</si>
  <si>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</si>
  <si>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</si>
  <si>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</si>
  <si>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</si>
  <si>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</si>
  <si>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</si>
  <si>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</si>
  <si>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</si>
  <si>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</si>
  <si>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</si>
  <si>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</si>
  <si>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</si>
  <si>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</si>
  <si>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</si>
  <si>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</si>
  <si>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</si>
  <si>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</si>
  <si>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</si>
  <si>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</si>
  <si>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Priority</t>
  </si>
  <si>
    <t>Penalty</t>
  </si>
  <si>
    <t>Iteration</t>
  </si>
  <si>
    <t>I1</t>
  </si>
  <si>
    <t>I2</t>
  </si>
  <si>
    <t>I3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</si>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</sst>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/>
    <xf numFmtId="43" fontId="0" fillId="0" borderId="0" xfId="0" applyNumberFormat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958D04-D0CC-4569-A392-F47ADB8A3086}" name="Table1" displayName="Table1" ref="A1:G30" totalsRowShown="0" headerRowDxfId="26" dataDxfId="25">
  <autoFilter ref="A1:G30" xr:uid="{69958D04-D0CC-4569-A392-F47ADB8A3086}"/>
  <tableColumns count="7">
    <tableColumn id="1" xr3:uid="{EDD87A50-5552-4616-86BF-BAC947135CE7}" name="Requirement" dataDxfId="24"/>
    <tableColumn id="2" xr3:uid="{751D37D7-7599-4D3F-A13D-531BA19916D3}" name="Cost" dataDxfId="23"/>
    <tableColumn id="3" xr3:uid="{5592220E-2A04-4CCE-A6B8-ABEC282E173A}" name="Importance (0.7)" dataDxfId="22"/>
    <tableColumn id="4" xr3:uid="{F2F170AD-6D8A-4B68-A1CA-658D3E2AA151}" name="Penalty (0.3)" dataDxfId="21"/>
    <tableColumn id="5" xr3:uid="{EA61384E-7B20-49B6-9473-6AC35699EEBD}" name="IP" dataDxfId="20"/>
    <tableColumn id="6" xr3:uid="{FA9F3BED-E869-42DC-85E9-B966AC4E6FA6}" name="IP/Cost" dataDxfId="19"/>
    <tableColumn id="7" xr3:uid="{EC6D5071-2259-4519-B282-AF5224262574}" name="Iteration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A23F93-E05E-4BCD-A379-237A1C318DE1}" name="Table13" displayName="Table13" ref="A1:G16" totalsRowShown="0" headerRowDxfId="17" dataDxfId="16">
  <autoFilter ref="A1:G16" xr:uid="{AAA23F93-E05E-4BCD-A379-237A1C318DE1}"/>
  <tableColumns count="7">
    <tableColumn id="1" xr3:uid="{F0500AC5-1937-417B-B6BF-EB3055EA5227}" name="Requirement" dataDxfId="15"/>
    <tableColumn id="2" xr3:uid="{A4F91906-6D06-408C-8BA5-36ED1B408D06}" name="Cost" dataDxfId="14"/>
    <tableColumn id="3" xr3:uid="{6225905E-49B4-420F-AF2A-B093C3554ACA}" name="Importance (0.7)" dataDxfId="13"/>
    <tableColumn id="4" xr3:uid="{4949F60B-D4A5-4A02-AE20-C0C522F88D7E}" name="Penalty (0.3)" dataDxfId="12"/>
    <tableColumn id="5" xr3:uid="{8E68F416-8B6A-40F6-A800-A31A954E6B2B}" name="IP" dataDxfId="11"/>
    <tableColumn id="6" xr3:uid="{48501B45-854D-4AD7-9A20-1A0B20CA9BE6}" name="IP/Cost" dataDxfId="10"/>
    <tableColumn id="7" xr3:uid="{737D0EA6-B90A-477B-8BA3-6381080584C8}" name="Iteration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F28EFC-D583-46D8-8BF8-3BF88184ED86}" name="Table14" displayName="Table14" ref="A1:G13" totalsRowShown="0" headerRowDxfId="8" dataDxfId="7">
  <autoFilter ref="A1:G13" xr:uid="{CBF28EFC-D583-46D8-8BF8-3BF88184ED86}"/>
  <tableColumns count="7">
    <tableColumn id="1" xr3:uid="{45E0C657-601C-4F3D-9E92-3A45DB27EB22}" name="Requirement" dataDxfId="6"/>
    <tableColumn id="2" xr3:uid="{1C0E7EE1-213D-498B-8BAE-ACD606C5878F}" name="Cost" dataDxfId="5"/>
    <tableColumn id="3" xr3:uid="{D221613C-94C3-4F9B-AE0B-69B092E03E06}" name="Importance (0.7)" dataDxfId="4"/>
    <tableColumn id="4" xr3:uid="{2D037C24-DC45-48E4-B6B6-05B86C559214}" name="Penalty (0.3)" dataDxfId="3"/>
    <tableColumn id="5" xr3:uid="{3730642B-EFF7-414B-B434-30F580109647}" name="IP" dataDxfId="2"/>
    <tableColumn id="6" xr3:uid="{A85908C0-8A18-454E-8C92-ED2F908C5E8E}" name="IP/Cost" dataDxfId="1"/>
    <tableColumn id="7" xr3:uid="{845A54BE-B94E-441E-8AB4-088A466EE2BE}" name="Itera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>
      <selection activeCell="F2" sqref="F2"/>
    </sheetView>
  </sheetViews>
  <sheetFormatPr defaultRowHeight="15"/>
  <cols>
    <col min="1" max="1" width="14.7109375" customWidth="1"/>
    <col min="2" max="2" width="11.85546875" customWidth="1"/>
    <col min="3" max="3" width="11" customWidth="1"/>
    <col min="4" max="4" width="7.7109375" customWidth="1"/>
    <col min="5" max="5" width="11.7109375" customWidth="1"/>
    <col min="6" max="6" width="9.140625" style="2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6">
      <c r="A2" t="s">
        <v>6</v>
      </c>
      <c r="B2">
        <v>0.05</v>
      </c>
      <c r="C2">
        <v>1</v>
      </c>
      <c r="D2">
        <v>1</v>
      </c>
      <c r="E2">
        <f>SUM(C2*0.7,D2*0.3)</f>
        <v>1</v>
      </c>
      <c r="F2" s="2">
        <f>E2/B2</f>
        <v>20</v>
      </c>
    </row>
    <row r="3" spans="1:6">
      <c r="A3" t="s">
        <v>7</v>
      </c>
      <c r="B3">
        <v>0.03</v>
      </c>
      <c r="C3">
        <v>1</v>
      </c>
      <c r="D3">
        <v>1</v>
      </c>
      <c r="E3">
        <f t="shared" ref="E3:E29" si="0">SUM(C3*0.7,D3*0.3)</f>
        <v>1</v>
      </c>
      <c r="F3" s="2">
        <f t="shared" ref="F3:F29" si="1">E3/B3</f>
        <v>33.333333333333336</v>
      </c>
    </row>
    <row r="4" spans="1:6">
      <c r="A4" t="s">
        <v>8</v>
      </c>
      <c r="B4">
        <v>0.03</v>
      </c>
      <c r="C4">
        <v>0.09</v>
      </c>
      <c r="D4">
        <v>0.08</v>
      </c>
      <c r="E4">
        <f t="shared" si="0"/>
        <v>8.6999999999999994E-2</v>
      </c>
      <c r="F4" s="2">
        <f t="shared" si="1"/>
        <v>2.9</v>
      </c>
    </row>
    <row r="5" spans="1:6">
      <c r="A5" t="s">
        <v>9</v>
      </c>
      <c r="B5">
        <v>0.05</v>
      </c>
      <c r="C5">
        <v>0.05</v>
      </c>
      <c r="D5">
        <v>0.06</v>
      </c>
      <c r="E5">
        <f t="shared" si="0"/>
        <v>5.2999999999999992E-2</v>
      </c>
      <c r="F5" s="2">
        <f t="shared" si="1"/>
        <v>1.0599999999999998</v>
      </c>
    </row>
    <row r="6" spans="1:6">
      <c r="A6" t="s">
        <v>10</v>
      </c>
      <c r="B6">
        <v>0.04</v>
      </c>
      <c r="C6">
        <v>1</v>
      </c>
      <c r="D6">
        <v>1</v>
      </c>
      <c r="E6">
        <f t="shared" si="0"/>
        <v>1</v>
      </c>
      <c r="F6" s="2">
        <f t="shared" si="1"/>
        <v>25</v>
      </c>
    </row>
    <row r="7" spans="1:6">
      <c r="A7" t="s">
        <v>11</v>
      </c>
      <c r="B7">
        <v>0.03</v>
      </c>
      <c r="C7">
        <v>1</v>
      </c>
      <c r="D7">
        <v>1</v>
      </c>
      <c r="E7">
        <f t="shared" si="0"/>
        <v>1</v>
      </c>
      <c r="F7" s="2">
        <f t="shared" si="1"/>
        <v>33.333333333333336</v>
      </c>
    </row>
    <row r="8" spans="1:6">
      <c r="A8" t="s">
        <v>12</v>
      </c>
      <c r="B8">
        <v>0.05</v>
      </c>
      <c r="C8">
        <v>0.05</v>
      </c>
      <c r="D8">
        <v>0.04</v>
      </c>
      <c r="E8">
        <f t="shared" si="0"/>
        <v>4.7E-2</v>
      </c>
      <c r="F8" s="2">
        <f t="shared" si="1"/>
        <v>0.94</v>
      </c>
    </row>
    <row r="9" spans="1:6">
      <c r="A9" t="s">
        <v>13</v>
      </c>
      <c r="B9">
        <v>0.02</v>
      </c>
      <c r="C9">
        <v>7.0000000000000007E-2</v>
      </c>
      <c r="D9">
        <v>0.08</v>
      </c>
      <c r="E9">
        <f t="shared" si="0"/>
        <v>7.3000000000000009E-2</v>
      </c>
      <c r="F9" s="2">
        <f t="shared" si="1"/>
        <v>3.6500000000000004</v>
      </c>
    </row>
    <row r="10" spans="1:6">
      <c r="A10" t="s">
        <v>14</v>
      </c>
      <c r="B10">
        <v>0.03</v>
      </c>
      <c r="C10">
        <v>0.06</v>
      </c>
      <c r="D10">
        <v>0.05</v>
      </c>
      <c r="E10">
        <f t="shared" si="0"/>
        <v>5.6999999999999995E-2</v>
      </c>
      <c r="F10" s="2">
        <f t="shared" si="1"/>
        <v>1.9</v>
      </c>
    </row>
    <row r="11" spans="1:6">
      <c r="A11" t="s">
        <v>15</v>
      </c>
      <c r="B11">
        <v>0.03</v>
      </c>
      <c r="C11">
        <v>0.08</v>
      </c>
      <c r="D11">
        <v>0.08</v>
      </c>
      <c r="E11">
        <f t="shared" si="0"/>
        <v>7.9999999999999988E-2</v>
      </c>
      <c r="F11" s="2">
        <f t="shared" si="1"/>
        <v>2.6666666666666665</v>
      </c>
    </row>
    <row r="12" spans="1:6">
      <c r="A12" t="s">
        <v>16</v>
      </c>
      <c r="B12">
        <v>0.04</v>
      </c>
      <c r="C12">
        <v>0.06</v>
      </c>
      <c r="D12">
        <v>7.0000000000000007E-2</v>
      </c>
      <c r="E12">
        <f t="shared" si="0"/>
        <v>6.3E-2</v>
      </c>
      <c r="F12" s="2">
        <f t="shared" si="1"/>
        <v>1.575</v>
      </c>
    </row>
    <row r="13" spans="1:6">
      <c r="A13" t="s">
        <v>17</v>
      </c>
      <c r="B13">
        <v>0.02</v>
      </c>
      <c r="C13">
        <v>0.02</v>
      </c>
      <c r="D13">
        <v>0.02</v>
      </c>
      <c r="E13">
        <f t="shared" si="0"/>
        <v>1.9999999999999997E-2</v>
      </c>
      <c r="F13" s="2">
        <f t="shared" si="1"/>
        <v>0.99999999999999978</v>
      </c>
    </row>
    <row r="14" spans="1:6">
      <c r="A14" t="s">
        <v>18</v>
      </c>
      <c r="B14">
        <v>0.02</v>
      </c>
      <c r="C14">
        <v>1</v>
      </c>
      <c r="D14">
        <v>1</v>
      </c>
      <c r="E14">
        <f t="shared" si="0"/>
        <v>1</v>
      </c>
      <c r="F14" s="2">
        <f t="shared" si="1"/>
        <v>50</v>
      </c>
    </row>
    <row r="15" spans="1:6">
      <c r="A15" t="s">
        <v>19</v>
      </c>
      <c r="B15">
        <v>0.02</v>
      </c>
      <c r="C15">
        <v>1</v>
      </c>
      <c r="D15">
        <v>1</v>
      </c>
      <c r="E15">
        <f t="shared" si="0"/>
        <v>1</v>
      </c>
      <c r="F15" s="2">
        <f t="shared" si="1"/>
        <v>50</v>
      </c>
    </row>
    <row r="16" spans="1:6">
      <c r="A16" t="s">
        <v>20</v>
      </c>
      <c r="B16">
        <v>0.03</v>
      </c>
      <c r="C16">
        <v>0.06</v>
      </c>
      <c r="D16">
        <v>0.08</v>
      </c>
      <c r="E16">
        <f t="shared" si="0"/>
        <v>6.6000000000000003E-2</v>
      </c>
      <c r="F16" s="2">
        <f t="shared" si="1"/>
        <v>2.2000000000000002</v>
      </c>
    </row>
    <row r="17" spans="1:6">
      <c r="A17" t="s">
        <v>21</v>
      </c>
      <c r="B17">
        <v>0.03</v>
      </c>
      <c r="C17">
        <v>0.06</v>
      </c>
      <c r="D17">
        <v>0.05</v>
      </c>
      <c r="E17">
        <f t="shared" si="0"/>
        <v>5.6999999999999995E-2</v>
      </c>
      <c r="F17" s="2">
        <f t="shared" si="1"/>
        <v>1.9</v>
      </c>
    </row>
    <row r="18" spans="1:6">
      <c r="A18" t="s">
        <v>22</v>
      </c>
      <c r="B18">
        <v>0.04</v>
      </c>
      <c r="C18">
        <v>1</v>
      </c>
      <c r="D18">
        <v>1</v>
      </c>
      <c r="E18">
        <f t="shared" si="0"/>
        <v>1</v>
      </c>
      <c r="F18" s="2">
        <f t="shared" si="1"/>
        <v>25</v>
      </c>
    </row>
    <row r="19" spans="1:6">
      <c r="A19" t="s">
        <v>23</v>
      </c>
      <c r="B19">
        <v>0.01</v>
      </c>
      <c r="C19">
        <v>0.05</v>
      </c>
      <c r="D19">
        <v>0.04</v>
      </c>
      <c r="E19">
        <f t="shared" si="0"/>
        <v>4.7E-2</v>
      </c>
      <c r="F19" s="2">
        <f t="shared" si="1"/>
        <v>4.7</v>
      </c>
    </row>
    <row r="20" spans="1:6">
      <c r="A20" t="s">
        <v>24</v>
      </c>
      <c r="B20">
        <v>0.01</v>
      </c>
      <c r="C20">
        <v>0.03</v>
      </c>
      <c r="D20">
        <v>0.05</v>
      </c>
      <c r="E20">
        <f t="shared" si="0"/>
        <v>3.5999999999999997E-2</v>
      </c>
      <c r="F20" s="2">
        <f t="shared" si="1"/>
        <v>3.5999999999999996</v>
      </c>
    </row>
    <row r="21" spans="1:6">
      <c r="A21" t="s">
        <v>25</v>
      </c>
      <c r="B21">
        <v>0.02</v>
      </c>
      <c r="C21">
        <v>0.02</v>
      </c>
      <c r="D21">
        <v>0.02</v>
      </c>
      <c r="E21">
        <f t="shared" si="0"/>
        <v>1.9999999999999997E-2</v>
      </c>
      <c r="F21" s="2">
        <f t="shared" si="1"/>
        <v>0.99999999999999978</v>
      </c>
    </row>
    <row r="22" spans="1:6">
      <c r="A22" t="s">
        <v>26</v>
      </c>
      <c r="B22">
        <v>0.1</v>
      </c>
      <c r="C22">
        <v>0.03</v>
      </c>
      <c r="D22">
        <v>0.01</v>
      </c>
      <c r="E22">
        <f t="shared" si="0"/>
        <v>2.3999999999999997E-2</v>
      </c>
      <c r="F22" s="2">
        <f t="shared" si="1"/>
        <v>0.23999999999999996</v>
      </c>
    </row>
    <row r="23" spans="1:6">
      <c r="A23" t="s">
        <v>27</v>
      </c>
      <c r="B23">
        <v>0.05</v>
      </c>
      <c r="C23">
        <v>0.03</v>
      </c>
      <c r="D23">
        <v>0.03</v>
      </c>
      <c r="E23">
        <f t="shared" si="0"/>
        <v>0.03</v>
      </c>
      <c r="F23" s="2">
        <f t="shared" si="1"/>
        <v>0.6</v>
      </c>
    </row>
    <row r="24" spans="1:6">
      <c r="A24" t="s">
        <v>28</v>
      </c>
      <c r="B24">
        <v>0.02</v>
      </c>
      <c r="C24">
        <v>0.09</v>
      </c>
      <c r="D24">
        <v>0.09</v>
      </c>
      <c r="E24">
        <f t="shared" si="0"/>
        <v>0.09</v>
      </c>
      <c r="F24" s="2">
        <f t="shared" si="1"/>
        <v>4.5</v>
      </c>
    </row>
    <row r="25" spans="1:6">
      <c r="A25" t="s">
        <v>29</v>
      </c>
      <c r="B25">
        <v>0.02</v>
      </c>
      <c r="C25">
        <v>0.09</v>
      </c>
      <c r="D25">
        <v>0.09</v>
      </c>
      <c r="E25">
        <f t="shared" si="0"/>
        <v>0.09</v>
      </c>
      <c r="F25" s="2">
        <f t="shared" si="1"/>
        <v>4.5</v>
      </c>
    </row>
    <row r="26" spans="1:6">
      <c r="A26" t="s">
        <v>30</v>
      </c>
      <c r="B26">
        <v>0.01</v>
      </c>
      <c r="C26">
        <v>1</v>
      </c>
      <c r="D26">
        <v>1</v>
      </c>
      <c r="E26">
        <f t="shared" si="0"/>
        <v>1</v>
      </c>
      <c r="F26" s="2">
        <f t="shared" si="1"/>
        <v>100</v>
      </c>
    </row>
    <row r="27" spans="1:6">
      <c r="A27" t="s">
        <v>31</v>
      </c>
      <c r="B27">
        <v>0.03</v>
      </c>
      <c r="C27">
        <v>1</v>
      </c>
      <c r="D27">
        <v>1</v>
      </c>
      <c r="E27">
        <f t="shared" si="0"/>
        <v>1</v>
      </c>
      <c r="F27" s="2">
        <f t="shared" si="1"/>
        <v>33.333333333333336</v>
      </c>
    </row>
    <row r="28" spans="1:6">
      <c r="A28" t="s">
        <v>32</v>
      </c>
      <c r="B28">
        <v>0.1</v>
      </c>
      <c r="C28">
        <v>0.01</v>
      </c>
      <c r="D28">
        <v>0.02</v>
      </c>
      <c r="E28">
        <f t="shared" si="0"/>
        <v>1.2999999999999999E-2</v>
      </c>
      <c r="F28" s="2">
        <f t="shared" si="1"/>
        <v>0.12999999999999998</v>
      </c>
    </row>
    <row r="29" spans="1:6">
      <c r="A29" t="s">
        <v>33</v>
      </c>
      <c r="B29">
        <v>7.0000000000000007E-2</v>
      </c>
      <c r="C29">
        <v>0.05</v>
      </c>
      <c r="D29">
        <v>0.04</v>
      </c>
      <c r="E29">
        <f t="shared" si="0"/>
        <v>4.7E-2</v>
      </c>
      <c r="F29" s="2">
        <f t="shared" si="1"/>
        <v>0.67142857142857137</v>
      </c>
    </row>
    <row r="30" spans="1:6">
      <c r="B30">
        <f>SUM(B2:B29)</f>
        <v>1.0000000000000002</v>
      </c>
      <c r="C30" s="1">
        <f>SUM(C2:C29)</f>
        <v>9.9999999999999982</v>
      </c>
      <c r="D30">
        <f>SUM(D2:D29)</f>
        <v>9.9999999999999982</v>
      </c>
      <c r="E30">
        <f>SUM(E2:E29)</f>
        <v>10</v>
      </c>
      <c r="F30" s="2">
        <f>SUM(F2:F29)</f>
        <v>409.7330952380953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0BEEE-7229-47CD-93E7-AE4FD06234B6}">
  <dimension ref="A1:C21"/>
  <sheetViews>
    <sheetView workbookViewId="0">
      <selection activeCell="E2" sqref="E2:F4"/>
    </sheetView>
  </sheetViews>
  <sheetFormatPr defaultRowHeight="15"/>
  <cols>
    <col min="1" max="1" width="14.140625" customWidth="1"/>
    <col min="2" max="2" width="10.85546875" customWidth="1"/>
  </cols>
  <sheetData>
    <row r="1" spans="1:3">
      <c r="A1" t="s">
        <v>0</v>
      </c>
      <c r="B1" t="s">
        <v>34</v>
      </c>
      <c r="C1" t="s">
        <v>35</v>
      </c>
    </row>
    <row r="2" spans="1:3">
      <c r="A2" t="s">
        <v>8</v>
      </c>
      <c r="B2">
        <v>0.09</v>
      </c>
      <c r="C2">
        <v>0.08</v>
      </c>
    </row>
    <row r="3" spans="1:3">
      <c r="A3" t="s">
        <v>9</v>
      </c>
      <c r="B3">
        <v>0.05</v>
      </c>
      <c r="C3">
        <v>0.06</v>
      </c>
    </row>
    <row r="4" spans="1:3">
      <c r="A4" t="s">
        <v>12</v>
      </c>
      <c r="B4">
        <v>0.05</v>
      </c>
      <c r="C4">
        <v>0.04</v>
      </c>
    </row>
    <row r="5" spans="1:3">
      <c r="A5" t="s">
        <v>13</v>
      </c>
      <c r="B5">
        <v>7.0000000000000007E-2</v>
      </c>
      <c r="C5">
        <v>0.08</v>
      </c>
    </row>
    <row r="6" spans="1:3">
      <c r="A6" t="s">
        <v>14</v>
      </c>
      <c r="B6">
        <v>0.06</v>
      </c>
      <c r="C6">
        <v>0.05</v>
      </c>
    </row>
    <row r="7" spans="1:3">
      <c r="A7" t="s">
        <v>15</v>
      </c>
      <c r="B7">
        <v>0.08</v>
      </c>
      <c r="C7">
        <v>0.08</v>
      </c>
    </row>
    <row r="8" spans="1:3">
      <c r="A8" t="s">
        <v>16</v>
      </c>
      <c r="B8">
        <v>0.06</v>
      </c>
      <c r="C8">
        <v>7.0000000000000007E-2</v>
      </c>
    </row>
    <row r="9" spans="1:3">
      <c r="A9" t="s">
        <v>17</v>
      </c>
      <c r="B9">
        <v>0.02</v>
      </c>
      <c r="C9">
        <v>0.02</v>
      </c>
    </row>
    <row r="10" spans="1:3">
      <c r="A10" t="s">
        <v>20</v>
      </c>
      <c r="B10">
        <v>0.06</v>
      </c>
      <c r="C10">
        <v>0.08</v>
      </c>
    </row>
    <row r="11" spans="1:3">
      <c r="A11" t="s">
        <v>21</v>
      </c>
      <c r="B11">
        <v>0.06</v>
      </c>
      <c r="C11">
        <v>0.05</v>
      </c>
    </row>
    <row r="12" spans="1:3">
      <c r="A12" t="s">
        <v>23</v>
      </c>
      <c r="B12">
        <v>0.05</v>
      </c>
      <c r="C12">
        <v>0.04</v>
      </c>
    </row>
    <row r="13" spans="1:3">
      <c r="A13" t="s">
        <v>24</v>
      </c>
      <c r="B13">
        <v>0.03</v>
      </c>
      <c r="C13">
        <v>0.05</v>
      </c>
    </row>
    <row r="14" spans="1:3">
      <c r="A14" t="s">
        <v>25</v>
      </c>
      <c r="B14">
        <v>0.02</v>
      </c>
      <c r="C14">
        <v>0.02</v>
      </c>
    </row>
    <row r="15" spans="1:3">
      <c r="A15" t="s">
        <v>26</v>
      </c>
      <c r="B15">
        <v>0.03</v>
      </c>
      <c r="C15">
        <v>0.01</v>
      </c>
    </row>
    <row r="16" spans="1:3">
      <c r="A16" t="s">
        <v>27</v>
      </c>
      <c r="B16">
        <v>0.03</v>
      </c>
      <c r="C16">
        <v>0.03</v>
      </c>
    </row>
    <row r="17" spans="1:3">
      <c r="A17" t="s">
        <v>28</v>
      </c>
      <c r="B17">
        <v>0.09</v>
      </c>
      <c r="C17">
        <v>0.09</v>
      </c>
    </row>
    <row r="18" spans="1:3">
      <c r="A18" t="s">
        <v>29</v>
      </c>
      <c r="B18">
        <v>0.09</v>
      </c>
      <c r="C18">
        <v>0.09</v>
      </c>
    </row>
    <row r="19" spans="1:3">
      <c r="A19" t="s">
        <v>32</v>
      </c>
      <c r="B19">
        <v>0.01</v>
      </c>
      <c r="C19">
        <v>0.02</v>
      </c>
    </row>
    <row r="20" spans="1:3">
      <c r="A20" t="s">
        <v>33</v>
      </c>
      <c r="B20">
        <v>0.05</v>
      </c>
      <c r="C20">
        <v>0.04</v>
      </c>
    </row>
    <row r="21" spans="1:3">
      <c r="B21" s="1">
        <f>SUM(B2:B20)</f>
        <v>1.0000000000000002</v>
      </c>
      <c r="C21">
        <f>SUM(C2:C20)</f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E869-8F26-47FF-B3E4-C8486ADE0E90}">
  <dimension ref="A1:G30"/>
  <sheetViews>
    <sheetView tabSelected="1" workbookViewId="0">
      <selection activeCell="D1" sqref="D1"/>
    </sheetView>
  </sheetViews>
  <sheetFormatPr defaultRowHeight="15"/>
  <cols>
    <col min="1" max="1" width="15.140625" bestFit="1" customWidth="1"/>
    <col min="3" max="3" width="18.42578125" bestFit="1" customWidth="1"/>
    <col min="4" max="4" width="14.7109375" bestFit="1" customWidth="1"/>
    <col min="6" max="6" width="10.85546875" bestFit="1" customWidth="1"/>
    <col min="7" max="7" width="11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36</v>
      </c>
    </row>
    <row r="2" spans="1:7">
      <c r="A2" t="s">
        <v>30</v>
      </c>
      <c r="B2">
        <v>0.01</v>
      </c>
      <c r="C2">
        <v>1</v>
      </c>
      <c r="D2">
        <v>1</v>
      </c>
      <c r="E2">
        <f>SUM(C2*0.7,D2*0.3)</f>
        <v>1</v>
      </c>
      <c r="F2" s="2">
        <f>E2/B2</f>
        <v>100</v>
      </c>
      <c r="G2" t="s">
        <v>37</v>
      </c>
    </row>
    <row r="3" spans="1:7">
      <c r="A3" t="s">
        <v>18</v>
      </c>
      <c r="B3">
        <v>0.02</v>
      </c>
      <c r="C3">
        <v>1</v>
      </c>
      <c r="D3">
        <v>1</v>
      </c>
      <c r="E3">
        <f>SUM(C3*0.7,D3*0.3)</f>
        <v>1</v>
      </c>
      <c r="F3" s="2">
        <f>E3/B3</f>
        <v>50</v>
      </c>
      <c r="G3" t="s">
        <v>37</v>
      </c>
    </row>
    <row r="4" spans="1:7">
      <c r="A4" t="s">
        <v>19</v>
      </c>
      <c r="B4">
        <v>0.02</v>
      </c>
      <c r="C4">
        <v>1</v>
      </c>
      <c r="D4">
        <v>1</v>
      </c>
      <c r="E4">
        <f>SUM(C4*0.7,D4*0.3)</f>
        <v>1</v>
      </c>
      <c r="F4" s="2">
        <f>E4/B4</f>
        <v>50</v>
      </c>
      <c r="G4" t="s">
        <v>37</v>
      </c>
    </row>
    <row r="5" spans="1:7">
      <c r="A5" t="s">
        <v>7</v>
      </c>
      <c r="B5">
        <v>0.03</v>
      </c>
      <c r="C5">
        <v>1</v>
      </c>
      <c r="D5">
        <v>1</v>
      </c>
      <c r="E5">
        <f>SUM(C5*0.7,D5*0.3)</f>
        <v>1</v>
      </c>
      <c r="F5" s="2">
        <f>E5/B5</f>
        <v>33.333333333333336</v>
      </c>
      <c r="G5" t="s">
        <v>37</v>
      </c>
    </row>
    <row r="6" spans="1:7">
      <c r="A6" t="s">
        <v>11</v>
      </c>
      <c r="B6">
        <v>0.03</v>
      </c>
      <c r="C6">
        <v>1</v>
      </c>
      <c r="D6">
        <v>1</v>
      </c>
      <c r="E6">
        <f>SUM(C6*0.7,D6*0.3)</f>
        <v>1</v>
      </c>
      <c r="F6" s="2">
        <f>E6/B6</f>
        <v>33.333333333333336</v>
      </c>
      <c r="G6" t="s">
        <v>37</v>
      </c>
    </row>
    <row r="7" spans="1:7">
      <c r="A7" t="s">
        <v>31</v>
      </c>
      <c r="B7">
        <v>0.03</v>
      </c>
      <c r="C7">
        <v>1</v>
      </c>
      <c r="D7">
        <v>1</v>
      </c>
      <c r="E7">
        <f>SUM(C7*0.7,D7*0.3)</f>
        <v>1</v>
      </c>
      <c r="F7" s="2">
        <f>E7/B7</f>
        <v>33.333333333333336</v>
      </c>
      <c r="G7" t="s">
        <v>37</v>
      </c>
    </row>
    <row r="8" spans="1:7">
      <c r="A8" t="s">
        <v>10</v>
      </c>
      <c r="B8">
        <v>0.04</v>
      </c>
      <c r="C8">
        <v>1</v>
      </c>
      <c r="D8">
        <v>1</v>
      </c>
      <c r="E8">
        <f>SUM(C8*0.7,D8*0.3)</f>
        <v>1</v>
      </c>
      <c r="F8" s="2">
        <f>E8/B8</f>
        <v>25</v>
      </c>
      <c r="G8" t="s">
        <v>37</v>
      </c>
    </row>
    <row r="9" spans="1:7">
      <c r="A9" t="s">
        <v>22</v>
      </c>
      <c r="B9">
        <v>0.04</v>
      </c>
      <c r="C9">
        <v>1</v>
      </c>
      <c r="D9">
        <v>1</v>
      </c>
      <c r="E9">
        <f>SUM(C9*0.7,D9*0.3)</f>
        <v>1</v>
      </c>
      <c r="F9" s="2">
        <f>E9/B9</f>
        <v>25</v>
      </c>
      <c r="G9" t="s">
        <v>37</v>
      </c>
    </row>
    <row r="10" spans="1:7">
      <c r="A10" t="s">
        <v>6</v>
      </c>
      <c r="B10">
        <v>0.05</v>
      </c>
      <c r="C10">
        <v>1</v>
      </c>
      <c r="D10">
        <v>1</v>
      </c>
      <c r="E10">
        <f>SUM(C10*0.7,D10*0.3)</f>
        <v>1</v>
      </c>
      <c r="F10" s="2">
        <f>E10/B10</f>
        <v>20</v>
      </c>
      <c r="G10" t="s">
        <v>37</v>
      </c>
    </row>
    <row r="11" spans="1:7">
      <c r="A11" t="s">
        <v>23</v>
      </c>
      <c r="B11">
        <v>0.01</v>
      </c>
      <c r="C11">
        <v>0.05</v>
      </c>
      <c r="D11">
        <v>0.04</v>
      </c>
      <c r="E11">
        <f>SUM(C11*0.7,D11*0.3)</f>
        <v>4.7E-2</v>
      </c>
      <c r="F11" s="2">
        <f>E11/B11</f>
        <v>4.7</v>
      </c>
      <c r="G11" t="s">
        <v>37</v>
      </c>
    </row>
    <row r="12" spans="1:7">
      <c r="A12" t="s">
        <v>28</v>
      </c>
      <c r="B12">
        <v>0.02</v>
      </c>
      <c r="C12">
        <v>0.09</v>
      </c>
      <c r="D12">
        <v>0.09</v>
      </c>
      <c r="E12">
        <f>SUM(C12*0.7,D12*0.3)</f>
        <v>0.09</v>
      </c>
      <c r="F12" s="2">
        <f>E12/B12</f>
        <v>4.5</v>
      </c>
      <c r="G12" t="s">
        <v>37</v>
      </c>
    </row>
    <row r="13" spans="1:7">
      <c r="A13" t="s">
        <v>29</v>
      </c>
      <c r="B13">
        <v>0.02</v>
      </c>
      <c r="C13">
        <v>0.09</v>
      </c>
      <c r="D13">
        <v>0.09</v>
      </c>
      <c r="E13">
        <f>SUM(C13*0.7,D13*0.3)</f>
        <v>0.09</v>
      </c>
      <c r="F13" s="2">
        <f>E13/B13</f>
        <v>4.5</v>
      </c>
      <c r="G13" t="s">
        <v>37</v>
      </c>
    </row>
    <row r="14" spans="1:7">
      <c r="A14" t="s">
        <v>13</v>
      </c>
      <c r="B14">
        <v>0.02</v>
      </c>
      <c r="C14">
        <v>7.0000000000000007E-2</v>
      </c>
      <c r="D14">
        <v>0.08</v>
      </c>
      <c r="E14">
        <f>SUM(C14*0.7,D14*0.3)</f>
        <v>7.3000000000000009E-2</v>
      </c>
      <c r="F14" s="2">
        <f>E14/B14</f>
        <v>3.6500000000000004</v>
      </c>
      <c r="G14" t="s">
        <v>37</v>
      </c>
    </row>
    <row r="15" spans="1:7">
      <c r="A15" t="s">
        <v>24</v>
      </c>
      <c r="B15">
        <v>0.01</v>
      </c>
      <c r="C15">
        <v>0.03</v>
      </c>
      <c r="D15">
        <v>0.05</v>
      </c>
      <c r="E15">
        <f>SUM(C15*0.7,D15*0.3)</f>
        <v>3.5999999999999997E-2</v>
      </c>
      <c r="F15" s="2">
        <f>E15/B15</f>
        <v>3.5999999999999996</v>
      </c>
      <c r="G15" t="s">
        <v>37</v>
      </c>
    </row>
    <row r="16" spans="1:7">
      <c r="A16" t="s">
        <v>8</v>
      </c>
      <c r="B16">
        <v>0.03</v>
      </c>
      <c r="C16">
        <v>0.09</v>
      </c>
      <c r="D16">
        <v>0.08</v>
      </c>
      <c r="E16">
        <f>SUM(C16*0.7,D16*0.3)</f>
        <v>8.6999999999999994E-2</v>
      </c>
      <c r="F16" s="2">
        <f>E16/B16</f>
        <v>2.9</v>
      </c>
      <c r="G16" t="s">
        <v>38</v>
      </c>
    </row>
    <row r="17" spans="1:7">
      <c r="A17" t="s">
        <v>15</v>
      </c>
      <c r="B17">
        <v>0.03</v>
      </c>
      <c r="C17">
        <v>0.08</v>
      </c>
      <c r="D17">
        <v>0.08</v>
      </c>
      <c r="E17">
        <f>SUM(C17*0.7,D17*0.3)</f>
        <v>7.9999999999999988E-2</v>
      </c>
      <c r="F17" s="2">
        <f>E17/B17</f>
        <v>2.6666666666666665</v>
      </c>
      <c r="G17" t="s">
        <v>38</v>
      </c>
    </row>
    <row r="18" spans="1:7">
      <c r="A18" t="s">
        <v>20</v>
      </c>
      <c r="B18">
        <v>0.03</v>
      </c>
      <c r="C18">
        <v>0.06</v>
      </c>
      <c r="D18">
        <v>0.08</v>
      </c>
      <c r="E18">
        <f>SUM(C18*0.7,D18*0.3)</f>
        <v>6.6000000000000003E-2</v>
      </c>
      <c r="F18" s="2">
        <f>E18/B18</f>
        <v>2.2000000000000002</v>
      </c>
      <c r="G18" t="s">
        <v>38</v>
      </c>
    </row>
    <row r="19" spans="1:7">
      <c r="A19" t="s">
        <v>14</v>
      </c>
      <c r="B19">
        <v>0.03</v>
      </c>
      <c r="C19">
        <v>0.06</v>
      </c>
      <c r="D19">
        <v>0.05</v>
      </c>
      <c r="E19">
        <f>SUM(C19*0.7,D19*0.3)</f>
        <v>5.6999999999999995E-2</v>
      </c>
      <c r="F19" s="2">
        <f>E19/B19</f>
        <v>1.9</v>
      </c>
      <c r="G19" t="s">
        <v>38</v>
      </c>
    </row>
    <row r="20" spans="1:7">
      <c r="A20" t="s">
        <v>21</v>
      </c>
      <c r="B20">
        <v>0.03</v>
      </c>
      <c r="C20">
        <v>0.06</v>
      </c>
      <c r="D20">
        <v>0.05</v>
      </c>
      <c r="E20">
        <f>SUM(C20*0.7,D20*0.3)</f>
        <v>5.6999999999999995E-2</v>
      </c>
      <c r="F20" s="2">
        <f>E20/B20</f>
        <v>1.9</v>
      </c>
      <c r="G20" t="s">
        <v>38</v>
      </c>
    </row>
    <row r="21" spans="1:7">
      <c r="A21" t="s">
        <v>16</v>
      </c>
      <c r="B21">
        <v>0.04</v>
      </c>
      <c r="C21">
        <v>0.06</v>
      </c>
      <c r="D21">
        <v>7.0000000000000007E-2</v>
      </c>
      <c r="E21">
        <f>SUM(C21*0.7,D21*0.3)</f>
        <v>6.3E-2</v>
      </c>
      <c r="F21" s="2">
        <f>E21/B21</f>
        <v>1.575</v>
      </c>
      <c r="G21" t="s">
        <v>38</v>
      </c>
    </row>
    <row r="22" spans="1:7">
      <c r="A22" t="s">
        <v>9</v>
      </c>
      <c r="B22">
        <v>0.05</v>
      </c>
      <c r="C22">
        <v>0.05</v>
      </c>
      <c r="D22">
        <v>0.06</v>
      </c>
      <c r="E22">
        <f>SUM(C22*0.7,D22*0.3)</f>
        <v>5.2999999999999992E-2</v>
      </c>
      <c r="F22" s="2">
        <f>E22/B22</f>
        <v>1.0599999999999998</v>
      </c>
      <c r="G22" t="s">
        <v>38</v>
      </c>
    </row>
    <row r="23" spans="1:7">
      <c r="A23" t="s">
        <v>25</v>
      </c>
      <c r="B23">
        <v>0.02</v>
      </c>
      <c r="C23">
        <v>0.02</v>
      </c>
      <c r="D23">
        <v>0.02</v>
      </c>
      <c r="E23">
        <f>SUM(C23*0.7,D23*0.3)</f>
        <v>1.9999999999999997E-2</v>
      </c>
      <c r="F23" s="2">
        <f>E23/B23</f>
        <v>0.99999999999999978</v>
      </c>
      <c r="G23" t="s">
        <v>38</v>
      </c>
    </row>
    <row r="24" spans="1:7">
      <c r="A24" t="s">
        <v>17</v>
      </c>
      <c r="B24">
        <v>0.02</v>
      </c>
      <c r="C24">
        <v>0.02</v>
      </c>
      <c r="D24">
        <v>0.02</v>
      </c>
      <c r="E24">
        <f>SUM(C24*0.7,D24*0.3)</f>
        <v>1.9999999999999997E-2</v>
      </c>
      <c r="F24" s="2">
        <f>E24/B24</f>
        <v>0.99999999999999978</v>
      </c>
      <c r="G24" t="s">
        <v>38</v>
      </c>
    </row>
    <row r="25" spans="1:7">
      <c r="A25" t="s">
        <v>12</v>
      </c>
      <c r="B25">
        <v>0.05</v>
      </c>
      <c r="C25">
        <v>0.05</v>
      </c>
      <c r="D25">
        <v>0.04</v>
      </c>
      <c r="E25">
        <f>SUM(C25*0.7,D25*0.3)</f>
        <v>4.7E-2</v>
      </c>
      <c r="F25" s="2">
        <f>E25/B25</f>
        <v>0.94</v>
      </c>
      <c r="G25" t="s">
        <v>38</v>
      </c>
    </row>
    <row r="26" spans="1:7">
      <c r="A26" t="s">
        <v>33</v>
      </c>
      <c r="B26">
        <v>7.0000000000000007E-2</v>
      </c>
      <c r="C26">
        <v>0.05</v>
      </c>
      <c r="D26">
        <v>0.04</v>
      </c>
      <c r="E26">
        <f>SUM(C26*0.7,D26*0.3)</f>
        <v>4.7E-2</v>
      </c>
      <c r="F26" s="2">
        <f>E26/B26</f>
        <v>0.67142857142857137</v>
      </c>
      <c r="G26" t="s">
        <v>38</v>
      </c>
    </row>
    <row r="27" spans="1:7">
      <c r="A27" t="s">
        <v>27</v>
      </c>
      <c r="B27">
        <v>0.05</v>
      </c>
      <c r="C27">
        <v>0.03</v>
      </c>
      <c r="D27">
        <v>0.03</v>
      </c>
      <c r="E27">
        <f>SUM(C27*0.7,D27*0.3)</f>
        <v>0.03</v>
      </c>
      <c r="F27" s="2">
        <f>E27/B27</f>
        <v>0.6</v>
      </c>
      <c r="G27" t="s">
        <v>39</v>
      </c>
    </row>
    <row r="28" spans="1:7">
      <c r="A28" t="s">
        <v>26</v>
      </c>
      <c r="B28">
        <v>0.1</v>
      </c>
      <c r="C28">
        <v>0.03</v>
      </c>
      <c r="D28">
        <v>0.01</v>
      </c>
      <c r="E28">
        <f>SUM(C28*0.7,D28*0.3)</f>
        <v>2.3999999999999997E-2</v>
      </c>
      <c r="F28" s="2">
        <f>E28/B28</f>
        <v>0.23999999999999996</v>
      </c>
      <c r="G28" t="s">
        <v>39</v>
      </c>
    </row>
    <row r="29" spans="1:7">
      <c r="A29" t="s">
        <v>32</v>
      </c>
      <c r="B29">
        <v>0.1</v>
      </c>
      <c r="C29">
        <v>0.01</v>
      </c>
      <c r="D29">
        <v>0.02</v>
      </c>
      <c r="E29">
        <f>SUM(C29*0.7,D29*0.3)</f>
        <v>1.2999999999999999E-2</v>
      </c>
      <c r="F29" s="2">
        <f>E29/B29</f>
        <v>0.12999999999999998</v>
      </c>
      <c r="G29" t="s">
        <v>39</v>
      </c>
    </row>
    <row r="30" spans="1:7">
      <c r="A30" t="s">
        <v>40</v>
      </c>
      <c r="B30">
        <f>SUM(B2:B29)</f>
        <v>1.0000000000000004</v>
      </c>
      <c r="C30" s="1">
        <f>SUM(C2:C29)</f>
        <v>10.000000000000002</v>
      </c>
      <c r="D30">
        <f>SUM(D2:D29)</f>
        <v>9.9999999999999982</v>
      </c>
      <c r="E30">
        <f>SUM(E2:E29)</f>
        <v>10.000000000000002</v>
      </c>
      <c r="F30" s="2">
        <f>SUM(F2:F29)</f>
        <v>409.73309523809519</v>
      </c>
    </row>
  </sheetData>
  <sortState xmlns:xlrd2="http://schemas.microsoft.com/office/spreadsheetml/2017/richdata2" ref="A2:G29">
    <sortCondition descending="1" ref="F2:F29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BA5A-F699-4149-AC70-36499A53CAC0}">
  <dimension ref="A1:G16"/>
  <sheetViews>
    <sheetView workbookViewId="0">
      <selection activeCell="C16" sqref="C1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36</v>
      </c>
    </row>
    <row r="2" spans="1:7">
      <c r="A2" t="s">
        <v>30</v>
      </c>
      <c r="B2">
        <v>0.01</v>
      </c>
      <c r="C2">
        <v>1</v>
      </c>
      <c r="D2">
        <v>1</v>
      </c>
      <c r="E2">
        <f>SUM(C2*0.7,D2*0.3)</f>
        <v>1</v>
      </c>
      <c r="F2" s="2">
        <f>E2/B2</f>
        <v>100</v>
      </c>
      <c r="G2" t="s">
        <v>37</v>
      </c>
    </row>
    <row r="3" spans="1:7">
      <c r="A3" t="s">
        <v>18</v>
      </c>
      <c r="B3">
        <v>0.02</v>
      </c>
      <c r="C3">
        <v>1</v>
      </c>
      <c r="D3">
        <v>1</v>
      </c>
      <c r="E3">
        <f>SUM(C3*0.7,D3*0.3)</f>
        <v>1</v>
      </c>
      <c r="F3" s="2">
        <f>E3/B3</f>
        <v>50</v>
      </c>
      <c r="G3" t="s">
        <v>37</v>
      </c>
    </row>
    <row r="4" spans="1:7">
      <c r="A4" t="s">
        <v>19</v>
      </c>
      <c r="B4">
        <v>0.02</v>
      </c>
      <c r="C4">
        <v>1</v>
      </c>
      <c r="D4">
        <v>1</v>
      </c>
      <c r="E4">
        <f>SUM(C4*0.7,D4*0.3)</f>
        <v>1</v>
      </c>
      <c r="F4" s="2">
        <f>E4/B4</f>
        <v>50</v>
      </c>
      <c r="G4" t="s">
        <v>37</v>
      </c>
    </row>
    <row r="5" spans="1:7">
      <c r="A5" t="s">
        <v>7</v>
      </c>
      <c r="B5">
        <v>0.03</v>
      </c>
      <c r="C5">
        <v>1</v>
      </c>
      <c r="D5">
        <v>1</v>
      </c>
      <c r="E5">
        <f>SUM(C5*0.7,D5*0.3)</f>
        <v>1</v>
      </c>
      <c r="F5" s="2">
        <f>E5/B5</f>
        <v>33.333333333333336</v>
      </c>
      <c r="G5" t="s">
        <v>37</v>
      </c>
    </row>
    <row r="6" spans="1:7">
      <c r="A6" t="s">
        <v>11</v>
      </c>
      <c r="B6">
        <v>0.03</v>
      </c>
      <c r="C6">
        <v>1</v>
      </c>
      <c r="D6">
        <v>1</v>
      </c>
      <c r="E6">
        <f>SUM(C6*0.7,D6*0.3)</f>
        <v>1</v>
      </c>
      <c r="F6" s="2">
        <f>E6/B6</f>
        <v>33.333333333333336</v>
      </c>
      <c r="G6" t="s">
        <v>37</v>
      </c>
    </row>
    <row r="7" spans="1:7">
      <c r="A7" t="s">
        <v>31</v>
      </c>
      <c r="B7">
        <v>0.03</v>
      </c>
      <c r="C7">
        <v>1</v>
      </c>
      <c r="D7">
        <v>1</v>
      </c>
      <c r="E7">
        <f>SUM(C7*0.7,D7*0.3)</f>
        <v>1</v>
      </c>
      <c r="F7" s="2">
        <f>E7/B7</f>
        <v>33.333333333333336</v>
      </c>
      <c r="G7" t="s">
        <v>37</v>
      </c>
    </row>
    <row r="8" spans="1:7">
      <c r="A8" t="s">
        <v>10</v>
      </c>
      <c r="B8">
        <v>0.04</v>
      </c>
      <c r="C8">
        <v>1</v>
      </c>
      <c r="D8">
        <v>1</v>
      </c>
      <c r="E8">
        <f>SUM(C8*0.7,D8*0.3)</f>
        <v>1</v>
      </c>
      <c r="F8" s="2">
        <f>E8/B8</f>
        <v>25</v>
      </c>
      <c r="G8" t="s">
        <v>37</v>
      </c>
    </row>
    <row r="9" spans="1:7">
      <c r="A9" t="s">
        <v>22</v>
      </c>
      <c r="B9">
        <v>0.04</v>
      </c>
      <c r="C9">
        <v>1</v>
      </c>
      <c r="D9">
        <v>1</v>
      </c>
      <c r="E9">
        <f>SUM(C9*0.7,D9*0.3)</f>
        <v>1</v>
      </c>
      <c r="F9" s="2">
        <f>E9/B9</f>
        <v>25</v>
      </c>
      <c r="G9" t="s">
        <v>37</v>
      </c>
    </row>
    <row r="10" spans="1:7">
      <c r="A10" t="s">
        <v>6</v>
      </c>
      <c r="B10">
        <v>0.05</v>
      </c>
      <c r="C10">
        <v>1</v>
      </c>
      <c r="D10">
        <v>1</v>
      </c>
      <c r="E10">
        <f>SUM(C10*0.7,D10*0.3)</f>
        <v>1</v>
      </c>
      <c r="F10" s="2">
        <f>E10/B10</f>
        <v>20</v>
      </c>
      <c r="G10" t="s">
        <v>37</v>
      </c>
    </row>
    <row r="11" spans="1:7">
      <c r="A11" t="s">
        <v>23</v>
      </c>
      <c r="B11">
        <v>0.01</v>
      </c>
      <c r="C11">
        <v>0.05</v>
      </c>
      <c r="D11">
        <v>0.04</v>
      </c>
      <c r="E11">
        <f>SUM(C11*0.7,D11*0.3)</f>
        <v>4.7E-2</v>
      </c>
      <c r="F11" s="2">
        <f>E11/B11</f>
        <v>4.7</v>
      </c>
      <c r="G11" t="s">
        <v>37</v>
      </c>
    </row>
    <row r="12" spans="1:7">
      <c r="A12" t="s">
        <v>28</v>
      </c>
      <c r="B12">
        <v>0.02</v>
      </c>
      <c r="C12">
        <v>0.09</v>
      </c>
      <c r="D12">
        <v>0.09</v>
      </c>
      <c r="E12">
        <f>SUM(C12*0.7,D12*0.3)</f>
        <v>0.09</v>
      </c>
      <c r="F12" s="2">
        <f>E12/B12</f>
        <v>4.5</v>
      </c>
      <c r="G12" t="s">
        <v>37</v>
      </c>
    </row>
    <row r="13" spans="1:7">
      <c r="A13" t="s">
        <v>29</v>
      </c>
      <c r="B13">
        <v>0.02</v>
      </c>
      <c r="C13">
        <v>0.09</v>
      </c>
      <c r="D13">
        <v>0.09</v>
      </c>
      <c r="E13">
        <f>SUM(C13*0.7,D13*0.3)</f>
        <v>0.09</v>
      </c>
      <c r="F13" s="2">
        <f>E13/B13</f>
        <v>4.5</v>
      </c>
      <c r="G13" t="s">
        <v>37</v>
      </c>
    </row>
    <row r="14" spans="1:7">
      <c r="A14" t="s">
        <v>13</v>
      </c>
      <c r="B14">
        <v>0.02</v>
      </c>
      <c r="C14">
        <v>7.0000000000000007E-2</v>
      </c>
      <c r="D14">
        <v>0.08</v>
      </c>
      <c r="E14">
        <f>SUM(C14*0.7,D14*0.3)</f>
        <v>7.3000000000000009E-2</v>
      </c>
      <c r="F14" s="2">
        <f>E14/B14</f>
        <v>3.6500000000000004</v>
      </c>
      <c r="G14" t="s">
        <v>37</v>
      </c>
    </row>
    <row r="15" spans="1:7">
      <c r="A15" t="s">
        <v>24</v>
      </c>
      <c r="B15">
        <v>0.01</v>
      </c>
      <c r="C15">
        <v>0.03</v>
      </c>
      <c r="D15">
        <v>0.05</v>
      </c>
      <c r="E15">
        <f>SUM(C15*0.7,D15*0.3)</f>
        <v>3.5999999999999997E-2</v>
      </c>
      <c r="F15" s="2">
        <f>E15/B15</f>
        <v>3.5999999999999996</v>
      </c>
      <c r="G15" t="s">
        <v>37</v>
      </c>
    </row>
    <row r="16" spans="1:7">
      <c r="A16" t="s">
        <v>40</v>
      </c>
      <c r="B16">
        <f>SUM(B2:B15)</f>
        <v>0.35000000000000009</v>
      </c>
      <c r="C16" s="1">
        <f>SUM(C2:C15)</f>
        <v>9.33</v>
      </c>
      <c r="D16">
        <f>SUM(D2:D15)</f>
        <v>9.35</v>
      </c>
      <c r="E16">
        <f>SUM(E2:E15)</f>
        <v>9.3360000000000003</v>
      </c>
      <c r="F16" s="2">
        <f>SUM(F2:F15)</f>
        <v>390.95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10E9-4168-4C7E-9068-216DF11D635F}">
  <dimension ref="A1:G13"/>
  <sheetViews>
    <sheetView workbookViewId="0">
      <selection activeCell="D22" sqref="D22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36</v>
      </c>
    </row>
    <row r="2" spans="1:7">
      <c r="A2" t="s">
        <v>8</v>
      </c>
      <c r="B2">
        <v>0.03</v>
      </c>
      <c r="C2">
        <v>0.09</v>
      </c>
      <c r="D2">
        <v>0.08</v>
      </c>
      <c r="E2">
        <f>SUM(C2*0.7,D2*0.3)</f>
        <v>8.6999999999999994E-2</v>
      </c>
      <c r="F2" s="2">
        <f>E2/B2</f>
        <v>2.9</v>
      </c>
      <c r="G2" t="s">
        <v>38</v>
      </c>
    </row>
    <row r="3" spans="1:7">
      <c r="A3" t="s">
        <v>15</v>
      </c>
      <c r="B3">
        <v>0.03</v>
      </c>
      <c r="C3">
        <v>0.08</v>
      </c>
      <c r="D3">
        <v>0.08</v>
      </c>
      <c r="E3">
        <f>SUM(C3*0.7,D3*0.3)</f>
        <v>7.9999999999999988E-2</v>
      </c>
      <c r="F3" s="2">
        <f>E3/B3</f>
        <v>2.6666666666666665</v>
      </c>
      <c r="G3" t="s">
        <v>38</v>
      </c>
    </row>
    <row r="4" spans="1:7">
      <c r="A4" t="s">
        <v>20</v>
      </c>
      <c r="B4">
        <v>0.03</v>
      </c>
      <c r="C4">
        <v>0.06</v>
      </c>
      <c r="D4">
        <v>0.08</v>
      </c>
      <c r="E4">
        <f>SUM(C4*0.7,D4*0.3)</f>
        <v>6.6000000000000003E-2</v>
      </c>
      <c r="F4" s="2">
        <f>E4/B4</f>
        <v>2.2000000000000002</v>
      </c>
      <c r="G4" t="s">
        <v>38</v>
      </c>
    </row>
    <row r="5" spans="1:7">
      <c r="A5" t="s">
        <v>14</v>
      </c>
      <c r="B5">
        <v>0.03</v>
      </c>
      <c r="C5">
        <v>0.06</v>
      </c>
      <c r="D5">
        <v>0.05</v>
      </c>
      <c r="E5">
        <f>SUM(C5*0.7,D5*0.3)</f>
        <v>5.6999999999999995E-2</v>
      </c>
      <c r="F5" s="2">
        <f>E5/B5</f>
        <v>1.9</v>
      </c>
      <c r="G5" t="s">
        <v>38</v>
      </c>
    </row>
    <row r="6" spans="1:7">
      <c r="A6" t="s">
        <v>21</v>
      </c>
      <c r="B6">
        <v>0.03</v>
      </c>
      <c r="C6">
        <v>0.06</v>
      </c>
      <c r="D6">
        <v>0.05</v>
      </c>
      <c r="E6">
        <f>SUM(C6*0.7,D6*0.3)</f>
        <v>5.6999999999999995E-2</v>
      </c>
      <c r="F6" s="2">
        <f>E6/B6</f>
        <v>1.9</v>
      </c>
      <c r="G6" t="s">
        <v>38</v>
      </c>
    </row>
    <row r="7" spans="1:7">
      <c r="A7" t="s">
        <v>16</v>
      </c>
      <c r="B7">
        <v>0.04</v>
      </c>
      <c r="C7">
        <v>0.06</v>
      </c>
      <c r="D7">
        <v>7.0000000000000007E-2</v>
      </c>
      <c r="E7">
        <f>SUM(C7*0.7,D7*0.3)</f>
        <v>6.3E-2</v>
      </c>
      <c r="F7" s="2">
        <f>E7/B7</f>
        <v>1.575</v>
      </c>
      <c r="G7" t="s">
        <v>38</v>
      </c>
    </row>
    <row r="8" spans="1:7">
      <c r="A8" t="s">
        <v>9</v>
      </c>
      <c r="B8">
        <v>0.05</v>
      </c>
      <c r="C8">
        <v>0.05</v>
      </c>
      <c r="D8">
        <v>0.06</v>
      </c>
      <c r="E8">
        <f>SUM(C8*0.7,D8*0.3)</f>
        <v>5.2999999999999992E-2</v>
      </c>
      <c r="F8" s="2">
        <f>E8/B8</f>
        <v>1.0599999999999998</v>
      </c>
      <c r="G8" t="s">
        <v>38</v>
      </c>
    </row>
    <row r="9" spans="1:7">
      <c r="A9" t="s">
        <v>25</v>
      </c>
      <c r="B9">
        <v>0.02</v>
      </c>
      <c r="C9">
        <v>0.02</v>
      </c>
      <c r="D9">
        <v>0.02</v>
      </c>
      <c r="E9">
        <f>SUM(C9*0.7,D9*0.3)</f>
        <v>1.9999999999999997E-2</v>
      </c>
      <c r="F9" s="2">
        <f>E9/B9</f>
        <v>0.99999999999999978</v>
      </c>
      <c r="G9" t="s">
        <v>38</v>
      </c>
    </row>
    <row r="10" spans="1:7">
      <c r="A10" t="s">
        <v>17</v>
      </c>
      <c r="B10">
        <v>0.02</v>
      </c>
      <c r="C10">
        <v>0.02</v>
      </c>
      <c r="D10">
        <v>0.02</v>
      </c>
      <c r="E10">
        <f>SUM(C10*0.7,D10*0.3)</f>
        <v>1.9999999999999997E-2</v>
      </c>
      <c r="F10" s="2">
        <f>E10/B10</f>
        <v>0.99999999999999978</v>
      </c>
      <c r="G10" t="s">
        <v>38</v>
      </c>
    </row>
    <row r="11" spans="1:7">
      <c r="A11" t="s">
        <v>12</v>
      </c>
      <c r="B11">
        <v>0.05</v>
      </c>
      <c r="C11">
        <v>0.05</v>
      </c>
      <c r="D11">
        <v>0.04</v>
      </c>
      <c r="E11">
        <f>SUM(C11*0.7,D11*0.3)</f>
        <v>4.7E-2</v>
      </c>
      <c r="F11" s="2">
        <f>E11/B11</f>
        <v>0.94</v>
      </c>
      <c r="G11" t="s">
        <v>38</v>
      </c>
    </row>
    <row r="12" spans="1:7">
      <c r="A12" t="s">
        <v>33</v>
      </c>
      <c r="B12">
        <v>7.0000000000000007E-2</v>
      </c>
      <c r="C12">
        <v>0.05</v>
      </c>
      <c r="D12">
        <v>0.04</v>
      </c>
      <c r="E12">
        <f>SUM(C12*0.7,D12*0.3)</f>
        <v>4.7E-2</v>
      </c>
      <c r="F12" s="2">
        <f>E12/B12</f>
        <v>0.67142857142857137</v>
      </c>
      <c r="G12" t="s">
        <v>38</v>
      </c>
    </row>
    <row r="13" spans="1:7">
      <c r="A13" t="s">
        <v>40</v>
      </c>
      <c r="B13">
        <f>SUM(B2:B12)</f>
        <v>0.4</v>
      </c>
      <c r="C13" s="1">
        <f>SUM(C2:C12)</f>
        <v>0.60000000000000009</v>
      </c>
      <c r="D13">
        <f>SUM(D2:D12)</f>
        <v>0.59000000000000008</v>
      </c>
      <c r="E13">
        <f>SUM(E2:E12)</f>
        <v>0.59700000000000009</v>
      </c>
      <c r="F13" s="2">
        <f>SUM(F2:F12)</f>
        <v>17.813095238095237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2021-12-04T09:15:09Z</dcterms:created>
  <dcterms:modified xsi:type="dcterms:W3CDTF">2021-12-06T16:51:50Z</dcterms:modified>
  <cp:category/>
  <cp:contentStatus/>
</cp:coreProperties>
</file>