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<sst xmlns="http://schemas.openxmlformats.org/spreadsheetml/2006/main" count="12" uniqueCount="12">
  <si>
    <t>Среднее значение отключаемой мощности</t>
  </si>
  <si>
    <t>Количество устанавливаемых КА</t>
  </si>
  <si>
    <t xml:space="preserve">Места для установки </t>
  </si>
  <si>
    <t>Процент улучшения по сравнению с нулевым вариантом</t>
  </si>
  <si>
    <t>Скорость улучшения</t>
  </si>
  <si>
    <t>43,42,37,15,14,8,6,4,2</t>
  </si>
  <si>
    <t>43,42,37,15,8,6,4,2</t>
  </si>
  <si>
    <t>43,42,37,15,8,6,2</t>
  </si>
  <si>
    <t xml:space="preserve">43,42,37,15,6,2 или 43,42,37,15,8,6 </t>
  </si>
  <si>
    <t>43,42,37,15,6</t>
  </si>
  <si>
    <t>43,37,15,6</t>
  </si>
  <si>
    <t>37,15,6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</si>
</sst>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164" fontId="0" fillId="0" borderId="1" xfId="1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 applyProtection="1">
      <alignment horizontal="center" wrapText="1"/>
    </xf>
    <xf numFmtId="164" fontId="0" fillId="0" borderId="0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 applyProtection="1">
      <alignment horizontal="right" vertical="center" wrapText="1"/>
    </xf>
    <xf numFmtId="0" fontId="0" fillId="0" borderId="0" xfId="0" applyAlignment="1">
      <alignment horizontal="right"/>
    </xf>
    <xf numFmtId="49" fontId="2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4" fontId="0" fillId="0" borderId="0" xfId="1" applyNumberFormat="1" applyFont="1"/>
    <xf numFmtId="164" fontId="0" fillId="0" borderId="0" xfId="1" applyNumberFormat="1" applyFont="1" applyAlignment="1">
      <alignment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Апроксимация по первым 9 точкам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от1до9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56"/>
            <c:dispRSqr val="0"/>
            <c:dispEq val="0"/>
          </c:trendline>
          <c:xVal>
            <c:numRef>
              <c:f>Лист1!$B$7:$B$15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xVal>
          <c:yVal>
            <c:numRef>
              <c:f>Лист1!$A$7:$A$15</c:f>
              <c:numCache>
                <c:formatCode>General</c:formatCode>
                <c:ptCount val="9"/>
                <c:pt idx="0">
                  <c:v>3472.7</c:v>
                </c:pt>
                <c:pt idx="1">
                  <c:v>3599.4</c:v>
                </c:pt>
                <c:pt idx="2">
                  <c:v>3729.7</c:v>
                </c:pt>
                <c:pt idx="3">
                  <c:v>3864.5</c:v>
                </c:pt>
                <c:pt idx="4">
                  <c:v>3999.3</c:v>
                </c:pt>
                <c:pt idx="5">
                  <c:v>4350.6000000000004</c:v>
                </c:pt>
                <c:pt idx="6">
                  <c:v>5054.6000000000004</c:v>
                </c:pt>
                <c:pt idx="7">
                  <c:v>5881.9</c:v>
                </c:pt>
                <c:pt idx="8">
                  <c:v>7143.1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8-4CE1-A8FF-D093F724B059}"/>
            </c:ext>
          </c:extLst>
        </c:ser>
        <c:ser>
          <c:idx val="1"/>
          <c:order val="1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Лист1!$A$16</c:f>
              <c:numCache>
                <c:formatCode>General</c:formatCode>
                <c:ptCount val="1"/>
                <c:pt idx="0">
                  <c:v>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08-4CE1-A8FF-D093F724B059}"/>
            </c:ext>
          </c:extLst>
        </c:ser>
        <c:ser>
          <c:idx val="2"/>
          <c:order val="2"/>
          <c:tx>
            <c:v>от61до65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Лист1!$B$2:$B$6</c:f>
              <c:numCache>
                <c:formatCode>General</c:formatCode>
                <c:ptCount val="5"/>
                <c:pt idx="0">
                  <c:v>65</c:v>
                </c:pt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</c:numCache>
            </c:numRef>
          </c:xVal>
          <c:yVal>
            <c:numRef>
              <c:f>Лист1!$A$2:$A$6</c:f>
              <c:numCache>
                <c:formatCode>General</c:formatCode>
                <c:ptCount val="5"/>
                <c:pt idx="0">
                  <c:v>1904.7</c:v>
                </c:pt>
                <c:pt idx="1">
                  <c:v>1905.1</c:v>
                </c:pt>
                <c:pt idx="2">
                  <c:v>1905.4</c:v>
                </c:pt>
                <c:pt idx="3">
                  <c:v>1906</c:v>
                </c:pt>
                <c:pt idx="4">
                  <c:v>1906.7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08-4CE1-A8FF-D093F724B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002640"/>
        <c:axId val="692003888"/>
      </c:scatterChart>
      <c:valAx>
        <c:axId val="6920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2003888"/>
        <c:crosses val="autoZero"/>
        <c:crossBetween val="midCat"/>
      </c:valAx>
      <c:valAx>
        <c:axId val="692003888"/>
        <c:scaling>
          <c:orientation val="minMax"/>
          <c:max val="9100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200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>Апроксимация</a:t>
            </a:r>
            <a:r>
              <a:rPr lang="ru-RU" sz="2400" baseline="0"/>
              <a:t> по всем точкам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Лист1!$B$2:$B$15</c:f>
              <c:numCache>
                <c:formatCode>General</c:formatCode>
                <c:ptCount val="14"/>
                <c:pt idx="0">
                  <c:v>65</c:v>
                </c:pt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xVal>
          <c:yVal>
            <c:numRef>
              <c:f>Лист1!$A$2:$A$15</c:f>
              <c:numCache>
                <c:formatCode>General</c:formatCode>
                <c:ptCount val="14"/>
                <c:pt idx="0">
                  <c:v>1904.7</c:v>
                </c:pt>
                <c:pt idx="1">
                  <c:v>1905.1</c:v>
                </c:pt>
                <c:pt idx="2">
                  <c:v>1905.4</c:v>
                </c:pt>
                <c:pt idx="3">
                  <c:v>1906</c:v>
                </c:pt>
                <c:pt idx="4">
                  <c:v>1906.7</c:v>
                </c:pt>
                <c:pt idx="5">
                  <c:v>3472.7</c:v>
                </c:pt>
                <c:pt idx="6">
                  <c:v>3599.4</c:v>
                </c:pt>
                <c:pt idx="7">
                  <c:v>3729.7</c:v>
                </c:pt>
                <c:pt idx="8">
                  <c:v>3864.5</c:v>
                </c:pt>
                <c:pt idx="9">
                  <c:v>3999.3</c:v>
                </c:pt>
                <c:pt idx="10">
                  <c:v>4350.6000000000004</c:v>
                </c:pt>
                <c:pt idx="11">
                  <c:v>5054.6000000000004</c:v>
                </c:pt>
                <c:pt idx="12">
                  <c:v>5881.9</c:v>
                </c:pt>
                <c:pt idx="13">
                  <c:v>7143.1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4-455C-8FA7-7690D392A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428144"/>
        <c:axId val="687417328"/>
      </c:scatterChart>
      <c:valAx>
        <c:axId val="6874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417328"/>
        <c:crosses val="autoZero"/>
        <c:crossBetween val="midCat"/>
      </c:valAx>
      <c:valAx>
        <c:axId val="6874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42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1247720</xdr:colOff>
      <xdr:row>17</xdr:row>
      <xdr:rowOff>33421</xdr:rowOff>
    </xdr:from>
    <xdr:to>
      <xdr:col>13</xdr:col>
      <xdr:colOff>100263</xdr:colOff>
      <xdr:row>41</xdr:row>
      <xdr:rowOff>11140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1155700</xdr:colOff>
      <xdr:row>43</xdr:row>
      <xdr:rowOff>101600</xdr:rowOff>
    </xdr:from>
    <xdr:to>
      <xdr:col>14</xdr:col>
      <xdr:colOff>482600</xdr:colOff>
      <xdr:row>70</xdr:row>
      <xdr:rowOff>88900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83" workbookViewId="0">
      <selection activeCell="T52" sqref="T52"/>
    </sheetView>
  </sheetViews>
  <sheetFormatPr defaultRowHeight="14.5" x14ac:dyDescent="0.35"/>
  <cols>
    <col min="1" max="1" width="18.36328125" customWidth="1"/>
    <col min="2" max="2" width="15.90625" style="6" customWidth="1"/>
    <col min="3" max="3" width="18.6328125" bestFit="1" customWidth="1"/>
    <col min="4" max="4" width="19.6328125" customWidth="1"/>
    <col min="5" max="5" width="14.26953125" customWidth="1"/>
  </cols>
  <sheetData>
    <row r="1" spans="1:5" ht="44" thickBot="1" x14ac:dyDescent="0.4">
      <c r="A1" s="1" t="s">
        <v>0</v>
      </c>
      <c r="B1" s="5" t="s">
        <v>1</v>
      </c>
      <c r="C1" s="2" t="s">
        <v>2</v>
      </c>
      <c r="D1" s="3" t="s">
        <v>3</v>
      </c>
      <c r="E1" s="4" t="s">
        <v>4</v>
      </c>
    </row>
    <row r="2" spans="1:5" x14ac:dyDescent="0.35">
      <c r="A2" s="10">
        <v>1904.7</v>
      </c>
      <c r="B2" s="8">
        <v>65</v>
      </c>
      <c r="C2" s="12"/>
      <c r="D2" s="16">
        <f t="shared" ref="D2:D15" si="0">1-A2/$A$16</f>
        <v>0.78829609869956652</v>
      </c>
      <c r="E2" s="9"/>
    </row>
    <row r="3" spans="1:5" x14ac:dyDescent="0.35">
      <c r="A3" s="10">
        <v>1905.1</v>
      </c>
      <c r="B3" s="8">
        <v>64</v>
      </c>
      <c r="C3" s="12"/>
      <c r="D3" s="16">
        <f t="shared" si="0"/>
        <v>0.78825163943536736</v>
      </c>
      <c r="E3" s="9"/>
    </row>
    <row r="4" spans="1:5" x14ac:dyDescent="0.35">
      <c r="A4" s="10">
        <v>1905.4</v>
      </c>
      <c r="B4" s="8">
        <v>63</v>
      </c>
      <c r="C4" s="12"/>
      <c r="D4" s="16">
        <f t="shared" si="0"/>
        <v>0.78821829498721796</v>
      </c>
      <c r="E4" s="9"/>
    </row>
    <row r="5" spans="1:5" x14ac:dyDescent="0.35">
      <c r="A5" s="10">
        <v>1906</v>
      </c>
      <c r="B5" s="8">
        <v>62</v>
      </c>
      <c r="C5" s="12"/>
      <c r="D5" s="16">
        <f t="shared" si="0"/>
        <v>0.78815160609091917</v>
      </c>
      <c r="E5" s="9"/>
    </row>
    <row r="6" spans="1:5" x14ac:dyDescent="0.35">
      <c r="A6" s="11">
        <v>1906.7</v>
      </c>
      <c r="B6" s="8">
        <v>61</v>
      </c>
      <c r="C6" s="13"/>
      <c r="D6" s="16">
        <f t="shared" si="0"/>
        <v>0.78807380237857061</v>
      </c>
    </row>
    <row r="7" spans="1:5" x14ac:dyDescent="0.35">
      <c r="A7" s="11">
        <v>3472.7</v>
      </c>
      <c r="B7" s="6">
        <v>9</v>
      </c>
      <c r="C7" s="13" t="s">
        <v>5</v>
      </c>
      <c r="D7" s="16">
        <f t="shared" si="0"/>
        <v>0.61401578303879067</v>
      </c>
      <c r="E7" s="15">
        <f t="shared" ref="E7:E14" si="1">1-A7/A8</f>
        <v>3.5200311162971731E-2</v>
      </c>
    </row>
    <row r="8" spans="1:5" x14ac:dyDescent="0.35">
      <c r="A8" s="11">
        <v>3599.4</v>
      </c>
      <c r="B8" s="6">
        <v>8</v>
      </c>
      <c r="C8" s="13" t="s">
        <v>6</v>
      </c>
      <c r="D8" s="16">
        <f t="shared" si="0"/>
        <v>0.59993331110370129</v>
      </c>
      <c r="E8" s="15">
        <f t="shared" si="1"/>
        <v>3.4935785720030976E-2</v>
      </c>
    </row>
    <row r="9" spans="1:5" x14ac:dyDescent="0.35">
      <c r="A9" s="11">
        <v>3729.7</v>
      </c>
      <c r="B9" s="6">
        <v>7</v>
      </c>
      <c r="C9" s="13" t="s">
        <v>7</v>
      </c>
      <c r="D9" s="16">
        <f t="shared" si="0"/>
        <v>0.58545070579081915</v>
      </c>
      <c r="E9" s="15">
        <f t="shared" si="1"/>
        <v>3.4881614697891083E-2</v>
      </c>
    </row>
    <row r="10" spans="1:5" ht="29" x14ac:dyDescent="0.35">
      <c r="A10" s="11">
        <v>3864.5</v>
      </c>
      <c r="B10" s="7">
        <v>6</v>
      </c>
      <c r="C10" s="14" t="s">
        <v>8</v>
      </c>
      <c r="D10" s="16">
        <f t="shared" si="0"/>
        <v>0.57046793375569638</v>
      </c>
      <c r="E10" s="15">
        <f t="shared" si="1"/>
        <v>3.370589853224315E-2</v>
      </c>
    </row>
    <row r="11" spans="1:5" x14ac:dyDescent="0.35">
      <c r="A11" s="11">
        <v>3999.3</v>
      </c>
      <c r="B11" s="6">
        <v>5</v>
      </c>
      <c r="C11" s="13" t="s">
        <v>9</v>
      </c>
      <c r="D11" s="16">
        <f t="shared" si="0"/>
        <v>0.55548516172057349</v>
      </c>
      <c r="E11" s="15">
        <f t="shared" si="1"/>
        <v>8.0747483105778506E-2</v>
      </c>
    </row>
    <row r="12" spans="1:5" x14ac:dyDescent="0.35">
      <c r="A12" s="11">
        <v>4350.6000000000004</v>
      </c>
      <c r="B12" s="6">
        <v>4</v>
      </c>
      <c r="C12" s="13" t="s">
        <v>10</v>
      </c>
      <c r="D12" s="16">
        <f t="shared" si="0"/>
        <v>0.51643881293764582</v>
      </c>
      <c r="E12" s="15">
        <f t="shared" si="1"/>
        <v>0.13927907252799432</v>
      </c>
    </row>
    <row r="13" spans="1:5" x14ac:dyDescent="0.35">
      <c r="A13" s="11">
        <v>5054.6000000000004</v>
      </c>
      <c r="B13" s="6">
        <v>3</v>
      </c>
      <c r="C13" s="13" t="s">
        <v>11</v>
      </c>
      <c r="D13" s="16">
        <f t="shared" si="0"/>
        <v>0.43819050794709347</v>
      </c>
      <c r="E13" s="15">
        <f t="shared" si="1"/>
        <v>0.14065183019092453</v>
      </c>
    </row>
    <row r="14" spans="1:5" x14ac:dyDescent="0.35">
      <c r="A14" s="11">
        <v>5881.9</v>
      </c>
      <c r="B14" s="6">
        <v>2</v>
      </c>
      <c r="C14" s="13">
        <v>15.6</v>
      </c>
      <c r="D14" s="16">
        <f t="shared" si="0"/>
        <v>0.34623763476714464</v>
      </c>
      <c r="E14" s="15">
        <f t="shared" si="1"/>
        <v>0.17656199689210572</v>
      </c>
    </row>
    <row r="15" spans="1:5" x14ac:dyDescent="0.35">
      <c r="A15" s="11">
        <v>7143.1</v>
      </c>
      <c r="B15" s="6">
        <v>1</v>
      </c>
      <c r="C15" s="13">
        <v>15</v>
      </c>
      <c r="D15" s="16">
        <f t="shared" si="0"/>
        <v>0.20605757474713793</v>
      </c>
      <c r="E15" s="15">
        <f>1-A15/A16</f>
        <v>0.20605757474713793</v>
      </c>
    </row>
    <row r="16" spans="1:5" x14ac:dyDescent="0.35">
      <c r="A16" s="11">
        <v>8997</v>
      </c>
      <c r="B16" s="6">
        <v>0</v>
      </c>
      <c r="C16" s="13"/>
      <c r="D16" s="16">
        <f>1-A16/$A$16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2020-06-25T17:27:51Z</dcterms:modified>
</cp:coreProperties>
</file>