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6" i="1"/>
  <c r="E5" i="1" l="1"/>
  <c r="D5" i="1"/>
  <c r="G5" i="1" s="1"/>
  <c r="C5" i="1"/>
  <c r="G4" i="1" l="1"/>
  <c r="G3" i="1"/>
</calcChain>
</file>

<file path=xl/sharedStrings.xml><?xml version="1.0" encoding="utf-8"?>
<sst xmlns="http://schemas.openxmlformats.org/spreadsheetml/2006/main" count="16" uniqueCount="15">
  <si>
    <t>Среднее значение отключаемой мощности</t>
  </si>
  <si>
    <t>Количество устанавливаемых КА</t>
  </si>
  <si>
    <t xml:space="preserve">Места для установки </t>
  </si>
  <si>
    <t>Полная мощность</t>
  </si>
  <si>
    <t>Процент улучшения по сравнению с полной мощностью</t>
  </si>
  <si>
    <t>Б17 Б19 Б28</t>
  </si>
  <si>
    <t>Белоречка</t>
  </si>
  <si>
    <t>Гагарский</t>
  </si>
  <si>
    <t>Г35 Г36 Г43</t>
  </si>
  <si>
    <t>Б17 Б19 Б28 Р6 Г35 Г36 Г43</t>
  </si>
  <si>
    <t>Аврийный 1 (подключение со стороны Белоречка)</t>
  </si>
  <si>
    <t>Аврийный 2 (подключение со стороны Гагарский)</t>
  </si>
  <si>
    <t>Белоречка + Гагарский        (Р-6 разомкнут)</t>
  </si>
  <si>
    <t>Режим</t>
  </si>
  <si>
    <t>Б17 Б19 Б28 / Г35 Г36 Г43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</si>
</sst>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4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49" fontId="2" fillId="0" borderId="4" xfId="0" applyNumberFormat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64" fontId="0" fillId="0" borderId="8" xfId="0" applyNumberFormat="1" applyBorder="1" applyAlignment="1">
      <alignment vertical="center" shrinkToFit="1"/>
    </xf>
    <xf numFmtId="164" fontId="0" fillId="0" borderId="0" xfId="0" applyNumberFormat="1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0" xfId="0" applyBorder="1" applyAlignment="1">
      <alignment vertical="center" shrinkToFit="1"/>
    </xf>
    <xf numFmtId="164" fontId="0" fillId="0" borderId="9" xfId="0" applyNumberFormat="1" applyBorder="1" applyAlignment="1">
      <alignment vertical="center" shrinkToFit="1"/>
    </xf>
    <xf numFmtId="164" fontId="0" fillId="0" borderId="1" xfId="0" applyNumberFormat="1" applyBorder="1" applyAlignment="1">
      <alignment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10" xfId="0" applyBorder="1" applyAlignment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165" fontId="0" fillId="0" borderId="2" xfId="1" applyNumberFormat="1" applyFont="1" applyBorder="1" applyAlignment="1">
      <alignment vertical="center" shrinkToFit="1"/>
    </xf>
    <xf numFmtId="165" fontId="0" fillId="0" borderId="2" xfId="1" applyNumberFormat="1" applyFont="1" applyBorder="1" applyAlignment="1">
      <alignment horizontal="right" vertical="center" shrinkToFit="1"/>
    </xf>
    <xf numFmtId="165" fontId="0" fillId="0" borderId="3" xfId="1" applyNumberFormat="1" applyFont="1" applyBorder="1" applyAlignment="1">
      <alignment horizontal="right" vertical="center" shrinkToFit="1"/>
    </xf>
    <xf numFmtId="0" fontId="0" fillId="0" borderId="11" xfId="0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F5" sqref="F5"/>
    </sheetView>
  </sheetViews>
  <sheetFormatPr defaultRowHeight="14.5" x14ac:dyDescent="0.35"/>
  <cols>
    <col min="2" max="2" width="24.26953125" bestFit="1" customWidth="1"/>
    <col min="3" max="3" width="10.54296875" customWidth="1"/>
    <col min="4" max="4" width="20" customWidth="1"/>
    <col min="5" max="5" width="18.81640625" customWidth="1"/>
    <col min="6" max="6" width="23.54296875" bestFit="1" customWidth="1"/>
    <col min="7" max="7" width="20.1796875" customWidth="1"/>
  </cols>
  <sheetData>
    <row r="1" spans="2:7" ht="15" thickBot="1" x14ac:dyDescent="0.4"/>
    <row r="2" spans="2:7" ht="44" thickBot="1" x14ac:dyDescent="0.4">
      <c r="B2" s="21" t="s">
        <v>13</v>
      </c>
      <c r="C2" s="16" t="s">
        <v>3</v>
      </c>
      <c r="D2" s="1" t="s">
        <v>0</v>
      </c>
      <c r="E2" s="2" t="s">
        <v>1</v>
      </c>
      <c r="F2" s="3" t="s">
        <v>2</v>
      </c>
      <c r="G2" s="17" t="s">
        <v>4</v>
      </c>
    </row>
    <row r="3" spans="2:7" ht="28.5" customHeight="1" x14ac:dyDescent="0.35">
      <c r="B3" s="5" t="s">
        <v>6</v>
      </c>
      <c r="C3" s="8">
        <v>6977</v>
      </c>
      <c r="D3" s="9">
        <v>3496.3</v>
      </c>
      <c r="E3" s="10">
        <v>3</v>
      </c>
      <c r="F3" s="11" t="s">
        <v>5</v>
      </c>
      <c r="G3" s="18">
        <f>1-D3/C3</f>
        <v>0.49888204099183031</v>
      </c>
    </row>
    <row r="4" spans="2:7" ht="31" customHeight="1" x14ac:dyDescent="0.35">
      <c r="B4" s="5" t="s">
        <v>7</v>
      </c>
      <c r="C4" s="8">
        <v>12708</v>
      </c>
      <c r="D4" s="9">
        <v>7308.8</v>
      </c>
      <c r="E4" s="10">
        <v>3</v>
      </c>
      <c r="F4" s="11" t="s">
        <v>8</v>
      </c>
      <c r="G4" s="18">
        <f t="shared" ref="G4" si="0">1-D4/C4</f>
        <v>0.42486622599937041</v>
      </c>
    </row>
    <row r="5" spans="2:7" ht="31" customHeight="1" x14ac:dyDescent="0.35">
      <c r="B5" s="7" t="s">
        <v>12</v>
      </c>
      <c r="C5" s="8">
        <f>C3+C4</f>
        <v>19685</v>
      </c>
      <c r="D5" s="9">
        <f>D3+D4</f>
        <v>10805.1</v>
      </c>
      <c r="E5" s="10">
        <f>E3+E4</f>
        <v>6</v>
      </c>
      <c r="F5" s="11" t="s">
        <v>14</v>
      </c>
      <c r="G5" s="18">
        <f>1-D5/C5</f>
        <v>0.4510998221996444</v>
      </c>
    </row>
    <row r="6" spans="2:7" ht="29" x14ac:dyDescent="0.35">
      <c r="B6" s="4" t="s">
        <v>10</v>
      </c>
      <c r="C6" s="8">
        <v>19685</v>
      </c>
      <c r="D6" s="9">
        <v>6068.8</v>
      </c>
      <c r="E6" s="10">
        <v>7</v>
      </c>
      <c r="F6" s="11" t="s">
        <v>9</v>
      </c>
      <c r="G6" s="19">
        <f>1-D6/C4</f>
        <v>0.52244255587031785</v>
      </c>
    </row>
    <row r="7" spans="2:7" ht="29.5" thickBot="1" x14ac:dyDescent="0.4">
      <c r="B7" s="6" t="s">
        <v>11</v>
      </c>
      <c r="C7" s="12">
        <v>19685</v>
      </c>
      <c r="D7" s="13">
        <v>2747.9</v>
      </c>
      <c r="E7" s="14">
        <v>7</v>
      </c>
      <c r="F7" s="15" t="s">
        <v>9</v>
      </c>
      <c r="G7" s="20">
        <f>1-D7/C3</f>
        <v>0.60614877454493332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2020-07-24T22:00:23Z</dcterms:modified>
</cp:coreProperties>
</file>