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7" i="1"/>
  <c r="G3" i="1"/>
  <c r="H3" i="1" s="1"/>
  <c r="G4" i="1"/>
  <c r="H4" i="1" s="1"/>
  <c r="G5" i="1"/>
  <c r="G6" i="1"/>
  <c r="H6" i="1" s="1"/>
  <c r="G7" i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</calcChain>
</file>

<file path=xl/sharedStrings.xml><?xml version="1.0" encoding="utf-8"?>
<sst xmlns="http://schemas.openxmlformats.org/spreadsheetml/2006/main" count="45" uniqueCount="40">
  <si>
    <t>Без 35 места</t>
  </si>
  <si>
    <t>С 35 местом</t>
  </si>
  <si>
    <t>Среднее значение отключаемой мощности</t>
  </si>
  <si>
    <t>Количество устанавливаемых КА</t>
  </si>
  <si>
    <t xml:space="preserve">Места для установки </t>
  </si>
  <si>
    <t>Процент улучшения по сравнению с нулевым вариантом</t>
  </si>
  <si>
    <t>Скорость улучшения</t>
  </si>
  <si>
    <t xml:space="preserve">шр              </t>
  </si>
  <si>
    <t>Улучшение в абсолютных величинах</t>
  </si>
  <si>
    <t>Улучшение в относительных величинах</t>
  </si>
  <si>
    <r>
      <t xml:space="preserve">к8 к20 к21 к36 к41 к42 </t>
    </r>
    <r>
      <rPr>
        <sz val="11"/>
        <color rgb="FFFF0000"/>
        <rFont val="Calibri"/>
        <family val="2"/>
        <charset val="204"/>
        <scheme val="minor"/>
      </rPr>
      <t>шр</t>
    </r>
    <r>
      <rPr>
        <sz val="11"/>
        <color theme="1"/>
        <rFont val="Calibri"/>
        <family val="2"/>
        <scheme val="minor"/>
      </rPr>
      <t xml:space="preserve"> к68 к69 п42 п43 п37 п15 п8 п6</t>
    </r>
  </si>
  <si>
    <r>
      <t xml:space="preserve">к8 к20 к21 к36 к41 к42 </t>
    </r>
    <r>
      <rPr>
        <sz val="11"/>
        <color rgb="FFFF0000"/>
        <rFont val="Calibri"/>
        <family val="2"/>
        <charset val="204"/>
        <scheme val="minor"/>
      </rPr>
      <t>шр</t>
    </r>
    <r>
      <rPr>
        <sz val="11"/>
        <color theme="1"/>
        <rFont val="Calibri"/>
        <family val="2"/>
        <scheme val="minor"/>
      </rPr>
      <t xml:space="preserve"> к68 к69 п42 п43 п37 п15 п6 </t>
    </r>
  </si>
  <si>
    <r>
      <t xml:space="preserve">к8 к20 к36 к41 к42 </t>
    </r>
    <r>
      <rPr>
        <sz val="11"/>
        <color rgb="FFFF0000"/>
        <rFont val="Calibri"/>
        <family val="2"/>
        <charset val="204"/>
        <scheme val="minor"/>
      </rPr>
      <t>шр</t>
    </r>
    <r>
      <rPr>
        <sz val="11"/>
        <color theme="1"/>
        <rFont val="Calibri"/>
        <family val="2"/>
        <scheme val="minor"/>
      </rPr>
      <t xml:space="preserve"> к68 к69 п42 п43 п37 п15 п6  </t>
    </r>
  </si>
  <si>
    <r>
      <t xml:space="preserve">к8 к20 к36 к37 </t>
    </r>
    <r>
      <rPr>
        <sz val="11"/>
        <color rgb="FFFF0000"/>
        <rFont val="Calibri"/>
        <family val="2"/>
        <charset val="204"/>
        <scheme val="minor"/>
      </rPr>
      <t>шр</t>
    </r>
    <r>
      <rPr>
        <sz val="11"/>
        <color theme="1"/>
        <rFont val="Calibri"/>
        <family val="2"/>
        <scheme val="minor"/>
      </rPr>
      <t xml:space="preserve"> к68 к69 п42 п43 п37 п15 п6   </t>
    </r>
  </si>
  <si>
    <r>
      <t xml:space="preserve">к20 к36 к37 </t>
    </r>
    <r>
      <rPr>
        <sz val="11"/>
        <color rgb="FFFF0000"/>
        <rFont val="Calibri"/>
        <family val="2"/>
        <charset val="204"/>
        <scheme val="minor"/>
      </rPr>
      <t>шр</t>
    </r>
    <r>
      <rPr>
        <sz val="11"/>
        <color theme="1"/>
        <rFont val="Calibri"/>
        <family val="2"/>
        <scheme val="minor"/>
      </rPr>
      <t xml:space="preserve"> к68 к69 п42 п43 п37 п15 п6    </t>
    </r>
  </si>
  <si>
    <r>
      <t xml:space="preserve">к20 к36 к37 </t>
    </r>
    <r>
      <rPr>
        <sz val="11"/>
        <color rgb="FFFF0000"/>
        <rFont val="Calibri"/>
        <family val="2"/>
        <charset val="204"/>
        <scheme val="minor"/>
      </rPr>
      <t>шр</t>
    </r>
    <r>
      <rPr>
        <sz val="11"/>
        <color theme="1"/>
        <rFont val="Calibri"/>
        <family val="2"/>
        <scheme val="minor"/>
      </rPr>
      <t xml:space="preserve"> к68 к69 п43 п37 п15 п6     </t>
    </r>
  </si>
  <si>
    <r>
      <t xml:space="preserve">к20 к36 к37 </t>
    </r>
    <r>
      <rPr>
        <sz val="11"/>
        <color rgb="FFFF0000"/>
        <rFont val="Calibri"/>
        <family val="2"/>
        <charset val="204"/>
        <scheme val="minor"/>
      </rPr>
      <t>шр</t>
    </r>
    <r>
      <rPr>
        <sz val="11"/>
        <color theme="1"/>
        <rFont val="Calibri"/>
        <family val="2"/>
        <scheme val="minor"/>
      </rPr>
      <t xml:space="preserve"> к69 п43 п37 п15 п6      </t>
    </r>
  </si>
  <si>
    <r>
      <t xml:space="preserve">к20 к36 к60 </t>
    </r>
    <r>
      <rPr>
        <sz val="11"/>
        <color rgb="FFFF0000"/>
        <rFont val="Calibri"/>
        <family val="2"/>
        <charset val="204"/>
        <scheme val="minor"/>
      </rPr>
      <t>шр</t>
    </r>
    <r>
      <rPr>
        <sz val="11"/>
        <color theme="1"/>
        <rFont val="Calibri"/>
        <family val="2"/>
        <scheme val="minor"/>
      </rPr>
      <t xml:space="preserve"> п43 п37 п15 п6       </t>
    </r>
  </si>
  <si>
    <r>
      <t xml:space="preserve">к20 к36 к60 </t>
    </r>
    <r>
      <rPr>
        <sz val="11"/>
        <color rgb="FFFF0000"/>
        <rFont val="Calibri"/>
        <family val="2"/>
        <charset val="204"/>
        <scheme val="minor"/>
      </rPr>
      <t>шр</t>
    </r>
    <r>
      <rPr>
        <sz val="11"/>
        <color theme="1"/>
        <rFont val="Calibri"/>
        <family val="2"/>
        <scheme val="minor"/>
      </rPr>
      <t xml:space="preserve"> п37 п15 п6        </t>
    </r>
  </si>
  <si>
    <r>
      <t xml:space="preserve">к36 к60 </t>
    </r>
    <r>
      <rPr>
        <sz val="11"/>
        <color rgb="FFFF0000"/>
        <rFont val="Calibri"/>
        <family val="2"/>
        <charset val="204"/>
        <scheme val="minor"/>
      </rPr>
      <t>шр</t>
    </r>
    <r>
      <rPr>
        <sz val="11"/>
        <color theme="1"/>
        <rFont val="Calibri"/>
        <family val="2"/>
        <scheme val="minor"/>
      </rPr>
      <t xml:space="preserve"> п37 п15 п6         </t>
    </r>
  </si>
  <si>
    <r>
      <t xml:space="preserve">к36 к60 </t>
    </r>
    <r>
      <rPr>
        <sz val="11"/>
        <color rgb="FFFF0000"/>
        <rFont val="Calibri"/>
        <family val="2"/>
        <charset val="204"/>
        <scheme val="minor"/>
      </rPr>
      <t>шр</t>
    </r>
    <r>
      <rPr>
        <sz val="11"/>
        <color theme="1"/>
        <rFont val="Calibri"/>
        <family val="2"/>
        <scheme val="minor"/>
      </rPr>
      <t xml:space="preserve"> п15 п6          </t>
    </r>
  </si>
  <si>
    <r>
      <t xml:space="preserve">к60 </t>
    </r>
    <r>
      <rPr>
        <sz val="11"/>
        <color rgb="FFFF0000"/>
        <rFont val="Calibri"/>
        <family val="2"/>
        <charset val="204"/>
        <scheme val="minor"/>
      </rPr>
      <t>шр</t>
    </r>
    <r>
      <rPr>
        <sz val="11"/>
        <color theme="1"/>
        <rFont val="Calibri"/>
        <family val="2"/>
        <scheme val="minor"/>
      </rPr>
      <t xml:space="preserve"> п15 п6           </t>
    </r>
  </si>
  <si>
    <r>
      <t xml:space="preserve">к60 </t>
    </r>
    <r>
      <rPr>
        <sz val="11"/>
        <color rgb="FFFF0000"/>
        <rFont val="Calibri"/>
        <family val="2"/>
        <charset val="204"/>
        <scheme val="minor"/>
      </rPr>
      <t>шр</t>
    </r>
    <r>
      <rPr>
        <sz val="11"/>
        <color theme="1"/>
        <rFont val="Calibri"/>
        <family val="2"/>
        <scheme val="minor"/>
      </rPr>
      <t xml:space="preserve"> п15            </t>
    </r>
  </si>
  <si>
    <r>
      <t xml:space="preserve">к60 </t>
    </r>
    <r>
      <rPr>
        <sz val="11"/>
        <color rgb="FFFF0000"/>
        <rFont val="Calibri"/>
        <family val="2"/>
        <charset val="204"/>
        <scheme val="minor"/>
      </rPr>
      <t>шр</t>
    </r>
    <r>
      <rPr>
        <sz val="11"/>
        <color theme="1"/>
        <rFont val="Calibri"/>
        <family val="2"/>
        <scheme val="minor"/>
      </rPr>
      <t xml:space="preserve">             </t>
    </r>
  </si>
  <si>
    <r>
      <rPr>
        <sz val="11"/>
        <color rgb="FFFF0000"/>
        <rFont val="Calibri"/>
        <family val="2"/>
        <charset val="204"/>
        <scheme val="minor"/>
      </rPr>
      <t>шр</t>
    </r>
    <r>
      <rPr>
        <sz val="11"/>
        <color theme="1"/>
        <rFont val="Calibri"/>
        <family val="2"/>
        <scheme val="minor"/>
      </rPr>
      <t xml:space="preserve">              </t>
    </r>
  </si>
  <si>
    <r>
      <t xml:space="preserve">к8 к20 к21 </t>
    </r>
    <r>
      <rPr>
        <sz val="11"/>
        <color rgb="FFFF0000"/>
        <rFont val="Calibri"/>
        <family val="2"/>
        <charset val="204"/>
        <scheme val="minor"/>
      </rPr>
      <t>к35</t>
    </r>
    <r>
      <rPr>
        <sz val="11"/>
        <rFont val="Calibri"/>
        <family val="2"/>
        <scheme val="minor"/>
      </rPr>
      <t xml:space="preserve"> к36 к41 к42 шр к68 к69 п42 п43 п37 п15 п8 п6</t>
    </r>
  </si>
  <si>
    <r>
      <t xml:space="preserve">к8 к20 к21 </t>
    </r>
    <r>
      <rPr>
        <sz val="11"/>
        <color rgb="FFFF0000"/>
        <rFont val="Calibri"/>
        <family val="2"/>
        <charset val="204"/>
        <scheme val="minor"/>
      </rPr>
      <t>к35</t>
    </r>
    <r>
      <rPr>
        <sz val="11"/>
        <rFont val="Calibri"/>
        <family val="2"/>
        <scheme val="minor"/>
      </rPr>
      <t xml:space="preserve"> к36 к41 к42 шр к68 к69 п42 п43 п37 п15 п6 </t>
    </r>
  </si>
  <si>
    <r>
      <t xml:space="preserve">к8 к20 </t>
    </r>
    <r>
      <rPr>
        <sz val="11"/>
        <color rgb="FFFF0000"/>
        <rFont val="Calibri"/>
        <family val="2"/>
        <charset val="204"/>
        <scheme val="minor"/>
      </rPr>
      <t>к35</t>
    </r>
    <r>
      <rPr>
        <sz val="11"/>
        <rFont val="Calibri"/>
        <family val="2"/>
        <scheme val="minor"/>
      </rPr>
      <t xml:space="preserve"> к36 к41 к42 шр к68 к69 п42 п43 п37 п15 п6  </t>
    </r>
  </si>
  <si>
    <r>
      <t xml:space="preserve">к8 к20 </t>
    </r>
    <r>
      <rPr>
        <sz val="11"/>
        <color rgb="FFFF0000"/>
        <rFont val="Calibri"/>
        <family val="2"/>
        <charset val="204"/>
        <scheme val="minor"/>
      </rPr>
      <t>к35</t>
    </r>
    <r>
      <rPr>
        <sz val="11"/>
        <rFont val="Calibri"/>
        <family val="2"/>
        <scheme val="minor"/>
      </rPr>
      <t xml:space="preserve"> к36 к37 шр к68 к69 п42 п43 п37 п15 п6   </t>
    </r>
  </si>
  <si>
    <r>
      <t xml:space="preserve">к20 </t>
    </r>
    <r>
      <rPr>
        <sz val="11"/>
        <color rgb="FFFF0000"/>
        <rFont val="Calibri"/>
        <family val="2"/>
        <charset val="204"/>
        <scheme val="minor"/>
      </rPr>
      <t>к35</t>
    </r>
    <r>
      <rPr>
        <sz val="11"/>
        <rFont val="Calibri"/>
        <family val="2"/>
        <scheme val="minor"/>
      </rPr>
      <t xml:space="preserve"> к36 к37 шр к68 к69 п42 п43 п37 п15 п6    </t>
    </r>
  </si>
  <si>
    <r>
      <t xml:space="preserve">к20 </t>
    </r>
    <r>
      <rPr>
        <sz val="11"/>
        <color rgb="FFFF0000"/>
        <rFont val="Calibri"/>
        <family val="2"/>
        <charset val="204"/>
        <scheme val="minor"/>
      </rPr>
      <t>к35</t>
    </r>
    <r>
      <rPr>
        <sz val="11"/>
        <rFont val="Calibri"/>
        <family val="2"/>
        <scheme val="minor"/>
      </rPr>
      <t xml:space="preserve"> к36 к37 шр к68 к69 п43 п37 п15 п6     </t>
    </r>
  </si>
  <si>
    <r>
      <t xml:space="preserve">к20 </t>
    </r>
    <r>
      <rPr>
        <sz val="11"/>
        <color rgb="FFFF0000"/>
        <rFont val="Calibri"/>
        <family val="2"/>
        <charset val="204"/>
        <scheme val="minor"/>
      </rPr>
      <t>к35</t>
    </r>
    <r>
      <rPr>
        <sz val="11"/>
        <rFont val="Calibri"/>
        <family val="2"/>
        <scheme val="minor"/>
      </rPr>
      <t xml:space="preserve"> к36 к37 шр к69 п43 п37 п15 п6      </t>
    </r>
  </si>
  <si>
    <r>
      <t xml:space="preserve">к20 </t>
    </r>
    <r>
      <rPr>
        <sz val="11"/>
        <color rgb="FFFF0000"/>
        <rFont val="Calibri"/>
        <family val="2"/>
        <charset val="204"/>
        <scheme val="minor"/>
      </rPr>
      <t>к35</t>
    </r>
    <r>
      <rPr>
        <sz val="11"/>
        <rFont val="Calibri"/>
        <family val="2"/>
        <scheme val="minor"/>
      </rPr>
      <t xml:space="preserve"> к36 к60 шр п43 п37 п15 п6       </t>
    </r>
  </si>
  <si>
    <r>
      <t xml:space="preserve">к20 </t>
    </r>
    <r>
      <rPr>
        <sz val="11"/>
        <color rgb="FFFF0000"/>
        <rFont val="Calibri"/>
        <family val="2"/>
        <charset val="204"/>
        <scheme val="minor"/>
      </rPr>
      <t>к35</t>
    </r>
    <r>
      <rPr>
        <sz val="11"/>
        <rFont val="Calibri"/>
        <family val="2"/>
        <scheme val="minor"/>
      </rPr>
      <t xml:space="preserve"> к36 к60 шр п37 п15 п6        </t>
    </r>
  </si>
  <si>
    <r>
      <rPr>
        <sz val="11"/>
        <color rgb="FFFF0000"/>
        <rFont val="Calibri"/>
        <family val="2"/>
        <charset val="204"/>
        <scheme val="minor"/>
      </rPr>
      <t>к35</t>
    </r>
    <r>
      <rPr>
        <sz val="11"/>
        <rFont val="Calibri"/>
        <family val="2"/>
        <scheme val="minor"/>
      </rPr>
      <t xml:space="preserve"> </t>
    </r>
    <r>
      <rPr>
        <sz val="11"/>
        <rFont val="Calibri"/>
        <family val="2"/>
        <charset val="204"/>
        <scheme val="minor"/>
      </rPr>
      <t>к36</t>
    </r>
    <r>
      <rPr>
        <sz val="11"/>
        <rFont val="Calibri"/>
        <family val="2"/>
        <scheme val="minor"/>
      </rPr>
      <t xml:space="preserve"> к60 шр п37 п15 п6         </t>
    </r>
  </si>
  <si>
    <r>
      <rPr>
        <sz val="11"/>
        <color rgb="FFFF0000"/>
        <rFont val="Calibri"/>
        <family val="2"/>
        <charset val="204"/>
        <scheme val="minor"/>
      </rPr>
      <t>к35</t>
    </r>
    <r>
      <rPr>
        <sz val="11"/>
        <rFont val="Calibri"/>
        <family val="2"/>
        <scheme val="minor"/>
      </rPr>
      <t xml:space="preserve"> к36 к60 шр п15 п6          </t>
    </r>
  </si>
  <si>
    <r>
      <rPr>
        <sz val="11"/>
        <color rgb="FFFF0000"/>
        <rFont val="Calibri"/>
        <family val="2"/>
        <charset val="204"/>
        <scheme val="minor"/>
      </rPr>
      <t>к35</t>
    </r>
    <r>
      <rPr>
        <sz val="11"/>
        <rFont val="Calibri"/>
        <family val="2"/>
        <scheme val="minor"/>
      </rPr>
      <t xml:space="preserve"> к60 шр п15 п6           </t>
    </r>
  </si>
  <si>
    <r>
      <rPr>
        <sz val="11"/>
        <color rgb="FFFF0000"/>
        <rFont val="Calibri"/>
        <family val="2"/>
        <charset val="204"/>
        <scheme val="minor"/>
      </rPr>
      <t>к35</t>
    </r>
    <r>
      <rPr>
        <sz val="11"/>
        <rFont val="Calibri"/>
        <family val="2"/>
        <scheme val="minor"/>
      </rPr>
      <t xml:space="preserve"> к60 шр п15            </t>
    </r>
  </si>
  <si>
    <r>
      <rPr>
        <sz val="11"/>
        <color rgb="FFFF0000"/>
        <rFont val="Calibri"/>
        <family val="2"/>
        <charset val="204"/>
        <scheme val="minor"/>
      </rPr>
      <t>к35</t>
    </r>
    <r>
      <rPr>
        <sz val="11"/>
        <rFont val="Calibri"/>
        <family val="2"/>
        <scheme val="minor"/>
      </rPr>
      <t xml:space="preserve"> к60 шр             </t>
    </r>
  </si>
  <si>
    <r>
      <rPr>
        <sz val="11"/>
        <color rgb="FFFF0000"/>
        <rFont val="Calibri"/>
        <family val="2"/>
        <charset val="204"/>
        <scheme val="minor"/>
      </rPr>
      <t>к35</t>
    </r>
    <r>
      <rPr>
        <sz val="11"/>
        <rFont val="Calibri"/>
        <family val="2"/>
        <scheme val="minor"/>
      </rPr>
      <t xml:space="preserve"> шр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</si>
</sst>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5" fillId="0" borderId="6" xfId="0" applyFont="1" applyFill="1" applyBorder="1" applyAlignment="1" applyProtection="1"/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2" xfId="0" applyFont="1" applyBorder="1"/>
    <xf numFmtId="0" fontId="6" fillId="0" borderId="0" xfId="0" applyFont="1" applyBorder="1"/>
    <xf numFmtId="0" fontId="7" fillId="0" borderId="0" xfId="0" applyFont="1" applyBorder="1"/>
    <xf numFmtId="164" fontId="0" fillId="0" borderId="7" xfId="1" applyNumberFormat="1" applyFont="1" applyBorder="1"/>
    <xf numFmtId="164" fontId="0" fillId="0" borderId="5" xfId="1" applyNumberFormat="1" applyFont="1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0" xfId="1" applyNumberFormat="1" applyFont="1"/>
    <xf numFmtId="164" fontId="0" fillId="0" borderId="8" xfId="1" applyNumberFormat="1" applyFont="1" applyBorder="1"/>
    <xf numFmtId="165" fontId="0" fillId="0" borderId="1" xfId="1" applyNumberFormat="1" applyFont="1" applyBorder="1"/>
    <xf numFmtId="165" fontId="0" fillId="0" borderId="4" xfId="1" applyNumberFormat="1" applyFont="1" applyBorder="1"/>
    <xf numFmtId="165" fontId="0" fillId="0" borderId="6" xfId="1" applyNumberFormat="1" applyFont="1" applyBorder="1"/>
    <xf numFmtId="0" fontId="4" fillId="0" borderId="0" xfId="0" applyFont="1" applyAlignment="1">
      <alignment horizontal="center"/>
    </xf>
    <xf numFmtId="0" fontId="1" fillId="0" borderId="0" xfId="0" applyFont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Графики зависимости  среднего значения отключаемой мощности от количеств КА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Без 35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Лист1!$B$3:$B$17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xVal>
          <c:yVal>
            <c:numRef>
              <c:f>Лист1!$A$3:$A$17</c:f>
              <c:numCache>
                <c:formatCode>General</c:formatCode>
                <c:ptCount val="15"/>
                <c:pt idx="0">
                  <c:v>5900.5</c:v>
                </c:pt>
                <c:pt idx="1">
                  <c:v>6018.1</c:v>
                </c:pt>
                <c:pt idx="2">
                  <c:v>6623.3</c:v>
                </c:pt>
                <c:pt idx="3">
                  <c:v>6741.9</c:v>
                </c:pt>
                <c:pt idx="4">
                  <c:v>6897.1</c:v>
                </c:pt>
                <c:pt idx="5">
                  <c:v>7072</c:v>
                </c:pt>
                <c:pt idx="6">
                  <c:v>7284.4</c:v>
                </c:pt>
                <c:pt idx="7">
                  <c:v>7509</c:v>
                </c:pt>
                <c:pt idx="8">
                  <c:v>8601.6</c:v>
                </c:pt>
                <c:pt idx="9">
                  <c:v>8972.4</c:v>
                </c:pt>
                <c:pt idx="10">
                  <c:v>9993.1</c:v>
                </c:pt>
                <c:pt idx="11">
                  <c:v>10408.700000000001</c:v>
                </c:pt>
                <c:pt idx="12">
                  <c:v>11609.5</c:v>
                </c:pt>
                <c:pt idx="13">
                  <c:v>12395.8</c:v>
                </c:pt>
                <c:pt idx="14">
                  <c:v>13581.2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D2-495D-A503-799F7DFBCDA3}"/>
            </c:ext>
          </c:extLst>
        </c:ser>
        <c:ser>
          <c:idx val="1"/>
          <c:order val="1"/>
          <c:tx>
            <c:v>С 35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Лист1!$B$3:$B$17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xVal>
          <c:yVal>
            <c:numRef>
              <c:f>Лист1!$J$3:$J$17</c:f>
              <c:numCache>
                <c:formatCode>General</c:formatCode>
                <c:ptCount val="15"/>
                <c:pt idx="0">
                  <c:v>5648.3</c:v>
                </c:pt>
                <c:pt idx="1">
                  <c:v>5765.8</c:v>
                </c:pt>
                <c:pt idx="2">
                  <c:v>5830.5</c:v>
                </c:pt>
                <c:pt idx="3">
                  <c:v>5949.1</c:v>
                </c:pt>
                <c:pt idx="4">
                  <c:v>5996.1</c:v>
                </c:pt>
                <c:pt idx="5">
                  <c:v>6171.1</c:v>
                </c:pt>
                <c:pt idx="6">
                  <c:v>6383.4</c:v>
                </c:pt>
                <c:pt idx="7">
                  <c:v>6608.1</c:v>
                </c:pt>
                <c:pt idx="8">
                  <c:v>7700.7</c:v>
                </c:pt>
                <c:pt idx="9">
                  <c:v>7783.1</c:v>
                </c:pt>
                <c:pt idx="10">
                  <c:v>8803.7999999999993</c:v>
                </c:pt>
                <c:pt idx="11">
                  <c:v>8927.6</c:v>
                </c:pt>
                <c:pt idx="12">
                  <c:v>10128.4</c:v>
                </c:pt>
                <c:pt idx="13">
                  <c:v>10914.7</c:v>
                </c:pt>
                <c:pt idx="14">
                  <c:v>12100.1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D2-495D-A503-799F7DFBC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709471"/>
        <c:axId val="1680707391"/>
      </c:scatterChart>
      <c:valAx>
        <c:axId val="168070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0707391"/>
        <c:crosses val="autoZero"/>
        <c:crossBetween val="midCat"/>
      </c:valAx>
      <c:valAx>
        <c:axId val="1680707391"/>
        <c:scaling>
          <c:orientation val="minMax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0709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729574</xdr:colOff>
      <xdr:row>21</xdr:row>
      <xdr:rowOff>94575</xdr:rowOff>
    </xdr:from>
    <xdr:to>
      <xdr:col>12</xdr:col>
      <xdr:colOff>689041</xdr:colOff>
      <xdr:row>57</xdr:row>
      <xdr:rowOff>54043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topLeftCell="A18" zoomScale="47" zoomScaleNormal="85" workbookViewId="0">
      <selection activeCell="D31" sqref="D31"/>
    </sheetView>
  </sheetViews>
  <sheetFormatPr defaultRowHeight="14.5" x14ac:dyDescent="0.35"/>
  <cols>
    <col min="1" max="1" width="20.1796875" customWidth="1"/>
    <col min="2" max="2" width="18.7265625" customWidth="1"/>
    <col min="3" max="3" width="51.36328125" bestFit="1" customWidth="1"/>
    <col min="4" max="4" width="13.54296875" customWidth="1"/>
    <col min="5" max="6" width="10.36328125" customWidth="1"/>
    <col min="7" max="7" width="14.36328125" customWidth="1"/>
    <col min="8" max="8" width="13.54296875" customWidth="1"/>
    <col min="10" max="10" width="17.6328125" customWidth="1"/>
    <col min="11" max="11" width="18.7265625" customWidth="1"/>
    <col min="12" max="12" width="55" bestFit="1" customWidth="1"/>
    <col min="13" max="13" width="18.7265625" bestFit="1" customWidth="1"/>
    <col min="14" max="14" width="10.54296875" customWidth="1"/>
  </cols>
  <sheetData>
    <row r="1" spans="1:17" ht="18.5" x14ac:dyDescent="0.45">
      <c r="A1" s="26" t="s">
        <v>0</v>
      </c>
      <c r="B1" s="26"/>
      <c r="C1" s="26"/>
      <c r="D1" s="26"/>
      <c r="E1" s="26"/>
      <c r="F1" s="1"/>
      <c r="G1" s="1"/>
      <c r="H1" s="1"/>
      <c r="J1" s="26" t="s">
        <v>1</v>
      </c>
      <c r="K1" s="26"/>
      <c r="L1" s="26"/>
      <c r="M1" s="26"/>
      <c r="N1" s="26"/>
    </row>
    <row r="2" spans="1:17" ht="56" customHeight="1" thickBot="1" x14ac:dyDescent="0.4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/>
      <c r="G2" s="2" t="s">
        <v>8</v>
      </c>
      <c r="H2" s="2" t="s">
        <v>9</v>
      </c>
      <c r="J2" s="2" t="s">
        <v>2</v>
      </c>
      <c r="K2" s="2" t="s">
        <v>3</v>
      </c>
      <c r="L2" s="2" t="s">
        <v>4</v>
      </c>
      <c r="M2" s="2" t="s">
        <v>5</v>
      </c>
      <c r="N2" s="2" t="s">
        <v>6</v>
      </c>
    </row>
    <row r="3" spans="1:17" x14ac:dyDescent="0.35">
      <c r="A3" s="4">
        <v>5900.5</v>
      </c>
      <c r="B3" s="11">
        <v>15</v>
      </c>
      <c r="C3" s="5" t="s">
        <v>10</v>
      </c>
      <c r="D3" s="19">
        <f t="shared" ref="D3:D17" si="0">1-A3/$A$18</f>
        <v>0.68592643849470381</v>
      </c>
      <c r="E3" s="20">
        <f t="shared" ref="E3:E16" si="1">1-A3/A4</f>
        <v>1.9541051162327072E-2</v>
      </c>
      <c r="F3" s="18"/>
      <c r="G3" s="23">
        <f t="shared" ref="G3:G16" si="2">A3-J3</f>
        <v>252.19999999999982</v>
      </c>
      <c r="H3" s="20">
        <f t="shared" ref="H3:H16" si="3">G3/A3</f>
        <v>4.2742140496568055E-2</v>
      </c>
      <c r="J3" s="4">
        <v>5648.3</v>
      </c>
      <c r="K3" s="11">
        <v>16</v>
      </c>
      <c r="L3" s="13" t="s">
        <v>25</v>
      </c>
      <c r="M3" s="19">
        <f t="shared" ref="M3:M18" si="4">1-J3/$J$19</f>
        <v>0.6993506147868207</v>
      </c>
      <c r="N3" s="20">
        <f t="shared" ref="N3:N17" si="5">1-J3/J4</f>
        <v>2.0378785250962594E-2</v>
      </c>
      <c r="Q3" s="21"/>
    </row>
    <row r="4" spans="1:17" x14ac:dyDescent="0.35">
      <c r="A4" s="6">
        <v>6018.1</v>
      </c>
      <c r="B4" s="3">
        <v>14</v>
      </c>
      <c r="C4" s="7" t="s">
        <v>11</v>
      </c>
      <c r="D4" s="18">
        <f t="shared" si="0"/>
        <v>0.67966679086602433</v>
      </c>
      <c r="E4" s="17">
        <f t="shared" si="1"/>
        <v>9.1374390409614481E-2</v>
      </c>
      <c r="F4" s="18"/>
      <c r="G4" s="24">
        <f t="shared" si="2"/>
        <v>252.30000000000018</v>
      </c>
      <c r="H4" s="17">
        <f t="shared" si="3"/>
        <v>4.1923530682441333E-2</v>
      </c>
      <c r="J4" s="6">
        <v>5765.8</v>
      </c>
      <c r="K4" s="3">
        <v>15</v>
      </c>
      <c r="L4" s="14" t="s">
        <v>26</v>
      </c>
      <c r="M4" s="18">
        <f t="shared" si="4"/>
        <v>0.69309628998775752</v>
      </c>
      <c r="N4" s="17">
        <f t="shared" si="5"/>
        <v>1.1096818454677915E-2</v>
      </c>
      <c r="Q4" s="21"/>
    </row>
    <row r="5" spans="1:17" x14ac:dyDescent="0.35">
      <c r="A5" s="6">
        <v>6623.3</v>
      </c>
      <c r="B5" s="3">
        <v>13</v>
      </c>
      <c r="C5" s="7" t="s">
        <v>12</v>
      </c>
      <c r="D5" s="18">
        <f t="shared" si="0"/>
        <v>0.64745302602863686</v>
      </c>
      <c r="E5" s="17">
        <f t="shared" si="1"/>
        <v>1.7591480146546101E-2</v>
      </c>
      <c r="F5" s="18"/>
      <c r="G5" s="24">
        <f t="shared" si="2"/>
        <v>792.80000000000018</v>
      </c>
      <c r="H5" s="17">
        <f t="shared" si="3"/>
        <v>0.11969863965092932</v>
      </c>
      <c r="J5" s="6">
        <v>5830.5</v>
      </c>
      <c r="K5" s="3">
        <v>14</v>
      </c>
      <c r="L5" s="14" t="s">
        <v>27</v>
      </c>
      <c r="M5" s="18">
        <f t="shared" si="4"/>
        <v>0.68965241922606058</v>
      </c>
      <c r="N5" s="17">
        <f t="shared" si="5"/>
        <v>1.9935788606680105E-2</v>
      </c>
      <c r="Q5" s="21"/>
    </row>
    <row r="6" spans="1:17" x14ac:dyDescent="0.35">
      <c r="A6" s="6">
        <v>6741.9</v>
      </c>
      <c r="B6" s="3">
        <v>12</v>
      </c>
      <c r="C6" s="7" t="s">
        <v>13</v>
      </c>
      <c r="D6" s="18">
        <f t="shared" si="0"/>
        <v>0.64114015010379521</v>
      </c>
      <c r="E6" s="17">
        <f t="shared" si="1"/>
        <v>2.250221107421968E-2</v>
      </c>
      <c r="F6" s="18"/>
      <c r="G6" s="24">
        <f t="shared" si="2"/>
        <v>792.79999999999927</v>
      </c>
      <c r="H6" s="17">
        <f t="shared" si="3"/>
        <v>0.11759296340794129</v>
      </c>
      <c r="J6" s="6">
        <v>5949.1</v>
      </c>
      <c r="K6" s="3">
        <v>13</v>
      </c>
      <c r="L6" s="14" t="s">
        <v>28</v>
      </c>
      <c r="M6" s="18">
        <f t="shared" si="4"/>
        <v>0.68333954330121893</v>
      </c>
      <c r="N6" s="17">
        <f t="shared" si="5"/>
        <v>7.8384283117359788E-3</v>
      </c>
      <c r="Q6" s="21"/>
    </row>
    <row r="7" spans="1:17" x14ac:dyDescent="0.35">
      <c r="A7" s="6">
        <v>6897.1</v>
      </c>
      <c r="B7" s="3">
        <v>11</v>
      </c>
      <c r="C7" s="7" t="s">
        <v>14</v>
      </c>
      <c r="D7" s="18">
        <f t="shared" si="0"/>
        <v>0.63287911853941559</v>
      </c>
      <c r="E7" s="17">
        <f t="shared" si="1"/>
        <v>2.4731334841628927E-2</v>
      </c>
      <c r="F7" s="18"/>
      <c r="G7" s="24">
        <f t="shared" si="2"/>
        <v>901</v>
      </c>
      <c r="H7" s="17">
        <f t="shared" si="3"/>
        <v>0.13063461454814343</v>
      </c>
      <c r="J7" s="6">
        <v>5996.1</v>
      </c>
      <c r="K7" s="3">
        <v>12</v>
      </c>
      <c r="L7" s="14" t="s">
        <v>29</v>
      </c>
      <c r="M7" s="18">
        <f t="shared" si="4"/>
        <v>0.68083781338159366</v>
      </c>
      <c r="N7" s="17">
        <f t="shared" si="5"/>
        <v>2.8357991281943273E-2</v>
      </c>
      <c r="Q7" s="21"/>
    </row>
    <row r="8" spans="1:17" x14ac:dyDescent="0.35">
      <c r="A8" s="6">
        <v>7072</v>
      </c>
      <c r="B8" s="3">
        <v>10</v>
      </c>
      <c r="C8" s="7" t="s">
        <v>15</v>
      </c>
      <c r="D8" s="18">
        <f t="shared" si="0"/>
        <v>0.62356948954063984</v>
      </c>
      <c r="E8" s="17">
        <f t="shared" si="1"/>
        <v>2.9158201087254865E-2</v>
      </c>
      <c r="F8" s="18"/>
      <c r="G8" s="24">
        <f t="shared" si="2"/>
        <v>900.89999999999964</v>
      </c>
      <c r="H8" s="17">
        <f t="shared" si="3"/>
        <v>0.12738970588235288</v>
      </c>
      <c r="J8" s="6">
        <v>6171.1</v>
      </c>
      <c r="K8" s="3">
        <v>11</v>
      </c>
      <c r="L8" s="14" t="s">
        <v>30</v>
      </c>
      <c r="M8" s="18">
        <f t="shared" si="4"/>
        <v>0.67152286155320162</v>
      </c>
      <c r="N8" s="17">
        <f t="shared" si="5"/>
        <v>3.3258138296205719E-2</v>
      </c>
      <c r="Q8" s="21"/>
    </row>
    <row r="9" spans="1:17" x14ac:dyDescent="0.35">
      <c r="A9" s="6">
        <v>7284.4</v>
      </c>
      <c r="B9" s="3">
        <v>9</v>
      </c>
      <c r="C9" s="7" t="s">
        <v>16</v>
      </c>
      <c r="D9" s="18">
        <f t="shared" si="0"/>
        <v>0.61226379943578002</v>
      </c>
      <c r="E9" s="17">
        <f t="shared" si="1"/>
        <v>2.9910773738180851E-2</v>
      </c>
      <c r="F9" s="18"/>
      <c r="G9" s="24">
        <f t="shared" si="2"/>
        <v>901</v>
      </c>
      <c r="H9" s="17">
        <f t="shared" si="3"/>
        <v>0.12368897918840262</v>
      </c>
      <c r="J9" s="6">
        <v>6383.4</v>
      </c>
      <c r="K9" s="3">
        <v>10</v>
      </c>
      <c r="L9" s="14" t="s">
        <v>31</v>
      </c>
      <c r="M9" s="18">
        <f t="shared" si="4"/>
        <v>0.66022249427795821</v>
      </c>
      <c r="N9" s="17">
        <f t="shared" si="5"/>
        <v>3.4003722703954353E-2</v>
      </c>
      <c r="Q9" s="21"/>
    </row>
    <row r="10" spans="1:17" x14ac:dyDescent="0.35">
      <c r="A10" s="6">
        <v>7509</v>
      </c>
      <c r="B10" s="3">
        <v>8</v>
      </c>
      <c r="C10" s="7" t="s">
        <v>17</v>
      </c>
      <c r="D10" s="18">
        <f t="shared" si="0"/>
        <v>0.60030872411774094</v>
      </c>
      <c r="E10" s="17">
        <f t="shared" si="1"/>
        <v>0.1270228794642857</v>
      </c>
      <c r="F10" s="18"/>
      <c r="G10" s="24">
        <f t="shared" si="2"/>
        <v>900.89999999999964</v>
      </c>
      <c r="H10" s="17">
        <f t="shared" si="3"/>
        <v>0.11997602876548137</v>
      </c>
      <c r="J10" s="6">
        <v>6608.1</v>
      </c>
      <c r="K10" s="3">
        <v>9</v>
      </c>
      <c r="L10" s="14" t="s">
        <v>32</v>
      </c>
      <c r="M10" s="18">
        <f t="shared" si="4"/>
        <v>0.64826209613030283</v>
      </c>
      <c r="N10" s="17">
        <f t="shared" si="5"/>
        <v>0.14188320542288357</v>
      </c>
      <c r="Q10" s="21"/>
    </row>
    <row r="11" spans="1:17" x14ac:dyDescent="0.35">
      <c r="A11" s="6">
        <v>8601.6</v>
      </c>
      <c r="B11" s="3">
        <v>7</v>
      </c>
      <c r="C11" s="7" t="s">
        <v>18</v>
      </c>
      <c r="D11" s="18">
        <f t="shared" si="0"/>
        <v>0.54215148773087773</v>
      </c>
      <c r="E11" s="17">
        <f t="shared" si="1"/>
        <v>4.1326735321652985E-2</v>
      </c>
      <c r="F11" s="18"/>
      <c r="G11" s="24">
        <f t="shared" si="2"/>
        <v>900.90000000000055</v>
      </c>
      <c r="H11" s="17">
        <f t="shared" si="3"/>
        <v>0.10473632812500006</v>
      </c>
      <c r="J11" s="6">
        <v>7700.7</v>
      </c>
      <c r="K11" s="3">
        <v>8</v>
      </c>
      <c r="L11" s="14" t="s">
        <v>33</v>
      </c>
      <c r="M11" s="18">
        <f t="shared" si="4"/>
        <v>0.59010485974343962</v>
      </c>
      <c r="N11" s="17">
        <f t="shared" si="5"/>
        <v>1.0587041153268029E-2</v>
      </c>
      <c r="Q11" s="21"/>
    </row>
    <row r="12" spans="1:17" x14ac:dyDescent="0.35">
      <c r="A12" s="6">
        <v>8972.4</v>
      </c>
      <c r="B12" s="3">
        <v>6</v>
      </c>
      <c r="C12" s="7" t="s">
        <v>19</v>
      </c>
      <c r="D12" s="18">
        <f t="shared" si="0"/>
        <v>0.5224144355139192</v>
      </c>
      <c r="E12" s="17">
        <f t="shared" si="1"/>
        <v>0.10214047692908113</v>
      </c>
      <c r="F12" s="18"/>
      <c r="G12" s="24">
        <f t="shared" si="2"/>
        <v>1189.2999999999993</v>
      </c>
      <c r="H12" s="17">
        <f t="shared" si="3"/>
        <v>0.13255093397530196</v>
      </c>
      <c r="J12" s="6">
        <v>7783.1</v>
      </c>
      <c r="K12" s="3">
        <v>7</v>
      </c>
      <c r="L12" s="15" t="s">
        <v>34</v>
      </c>
      <c r="M12" s="18">
        <f t="shared" si="4"/>
        <v>0.58571884813967101</v>
      </c>
      <c r="N12" s="17">
        <f t="shared" si="5"/>
        <v>0.11593857198028112</v>
      </c>
      <c r="Q12" s="21"/>
    </row>
    <row r="13" spans="1:17" x14ac:dyDescent="0.35">
      <c r="A13" s="6">
        <v>9993.1</v>
      </c>
      <c r="B13" s="3">
        <v>5</v>
      </c>
      <c r="C13" s="7" t="s">
        <v>20</v>
      </c>
      <c r="D13" s="18">
        <f t="shared" si="0"/>
        <v>0.46808431362112102</v>
      </c>
      <c r="E13" s="17">
        <f t="shared" si="1"/>
        <v>3.9928137039207612E-2</v>
      </c>
      <c r="F13" s="18"/>
      <c r="G13" s="24">
        <f t="shared" si="2"/>
        <v>1189.3000000000011</v>
      </c>
      <c r="H13" s="17">
        <f t="shared" si="3"/>
        <v>0.11901211836166965</v>
      </c>
      <c r="J13" s="6">
        <v>8803.7999999999993</v>
      </c>
      <c r="K13" s="3">
        <v>6</v>
      </c>
      <c r="L13" s="15" t="s">
        <v>35</v>
      </c>
      <c r="M13" s="18">
        <f t="shared" si="4"/>
        <v>0.53138872624687283</v>
      </c>
      <c r="N13" s="17">
        <f t="shared" si="5"/>
        <v>1.3867108741431156E-2</v>
      </c>
      <c r="Q13" s="21"/>
    </row>
    <row r="14" spans="1:17" x14ac:dyDescent="0.35">
      <c r="A14" s="6">
        <v>10408.700000000001</v>
      </c>
      <c r="B14" s="3">
        <v>4</v>
      </c>
      <c r="C14" s="7" t="s">
        <v>21</v>
      </c>
      <c r="D14" s="18">
        <f t="shared" si="0"/>
        <v>0.44596263373609402</v>
      </c>
      <c r="E14" s="17">
        <f t="shared" si="1"/>
        <v>0.10343253370084837</v>
      </c>
      <c r="F14" s="18"/>
      <c r="G14" s="24">
        <f t="shared" si="2"/>
        <v>1481.1000000000004</v>
      </c>
      <c r="H14" s="17">
        <f t="shared" si="3"/>
        <v>0.14229442677759954</v>
      </c>
      <c r="J14" s="6">
        <v>8927.6</v>
      </c>
      <c r="K14" s="3">
        <v>5</v>
      </c>
      <c r="L14" s="15" t="s">
        <v>36</v>
      </c>
      <c r="M14" s="18">
        <f t="shared" si="4"/>
        <v>0.52479906318198755</v>
      </c>
      <c r="N14" s="17">
        <f t="shared" si="5"/>
        <v>0.11855771888945932</v>
      </c>
      <c r="Q14" s="21"/>
    </row>
    <row r="15" spans="1:17" x14ac:dyDescent="0.35">
      <c r="A15" s="6">
        <v>11609.5</v>
      </c>
      <c r="B15" s="3">
        <v>3</v>
      </c>
      <c r="C15" s="7" t="s">
        <v>22</v>
      </c>
      <c r="D15" s="18">
        <f t="shared" si="0"/>
        <v>0.38204609570447645</v>
      </c>
      <c r="E15" s="17">
        <f t="shared" si="1"/>
        <v>6.3432775617547787E-2</v>
      </c>
      <c r="F15" s="18"/>
      <c r="G15" s="24">
        <f t="shared" si="2"/>
        <v>1481.1000000000004</v>
      </c>
      <c r="H15" s="17">
        <f t="shared" si="3"/>
        <v>0.12757655368448256</v>
      </c>
      <c r="J15" s="6">
        <v>10128.4</v>
      </c>
      <c r="K15" s="3">
        <v>4</v>
      </c>
      <c r="L15" s="15" t="s">
        <v>37</v>
      </c>
      <c r="M15" s="18">
        <f t="shared" si="4"/>
        <v>0.46088252515036998</v>
      </c>
      <c r="N15" s="17">
        <f t="shared" si="5"/>
        <v>7.2040459197229567E-2</v>
      </c>
      <c r="Q15" s="21"/>
    </row>
    <row r="16" spans="1:17" x14ac:dyDescent="0.35">
      <c r="A16" s="6">
        <v>12395.8</v>
      </c>
      <c r="B16" s="3">
        <v>2</v>
      </c>
      <c r="C16" s="7" t="s">
        <v>23</v>
      </c>
      <c r="D16" s="18">
        <f t="shared" si="0"/>
        <v>0.34019268643210732</v>
      </c>
      <c r="E16" s="17">
        <f t="shared" si="1"/>
        <v>8.7282419815627565E-2</v>
      </c>
      <c r="F16" s="18"/>
      <c r="G16" s="24">
        <f t="shared" si="2"/>
        <v>1481.0999999999985</v>
      </c>
      <c r="H16" s="17">
        <f t="shared" si="3"/>
        <v>0.11948401878055459</v>
      </c>
      <c r="J16" s="6">
        <v>10914.7</v>
      </c>
      <c r="K16" s="3">
        <v>3</v>
      </c>
      <c r="L16" s="15" t="s">
        <v>38</v>
      </c>
      <c r="M16" s="18">
        <f t="shared" si="4"/>
        <v>0.41902911587800074</v>
      </c>
      <c r="N16" s="17">
        <f t="shared" si="5"/>
        <v>9.7966132511301485E-2</v>
      </c>
      <c r="Q16" s="21"/>
    </row>
    <row r="17" spans="1:17" ht="15" thickBot="1" x14ac:dyDescent="0.4">
      <c r="A17" s="6">
        <v>13581.2</v>
      </c>
      <c r="B17" s="3">
        <v>1</v>
      </c>
      <c r="C17" s="27" t="s">
        <v>24</v>
      </c>
      <c r="D17" s="18">
        <f t="shared" si="0"/>
        <v>0.27709586416138821</v>
      </c>
      <c r="E17" s="17">
        <f>1-A17/A18</f>
        <v>0.27709586416138821</v>
      </c>
      <c r="F17" s="18"/>
      <c r="G17" s="25">
        <f>A17-J17</f>
        <v>1481.1000000000004</v>
      </c>
      <c r="H17" s="22">
        <f>G17/A17</f>
        <v>0.10905516449209203</v>
      </c>
      <c r="J17" s="6">
        <v>12100.1</v>
      </c>
      <c r="K17" s="3">
        <v>2</v>
      </c>
      <c r="L17" s="15" t="s">
        <v>39</v>
      </c>
      <c r="M17" s="18">
        <f t="shared" si="4"/>
        <v>0.35593229360728162</v>
      </c>
      <c r="N17" s="17">
        <f t="shared" si="5"/>
        <v>0.10905516449209207</v>
      </c>
      <c r="Q17" s="21"/>
    </row>
    <row r="18" spans="1:17" ht="15" thickBot="1" x14ac:dyDescent="0.4">
      <c r="A18" s="10">
        <v>18787</v>
      </c>
      <c r="B18" s="12">
        <v>0</v>
      </c>
      <c r="C18" s="8"/>
      <c r="D18" s="16">
        <f>1-A18/$A$18</f>
        <v>0</v>
      </c>
      <c r="E18" s="9"/>
      <c r="F18" s="7"/>
      <c r="G18" s="7"/>
      <c r="H18" s="7"/>
      <c r="J18" s="6">
        <v>13581.2</v>
      </c>
      <c r="K18" s="3">
        <v>1</v>
      </c>
      <c r="L18" s="14" t="s">
        <v>7</v>
      </c>
      <c r="M18" s="18">
        <f t="shared" si="4"/>
        <v>0.27709586416138821</v>
      </c>
      <c r="N18" s="17">
        <f>1-J18/J19</f>
        <v>0.27709586416138821</v>
      </c>
    </row>
    <row r="19" spans="1:17" ht="15" thickBot="1" x14ac:dyDescent="0.4">
      <c r="J19" s="10">
        <v>18787</v>
      </c>
      <c r="K19" s="12">
        <v>0</v>
      </c>
      <c r="L19" s="8"/>
      <c r="M19" s="16">
        <f>1-J19/$J$19</f>
        <v>0</v>
      </c>
      <c r="N19" s="9"/>
    </row>
  </sheetData>
  <mergeCells count="2">
    <mergeCell ref="A1:E1"/>
    <mergeCell ref="J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2020-07-04T10:14:44Z</dcterms:modified>
</cp:coreProperties>
</file>